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ESPECIFICACIONES PARA MATRIZ" sheetId="1" r:id="rId4"/>
    <sheet state="visible" name="Matriz de Dotacion Ese Algecira" sheetId="2" r:id="rId5"/>
    <sheet state="visible" name="Justificacion Ese Algeciras" sheetId="3" r:id="rId6"/>
  </sheets>
  <definedNames>
    <definedName hidden="1" localSheetId="1" name="_xlnm._FilterDatabase">'Matriz de Dotacion Ese Algecira'!$A$11:$Z$489</definedName>
    <definedName hidden="1" localSheetId="2" name="_xlnm._FilterDatabase">'Justificacion Ese Algeciras'!$A$1:$Q$44</definedName>
  </definedNames>
  <calcPr/>
  <extLst>
    <ext uri="GoogleSheetsCustomDataVersion2">
      <go:sheetsCustomData xmlns:go="http://customooxmlschemas.google.com/" r:id="rId7" roundtripDataChecksum="HeyRDPUPwf1mVsWvBDqqNyy02aGMGTKHimDGdGYG1lo="/>
    </ext>
  </extLst>
</workbook>
</file>

<file path=xl/sharedStrings.xml><?xml version="1.0" encoding="utf-8"?>
<sst xmlns="http://schemas.openxmlformats.org/spreadsheetml/2006/main" count="2821" uniqueCount="1680">
  <si>
    <t>Monitor de Signos Vitales de transporte</t>
  </si>
  <si>
    <t>1. Pantalla TFT ó LCD de 7" o superior</t>
  </si>
  <si>
    <t>2. Diseño Portatil</t>
  </si>
  <si>
    <t>3. Despliegue de onda de ECG en pantalla</t>
  </si>
  <si>
    <t>4. Cable ECG de 3 o 5 derivaciones</t>
  </si>
  <si>
    <t xml:space="preserve">5. Rango de Saturación de oxígeno: 0-100%, </t>
  </si>
  <si>
    <t>6. Rango de Frecuencia respiratoria: 0-120 rpm en adulto y 0-150 rpm en paciente neonatal o 0 - 200 rpm</t>
  </si>
  <si>
    <t>7. Rango de Frecuencia cardíaca: 15-250 lpm, con resolución mínima de ± 1 lpm</t>
  </si>
  <si>
    <t>8. Rango de Temperatura corporal: 0-50°C</t>
  </si>
  <si>
    <t>9. Rango de medicion de Presión no invasiva: Adulto 40 o menor  a 260mmHg o mayor, Pediátrico 40 o menor a 230mmHg o mayor</t>
  </si>
  <si>
    <t>10. Analisis de Arritmias</t>
  </si>
  <si>
    <t>11. Bateria con autonomia de minimo 4 horas</t>
  </si>
  <si>
    <t xml:space="preserve">10. Indicador de alarmas </t>
  </si>
  <si>
    <t>11. Voltaje de alimentacion: 100 - 240V - 50/60 Hz.</t>
  </si>
  <si>
    <t>12. Con carro de transporte</t>
  </si>
  <si>
    <t>13. Accesorios para: Monitoreo de ECG, Saturación de oxígeno x2 ( SpO2) uno adulto y uno pediatrico, Presión no invasiva (NIBP) manguera x1 y brazaletes x2 (uno adulto y uno pediatrico), Sensor de Temperatura corporal de piel x 2.</t>
  </si>
  <si>
    <t>Aspirador de secreciones</t>
  </si>
  <si>
    <t xml:space="preserve">1. .Nivel de ruido máximo 70 dba. </t>
  </si>
  <si>
    <t>2. Recipiente de 800 ml a 1000 ml.</t>
  </si>
  <si>
    <t>3. Requerimiento eléctrico 120V (+/-10%) a 60Hz</t>
  </si>
  <si>
    <t>4. Presión de succión mínimo 500 mmHg.</t>
  </si>
  <si>
    <t>5. Control de ajuste de flujo.</t>
  </si>
  <si>
    <t>6. Flujo de aire entre 15 l/min y 36 l/min.</t>
  </si>
  <si>
    <t>7. Peso menor de 5 kg.</t>
  </si>
  <si>
    <t>8. Con control regulable de flujo con manómetro indicador de 0 a 760 mmHg.</t>
  </si>
  <si>
    <t>9. Interruptor de encendido con luz indicadora integrada que indiquen de presencia de voltaje.</t>
  </si>
  <si>
    <t>10. Debe incluir filtro y manguera de succión.</t>
  </si>
  <si>
    <t>Incubadora de Transporte</t>
  </si>
  <si>
    <t>1. Batería interna recargable de 3 a 6 horas de duración</t>
  </si>
  <si>
    <t>2. Modo de control: el modo de modo de aire y el bebé controlados por micrordenador</t>
  </si>
  <si>
    <t>3. Gama de temperatura de aire: 25ºc - 37ºc (modo override: 37ºc - 37.5ºc)</t>
  </si>
  <si>
    <t>4. Gama de temperatura de bebe: 34ºc - 37ºc (modo override: 37ºc a 37,5ºc)</t>
  </si>
  <si>
    <t>5. Precisión del sensor de temperatura de piel: &lt;0,3ºc</t>
  </si>
  <si>
    <t>6. La altura de la unidad entera se puede ajustar.</t>
  </si>
  <si>
    <t>7. Requerimientos eléctricos: ac 110-220 vac, frecuencia 50 - 60 Hz</t>
  </si>
  <si>
    <t>8. Humedad del flujo de aire natural.</t>
  </si>
  <si>
    <t>9. Variabilidad de la temperatura: &lt;1,0ºc</t>
  </si>
  <si>
    <t>10. Ruido dentro de la cabina: &lt; 53 dba (medio ambiente ruidos 42dba)</t>
  </si>
  <si>
    <t>11. Indicadores de alarma: alarma de exceso de temperatura, alarma de desviación de la temperatura, sensor de alarma, alarma de error de motor del ventilador, alarma de fallo de energía y así sucesivamente.</t>
  </si>
  <si>
    <t xml:space="preserve">12. Duración batería en funcionamiento: 90min </t>
  </si>
  <si>
    <t>13. Cabina de doble pared con puerta lateral para que la cuna se puede sacar de ella</t>
  </si>
  <si>
    <t>14. Uso de corriente alterna y corriente continua como alternativas.</t>
  </si>
  <si>
    <t>15. Indicador alarma de fallas.</t>
  </si>
  <si>
    <t>16. Altura ajustable.</t>
  </si>
  <si>
    <t>17. Cabina doble pared.</t>
  </si>
  <si>
    <t>18. Luz de observación ajustable.</t>
  </si>
  <si>
    <t>19. Incluye cilindro de oxigeno.</t>
  </si>
  <si>
    <t>Monitor Fetal</t>
  </si>
  <si>
    <t>1. Detección del movimiento fetal  automatico</t>
  </si>
  <si>
    <t>2. Transductores FHR con al menos 12 cristales para la detección de la frecuencia cardiaca fetal y a prueba de agua.</t>
  </si>
  <si>
    <t xml:space="preserve">3.  Rango frecuencia cardiaca entre 30 y 240 bpm. </t>
  </si>
  <si>
    <t xml:space="preserve"> 4. Registro numérico simultáneo de la frecuencia cardiaca fetal de ambos productos.</t>
  </si>
  <si>
    <t xml:space="preserve">5. Registro de fecha y hora </t>
  </si>
  <si>
    <t>6. Alarmas audibles y visuales.</t>
  </si>
  <si>
    <t xml:space="preserve">7. Con impresora termica resolucion de 8 puntos /mm y velocidad de 1/2/3cm /min </t>
  </si>
  <si>
    <t xml:space="preserve"> 8. Que pueda ser conecado a una central de monitoreo fetal.</t>
  </si>
  <si>
    <t>9. Pantalla LCD o TFT mínimo de 5"</t>
  </si>
  <si>
    <t xml:space="preserve"> 10. Que incluya pulsador y correas o bandas para sujetar transductores.</t>
  </si>
  <si>
    <t>11. Bateria de litio.</t>
  </si>
  <si>
    <t xml:space="preserve"> 12. Que contenga los  siguientes puertos: USB, RJ45.</t>
  </si>
  <si>
    <t>13. Voltate de alimentacion 110-120VAC.</t>
  </si>
  <si>
    <t>CAMILLA GINECOLOGICA CON ESTRIBOS</t>
  </si>
  <si>
    <t>1. Operación mecánica.</t>
  </si>
  <si>
    <t>2. Estructura metálica en acero cold Rolled con pintura elestrostatica y/o epoxico.</t>
  </si>
  <si>
    <t xml:space="preserve">3. Base o Tendido tapizado en material lavable </t>
  </si>
  <si>
    <t>4. Mínimo dos secciones.</t>
  </si>
  <si>
    <t>5. Juego de estribos.</t>
  </si>
  <si>
    <t xml:space="preserve">6. Bases con niveladores antideslizantes </t>
  </si>
  <si>
    <t>MATRIZ DE DOTACIÓN BIOMÉDICA</t>
  </si>
  <si>
    <t>Nombre del proyecto: DOTACIÓN DE EQUIPOS BIOMEDICOS PARA LA E.S.E. HOSPITAL MUNICIPAL DE ALGECIRAS</t>
  </si>
  <si>
    <t>CAPACIDAD INSTALADA (REPS)</t>
  </si>
  <si>
    <t>Código habilitación:4102000194</t>
  </si>
  <si>
    <t>Camas Hospitalización Adulto: 6</t>
  </si>
  <si>
    <t>Camas Hospitalización Pediatrica: 3</t>
  </si>
  <si>
    <t>Camas TPR: 1</t>
  </si>
  <si>
    <t>Nombre ESE: E.S.E. HOSPITAL MUNICIPAL DE ALGECIRAS</t>
  </si>
  <si>
    <t>Camillas Observación Adultos Hombres: 2</t>
  </si>
  <si>
    <t>Camillas Observación Adultos Mujeres: 4</t>
  </si>
  <si>
    <t>Camas Cunas Observación Pediátrica: 0</t>
  </si>
  <si>
    <t>NIT: 813001653-3</t>
  </si>
  <si>
    <t>Consultorios de Urgencias: 1</t>
  </si>
  <si>
    <t>Consultorios de Consulta Externa: 14</t>
  </si>
  <si>
    <t>Departamento: Huila</t>
  </si>
  <si>
    <t>Salas de Procedimientos: 1</t>
  </si>
  <si>
    <t>Salas de Cirugía: 0</t>
  </si>
  <si>
    <t>Municipio ESE: Algeciras</t>
  </si>
  <si>
    <t>TRM: USD</t>
  </si>
  <si>
    <t>Dólar:</t>
  </si>
  <si>
    <t>Fecha:07/08/2024</t>
  </si>
  <si>
    <t>Nivel de atención: 1</t>
  </si>
  <si>
    <t>Carácter: Municipal</t>
  </si>
  <si>
    <t>FT: FICHA TÉCNICA MA: MANUAL COT: COTIZACIÓN DS: DATA SHEET PD: Product Description</t>
  </si>
  <si>
    <t>MATRIZ DE DOTACIÓN BIOMÉDICA Y ESTUDIO DE MERCADO</t>
  </si>
  <si>
    <t>ITEM</t>
  </si>
  <si>
    <t>SERVICIO</t>
  </si>
  <si>
    <t>AMBIENTE Y/O ÁREA</t>
  </si>
  <si>
    <t>SEDE</t>
  </si>
  <si>
    <t>NOMBRE DEL EQUIPAMIENTO Y/O MOBILIARIO</t>
  </si>
  <si>
    <t>ESPECIFICACIONES TÉCNICAS MÍNIMAS EXIGIDAS POR LA ESE</t>
  </si>
  <si>
    <t>CANT</t>
  </si>
  <si>
    <t>NOMBRE PROVEEDOR 1 
MARCA - MODELO</t>
  </si>
  <si>
    <t>ESPECIFICACIONES COTIZACIÓN 1</t>
  </si>
  <si>
    <t>FOLIO N°</t>
  </si>
  <si>
    <t>PROVEEDOR 1 
PRECIO UNITARIO
IVA INCLUIDO</t>
  </si>
  <si>
    <t>PROVEEDOR 1 
VALOR TOTAL 
INCLUYE IVA</t>
  </si>
  <si>
    <t>NOMBRE PROVEEDOR 2
MARCA - MODELO</t>
  </si>
  <si>
    <t>ESPECIFICACIONES COTIZACIÓN 2</t>
  </si>
  <si>
    <t>PROVEEDOR 2
PRECIO UNITARIO IVA INCLUIDO</t>
  </si>
  <si>
    <t>PROVEEDOR 2
VALOR TOTAL 
INCLUYE IVA</t>
  </si>
  <si>
    <t>VALOR MENOR COTIZADO</t>
  </si>
  <si>
    <t>OBSERVACIÓN</t>
  </si>
  <si>
    <t>CONSULTA EXTERNA</t>
  </si>
  <si>
    <t>ODONTOLOGIA</t>
  </si>
  <si>
    <t>PRINCIPAL</t>
  </si>
  <si>
    <t>UNIDAD ODONTOLOGICA</t>
  </si>
  <si>
    <t>1. Sillón para paciente con altura ajustable y movimiento eléctrico de inclinación espalda, con control electronico para movimientos.</t>
  </si>
  <si>
    <t>DRACO CERES X PRO / INBIHOSPITALARIO SAS</t>
  </si>
  <si>
    <t>1. Sillón para paciente con altura ajustable y movimiento eléctrico de inclinación de espalda, con control electrónico para los movimientos de ascenso, descenso y reclinación del respaldo.</t>
  </si>
  <si>
    <t xml:space="preserve">1. Página 2  </t>
  </si>
  <si>
    <t>AMERICAN DENAL AD SMART ELECTRICA / TEXPER GROUPS</t>
  </si>
  <si>
    <t xml:space="preserve">1. Ergonomía ajustable para el paciente y médico.  </t>
  </si>
  <si>
    <t xml:space="preserve">1. Página 1  </t>
  </si>
  <si>
    <t>2.  Sillón con capacidad de 180 Kg o superior de material lavable,  antihongos, impermeable y resistente.</t>
  </si>
  <si>
    <t>2. Sillón con capacidad para soportar hasta 220 kg, fabricado en material lavable, antihongos, impermeable y resistente. Tapizado en cordobán de alta resistencia al agua y peso</t>
  </si>
  <si>
    <t xml:space="preserve">2. Página 2  </t>
  </si>
  <si>
    <t xml:space="preserve">2. Capacidad de 180 Kg. Tapicería en cordobán, tapizado antibacteriano y de facil limpieza.  </t>
  </si>
  <si>
    <t xml:space="preserve">2. Página 1  </t>
  </si>
  <si>
    <t xml:space="preserve">3. Lámpara de movimientos horizontal y vertical. </t>
  </si>
  <si>
    <t>3. Lámpara de luz fría LED con movimientos horizontales y verticales, intensidades de 3,000 a 18,000 lux.</t>
  </si>
  <si>
    <t xml:space="preserve">3. Página 3  </t>
  </si>
  <si>
    <t xml:space="preserve">3. Lámpara halógena con intensidad regulable.  </t>
  </si>
  <si>
    <t xml:space="preserve">3. Página 1  </t>
  </si>
  <si>
    <t>4. Modulo de tres servicios y Jeringa triple</t>
  </si>
  <si>
    <t>4. Módulo de 4 servicios, incluyendo jeringa triple.</t>
  </si>
  <si>
    <t xml:space="preserve">4. Página 3  </t>
  </si>
  <si>
    <t>4. Modulo de 3 servicios y jeringa triple.</t>
  </si>
  <si>
    <t xml:space="preserve">4. Página 1  </t>
  </si>
  <si>
    <t>5. Bandeja para instrumental.</t>
  </si>
  <si>
    <t>5. Bandeja para instrumental en acero, removible.</t>
  </si>
  <si>
    <t xml:space="preserve">5. Página 3  </t>
  </si>
  <si>
    <t>5. Bandeja auxiliar removible en acero inoxidable.</t>
  </si>
  <si>
    <t xml:space="preserve">5. Página 1  </t>
  </si>
  <si>
    <t>6. Escupidera de porcelana o material de alta resistencia con flujo de agua, eyector de saliva y control de succión. Debe incluir filtro.</t>
  </si>
  <si>
    <t>6. Escupidera de porcelana blanca con flujo de agua, eyector de saliva de baja potencia y control de succión. Incluye filtro para sólidos.</t>
  </si>
  <si>
    <t xml:space="preserve">6. Página 3  </t>
  </si>
  <si>
    <t>6. Escupidera en vidrio, eyector, rejilla y lavataza. Filtro de sólidos incluído.</t>
  </si>
  <si>
    <t xml:space="preserve">6. Página 1  </t>
  </si>
  <si>
    <t xml:space="preserve">7. Pedal de control de aire de piezas.  </t>
  </si>
  <si>
    <t xml:space="preserve">7. Pedal de control para el aire de las piezas </t>
  </si>
  <si>
    <t xml:space="preserve">7. Página 3  </t>
  </si>
  <si>
    <t xml:space="preserve">7. Página 2  </t>
  </si>
  <si>
    <t xml:space="preserve">8. Caja de control  flujo de agua, manómetro y acceso a entradas de mangueras de presión de aire. </t>
  </si>
  <si>
    <t>8. Caja de control con flujo de agua, manómetro y acceso a entradas de mangueras de presión de aire (detallado dentro del módulo).</t>
  </si>
  <si>
    <t xml:space="preserve">8. Página 2  </t>
  </si>
  <si>
    <t>8. El diseño incorpora desagues, mangueras y conexiones.</t>
  </si>
  <si>
    <t xml:space="preserve">8. Página 1  </t>
  </si>
  <si>
    <t>9. Estructura modulo metálica de alta resistencia</t>
  </si>
  <si>
    <t>9. Estructura metálica con acabado de pintura electrostática.</t>
  </si>
  <si>
    <t xml:space="preserve">9. Página 2  </t>
  </si>
  <si>
    <t>9. Base en acero al carbón en alta resistencia</t>
  </si>
  <si>
    <t>10. Debe incluír silla para odontólogo</t>
  </si>
  <si>
    <t>10. Silla para odontólogo incluída</t>
  </si>
  <si>
    <t>10. Página 1</t>
  </si>
  <si>
    <t xml:space="preserve">10. Página 2  </t>
  </si>
  <si>
    <t>COMPRESOR 3HP M</t>
  </si>
  <si>
    <t>1. Potencia mínima de 3HP</t>
  </si>
  <si>
    <t>ORAL GALAXY 3 HP / INBIHOSPITALARIO SAS</t>
  </si>
  <si>
    <t>1. 3 * 800 W (3 motores de 1 HP)</t>
  </si>
  <si>
    <t>1. Página 2</t>
  </si>
  <si>
    <t>3HP MR / TEXPER GROUPS</t>
  </si>
  <si>
    <t>1. 3HP (3 motores de 1HP)</t>
  </si>
  <si>
    <t>1. Página 1</t>
  </si>
  <si>
    <t>2. Velocidad mínima de 1400 r/min</t>
  </si>
  <si>
    <t>2. 1400/1680 r/min</t>
  </si>
  <si>
    <t>2. Página 2</t>
  </si>
  <si>
    <t>2. 1680 r/min</t>
  </si>
  <si>
    <t>2. Página 1</t>
  </si>
  <si>
    <t>3. Presión máxima de al menos 100 Psi</t>
  </si>
  <si>
    <t>3. 0.8 MPa (aprox. 116 Psi)</t>
  </si>
  <si>
    <t>3. Pagina 2</t>
  </si>
  <si>
    <t>3. 100 Psi</t>
  </si>
  <si>
    <t>3. Página 1</t>
  </si>
  <si>
    <t>4. Capacidad de flujo de al menos 450 L/min</t>
  </si>
  <si>
    <t>4. 450 L/min</t>
  </si>
  <si>
    <t>4. Página 2</t>
  </si>
  <si>
    <t>4. 495 L/min</t>
  </si>
  <si>
    <t>4. Página 1</t>
  </si>
  <si>
    <t>5. Frecuencia eléctrica de 50/60 Hz</t>
  </si>
  <si>
    <t>5. 50/60 Hz</t>
  </si>
  <si>
    <t>5. Página 2</t>
  </si>
  <si>
    <t>5. Página 1</t>
  </si>
  <si>
    <t>6. Compatibilidad con voltajes estándar</t>
  </si>
  <si>
    <t>6. 110/220 V</t>
  </si>
  <si>
    <t>6. Página 2</t>
  </si>
  <si>
    <t>6. 110 V</t>
  </si>
  <si>
    <t>6. Página 1</t>
  </si>
  <si>
    <t>7. Nivel de ruido inferior a 65 dB</t>
  </si>
  <si>
    <t>7. 60 dB</t>
  </si>
  <si>
    <t>7. Página 2</t>
  </si>
  <si>
    <t>7. Menos de 55 dB</t>
  </si>
  <si>
    <t>7. Página 1</t>
  </si>
  <si>
    <t>8. Tanque con capacidad de al menos 100 L</t>
  </si>
  <si>
    <t>8. 100 L</t>
  </si>
  <si>
    <t>8. Página 2</t>
  </si>
  <si>
    <t>8. 140 L</t>
  </si>
  <si>
    <t>8. Página 1</t>
  </si>
  <si>
    <t>9. Libre de aceite</t>
  </si>
  <si>
    <t>9. Página 2</t>
  </si>
  <si>
    <t>9. Página 1</t>
  </si>
  <si>
    <t>KIT ODONTOLÓGICO</t>
  </si>
  <si>
    <t>1. Pieza de mano de alta velocidad -- con Velocidad de : &gt;=300.000 RPM</t>
  </si>
  <si>
    <t>NSK / INBIHOSPITALARIO SAS</t>
  </si>
  <si>
    <t>1. Pieza de mano de alta velocidad Pana-Max2 Rotación Máxima: 325.000~410.000 rpm</t>
  </si>
  <si>
    <t>1. Pág. 1</t>
  </si>
  <si>
    <t>W&amp;H / TEXPER GROUPS</t>
  </si>
  <si>
    <t xml:space="preserve">1. Velocidad: 390,000 ± 30,000 RPM (TE-97 LQ), 330,000 ± 30,000 RPM (TE-98 LQ).  </t>
  </si>
  <si>
    <t>2. Micromotor con velocidad maxima de &gt;= a 20.000/RPMmin</t>
  </si>
  <si>
    <t>2. Micromotor Neumático Fx205 – Velocidad Máxima: 30.000 rpm</t>
  </si>
  <si>
    <t>2. Pág. 1</t>
  </si>
  <si>
    <t xml:space="preserve">2. Velocidad máxima: 25,000 RPM (AM-20 RM, AM-20 BC, AM-20 E RM, AM-20 E BC, AM-20 RQ).  </t>
  </si>
  <si>
    <t>3. Pieza Recta con velocidad de &gt;= 25.000RPM</t>
  </si>
  <si>
    <t>3. Pieza recta FX65 Velocidad Máxima: 40.000 rpm</t>
  </si>
  <si>
    <t>3. Pág. 1</t>
  </si>
  <si>
    <t>3. 25.000 RPM</t>
  </si>
  <si>
    <t>4. Contra Angulo con velocidda de &gt;= 20.000RMP</t>
  </si>
  <si>
    <t>4. Contra ángulo FX22 Máxima: 25,000 rpm</t>
  </si>
  <si>
    <t>4. Pág. 1</t>
  </si>
  <si>
    <t xml:space="preserve">4. Velocidad: 25,000 RPM (WE-56 T con micromotor a 3 bar).  </t>
  </si>
  <si>
    <t xml:space="preserve">5. Esterilizable en autoclave </t>
  </si>
  <si>
    <t>5. Esterilizable en autoclave</t>
  </si>
  <si>
    <t>5. Pág. 1</t>
  </si>
  <si>
    <t>5. Esterilizable en autoclave a 135 ºC.</t>
  </si>
  <si>
    <t xml:space="preserve">CAVITRON </t>
  </si>
  <si>
    <t>1. El equipo debe utilizar tecnología vibratoria.</t>
  </si>
  <si>
    <t>DENSPLY BOBCAT PRO / INBIHOSPITALARIO SAS</t>
  </si>
  <si>
    <t>1. Piezoeléctrico</t>
  </si>
  <si>
    <t>1. Página 5</t>
  </si>
  <si>
    <t>MAVERICK ART-M1 / TEXPER GROUPS</t>
  </si>
  <si>
    <t>1. Magnetoestrictivo</t>
  </si>
  <si>
    <t>1. Página 4​</t>
  </si>
  <si>
    <t>2. La frecuencia de operación debe estar entre 24.5 kHz y 30 kHz.</t>
  </si>
  <si>
    <t>2. 25-30 kHz</t>
  </si>
  <si>
    <t>2. Página 7</t>
  </si>
  <si>
    <t>2. 24.5 kHz ± 5%</t>
  </si>
  <si>
    <t>2. Página 6​</t>
  </si>
  <si>
    <t>3. El equipo debe ser apto para detartraje supra y subgingival y profilaxis dental.</t>
  </si>
  <si>
    <t>3. Detartraje supra y subgingival, profilaxis dental</t>
  </si>
  <si>
    <t>3. Página 6</t>
  </si>
  <si>
    <t>3. Página 6​</t>
  </si>
  <si>
    <t>4. Debe tener un modo de operación continuo.</t>
  </si>
  <si>
    <t>4. Continuo</t>
  </si>
  <si>
    <t>4. Página 5</t>
  </si>
  <si>
    <t xml:space="preserve">4. Página </t>
  </si>
  <si>
    <t>5. El peso del equipo no debe exceder los 4.0 kg.</t>
  </si>
  <si>
    <t>5. 3.5 kg</t>
  </si>
  <si>
    <t>5. Página 10</t>
  </si>
  <si>
    <t>5. 4.0 kg</t>
  </si>
  <si>
    <t>5. Página 8</t>
  </si>
  <si>
    <t>6. El equipo deben ser compacto</t>
  </si>
  <si>
    <t>6. 23 cm x 20 cm x 9 cm</t>
  </si>
  <si>
    <t>6. Página 11</t>
  </si>
  <si>
    <t>6. 24.5 cm x 22.5 cm x 8.5 cm</t>
  </si>
  <si>
    <t>6. Página 9​</t>
  </si>
  <si>
    <t>7. El equipo debe ser compatible con una fuente de energía de 115 V o 230 V, 50/60 Hz.</t>
  </si>
  <si>
    <t>7. 115 V o 230 V, 50/60 Hz</t>
  </si>
  <si>
    <t>7. Página 8</t>
  </si>
  <si>
    <t>7. 115V o 230V, 50/60Hz, 92 VA</t>
  </si>
  <si>
    <t>7. Página 7​</t>
  </si>
  <si>
    <t>8. Debe permitir ajuste manual de la potencia.</t>
  </si>
  <si>
    <t>8. Ajuste manual</t>
  </si>
  <si>
    <t>8. Página 8</t>
  </si>
  <si>
    <t>8. Página 7​</t>
  </si>
  <si>
    <t>9. El sistema de enfriamiento por agua debe ser manual y ajustable.</t>
  </si>
  <si>
    <t>9. Sistema de enfriamiento manual y ajustable para el usuario.</t>
  </si>
  <si>
    <t>9. Página 8</t>
  </si>
  <si>
    <t>9. Sistema de enfriamiento manual, ajustable</t>
  </si>
  <si>
    <t>9. Página 7​</t>
  </si>
  <si>
    <t>10. Debe incluir un sistema de enfriamiento por agua ajustable.</t>
  </si>
  <si>
    <t>10. Enfriamiento por agua ajustable</t>
  </si>
  <si>
    <t>10. Página 9</t>
  </si>
  <si>
    <t>10. Página 8​</t>
  </si>
  <si>
    <t xml:space="preserve">AUTOCLAVE </t>
  </si>
  <si>
    <t>1, Equipo automático con capacidad entre 20 y 30 litros +/-10%.</t>
  </si>
  <si>
    <t>EURONDA E8 / INBIHOSPITALARIO SAS</t>
  </si>
  <si>
    <t>1. Capacidad de 24 litros.</t>
  </si>
  <si>
    <t>1. Pág. 10</t>
  </si>
  <si>
    <t>w&amp;H lina rik 122 / TEXPER GROUPS</t>
  </si>
  <si>
    <t>1. Capacidad de 22 litros.</t>
  </si>
  <si>
    <t>1. Pág. 7</t>
  </si>
  <si>
    <t>2. Cámara de esterilización en acero inoxidable.</t>
  </si>
  <si>
    <t>2. Cámara de esterilización conforme a directiva 2014/68/EC (acero inoxidable).</t>
  </si>
  <si>
    <t>2. Pág. 10</t>
  </si>
  <si>
    <t>2. Cámara conforme a la directiva 2014/68/UE (acero inoxidable).</t>
  </si>
  <si>
    <t>2. Pág. 7</t>
  </si>
  <si>
    <t>3. Que incluya mínimo 4 programas de esterilización y Test Bowie&amp;Dick</t>
  </si>
  <si>
    <t>3. Cinco ciclos tipo B: B134, B121, B134 Prion, B134 rápido, B134 Prion rápido. Incluye test Bowie &amp; Dick, Helix y Vacuum.</t>
  </si>
  <si>
    <t>3. Pág. 10</t>
  </si>
  <si>
    <t>3. Tres ciclos tipo B (B Universal 134°C, B Prion 134°C, B Universal 121°C) y tests Bowie &amp; Dick, Helix y vacío.</t>
  </si>
  <si>
    <t>3. Pág. 7</t>
  </si>
  <si>
    <t>4. Con temperaturas de trabajo entre 121°C y 134°C.</t>
  </si>
  <si>
    <t>4. Temperaturas de trabajo: 121°C y 134°C.</t>
  </si>
  <si>
    <t>4. Pág. 10</t>
  </si>
  <si>
    <t>4. Pág. 7</t>
  </si>
  <si>
    <t>5. Con válvula de seguridad.</t>
  </si>
  <si>
    <t>5. Protección contra exceso de presión.</t>
  </si>
  <si>
    <t>5. Pág. 10</t>
  </si>
  <si>
    <t>5. Cumple con normas de seguridad IEC 61010-1 (válvula de seguridad implícita).</t>
  </si>
  <si>
    <t>5. Pág. 7</t>
  </si>
  <si>
    <t xml:space="preserve">6. Que incluya bandejas </t>
  </si>
  <si>
    <t>6. Incluye cinco bandejas estándar de aluminio.</t>
  </si>
  <si>
    <t>6. Pág. 10</t>
  </si>
  <si>
    <t>6. Incluye tres bandejas de aluminio y portabandejas reversible.</t>
  </si>
  <si>
    <t>6. Pág. 7</t>
  </si>
  <si>
    <t>7. Rango tiempo de esterilización desde 10 minutos o inferior a 60 minutos</t>
  </si>
  <si>
    <t>7. Tiempos de esterilización desde 3’5” hasta 20’, duración total de los ciclos inferior a 60 minutos.</t>
  </si>
  <si>
    <t>7. Pág. 10</t>
  </si>
  <si>
    <t>7. Ciclos de esterilización con duración entre 25 y 64 minutos.</t>
  </si>
  <si>
    <t>7. Pág. 7</t>
  </si>
  <si>
    <t>8. Requerimientos eléctricos: 110V(+/-10%) o 230 V / 60 Hz.</t>
  </si>
  <si>
    <t>8. Alimentación: 230 V / 50–60 Hz, ±10%; 2300 W; 10 A.</t>
  </si>
  <si>
    <t>8. Pág. 10</t>
  </si>
  <si>
    <t>8. Requerimientos eléctricos: 200–240 V / 50–60 Hz.</t>
  </si>
  <si>
    <t>8. Pág. 7</t>
  </si>
  <si>
    <t xml:space="preserve">9. Seguro de la puerta. </t>
  </si>
  <si>
    <t>9. Sistema de seguridad contra apertura accidental de la puerta.</t>
  </si>
  <si>
    <t>9.Pág. 10</t>
  </si>
  <si>
    <t>9. Seguro de la puerta con herramienta de apertura incluida.</t>
  </si>
  <si>
    <t>9. Pág. 7</t>
  </si>
  <si>
    <t xml:space="preserve">10. Alarma sobrecalentamiento, error durante el ciclo. </t>
  </si>
  <si>
    <t>10. Alarmas por sobrecalentamiento y errores mediante sistema de autodiagnóstico.</t>
  </si>
  <si>
    <t>10. Pág. 10</t>
  </si>
  <si>
    <t>10. Alarma por errores durante el ciclo y conectividad para monitoreo.</t>
  </si>
  <si>
    <t>10. Pág. 7</t>
  </si>
  <si>
    <t xml:space="preserve">11. Con pantalla de visualización. </t>
  </si>
  <si>
    <t>11. Pantalla táctil a color (display Soft Touch).</t>
  </si>
  <si>
    <t>11. Pág. 6</t>
  </si>
  <si>
    <t>11. Pantalla táctil de 3,5 pulgadas.</t>
  </si>
  <si>
    <t>11. Pág. 3</t>
  </si>
  <si>
    <t xml:space="preserve">12. Bomba de vacio </t>
  </si>
  <si>
    <t>12. Bomba de vacío con separador aire-agua.</t>
  </si>
  <si>
    <t>12. Pág. 3</t>
  </si>
  <si>
    <t>12. Sistema con bomba de vacío (implícito por clase B).</t>
  </si>
  <si>
    <t>12. Pág 2.</t>
  </si>
  <si>
    <t xml:space="preserve">13. Tipo de ciclo de esterilización: Clase B </t>
  </si>
  <si>
    <t>13. Ciclos de esterilización tipo B (Clase B, norma EN 13060).</t>
  </si>
  <si>
    <t>13. Pág. 10</t>
  </si>
  <si>
    <t>13. Tipo de ciclo: Clase B (EN 13060).</t>
  </si>
  <si>
    <t xml:space="preserve">13. Pág 2.   </t>
  </si>
  <si>
    <t>14. Con panel de control.</t>
  </si>
  <si>
    <t>14. Panel de control mediante pantalla táctil.</t>
  </si>
  <si>
    <t>14. Pág. 10</t>
  </si>
  <si>
    <t xml:space="preserve">14. Pág 3. </t>
  </si>
  <si>
    <t xml:space="preserve">15. Capacidad de implementación de mpresora  </t>
  </si>
  <si>
    <t>15. Compatible con impresora térmica o de etiquetas adhesivas.</t>
  </si>
  <si>
    <t>15. Pág. 6</t>
  </si>
  <si>
    <t>15. Compatible con impresora de etiquetas y de informes.</t>
  </si>
  <si>
    <t xml:space="preserve">15. Pág 6. </t>
  </si>
  <si>
    <t xml:space="preserve">16. Transmision de datos </t>
  </si>
  <si>
    <t>16. Sistema de trazabilidad digital con tarjeta SD para transmisión de datos.</t>
  </si>
  <si>
    <t>16. Pág. 8</t>
  </si>
  <si>
    <t>16. Transmisión de datos vía USB y función Remote Data Storage.</t>
  </si>
  <si>
    <t xml:space="preserve">16. Pág 7. </t>
  </si>
  <si>
    <t>LÁMPARA DE FOTOCURADO</t>
  </si>
  <si>
    <t>1. Longitud de onda: 420 a 480nm. (+/-35nm)</t>
  </si>
  <si>
    <t>WOODPECKER ILED-MAX / INBIHOSPITALARIO SAS</t>
  </si>
  <si>
    <t xml:space="preserve">1. Longitud de onda: El equipo tiene un rango de longitud de onda de 385 nm a 515 nm, lo que incluye el rango solicitado de 420 a 480 nm.  </t>
  </si>
  <si>
    <t>1. Pág. 2</t>
  </si>
  <si>
    <t>COXO DB-686A / TEXPER GROUPS</t>
  </si>
  <si>
    <t>1. Longitud de onda: 380 nm a 520 nm.</t>
  </si>
  <si>
    <t>2.  Intensidad de luz o potencia de LED 5W</t>
  </si>
  <si>
    <t xml:space="preserve">2. Intensidad de luz: El modo turbo del equipo alcanza una intensidad de 2700-3000 mW/cm², cumpliendo con la exigencia de mínimo 1400 mW/cm².  </t>
  </si>
  <si>
    <t>2. Pág. 2</t>
  </si>
  <si>
    <t>2. Intensidad de luz: Más de 1500 mW/cm².</t>
  </si>
  <si>
    <t>3.  Fibra optica autoclavable.</t>
  </si>
  <si>
    <t>3. Fibra óptica con cubierta protectora y autoclavable</t>
  </si>
  <si>
    <t>3. Pág. 3</t>
  </si>
  <si>
    <t>3. Fibra óptica: Punta con cubierta protectora desechable. El escudo de protección ocular es esterilizable en autoclave.</t>
  </si>
  <si>
    <t>4. Bombillo led.</t>
  </si>
  <si>
    <t xml:space="preserve">4. Bombillo LED: El equipo utiliza tecnología LED para el curado.  </t>
  </si>
  <si>
    <t>4. Pág. 2</t>
  </si>
  <si>
    <t>4. Bombillo: Luz LED.</t>
  </si>
  <si>
    <t>CONSULTORIO</t>
  </si>
  <si>
    <t>BASCULA ADULTO GRADO MEDICO</t>
  </si>
  <si>
    <t xml:space="preserve">1. Capacidad máxima de peso: ≥200 kg.  </t>
  </si>
  <si>
    <t>SECA 874 / INBIHOSPITALARIO SAS</t>
  </si>
  <si>
    <t xml:space="preserve">1. 200 kg.  </t>
  </si>
  <si>
    <t xml:space="preserve">1. p.2.  </t>
  </si>
  <si>
    <t>HEALTH O METER  498 KL / TEXPER GROUPS</t>
  </si>
  <si>
    <t xml:space="preserve">1. 220 kg.  </t>
  </si>
  <si>
    <t xml:space="preserve">3. Conversión de unidades (kg/lbs).  </t>
  </si>
  <si>
    <t xml:space="preserve">2. Conmutación kg/lbs.  </t>
  </si>
  <si>
    <t xml:space="preserve">3. p.2.  </t>
  </si>
  <si>
    <t xml:space="preserve">2. Conversión de LB/KG.  </t>
  </si>
  <si>
    <t xml:space="preserve">3. p.1, p.2.  </t>
  </si>
  <si>
    <t xml:space="preserve">4. Apagado automático.  </t>
  </si>
  <si>
    <t xml:space="preserve">3. Desconexión automática.  </t>
  </si>
  <si>
    <t xml:space="preserve">4. p.2.  </t>
  </si>
  <si>
    <t xml:space="preserve">3. Apagado automático.  </t>
  </si>
  <si>
    <t xml:space="preserve">4. p.1, p.2.  </t>
  </si>
  <si>
    <t xml:space="preserve">5. Plataforma de perfil bajo (altura ≤60 mm).  </t>
  </si>
  <si>
    <t xml:space="preserve">4. Altura plataforma: 60 mm.  </t>
  </si>
  <si>
    <t xml:space="preserve">5. p.2.  </t>
  </si>
  <si>
    <t xml:space="preserve">6. Alimentación por batería.  </t>
  </si>
  <si>
    <t xml:space="preserve">5. Alimentación a pilas. </t>
  </si>
  <si>
    <t>6. p.1, p.2.</t>
  </si>
  <si>
    <t xml:space="preserve">5. Incluye baterías AA (opcional adaptador).  </t>
  </si>
  <si>
    <t xml:space="preserve">6. p.2.  </t>
  </si>
  <si>
    <t xml:space="preserve">ESTADIOMETRO </t>
  </si>
  <si>
    <t>1. Alcance de medición: 20 – 205 cm,</t>
  </si>
  <si>
    <t>SECA 213L / INBIHOSPITALARIO SAS</t>
  </si>
  <si>
    <t>1. Alcance de medición: 20 – 205 cm, 20 – 205 cm / 8 – 81"</t>
  </si>
  <si>
    <t>CHARDER HM202P / TEXPER GROUPS</t>
  </si>
  <si>
    <t>1. 20 - 205 cm (8 - 81 in)</t>
  </si>
  <si>
    <t>2. División: 1 mm,</t>
  </si>
  <si>
    <t>2. División: 1 mm, 1 mm / 1/8"</t>
  </si>
  <si>
    <t>2. 1mm (1/16 in)</t>
  </si>
  <si>
    <t>3. Ventana de lectura</t>
  </si>
  <si>
    <t>3. La escala de fácil lectura situada en el lateral del tallímetro ya permite consultar la talla mientras se está efectuando la medición; de esta manera, asegura resultados precisos hasta una talla de 205 cm.</t>
  </si>
  <si>
    <t>3. Página 2</t>
  </si>
  <si>
    <t>3. Tope de cabeza con Easy-To-Read ventana de medición</t>
  </si>
  <si>
    <t>4. Maletin de transporte</t>
  </si>
  <si>
    <t>4. bolso de transporte seca 414 (para combinación con tallímetro y elemento adaptador)</t>
  </si>
  <si>
    <t>4. Con bolso de transporte</t>
  </si>
  <si>
    <t>5. con placa de base</t>
  </si>
  <si>
    <t>5. Placa de base robusta que asegura la posición.</t>
  </si>
  <si>
    <t>5. Con placa base de soporte</t>
  </si>
  <si>
    <t>LÁMPARA DE EXAMEN</t>
  </si>
  <si>
    <t>1. El equipo debe utilizar tecnología LED</t>
  </si>
  <si>
    <t>WELCH ALLYN GS 300 / INBIHOSPITALARIO SAS</t>
  </si>
  <si>
    <t>1 LED</t>
  </si>
  <si>
    <t>RIESTER  RI MAGIC LED / TEXPER GROUPS</t>
  </si>
  <si>
    <t>2. El equipo debe proporcionar una intensidad lumínica mínima de 15,000 lux</t>
  </si>
  <si>
    <t>2 30,000 lux (a 12 in) / 15,000 lux (a 20 in)</t>
  </si>
  <si>
    <t>2 100,000 lux (a 40 mm) / 55,000 lux (a 60 mm)</t>
  </si>
  <si>
    <t>3. El equipo debe tener una temperatura de color de al menos 5,500 K</t>
  </si>
  <si>
    <t>3 5,500 K</t>
  </si>
  <si>
    <t xml:space="preserve">3. Página 2  </t>
  </si>
  <si>
    <t>3 6,500 K</t>
  </si>
  <si>
    <t>4. El equipo debe tener una vida útil del LED de al menos 50,000 horas</t>
  </si>
  <si>
    <t>4 50,000 horas</t>
  </si>
  <si>
    <t xml:space="preserve">4. Página 2  </t>
  </si>
  <si>
    <t>5. El equipo debe funcionar con una fuente de alimentación de 100-240V</t>
  </si>
  <si>
    <t>5 100-240 V, 50-60 Hz</t>
  </si>
  <si>
    <t xml:space="preserve">5. Página 2  </t>
  </si>
  <si>
    <t>5 230V / 120V</t>
  </si>
  <si>
    <t>6. El equipo debe contar con un control de encendido/apagado ajustable</t>
  </si>
  <si>
    <t>6 Control Touchless (sin contacto)</t>
  </si>
  <si>
    <t xml:space="preserve">6. Página 2  </t>
  </si>
  <si>
    <t>6 Reóstato (mango para ajustar la intensidad)</t>
  </si>
  <si>
    <t>7. El equipo debe permitir montaje móvil, de pared o mesa</t>
  </si>
  <si>
    <t>7 Montaje en mesa/pared o soporte móvil</t>
  </si>
  <si>
    <t>7 Móvil, pared, mesa o camilla</t>
  </si>
  <si>
    <t>8. El soporte móvil del equipo debe tener una base con diámetro mínimo de 21 pulgadas</t>
  </si>
  <si>
    <t>8 Altura 24.02 in (61 cm), Diámetro 20.87 in (53 cm)</t>
  </si>
  <si>
    <t>8 Base de 54 cm de diámetro (21.3 in)</t>
  </si>
  <si>
    <t>9. El equipo debe ser adecuado para aplicaciones médicas</t>
  </si>
  <si>
    <t xml:space="preserve">9 Centros de atención primaria, urgencias, dermatología  </t>
  </si>
  <si>
    <t xml:space="preserve">9. Página 2 </t>
  </si>
  <si>
    <t>9 Obstetricia, ginecología, diagnóstico médico</t>
  </si>
  <si>
    <t>EQUIPO DE ORGANOS DE PARED</t>
  </si>
  <si>
    <t>1. Alimentación eléctrica directa (sin uso de baterías).</t>
  </si>
  <si>
    <t>WELCH ALLYN  77710-71ML
 / INBIHOSPITALARIO SAS</t>
  </si>
  <si>
    <t>1. Alimentación eléctrica directa: Sí, alimentación directa sin baterías, entrada de 100–240 V CA, salida 5 V CC.</t>
  </si>
  <si>
    <t>1. Pagina 2</t>
  </si>
  <si>
    <t>RIESTER RI FORMER / TEXPER GROUPS</t>
  </si>
  <si>
    <t>1. Alimentación eléctrica directa: Sí, funciona directamente con corriente eléctrica mediante transformador (110 V ±10%).</t>
  </si>
  <si>
    <t>2. Compatibilidad con cabezales de 3.5 V (otoscopio y oftalmoscopio).</t>
  </si>
  <si>
    <t>2. Compatibilidad con cabezales de 3.5 V: Sí, compatible con todos los cabezales Welch Allyn de 3.5 V.</t>
  </si>
  <si>
    <t>2. Pagina 2</t>
  </si>
  <si>
    <t>2. Compatibilidad con cabezales de 3.5 V: Sí, incluye cabezales otoscopio y oftalmoscopio de 3.5 V.</t>
  </si>
  <si>
    <t>3. Incluye dos mangos con cordones en espiral o de largo adecuado (&gt;3 m).</t>
  </si>
  <si>
    <t>3. Incluye dos mangos con cordones en espiral o de largo adecuado: Sí, cable largo de 3,66 m (12 pies); se conectan mangos.</t>
  </si>
  <si>
    <t>3. Incluye dos mangos con cordones en espiral o de largo adecuado: Sí, dos mangos con cordones en espiral.</t>
  </si>
  <si>
    <t>4. Encendido y apagado automático al retirar o colocar el mango.</t>
  </si>
  <si>
    <t>4. Encendido y apagado automático al retirar o colocar el mango: Sí, no tiene interruptor físico, se activa al levantar el mango.</t>
  </si>
  <si>
    <t>4. Pagina 2</t>
  </si>
  <si>
    <t>4. Encendido y apagado automático al retirar o colocar el mango: Sí, encendido al retirar el mango y apagado al colocarlo.</t>
  </si>
  <si>
    <t>5. Otoscopio con sistema de iluminación LED o Xenón.</t>
  </si>
  <si>
    <t>5. Otoscopio con sistema de iluminación LED o Xenón: No incluido en esta ficha; debe adquirirse por separado.</t>
  </si>
  <si>
    <t>5. Pagina 2</t>
  </si>
  <si>
    <t>5. Otoscopio con sistema de iluminación LED o Xenón: Sí, iluminación LED con transmisión de luz.</t>
  </si>
  <si>
    <t>6. Oftalmoscopio con al menos 5 aperturas, filtros integrados y múltiples lentes correctoras.</t>
  </si>
  <si>
    <t>6. Oftalmoscopio con al menos 5 aperturas, filtros integrados y múltiples lentes correctoras: No incluido; debe adquirirse por separado.</t>
  </si>
  <si>
    <t>6. Pagina 2</t>
  </si>
  <si>
    <t>6. Oftalmoscopio con al menos 5 aperturas, filtros integrados y múltiples lentes correctoras: Sí, 5 aperturas, 2 filtros, 29 lentes correctoras desde -35 a +40 dioptrías, rueda de diafragmas.</t>
  </si>
  <si>
    <t>6. Pág. 1</t>
  </si>
  <si>
    <t>7. Materiales resistentes, sin látex, y diseño antirrobo en mangos o cabezales.</t>
  </si>
  <si>
    <t>7. Materiales resistentes, sin látex, y diseño antirrobo en mangos o cabezales: Sí, materiales de ABS y goma elastómera, sin látex; incluye collar antirrobo opcional.</t>
  </si>
  <si>
    <t xml:space="preserve">7. Pagina 2 </t>
  </si>
  <si>
    <t>7. Materiales resistentes, sin látex, y diseño antirrobo en mangos o cabezales: Cabezal antirrobo, óptica sellada, protección contra polvo.</t>
  </si>
  <si>
    <t>7. Pág. 1</t>
  </si>
  <si>
    <t>8. Fuente de alimentación eficiente y segura (certificación IEC 60601 o equivalente).</t>
  </si>
  <si>
    <t>8. Fuente de alimentación eficiente y segura (certificación IEC 60601 o equivalente): Sí, cumple IEC 60601-1, UL, CSA, entre otras.</t>
  </si>
  <si>
    <t xml:space="preserve">8. Pagina 2 </t>
  </si>
  <si>
    <t>8. Fuente de alimentación eficiente y segura (certificación IEC 60601 o equivalente): No especifica certificaciones.</t>
  </si>
  <si>
    <t>8. Pág. 1</t>
  </si>
  <si>
    <t>9. Diseño de pared compacto o con opción de montaje móvil.</t>
  </si>
  <si>
    <t>9. Diseño de pared compacto o con opción de montaje móvil: Sí, diseño de pared y compatible con soporte móvil (#76710-12).</t>
  </si>
  <si>
    <t xml:space="preserve">9. Pagina 2 </t>
  </si>
  <si>
    <t>9. Diseño de pared compacto o con opción de montaje móvil: Sí, equipo de pared.</t>
  </si>
  <si>
    <t>9. Pág. 1</t>
  </si>
  <si>
    <t>TENSIOMETRO DE PARED</t>
  </si>
  <si>
    <t>1. Rango de medición de 0-300mmHg.</t>
  </si>
  <si>
    <t>WELCH ALLYN 7670-01 / INBIHOSPITALARIO SAS</t>
  </si>
  <si>
    <t>1. 0 a 300 mmHg</t>
  </si>
  <si>
    <t>RIESTER BIG BEN ROUND 1459 / TEXPER GROUPS</t>
  </si>
  <si>
    <t xml:space="preserve">1. Rango de medición: 0-300 mmHg.  </t>
  </si>
  <si>
    <t>2. Precisión de medición de +-3mmHg a +-10mmHg</t>
  </si>
  <si>
    <t>2. ± 3 mmHg</t>
  </si>
  <si>
    <t xml:space="preserve">2. Precisión de medición: ±3 mmHg.  </t>
  </si>
  <si>
    <t>3. Brazalete para adulto y pediatrico libre de latex</t>
  </si>
  <si>
    <t>3. Brazalete incluído</t>
  </si>
  <si>
    <t xml:space="preserve">3. Brazalete: libre de látex, disponible para adulto y niños.  </t>
  </si>
  <si>
    <t>4. Pera de insuflación con válvula de liberación de aire.</t>
  </si>
  <si>
    <t xml:space="preserve">4. Manguito reutilizable con FlexiPort® </t>
  </si>
  <si>
    <t xml:space="preserve">4. Pera de insuflación: con válvula de liberación de aire estándar.  </t>
  </si>
  <si>
    <t>5. Tubo o manguera entorchada o en espiral de 200 cm minimo</t>
  </si>
  <si>
    <t>5. Tubo entorchado de 200 cm</t>
  </si>
  <si>
    <t>5. Tubo o manguera: modelo coiled (entorchado), referencia 10382, color negro.</t>
  </si>
  <si>
    <t xml:space="preserve">6. Debe tener sistema de montaje </t>
  </si>
  <si>
    <t>6. Sistema de montaje a pared o carro móvil</t>
  </si>
  <si>
    <t>6. Sistema de montaje incluido</t>
  </si>
  <si>
    <t xml:space="preserve">6. Página 1 </t>
  </si>
  <si>
    <t>FONENDOSCOPIO DOS SERVICIOS</t>
  </si>
  <si>
    <t>1 .Cabezal doble proposito</t>
  </si>
  <si>
    <t>WELCH ALLYN 5079-135 / INBIHOSPITALARIO SAS</t>
  </si>
  <si>
    <t>1. Cabezal doble</t>
  </si>
  <si>
    <t>LITTMANN 3M / TEXPER GROUPS</t>
  </si>
  <si>
    <t xml:space="preserve">1. Cabezal doble </t>
  </si>
  <si>
    <t>2. Diámetro del diafragma mayor a 40 mm</t>
  </si>
  <si>
    <t>2. 48,3 mm (1,9")​</t>
  </si>
  <si>
    <t xml:space="preserve">2. Lado adulto: 4,3 cm, </t>
  </si>
  <si>
    <t>3. Material de la pieza pectoral en acero inoxidable</t>
  </si>
  <si>
    <t>3. acero inoxidable​</t>
  </si>
  <si>
    <t>3. Acero inoxidable​</t>
  </si>
  <si>
    <t>4. Material del tubo en latex</t>
  </si>
  <si>
    <t>4. Goma libre de látex​</t>
  </si>
  <si>
    <t>4. Libre de látex, diferentes colores​</t>
  </si>
  <si>
    <t>5. Longitud minima de 65 cm</t>
  </si>
  <si>
    <t>5. Longitud de 710 mm (28")​</t>
  </si>
  <si>
    <t>5. Longitud de 69 cm</t>
  </si>
  <si>
    <t>DOPPLER FETAL S.A.</t>
  </si>
  <si>
    <t>1. El equipo debe ser un detector de latido fetal de alto rendimiento con pantalla</t>
  </si>
  <si>
    <t>EDAN SONOTRAX II PRO / INBIHOSPITALARIO SAS</t>
  </si>
  <si>
    <t xml:space="preserve">1. Pantalla LCD 45 mm x 25 mm, con ajuste de brillo.  </t>
  </si>
  <si>
    <t>HUNLEIGHT FD1 / TEXPER GROUPS</t>
  </si>
  <si>
    <t>1. El equipo es un detector de latido fetal de alto rendimiento con pantalla</t>
  </si>
  <si>
    <t xml:space="preserve">1. Página 30  </t>
  </si>
  <si>
    <t xml:space="preserve">2. El equipo debe ser liviano y fácil de manejar.  </t>
  </si>
  <si>
    <t xml:space="preserve">2. Compacto, peso &lt; 300 g.  </t>
  </si>
  <si>
    <t>2. Es liviano, con un peso de 295 g, lo que lo hace fácil de manejar.</t>
  </si>
  <si>
    <t xml:space="preserve">2. Página 30  </t>
  </si>
  <si>
    <t xml:space="preserve">3. El equipo debe ser preciso en la detección de FHR, con múltiples modos de visualización </t>
  </si>
  <si>
    <t xml:space="preserve">3. Precisión ±3 lpm, rango FHR de 50 a 210 lpm.  </t>
  </si>
  <si>
    <t>3. Es preciso en la detección de FHR, con múltiples modos de visualización y repetición de la curva FHR.</t>
  </si>
  <si>
    <t xml:space="preserve">3. Página 30  </t>
  </si>
  <si>
    <t xml:space="preserve">4. El equipo debe contar con funciones de ahorro de batería y apagado automático.  </t>
  </si>
  <si>
    <t xml:space="preserve">4. Apagado automático tras 1 minuto sin señal.  </t>
  </si>
  <si>
    <t>4. Cuenta con funciones de ahorro de batería y apagado automático tras 10 minutos de funcionamiento continuo o 3 minutos sin señal.</t>
  </si>
  <si>
    <t xml:space="preserve">4. Página 30  </t>
  </si>
  <si>
    <t xml:space="preserve">5. El equipo debe tener un conector de salida de sonido FHR para auriculares o grabador.  </t>
  </si>
  <si>
    <t xml:space="preserve">5. Parlante incorporado, grabación y reproducción de sonido.  </t>
  </si>
  <si>
    <t>5. Tiene un conector de salida de sonido FHR para auriculares o grabador.</t>
  </si>
  <si>
    <t xml:space="preserve">5. Página 30  </t>
  </si>
  <si>
    <t xml:space="preserve">6. El equipo debe contar con bateria recargable con una duración mínima de 300 minutos.  </t>
  </si>
  <si>
    <t xml:space="preserve">6. Batería AA recargable, tiempo de funcionamiento de 8 horas.  </t>
  </si>
  <si>
    <t>6. Está alimentado por una batería recargable con una duración típica de 250 exámenes de 1 minuto.</t>
  </si>
  <si>
    <t xml:space="preserve">6. Página 30  </t>
  </si>
  <si>
    <t xml:space="preserve">7. El equipo debe ser compacto y liviano con las siguientes dimensiones: 142 mm x 112 mm x 42 mm.  </t>
  </si>
  <si>
    <t xml:space="preserve">7. Dimensiones: 34 mm x 89 mm x 141 mm, peso &lt; 300 g (incl. pilas).  </t>
  </si>
  <si>
    <t>7. Es compacto y liviano, con dimensiones de 140 mm x 74 mm x 27 mm.</t>
  </si>
  <si>
    <t xml:space="preserve">7. Página 30  </t>
  </si>
  <si>
    <t xml:space="preserve">8. El equipo debe operar con una frecuencia ultrasónica de 2 MHz ±10%.  </t>
  </si>
  <si>
    <t xml:space="preserve">8. Frecuencia ultrasónica: 2/3 MHz ±10%.  </t>
  </si>
  <si>
    <t>8. Opera con una frecuencia ultrasónica de 2 MHz ±1%.</t>
  </si>
  <si>
    <t xml:space="preserve">8. Página 30  </t>
  </si>
  <si>
    <t xml:space="preserve">9. El equipo debe tener un rango de BPM de 30 a 240 BPM.  </t>
  </si>
  <si>
    <t xml:space="preserve">9. Rango BPM: 50-210 BPM.  </t>
  </si>
  <si>
    <t>9. Tiene un rango de BPM de 60 a 210 BPM.</t>
  </si>
  <si>
    <t xml:space="preserve">9. Página 30  </t>
  </si>
  <si>
    <t xml:space="preserve">10. El equipo debe tener precisión de al menos ±1 BPM.  </t>
  </si>
  <si>
    <t xml:space="preserve">10. Precisión: ±3 lpm.  </t>
  </si>
  <si>
    <t>10. La precisión es de ±3 BPM.</t>
  </si>
  <si>
    <t xml:space="preserve">10. Página 30  </t>
  </si>
  <si>
    <t xml:space="preserve">11. El equipo debe tener un altavoz con volumen ajustable por el usuario.  </t>
  </si>
  <si>
    <t xml:space="preserve">11. Altavoz con volumen ajustable.  </t>
  </si>
  <si>
    <t xml:space="preserve">11. Página 2  </t>
  </si>
  <si>
    <t>11. Cuenta con un altavoz con volumen ajustable.</t>
  </si>
  <si>
    <t xml:space="preserve">11. Página 30  </t>
  </si>
  <si>
    <t xml:space="preserve">12. El equipo debe contar con apagado automático tras un minuto sin señal.  </t>
  </si>
  <si>
    <t xml:space="preserve">12. Apagado automático tras 1 minuto sin señal.  </t>
  </si>
  <si>
    <t xml:space="preserve">12. Página 2  </t>
  </si>
  <si>
    <t>12. El equipo se apaga automáticamente tras 3 minutos sin señal.</t>
  </si>
  <si>
    <t xml:space="preserve">12. Página 30  </t>
  </si>
  <si>
    <t xml:space="preserve">13. El equipo debe tener una autonomía mínima de 5 horas en funcionamiento continuo.  </t>
  </si>
  <si>
    <t>13. Autonomía mínima de 8 horas.</t>
  </si>
  <si>
    <t>13. Página 2</t>
  </si>
  <si>
    <t>13. Tiene una autonomía mínima de 8 horas de funcionamiento continuo gracias a su batería.</t>
  </si>
  <si>
    <t>13. Página 30</t>
  </si>
  <si>
    <t>PULSOXIMETRO</t>
  </si>
  <si>
    <t>1. Contar con Pantalla</t>
  </si>
  <si>
    <t>EDAN H100 / INBIHOSPITALARIO SAS</t>
  </si>
  <si>
    <t>1. LCD de 128 x 64 mm</t>
  </si>
  <si>
    <t>AEON A330 / TEXPER GROUPS</t>
  </si>
  <si>
    <t>1. TFT LCD de 2.8”</t>
  </si>
  <si>
    <t>2. Tener Apagado automático</t>
  </si>
  <si>
    <t>2. Después de 10 minutos sin señal</t>
  </si>
  <si>
    <t>2. Después de 3 minutos sin señal</t>
  </si>
  <si>
    <t>3. debe tener Almacenamiento de datos</t>
  </si>
  <si>
    <t>3. 300 horas</t>
  </si>
  <si>
    <t>3. Pág. 2</t>
  </si>
  <si>
    <t>3. 360 horas</t>
  </si>
  <si>
    <t>4. Tener Funcion Adulto, Pediatrico y neonatal</t>
  </si>
  <si>
    <t>4. Adultos, pediátricos, neonatales</t>
  </si>
  <si>
    <t>5. Rango de medicion de 50 a 99</t>
  </si>
  <si>
    <t>5. 0% - 100%</t>
  </si>
  <si>
    <t>5. Pág. 2</t>
  </si>
  <si>
    <t>5. 35% - 99%</t>
  </si>
  <si>
    <t>6. Exactitud +/-2% (70% a 90% (+/-10))</t>
  </si>
  <si>
    <t>6. ±2% (70% - 100%)</t>
  </si>
  <si>
    <t>6. Pág. 2</t>
  </si>
  <si>
    <t>6. ±2% (70% - 90%)</t>
  </si>
  <si>
    <t>7. Rango de pulso hasta 250 bpm o mayor</t>
  </si>
  <si>
    <t>7. 25 - 300 ppm</t>
  </si>
  <si>
    <t>7. Pág. 2</t>
  </si>
  <si>
    <t>7. 0 - 250 LPM</t>
  </si>
  <si>
    <t>8. Duracion de la bateria 15 horas minimo</t>
  </si>
  <si>
    <t>8. &gt; 48 horas (pilas AA)</t>
  </si>
  <si>
    <t>8. Pág. 2</t>
  </si>
  <si>
    <t>8. 15 horas de operación continua</t>
  </si>
  <si>
    <t>9. Bateria recargable</t>
  </si>
  <si>
    <t>9. Ni-MH (recargable)</t>
  </si>
  <si>
    <t>9. Pág. 2</t>
  </si>
  <si>
    <t>9. batería de litio recargable</t>
  </si>
  <si>
    <t>LABORATORIO CLINICO</t>
  </si>
  <si>
    <t xml:space="preserve">CENTRIFUGA. </t>
  </si>
  <si>
    <t xml:space="preserve">1. El equipo debe tener una velocidad máxima de al menos 5,000 rpm.  </t>
  </si>
  <si>
    <t>BOECO C-28A  / INBIHOSPITALARIO SAS</t>
  </si>
  <si>
    <t xml:space="preserve">1. La centrífuga BOECO C-28A tiene una velocidad máxima de 6,000 rpm, cumpliendo con el requisito.  </t>
  </si>
  <si>
    <t>HETTICH ROTOFIX 32 A / TEXPER GROUPS</t>
  </si>
  <si>
    <t xml:space="preserve">1. La centrífuga HERMLE Z 300 tiene una velocidad máxima de 13,500 rpm, cumpliendo con el requisito.  </t>
  </si>
  <si>
    <t xml:space="preserve">2. El equipo debe alcanzar un RCF mínimo de 4,226 xg.  </t>
  </si>
  <si>
    <t xml:space="preserve">2. La centrífuga alcanza un RCF máximo de 4,226 xg, cumpliendo con el mínimo requerido.  </t>
  </si>
  <si>
    <t xml:space="preserve">2. La centrífuga alcanza un RCF máximo de 17,310 xg, superando ampliamente el mínimo requerido de 4,226 xg.  </t>
  </si>
  <si>
    <t xml:space="preserve">3. El equipo debe tener una capacidad de al menos 30 mL por tubo.  </t>
  </si>
  <si>
    <t xml:space="preserve">3. La centrífuga admite tubos de hasta 50 mL, cumpliendo con la capacidad exigida.  </t>
  </si>
  <si>
    <t xml:space="preserve">3. La centrífuga admite tubos de hasta 100 mL, cumpliendo con la capacidad exigida.  </t>
  </si>
  <si>
    <t xml:space="preserve">4. El equipo debe contar con un motor de frecuencia variable sin escobillas para mayor durabilidad y menor mantenimiento.  </t>
  </si>
  <si>
    <t xml:space="preserve">4. La centrífuga está equipada con un motor de frecuencia variable sin escobillas de carbón, asegurando mayor durabilidad y menor mantenimiento.  </t>
  </si>
  <si>
    <t xml:space="preserve">4. La centrífuga está equipada con un motor de inducción sin escobillas, asegurando mayor durabilidad y menor mantenimiento.  </t>
  </si>
  <si>
    <t xml:space="preserve">5. El equipo debe tener un rango de velocidad ajustable desde al menos 250 rpm en incrementos de 100 rpm.  </t>
  </si>
  <si>
    <t xml:space="preserve">5. La velocidad es ajustable desde 250 rpm en incrementos de 100 rpm, cumpliendo con el requisito.  </t>
  </si>
  <si>
    <t xml:space="preserve">5. La velocidad es ajustable con un rango mínimo de operación, aunque la ficha técnica no especifica desde cuántos rpm inicia el ajuste.  </t>
  </si>
  <si>
    <t xml:space="preserve">6. El equipo debe ofrecer un tiempo de funcionamiento continuo o programable hasta 99 minutos.  </t>
  </si>
  <si>
    <t xml:space="preserve">6. El equipo permite funcionamiento continuo o programable hasta 99 minutos, superando la exigencia mínima de 60 minutos.  </t>
  </si>
  <si>
    <t xml:space="preserve">6. El equipo permite funcionamiento continuo o programable hasta 60 minutos, cumpliendo con la exigencia.  </t>
  </si>
  <si>
    <t xml:space="preserve">7. El equipo debe cumplir con normas de seguridad como IEC 61010, contar con bloqueo y cierre de tapa, desbloqueo de emergencia y apagado por desequilibrio.  </t>
  </si>
  <si>
    <t xml:space="preserve">7. La centrífuga cumple con las normas IEC 61010 y cuenta con bloqueo y cierre de tapa, desbloqueo de emergencia y apagado por desequilibrio, garantizando la seguridad operativa.  </t>
  </si>
  <si>
    <t xml:space="preserve">7. Página 1  </t>
  </si>
  <si>
    <t xml:space="preserve">7. La centrífuga cumple con medidas de seguridad como sensor de desequilibrio con apagado automático y cámara de acero inoxidable resistente a la corrosión.  </t>
  </si>
  <si>
    <t xml:space="preserve">8. El equipo debe tener rotores fácilmente intercambiables con reconocimiento automático para diferentes aplicaciones.  </t>
  </si>
  <si>
    <t xml:space="preserve">8. La centrífuga tiene rotores fácilmente intercambiables y reconocimiento automático del rotor, permitiendo su uso en diversas aplicaciones.  </t>
  </si>
  <si>
    <t xml:space="preserve">8. La centrífuga tiene más de 13 opciones de rotores intercambiables y un sistema de reconocimiento automático del rotor para mayor seguridad.  </t>
  </si>
  <si>
    <t>9. El equipo debe contar con pantalla digital y teclado laminar para un fácil manejo y visualización de parámetros en tiempo real.</t>
  </si>
  <si>
    <t>9. El equipo cuenta con pantalla digital y teclado laminar, permitiendo un manejo sencillo y visualización de parámetros en tiempo real.</t>
  </si>
  <si>
    <t xml:space="preserve">9. Página 1 </t>
  </si>
  <si>
    <t>9. El equipo cuenta con microprocesador, pantalla digital y controles de perilla para una programación rápida y sencilla.</t>
  </si>
  <si>
    <t>10. El equipo debe contar con espacio para al menos 20 tubos</t>
  </si>
  <si>
    <t>10. Rotor de 32 tubos.</t>
  </si>
  <si>
    <t xml:space="preserve">10. Página 1 </t>
  </si>
  <si>
    <t>10. Rotor de 24 tubos</t>
  </si>
  <si>
    <t>EQUIPO DE QUIMICA AUTOMATIZADO</t>
  </si>
  <si>
    <t>1. El equipo debe ser automatizado</t>
  </si>
  <si>
    <t>MINDRAY BS -240 / INBIHOSPITALARIO SAS</t>
  </si>
  <si>
    <t>1. Analizador bioquímico automático compacto</t>
  </si>
  <si>
    <t>1. Página 4</t>
  </si>
  <si>
    <t>URIT 8021A / TEXPER GROUPS</t>
  </si>
  <si>
    <t>1. Analizador bioquímico automático</t>
  </si>
  <si>
    <t>2. Minimo 200 pruebas hora</t>
  </si>
  <si>
    <t>2. 400 pruebas por hora</t>
  </si>
  <si>
    <t>2. Página 4</t>
  </si>
  <si>
    <t>2. 280 pruebas por hora</t>
  </si>
  <si>
    <t>3. Número de parámetros almacenados minimo 1200</t>
  </si>
  <si>
    <t>3. Hasta 1200 pruebas almacenadas</t>
  </si>
  <si>
    <t>3. Página 4</t>
  </si>
  <si>
    <t>4. Volumen de muestra de 2 ul a 100ul minimo</t>
  </si>
  <si>
    <t>4. 2 a 100 μl, variable en 0.1 μl</t>
  </si>
  <si>
    <t>4. Página 4</t>
  </si>
  <si>
    <t>5. Almacenamineto de pacientes de minimo 4000 pacientes o superir</t>
  </si>
  <si>
    <t>5. Hasta 4000 resultados de pacientes</t>
  </si>
  <si>
    <t>5. Página 4</t>
  </si>
  <si>
    <t>5. Almacenamiento infinito</t>
  </si>
  <si>
    <t>6. Tecnología de análisis fotometrica</t>
  </si>
  <si>
    <t>6. Espectrofotometría con lámpara halógena</t>
  </si>
  <si>
    <t>6. Página 4</t>
  </si>
  <si>
    <t>6. Sistema óptico de espectrofotometría</t>
  </si>
  <si>
    <t>7. Alimentación 110 o 220V</t>
  </si>
  <si>
    <t>7. 100-240V, 50/60Hz, 300VA</t>
  </si>
  <si>
    <t>7. Página 4</t>
  </si>
  <si>
    <t>7. 230V, 50/60Hz, 500 VA</t>
  </si>
  <si>
    <t>8. Métodos de medición espectometria</t>
  </si>
  <si>
    <t>8. 10 longitudes de onda seleccionables</t>
  </si>
  <si>
    <t>8. Página 4</t>
  </si>
  <si>
    <t>8. Espectrofotometría con 10 longitudes</t>
  </si>
  <si>
    <t>9. El equipo debe acerptar control de calidad</t>
  </si>
  <si>
    <t>9. Control de calidad multinivel integrado</t>
  </si>
  <si>
    <t>9. Página 4</t>
  </si>
  <si>
    <t>9. Soporta pruebas de control de calidad</t>
  </si>
  <si>
    <t>10. Al menos 40 posiciones para reactivos</t>
  </si>
  <si>
    <t>10. 120 posiciones para reactivos</t>
  </si>
  <si>
    <t>10. Página 4</t>
  </si>
  <si>
    <t>10. 120 cubetas para reactivos</t>
  </si>
  <si>
    <t>11. Al menos 6 longitudes de onda</t>
  </si>
  <si>
    <t>11. 8 longitudes de onda: 340 nm, 405 nm, 450 nm, 510 nm, 546 nm, 578 nm, 630 nm y 670 nm</t>
  </si>
  <si>
    <t>11. Página 4</t>
  </si>
  <si>
    <t>11. 10 longitudes de onda, desde 340 nm hasta 800 nm</t>
  </si>
  <si>
    <t>11. Página 1</t>
  </si>
  <si>
    <t>12. Calibraciones disponibles</t>
  </si>
  <si>
    <t>12. Blanco de agua, blanco de reactivo, calibración lineal y no lineal</t>
  </si>
  <si>
    <t>12. página 4</t>
  </si>
  <si>
    <t>12. 12. Blanco de agua, blanco de reactivo, calibración lineal y no lineal</t>
  </si>
  <si>
    <t>12. Página 1</t>
  </si>
  <si>
    <t>13. Sistema de OSMOSIS incluído</t>
  </si>
  <si>
    <t>13. Sistema de tratamiento de agua incluido</t>
  </si>
  <si>
    <t>13. Página 1</t>
  </si>
  <si>
    <t>14. Incluir computador</t>
  </si>
  <si>
    <t>15. Incluir UPS minimo 1kva</t>
  </si>
  <si>
    <t>EQUIPO DE HEMATOLOGIA AUTOMATIZADA</t>
  </si>
  <si>
    <t>1. Tecnología de análisis:</t>
  </si>
  <si>
    <t>MINDRAY 5380 / INBIHOSPITALARIO SAS</t>
  </si>
  <si>
    <t>1. Tecnología:</t>
  </si>
  <si>
    <t>1. P1 (tecnología básica)</t>
  </si>
  <si>
    <t>SYSMEX XN-550 / TEXPER GROUPS</t>
  </si>
  <si>
    <t>1. P3 (tecnología avanzada)</t>
  </si>
  <si>
    <t xml:space="preserve">   - Citometría de flujo fluorescente</t>
  </si>
  <si>
    <t xml:space="preserve">   - Citometría flujo + dispersión láser + impedancia (p1)</t>
  </si>
  <si>
    <t xml:space="preserve">   - Citometría flujo fluorescente (WBC/DIFF/RET/PLT-F) + impedancia (RBC/PLT-I) (p6)</t>
  </si>
  <si>
    <t xml:space="preserve">   - Método de impedancia</t>
  </si>
  <si>
    <t xml:space="preserve">   - Reactivo libre de cianuro (p1)</t>
  </si>
  <si>
    <t xml:space="preserve">   - SLS (libre de cianuro) para HGB (p6)</t>
  </si>
  <si>
    <t xml:space="preserve">   - Análisis por láser</t>
  </si>
  <si>
    <t xml:space="preserve">   - Canal independiente basófilos (p1)</t>
  </si>
  <si>
    <t xml:space="preserve">   - Análisis por láser en canales especializados (p3)</t>
  </si>
  <si>
    <t xml:space="preserve">   - Reactivo libre de cianuro para HGB</t>
  </si>
  <si>
    <t>2. Parámetros (27):</t>
  </si>
  <si>
    <t>2. P1 (parámetros)</t>
  </si>
  <si>
    <t>2. Parámetros (38+):</t>
  </si>
  <si>
    <t>2. P4 (rendimiento)</t>
  </si>
  <si>
    <t>2. Parámetros reportables (mínimos):</t>
  </si>
  <si>
    <t xml:space="preserve">   - CBC: WBC, RBC, HGB, PLT (p1)</t>
  </si>
  <si>
    <t xml:space="preserve">   - CBC: WBC, RBC, HGB, HCT, PLT (p6)</t>
  </si>
  <si>
    <t xml:space="preserve">   - WBC, RBC, HGB, HCT, MCV, MCH, MCHC, PLT</t>
  </si>
  <si>
    <t xml:space="preserve">   - Diferencial 5 partes (p1)</t>
  </si>
  <si>
    <t xml:space="preserve">   - Diferencial 6 partes + IG (p3)</t>
  </si>
  <si>
    <t xml:space="preserve">   - Diferencial leucocitario (5 o 6 partes)</t>
  </si>
  <si>
    <t xml:space="preserve">   - LIC%, ALY% (p1)</t>
  </si>
  <si>
    <t xml:space="preserve">   - RET-He, IRF (p3)</t>
  </si>
  <si>
    <t xml:space="preserve">   - Reticulocitos (RET#, RET%, IRF)</t>
  </si>
  <si>
    <t xml:space="preserve">   - No reporta RET/IPF</t>
  </si>
  <si>
    <t xml:space="preserve">   - IPF%, NRBC# (p3)</t>
  </si>
  <si>
    <t xml:space="preserve">   - Plaquetas inmaduras (IPF)</t>
  </si>
  <si>
    <t>3. Rendimiento:</t>
  </si>
  <si>
    <t>3. P1 (rendimiento)</t>
  </si>
  <si>
    <t xml:space="preserve">   - Análisis LCR (XN-BF) (p3)</t>
  </si>
  <si>
    <t xml:space="preserve">   - Células anormales (NRBC, IG)</t>
  </si>
  <si>
    <t xml:space="preserve">   - 60 muestras/hora (p1)</t>
  </si>
  <si>
    <t>3. P5 (módulos SP-50)</t>
  </si>
  <si>
    <t xml:space="preserve">   - CV ≤2% (WBC/RBC) (p1)</t>
  </si>
  <si>
    <t xml:space="preserve">   - 100 muestras/hora (p4,6)</t>
  </si>
  <si>
    <t xml:space="preserve">   - Velocidad ≥60 muestras/hora (CBC+DIFF)</t>
  </si>
  <si>
    <t xml:space="preserve">   - Linealidad verificada (p1)</t>
  </si>
  <si>
    <t xml:space="preserve">   - CV &lt;1.5% para parámetros principales (p6)</t>
  </si>
  <si>
    <t xml:space="preserve">   - Precisión: CV ≤2% para parámetros principales</t>
  </si>
  <si>
    <t>4. Manejo muestras:</t>
  </si>
  <si>
    <t>4. P1 (manejo muestras)</t>
  </si>
  <si>
    <t xml:space="preserve">   - Modo alta precisión (p6)</t>
  </si>
  <si>
    <t xml:space="preserve">   - Linealidad: R² ≥0.99</t>
  </si>
  <si>
    <t xml:space="preserve">   - 20 µL sangre (p1)</t>
  </si>
  <si>
    <t>4. P6 (especificaciones técnicas)</t>
  </si>
  <si>
    <t>4. Manejo de muestras:</t>
  </si>
  <si>
    <t xml:space="preserve">   - Cargador 30 tubos (p1)</t>
  </si>
  <si>
    <t xml:space="preserve">   - 88 µL sangre (p6)</t>
  </si>
  <si>
    <t xml:space="preserve">   - Volumen ≤50 µL (sangre entera)</t>
  </si>
  <si>
    <t xml:space="preserve">   - No tiene módulo frotis</t>
  </si>
  <si>
    <t xml:space="preserve">   - Cargador 50 tubos (p4)</t>
  </si>
  <si>
    <t xml:space="preserve">   - Modo tubo cerrado y abierto</t>
  </si>
  <si>
    <t>5. Control calidad:</t>
  </si>
  <si>
    <t>5. P1 (control calidad)</t>
  </si>
  <si>
    <t xml:space="preserve">   - SP-50 para frotis (75/hora) (p5)</t>
  </si>
  <si>
    <t xml:space="preserve">   - Cargador automático (mínimo 30 tubos)</t>
  </si>
  <si>
    <t xml:space="preserve">   - Controles internos (implícito)</t>
  </si>
  <si>
    <t>5. P6 (control calidad)</t>
  </si>
  <si>
    <t>5. Control de calidad:</t>
  </si>
  <si>
    <t xml:space="preserve">   - No especifica niveles</t>
  </si>
  <si>
    <t xml:space="preserve">   - XN-CHECK (3 niveles) (p6)</t>
  </si>
  <si>
    <t xml:space="preserve">   - Sistema integrado con ≥3 niveles</t>
  </si>
  <si>
    <t xml:space="preserve">   - Almacenamiento 40,000 resultados (p1)</t>
  </si>
  <si>
    <t xml:space="preserve">   - Reglas de reflex personalizables (p4)</t>
  </si>
  <si>
    <t xml:space="preserve">   - Reglas de validación automática</t>
  </si>
  <si>
    <t>6. Conectividad:</t>
  </si>
  <si>
    <t>6. P1 (conectividad)</t>
  </si>
  <si>
    <t xml:space="preserve">   - Sysmex IQAP (p6)</t>
  </si>
  <si>
    <t xml:space="preserve">   - Almacenamiento de datos de QC</t>
  </si>
  <si>
    <t xml:space="preserve">   - HL7/LAN (p1)</t>
  </si>
  <si>
    <t>6. P6 (conectividad)</t>
  </si>
  <si>
    <t xml:space="preserve">   - Windows-based (p2)</t>
  </si>
  <si>
    <t xml:space="preserve">   - HL7/LAN (p6)</t>
  </si>
  <si>
    <t xml:space="preserve">   - Interfaz LAN con HL7</t>
  </si>
  <si>
    <t xml:space="preserve">   - Sin mención LIS específico</t>
  </si>
  <si>
    <t xml:space="preserve">   - 40,000 resultados (implícito)</t>
  </si>
  <si>
    <t xml:space="preserve">   - Capacidad LIS/HIS</t>
  </si>
  <si>
    <t>7. Físicos:</t>
  </si>
  <si>
    <t>7. P1 (físicos)</t>
  </si>
  <si>
    <t xml:space="preserve">   - Sysmex WAM (p7)</t>
  </si>
  <si>
    <t xml:space="preserve">   - Almacenamiento ≥10,000 resultados</t>
  </si>
  <si>
    <t xml:space="preserve">   - ≤65 kg (p1)</t>
  </si>
  <si>
    <t>7. P4 (dimensiones)</t>
  </si>
  <si>
    <t xml:space="preserve">   - Compacto (no especifica dimensiones)</t>
  </si>
  <si>
    <t xml:space="preserve">   - 64.5×75.5×85.5 cm / 78kg (p6)</t>
  </si>
  <si>
    <t xml:space="preserve">   - Peso ≤100 kg</t>
  </si>
  <si>
    <t xml:space="preserve">   - Bajo ruido (p2)</t>
  </si>
  <si>
    <t xml:space="preserve">   - Nivel ruido no especificado</t>
  </si>
  <si>
    <t xml:space="preserve">   - Dimensiones compactas</t>
  </si>
  <si>
    <t>8. Software:</t>
  </si>
  <si>
    <t>8. P2 (software)</t>
  </si>
  <si>
    <t>8. P7 (software)</t>
  </si>
  <si>
    <t xml:space="preserve">   - Ruido ≤60 dB</t>
  </si>
  <si>
    <t xml:space="preserve">   - Interfaz Windows (p2)</t>
  </si>
  <si>
    <t xml:space="preserve">   - Reglas de decisión clínica (p4)</t>
  </si>
  <si>
    <t xml:space="preserve">   - Reglas básicas</t>
  </si>
  <si>
    <t xml:space="preserve">   - Sysmex Insight (p7)</t>
  </si>
  <si>
    <t xml:space="preserve">   - Interfaz gráfica intuitiva</t>
  </si>
  <si>
    <t xml:space="preserve">   - Gestión pacientes</t>
  </si>
  <si>
    <t xml:space="preserve">   - Digital Morphology DI-60 (p5)</t>
  </si>
  <si>
    <t xml:space="preserve">   - Reglas de reflex personalizables</t>
  </si>
  <si>
    <t>9. Mantenimiento:</t>
  </si>
  <si>
    <t>9. P2 (mantenimiento)</t>
  </si>
  <si>
    <t>9. P4 (mantenimiento)</t>
  </si>
  <si>
    <t xml:space="preserve">   - Herramientas de gestión de datos</t>
  </si>
  <si>
    <t xml:space="preserve">   - Autolimpieza (implícito)</t>
  </si>
  <si>
    <t xml:space="preserve">   - Bomba silenciosa (p2)</t>
  </si>
  <si>
    <t xml:space="preserve">   - Vagones reactivos (p4)</t>
  </si>
  <si>
    <t xml:space="preserve">   - Autolimpieza programable</t>
  </si>
  <si>
    <t xml:space="preserve">   - Sin alertas predictivas</t>
  </si>
  <si>
    <t xml:space="preserve">   - Alertas predictivas</t>
  </si>
  <si>
    <t xml:space="preserve">   - Consumo eficiente de reactivos</t>
  </si>
  <si>
    <t>10. Certificaciones:</t>
  </si>
  <si>
    <t>10. Implícito (certificaciones)</t>
  </si>
  <si>
    <t xml:space="preserve">   - Alertas de mantenimiento</t>
  </si>
  <si>
    <t xml:space="preserve">    - CE-IVD (implícito)</t>
  </si>
  <si>
    <t xml:space="preserve">    - CE-IVD, FDA (implícito)</t>
  </si>
  <si>
    <t xml:space="preserve">    - No menciona FDA</t>
  </si>
  <si>
    <t xml:space="preserve">    - ISO 13485 (implícito)</t>
  </si>
  <si>
    <t xml:space="preserve">    - CE-IVD</t>
  </si>
  <si>
    <t xml:space="preserve">    - ISO no especificada</t>
  </si>
  <si>
    <t xml:space="preserve">    - FDA 510(k) (para mercados regulados)</t>
  </si>
  <si>
    <t xml:space="preserve">    - ISO 13485</t>
  </si>
  <si>
    <t>EQUIPO LECTOR DE TIRAS REACTIVAS PARA ORINAS</t>
  </si>
  <si>
    <t>1. Elementos de prueba: urobilinogeno, bilirrubina, creatinina, cetona, leucocitos, sangre, proteinas, nitritos, glucosa, gravedad específica, pH.</t>
  </si>
  <si>
    <t>MINDRAY UA-600T / INBIHOSPITALARIO SAS</t>
  </si>
  <si>
    <t>1. Urobilinógeno, Bilirrubina, cetona, Creatina, Microalbuminuria, Sangre, Proteína, Nitritos, Leucocitos, Glucosa, Gravedad especifica, PH, VC y Calcio.</t>
  </si>
  <si>
    <t>MISSION  U500
 / TEXPER GROUPS</t>
  </si>
  <si>
    <t>1. Pruebas Ca/Sangre/pH/Cre/Nit/Cet/Grav. Específ./Asc/Glu/Bil/Pro/ Alb/Uro/Leu</t>
  </si>
  <si>
    <t>1. pagina 3</t>
  </si>
  <si>
    <t>2. Longitudes de onda entre: 505 nm a 660 nm.</t>
  </si>
  <si>
    <t>2. Longitud de onga 525nm, 572nm, 610nm, 660nm</t>
  </si>
  <si>
    <t>2. Longitud de onda 525 y 635 nm</t>
  </si>
  <si>
    <t>2. pagina 3</t>
  </si>
  <si>
    <t>3. Rendimiento 150 pruebas/h.</t>
  </si>
  <si>
    <t>3. 514 tiras/hora</t>
  </si>
  <si>
    <t>3. 500 tiras/hora</t>
  </si>
  <si>
    <t>3. pagina 3</t>
  </si>
  <si>
    <t>4. Memoria con almacenamiento de 500 pruebas o superior.</t>
  </si>
  <si>
    <t>4. Memoria de almacenamiento 5,000 Resultados de pacientes.</t>
  </si>
  <si>
    <t>4. Memoria Últimos 2,000 resultados</t>
  </si>
  <si>
    <t>4. pagina 3</t>
  </si>
  <si>
    <t>5. Pantalla LCD o TFT Minimo 5 pulgadas</t>
  </si>
  <si>
    <t>5. LCD de 5.7 pulgadas</t>
  </si>
  <si>
    <t>5. Pantalla táctil a color LCD de 11.5 x 9 cm</t>
  </si>
  <si>
    <t>5. pagina 3</t>
  </si>
  <si>
    <t>6. Impresora térmica.</t>
  </si>
  <si>
    <t>6. Impresora termica empotrada, compatible con impresoras externas</t>
  </si>
  <si>
    <t>6. Térmica integrada, compatible con impresoras externas</t>
  </si>
  <si>
    <t>6. pagina 3</t>
  </si>
  <si>
    <t>7. Requerimientos eléctricos: 110V (+/-10%)/ 60 Hz.</t>
  </si>
  <si>
    <t>7. 100-240V AC, 50/60Hz</t>
  </si>
  <si>
    <t>7. pagina 3</t>
  </si>
  <si>
    <t xml:space="preserve">AGITADOR </t>
  </si>
  <si>
    <t>1. Debe tener pantalla digital con tiempo y velocidad visibles</t>
  </si>
  <si>
    <t>BOECO OS-20 / INBIHOSPITALARIO SAS</t>
  </si>
  <si>
    <t>1. Digital LED</t>
  </si>
  <si>
    <t>BIOBASE SK-O180-F / TEXPER GROUPS</t>
  </si>
  <si>
    <t>1. LED con tiempo y velocidad instantánea</t>
  </si>
  <si>
    <t>2. Debe tener una plataforma de al menos 265x265 mm</t>
  </si>
  <si>
    <t>2. 265×270</t>
  </si>
  <si>
    <t>2. 320×265</t>
  </si>
  <si>
    <t>3. Debe tener movimiento orbital</t>
  </si>
  <si>
    <t>3. Orbital</t>
  </si>
  <si>
    <t>4. El diámetro de la órbita debe ser de al menos 20 mm</t>
  </si>
  <si>
    <t>4. diametro de 20 mm</t>
  </si>
  <si>
    <t>4. Diametro de órbita de 20</t>
  </si>
  <si>
    <t>5. Debe soportar una carga mínima de 2.5 kg</t>
  </si>
  <si>
    <t>5. carga mínima de 2.5 Kg</t>
  </si>
  <si>
    <t>5. Resiste 3Kg</t>
  </si>
  <si>
    <t>6. Debe tener un motor sin escobillas (EC)</t>
  </si>
  <si>
    <t>6. EC (sin escobillas)</t>
  </si>
  <si>
    <t>7. Debe tener un rango de agitación de al menos 70-250 RPM</t>
  </si>
  <si>
    <t>7.  Rango de 50-250 RPM</t>
  </si>
  <si>
    <t>7. Rango de 70-200 RPM</t>
  </si>
  <si>
    <t>8. Debe permitir seteo de tiempo de 1 a 999 minutos como mínimo</t>
  </si>
  <si>
    <t>8. Tiempo programable de 1 - 999</t>
  </si>
  <si>
    <t>8. Tiempo programable de 1 - 1199</t>
  </si>
  <si>
    <t>9. Debe operar en modo continuo o por intervalos</t>
  </si>
  <si>
    <t>9. Continuo o por intervalos</t>
  </si>
  <si>
    <t xml:space="preserve">9. Página 1  </t>
  </si>
  <si>
    <t>10. Debe tener un tamaño externo manejable, no mayor a 330x370x110 mm</t>
  </si>
  <si>
    <t>10. 265×270×70</t>
  </si>
  <si>
    <t xml:space="preserve">10. Página 1  </t>
  </si>
  <si>
    <t>10. 330×370×110</t>
  </si>
  <si>
    <t>11. Debe operar con alimentación entre 110VAC y 220VAC</t>
  </si>
  <si>
    <t>11. 110V AC / 50 Hz</t>
  </si>
  <si>
    <t xml:space="preserve">11. Página 1  </t>
  </si>
  <si>
    <t>11. 220 V / 50 Hz</t>
  </si>
  <si>
    <t>TOMA DE MUESTRAS</t>
  </si>
  <si>
    <t>MUBI ET-220 8410 / INBIHOSPITALARIO SAS</t>
  </si>
  <si>
    <t>1. Movimientos asistidos por amortiguador neumático: espaldar y pies</t>
  </si>
  <si>
    <t>1. Página 7</t>
  </si>
  <si>
    <t>MAFET M-157 / TEXPER GROUPS</t>
  </si>
  <si>
    <t>1.  Cabecero y piecero de accionamiento mecánico</t>
  </si>
  <si>
    <t>2. Estructura fabricada en lámina y tubería de acero cold rolled de alta resistencia, reforzada con tubería estructural</t>
  </si>
  <si>
    <t>2. Gabinete construido en lámina de acero cold rolled C.20” y “Terminado en pintura electrostática</t>
  </si>
  <si>
    <t>3. Colchoneta desmontable fabricada en espuma de poliuretano de alta densidad, cubierta anti bacterial, impermeable, ignífuga y libre de látex</t>
  </si>
  <si>
    <t>3. Página 7</t>
  </si>
  <si>
    <t>3. Tapizado en tablex de alta resistencia. Cordobán lavable y espuma de 5 cm</t>
  </si>
  <si>
    <t>4. Superficie de paciente de 3 secciones: una fija y dos móviles</t>
  </si>
  <si>
    <t>4. Página 7</t>
  </si>
  <si>
    <t>4. Dividido en tres secciones</t>
  </si>
  <si>
    <t>5. Corveras (pierneras) acolchadas, regulables y desmontables</t>
  </si>
  <si>
    <t>5. Página 7</t>
  </si>
  <si>
    <t>5. “Accesorios cromados: Pierneras fundidas en aluminio, graduables y soporte en varilla cromada</t>
  </si>
  <si>
    <t>6. Base con niveladores antideslizantes</t>
  </si>
  <si>
    <t>6. Página 7</t>
  </si>
  <si>
    <t>6. 4 niveladores antideslizantes de 3/8</t>
  </si>
  <si>
    <t>ESTERILIZACION</t>
  </si>
  <si>
    <t>URGENCIAS</t>
  </si>
  <si>
    <t>PRODEDIMIENTOS, REANIMACION</t>
  </si>
  <si>
    <t xml:space="preserve">SUCCIONADOR </t>
  </si>
  <si>
    <t>STX5A / INBIHOSPITALARIO SAS</t>
  </si>
  <si>
    <t>1. Nivel de Ruido: ≤ 60 dB</t>
  </si>
  <si>
    <t>1. pagina 1</t>
  </si>
  <si>
    <t>Comen Modelo: 7E-C
 / TEXPER GROUPS</t>
  </si>
  <si>
    <t>1. nivel de ruido por debajo de &lt;65 dB</t>
  </si>
  <si>
    <t>1. Pagina 1</t>
  </si>
  <si>
    <t>2. Capacidad del recipiente: 1000 mL</t>
  </si>
  <si>
    <t>2. pagina 1</t>
  </si>
  <si>
    <t>2. Botella de 1.000 CC plástica reusable</t>
  </si>
  <si>
    <t>2. Pagina 1</t>
  </si>
  <si>
    <t>3. Suministro de Poder: AC 110 V +/-10%, 60 Hz</t>
  </si>
  <si>
    <t>3. pagina 1</t>
  </si>
  <si>
    <t>3. Se indica en la tabla de especificaciones: entrada eléctrica 120 V ~ 60 Hz</t>
  </si>
  <si>
    <t>3. Pagina 1</t>
  </si>
  <si>
    <t>4. Máximo Vacío: 600 mmHg / Rango de Vacío: 150–600 mmHg</t>
  </si>
  <si>
    <t>4. pagina 1</t>
  </si>
  <si>
    <t>4. Alta presión de vacío de hasta 760 mmHg</t>
  </si>
  <si>
    <t>4. Pagina 1</t>
  </si>
  <si>
    <t>5. Con control regulable de flujo</t>
  </si>
  <si>
    <t>5. pagina 1</t>
  </si>
  <si>
    <t>5. Ajuste de aspiración regulable de 15 - 760 mmHg</t>
  </si>
  <si>
    <t>5. Pagina 1</t>
  </si>
  <si>
    <t>6. Velocidad de Flujo: 22 L/Min</t>
  </si>
  <si>
    <t>6. pagina 1</t>
  </si>
  <si>
    <t>6. Poder de succión de 15 LPM</t>
  </si>
  <si>
    <t>6. Pagina 1</t>
  </si>
  <si>
    <t>7. Peso Neto: 4.0 Kg</t>
  </si>
  <si>
    <t>7. pagina 1</t>
  </si>
  <si>
    <t>7. el 7E-C pesa aprox. 3,5 kg.</t>
  </si>
  <si>
    <t>7. Pagina 1</t>
  </si>
  <si>
    <t>8.Rango de Vacío: 150–600 mmHg” (no llega a 760)</t>
  </si>
  <si>
    <t>8. pagina 1</t>
  </si>
  <si>
    <t>8. Ajuste de aspiración regulable de 15 - 760 mmHg</t>
  </si>
  <si>
    <t>8. Pagina 1</t>
  </si>
  <si>
    <t>9. si</t>
  </si>
  <si>
    <t>9. pagina 1</t>
  </si>
  <si>
    <t>9. Incluido en especificaciones del equipo</t>
  </si>
  <si>
    <t>9. Pagina 1</t>
  </si>
  <si>
    <t>10. Accesorios Incluidos: Recipiente de secreciones, filtro, manguera de succión, manual de usuario</t>
  </si>
  <si>
    <t>10. Accesorios incluidos: filtro y manguera de succión</t>
  </si>
  <si>
    <t>10. Pagina 1</t>
  </si>
  <si>
    <t>CONSULTORIO MEDICO</t>
  </si>
  <si>
    <t>CONUSLTORIO MEDICO</t>
  </si>
  <si>
    <t xml:space="preserve">9 Centros de atención primaria, urgencias, dermatología   </t>
  </si>
  <si>
    <t>BOMBA DE INFUSIÓN</t>
  </si>
  <si>
    <t>1. La bomba debe ser de tipo peristáltico.</t>
  </si>
  <si>
    <t>MEDCAPTAN SYS 6010 / INBIHOSPITALARIO SAS</t>
  </si>
  <si>
    <t>1. Bomba peristáltica</t>
  </si>
  <si>
    <t>MINDRAY VP3
 / TEXPER GROUPS</t>
  </si>
  <si>
    <t>1. Tipo de bomba: Peristáltica.</t>
  </si>
  <si>
    <t>2. La exactitud de infusión debe ser de ±5% o mejor.</t>
  </si>
  <si>
    <t>2. ±5%</t>
  </si>
  <si>
    <t>2. Exactitud de infusión: ±5%.</t>
  </si>
  <si>
    <t>3. Debe soportar una velocidad de bolo de al menos 1000 ml/h.</t>
  </si>
  <si>
    <t>3. 35-1200 ml/h (20d/ml), 35-400 ml/h (60d/ml)</t>
  </si>
  <si>
    <t>3. Velocidad de bolo: Soporta hasta 2000 ml/h.</t>
  </si>
  <si>
    <t>4. Debe tener múltiples modos de infusión, incluyendo tasa, tiempo y peso corporal.</t>
  </si>
  <si>
    <t>4. Tasa, Goteo, Tiempo, Peso Estándar, Multi-Tasa</t>
  </si>
  <si>
    <t>4. Modos de infusión: Múltiples modos, incluyendo tasa, tiempo y peso corporal.</t>
  </si>
  <si>
    <t>5. La tasa KVO (mantener vena abierta) debe ser ajustable entre 1-5 ml/h.</t>
  </si>
  <si>
    <t>5. 0.1-5 ml/h</t>
  </si>
  <si>
    <t>5. Tasa KVO (mantener vena abierta): Ajustable entre 0.1-5 ml/h.</t>
  </si>
  <si>
    <t>6. La bomba debe tener una pantalla para visualizar información de infusión.</t>
  </si>
  <si>
    <t>6. Pantalla táctil TFT</t>
  </si>
  <si>
    <t>6. Pantalla: LCD monocromática de 3.0'' para visualizar velocidad de infusión, tiempo restante, estado de la batería y alarmas.</t>
  </si>
  <si>
    <t>7. La bomba debe cumplir con las normativas IEC60601-1 y IEC60601-2-24.</t>
  </si>
  <si>
    <t>7. IEC60601-1, IEC60601-2-24</t>
  </si>
  <si>
    <t xml:space="preserve">7. Normativas: Cumplimiento con IEC60601-1 e IEC60601-2-24 </t>
  </si>
  <si>
    <t>8. La bomba debe tener una clasificación de protección de ingreso de al menos IP21.</t>
  </si>
  <si>
    <t>8. IPX2</t>
  </si>
  <si>
    <t>8. Clasificación de protección: IP34.</t>
  </si>
  <si>
    <t>9. El incremento de infusión debe ser de al menos 0.1 ml.</t>
  </si>
  <si>
    <t>9. 0.1 ml</t>
  </si>
  <si>
    <t>9. Incremento de infusión: Mínimo de 0.1 ml.</t>
  </si>
  <si>
    <t>10. Debe incluir una batería de litio interna para uso portátil.</t>
  </si>
  <si>
    <t>10. Batería de litio</t>
  </si>
  <si>
    <t>10. Batería: Batería interna de litio con duración de 4-8 horas dependiendo del modelo.</t>
  </si>
  <si>
    <t>11. Debe tener alarmas visuales y sonoras para fin de infusión.</t>
  </si>
  <si>
    <t>11. Sí, con señal visual y sonora</t>
  </si>
  <si>
    <t>11. Alarmas: Visuales y sonoras para eventos como fin de infusión y oclusión.</t>
  </si>
  <si>
    <t>12. Debe soportar alimentación AC 100-240V y funcionamiento con batería interna.</t>
  </si>
  <si>
    <t>12. AC 100-240V, batería interna</t>
  </si>
  <si>
    <t xml:space="preserve">12. Página 2 </t>
  </si>
  <si>
    <t>12. Alimentación: Compatible con AC 100-240V y funcionamiento con batería interna.</t>
  </si>
  <si>
    <t>12. Página 2</t>
  </si>
  <si>
    <t>REANIMACION, PROCEDIMIENTOS, TRIAGE</t>
  </si>
  <si>
    <t>MONITOR DE SIGNOS VITALES CON CARRO DE TRANSPORTE</t>
  </si>
  <si>
    <t>EDAN X12 / INBIHOSPITALARIO SAS</t>
  </si>
  <si>
    <t>1. Pantalla Táctil TFT LCD multicolor de alta resolución de 12</t>
  </si>
  <si>
    <t>MINDRAY UMEC 10 / TEXPER GROUPS</t>
  </si>
  <si>
    <t>1. Pantalla LED a color de 10,4” o pantalla táctil</t>
  </si>
  <si>
    <t>2. Diseño de pantalla ultra delgada, apto para uso en adultos, pediátricos y neonatos</t>
  </si>
  <si>
    <t xml:space="preserve">2. Página 1, </t>
  </si>
  <si>
    <t>2. Peso ≤ 3,5 kg… permite transportar el equipo</t>
  </si>
  <si>
    <t>3.Se pueden visualizar hasta 13 formas de onda simultáneas de los parámetros monitoreados</t>
  </si>
  <si>
    <t xml:space="preserve">3. Página 1, </t>
  </si>
  <si>
    <t>3. Formas de onda: hasta 7 en uMEC10</t>
  </si>
  <si>
    <t>4. 3 electrodos I, II, III; 5 electrodos I, II, III, Avr, Avl, Avf, V</t>
  </si>
  <si>
    <t xml:space="preserve">4. Página 1, </t>
  </si>
  <si>
    <t>4. Conjunto de derivaciones: 3 derivaciones: I, II, III; 5 derivaciones: I, II, III, aVR, aVL, aVF, V</t>
  </si>
  <si>
    <t>5.SpO2: Rango de medición 0–100% / Rango de alarma 0–100%</t>
  </si>
  <si>
    <t xml:space="preserve">5. Página 1, </t>
  </si>
  <si>
    <t>5. SpO₂ Rango: 0 a 100 %</t>
  </si>
  <si>
    <t>6. Respiración: Adulto 0–120 rpm, Neo/ped 0–150 rpm</t>
  </si>
  <si>
    <t xml:space="preserve">6. Página 1, </t>
  </si>
  <si>
    <t>6. Respiración: Adulto: 0 a 120 rpm; Ped./Rec. nac.: 0 a 150 rpm</t>
  </si>
  <si>
    <t>7. Ritmo cardíaco: Adulto 15–300 bpm, Ped/Neo 15–350 bpm, resolución 1 bpm</t>
  </si>
  <si>
    <t xml:space="preserve">7. Página 1, </t>
  </si>
  <si>
    <t>7. Frecuencia cardíaca: Adulto 15-300 bpm, Pediátrico/Neonatal 15-350 bpm, Resolución 1 bpm</t>
  </si>
  <si>
    <t>8.Temperatura: rango de medición 0–50°C</t>
  </si>
  <si>
    <t xml:space="preserve">8. Página 1, </t>
  </si>
  <si>
    <t>8. Temperatura: Rango 0 a 50 °C</t>
  </si>
  <si>
    <t>8.Página 1</t>
  </si>
  <si>
    <t>9. PNI: Adulto sistólica hasta 290 mmHg; Pediátrico sistólica hasta 240 mmHg</t>
  </si>
  <si>
    <t xml:space="preserve">9. Página 1, </t>
  </si>
  <si>
    <t>9. Intervalo sistólico: Adulto 25-290 mmHg, Pediátrico 25-240 mmHg; Intervalo medio Adulto 15-260 mmHg, Pediátrico 15-215 mmHg</t>
  </si>
  <si>
    <t>10. Electrocardiograma: Análisis de arritmia y segmento ST</t>
  </si>
  <si>
    <t xml:space="preserve">10. Página 1, </t>
  </si>
  <si>
    <t>10. Análisis ARR: Sí, derivaciones múltiples, 24 clasificaciones</t>
  </si>
  <si>
    <t>11. Batería interna recargable con hasta 4 horas de autonomía</t>
  </si>
  <si>
    <t xml:space="preserve">11. Página 1, </t>
  </si>
  <si>
    <t>11. Tiempo de ejecución: 4 horas (2500 mAh), 8 horas (5000 mAh opcional)</t>
  </si>
  <si>
    <t xml:space="preserve">12. Indicador de alarmas </t>
  </si>
  <si>
    <t>12. Almacenamiento de eventos de alarmas</t>
  </si>
  <si>
    <t xml:space="preserve">12. Página 1, </t>
  </si>
  <si>
    <t>12. Eventos de alarma: 1800 eventos y formas de onda asociadas</t>
  </si>
  <si>
    <t>13. Voltaje de alimentacion: 100 - 240V - 50/60 Hz.</t>
  </si>
  <si>
    <t>13. Alimentación: 100–240 V – 50/60 Hz</t>
  </si>
  <si>
    <t xml:space="preserve">13. Página 1, </t>
  </si>
  <si>
    <t>13. Voltaje de CA: 100 a 240 V, 50/60 Hz</t>
  </si>
  <si>
    <t>14. Con carro de transporte</t>
  </si>
  <si>
    <t>14.  si</t>
  </si>
  <si>
    <t xml:space="preserve">14. Página 1, </t>
  </si>
  <si>
    <t>14. Accesorio opconal</t>
  </si>
  <si>
    <t>14. Página 1</t>
  </si>
  <si>
    <t>15. Accesorios para: Monitoreo de ECG, Saturación de oxígeno x2 ( SpO2) uno adulto y uno pediatrico, Presión no invasiva (NIBP) manguera x1 y brazaletes x2 (uno adulto y uno pediatrico), Sensor de Temperatura corporal de piel x 2.</t>
  </si>
  <si>
    <t>15. Cable accesorio incluido (ECG) – Accesorio incluido (SpO2, PNI, Temp)</t>
  </si>
  <si>
    <t xml:space="preserve">15. Página 1, </t>
  </si>
  <si>
    <t>15. ensores de temperatura según modelo, NIBP con brazaletes adulto/pediátrico</t>
  </si>
  <si>
    <t>15. Página 1</t>
  </si>
  <si>
    <t>ELECTROCARDIOGRAFO 12 C</t>
  </si>
  <si>
    <t>1. Pantalla LCD o TFT de mínimo 7”</t>
  </si>
  <si>
    <t>EDAN SE1200 / INBIHOSPITALARIO SAS</t>
  </si>
  <si>
    <t>1. Pantalla TFT de 12.1"" de alta resolución.</t>
  </si>
  <si>
    <t>MINDRAY R12 / TEXPER GROUPS</t>
  </si>
  <si>
    <t>1. Pantalla: LCD TFT en color de 8 pulgadas con retroiluminación LED.</t>
  </si>
  <si>
    <t>2. Con capacidad de adquirir en forma simultánea 12 derivaciones </t>
  </si>
  <si>
    <t>2. Adquisición simultánea de 12 derivaciones.</t>
  </si>
  <si>
    <t>2. Adquisición simultánea de 12 derivaciones: Sí, puede adquirir e imprimir ECG en reposo con 12 derivaciones y 10 segundos de duración.</t>
  </si>
  <si>
    <t>3. Frecuencia de muestreo mínima de 1000 muestras (o 1kHz) por segundo.  o su equivalente</t>
  </si>
  <si>
    <t>3. Frecuencia de muestreo superior a 1000 muestras por segundo (tecnología A/D de 24 bits).</t>
  </si>
  <si>
    <t>3. Frecuencia de muestreo: 1000 muestras por segundo por canal.</t>
  </si>
  <si>
    <t>4. Bateria recargable de litio de 11,1V a 14,4V - 4000mAh a 4500mAh</t>
  </si>
  <si>
    <t>4. Batería recargable de litio con un voltaje de 14.8V.</t>
  </si>
  <si>
    <t>4. Batería: Batería recargable de ion de litio de 4500 mAh.</t>
  </si>
  <si>
    <t>5. Filtro de AC o Filtro de CA 50/60 Hz</t>
  </si>
  <si>
    <t>5. Filtro de AC para 50/60 Hz.</t>
  </si>
  <si>
    <t>5. Filtro de CA: Filtro de 50/60 Hz.</t>
  </si>
  <si>
    <t xml:space="preserve"> 6. Filtro pasa bajo: 20Hz, 35Hz, Des o 75Hz, 100Hz, 150Hz</t>
  </si>
  <si>
    <t>6. Filtro pasa bajo: seleccionable entre 75 Hz, 100 Hz y 150 Hz.</t>
  </si>
  <si>
    <t>6. Filtros pasa bajo: Filtros de 20 Hz, 35 Hz y 150 Hz disponibles.</t>
  </si>
  <si>
    <t>7. Protección contra descargas de desfibrilador. </t>
  </si>
  <si>
    <t>7. Protección contra descargas de desfibrilador.</t>
  </si>
  <si>
    <t>7. Protección contra descargas de desfibrilador: Sí, incluye protección.</t>
  </si>
  <si>
    <t>8. Detección de marcapasos </t>
  </si>
  <si>
    <t>8. Detección de marcapasos.</t>
  </si>
  <si>
    <t>8. Detección de marcapasos: Sí, dispone de detección de marcapasos.</t>
  </si>
  <si>
    <t>9. Visualización simultánea de al menos tres derivaciones </t>
  </si>
  <si>
    <t>9. Visualización simultánea de hasta tres derivaciones.</t>
  </si>
  <si>
    <t>9. Visualización simultánea de al menos tres derivaciones: Sí, admite varias configuraciones como 3x4+1R, 3x4+3R, 6x2, etc.</t>
  </si>
  <si>
    <t>10. Velocidad de impresión o del registrador minimo 5, 25, 50 mm/seg</t>
  </si>
  <si>
    <t>10. Velocidad de impresión de 5, 25, 50 mm/seg.</t>
  </si>
  <si>
    <t>10. Velocidad de impresión: 5, 12.5, 25 y 50 mm/s.</t>
  </si>
  <si>
    <t>10. Página 2</t>
  </si>
  <si>
    <t>11. Sensibilidad de al menos 5, 10 y 20 mm /mV </t>
  </si>
  <si>
    <t>11. Sensibilidad ajustable de 5, 10 y 20 mm/mV.</t>
  </si>
  <si>
    <t>11. Sensibilidad: Sensibilidad ajustable en 2.5, 5, 10, y 20 mm/mV.</t>
  </si>
  <si>
    <t>11. Página 2</t>
  </si>
  <si>
    <t>12. Impresora termica incluida</t>
  </si>
  <si>
    <t>12. Impresora térmica incorporada.</t>
  </si>
  <si>
    <t>12. Impresora térmica incluida: Sí, con tecnología de matriz de puntos térmica.</t>
  </si>
  <si>
    <t>13. Impresión de mínimo 3 derivaciones</t>
  </si>
  <si>
    <t>13. Impresión mínima de 3 derivaciones.</t>
  </si>
  <si>
    <t>13. Impresión de mínimo 3 derivaciones: Sí, puede imprimir múltiples configuraciones de derivaciones.</t>
  </si>
  <si>
    <t>14. Medicion e interpretacion del ECG</t>
  </si>
  <si>
    <t>14. Medición e interpretación automática del ECG.</t>
  </si>
  <si>
    <t>14. Página 2</t>
  </si>
  <si>
    <t>14. Medición e interpretación del ECG: Sí, compatible con el algoritmo de análisis de ECG de la Universidad de Glasgow.</t>
  </si>
  <si>
    <t>15. Teclado alfanumérico para ingresar datos de paciente </t>
  </si>
  <si>
    <t>15. Teclado alfanumérico.</t>
  </si>
  <si>
    <t>15. Teclado alfanumérico: Admite la introducción de datos como ID del paciente, nombre, género, edad, etc.</t>
  </si>
  <si>
    <t xml:space="preserve">15. Página 1 </t>
  </si>
  <si>
    <t>16. Almacenamiento interno de 150 estudios como mínimo </t>
  </si>
  <si>
    <t>16. Almacenamiento interno para 200 estudios, ampliable mediante USB.</t>
  </si>
  <si>
    <t>16. Página 2</t>
  </si>
  <si>
    <t>16. Almacenamiento interno: Puede almacenar hasta 800 ECG en la memoria interna.</t>
  </si>
  <si>
    <t>17. Con transmisión de los estudios para su almacenamiento en un sistema de información computarizado por usb, red lan, wifi, entre otros</t>
  </si>
  <si>
    <t>17. Transmisión de datos vía USB, red LAN, o WiFi.</t>
  </si>
  <si>
    <t>17. Página 1</t>
  </si>
  <si>
    <t>17. Transmisión de estudios: Admite transmisión a sistemas externos vía USB, red LAN y opcionalmente Wi-Fi.</t>
  </si>
  <si>
    <t>17. Página 2</t>
  </si>
  <si>
    <t xml:space="preserve">18. Alarma de Desconexión de Electrodo </t>
  </si>
  <si>
    <t>18. Alarma de desconexión de electrodo.</t>
  </si>
  <si>
    <t>18. Página 2</t>
  </si>
  <si>
    <t>18. Alarma de desconexión de electrodo: muestra advertencias en pantalla.</t>
  </si>
  <si>
    <t>18. Página 1</t>
  </si>
  <si>
    <t>19. Red eléctrica 110VAC, 60Hz</t>
  </si>
  <si>
    <t>19. Compatible con alimentación de 110V AC, 60Hz.</t>
  </si>
  <si>
    <t>19. Página 1</t>
  </si>
  <si>
    <t>19. Red eléctrica: Entrada de 100-240 VAC, 50/60 Hz.</t>
  </si>
  <si>
    <t>20. Cable para paciente de 10 derivaciones</t>
  </si>
  <si>
    <t>20. Cable para paciente de 10 derivaciones.</t>
  </si>
  <si>
    <t>20. Página 1</t>
  </si>
  <si>
    <t>20. Cable de paciente de 10 derivaciones: Sí, incluye cable para ECG con conectores banana.</t>
  </si>
  <si>
    <t xml:space="preserve">20. Página 2 </t>
  </si>
  <si>
    <t>21. Accesorios adultos y pediátricos incluídos.</t>
  </si>
  <si>
    <t>21. Viene con juego de electrodos precordiales (adulto y pediátrico) y electrodos para extremidades (tipo pinza).</t>
  </si>
  <si>
    <t xml:space="preserve">21. Página 1 </t>
  </si>
  <si>
    <t>21. Electrodos precordiales y de extremidades: Incluye electrodos de succión para el pecho y electrodos de pinza para las extremidades</t>
  </si>
  <si>
    <t>21. Página 2</t>
  </si>
  <si>
    <t>REANIMACION</t>
  </si>
  <si>
    <t xml:space="preserve">DESFIBRILADOR </t>
  </si>
  <si>
    <r>
      <rPr>
        <rFont val="Aptos"/>
        <color rgb="FF000000"/>
        <sz val="22.0"/>
      </rPr>
      <t>1.</t>
    </r>
    <r>
      <rPr>
        <rFont val="Times New Roman"/>
        <color rgb="FF000000"/>
        <sz val="22.0"/>
      </rPr>
      <t xml:space="preserve">               </t>
    </r>
    <r>
      <rPr>
        <rFont val="Aptos"/>
        <color rgb="FF000000"/>
        <sz val="22.0"/>
      </rPr>
      <t>Diseño Multifuncional: Debe permitir desfibrilación manual, DEA, marcapasos y monitorización ECG.</t>
    </r>
  </si>
  <si>
    <t>MINDRAY BENEHEART D30 / INBIHOSPITALARIO SAS</t>
  </si>
  <si>
    <t xml:space="preserve">1. Desfibrilación manual, DEA, marcapasos y monitorización ECG.  </t>
  </si>
  <si>
    <t xml:space="preserve">1. Pagina 1 </t>
  </si>
  <si>
    <t>Commen S5 / TEXPER GROUPS</t>
  </si>
  <si>
    <r>
      <rPr>
        <rFont val="Aptos"/>
        <color rgb="FF000000"/>
        <sz val="22.0"/>
      </rPr>
      <t>1.</t>
    </r>
    <r>
      <rPr>
        <rFont val="Times New Roman"/>
        <color rgb="FF000000"/>
        <sz val="22.0"/>
      </rPr>
      <t xml:space="preserve">               </t>
    </r>
    <r>
      <rPr>
        <rFont val="Aptos"/>
        <color rgb="FF000000"/>
        <sz val="22.0"/>
      </rPr>
      <t>Desfibrilación manual, DEA, marcapasos y monitorización</t>
    </r>
  </si>
  <si>
    <r>
      <rPr>
        <rFont val="Aptos"/>
        <color rgb="FF000000"/>
        <sz val="22.0"/>
      </rPr>
      <t>1.</t>
    </r>
    <r>
      <rPr>
        <rFont val="Times New Roman"/>
        <color rgb="FF000000"/>
        <sz val="22.0"/>
      </rPr>
      <t xml:space="preserve">               </t>
    </r>
    <r>
      <rPr>
        <rFont val="Aptos"/>
        <color rgb="FF000000"/>
        <sz val="22.0"/>
      </rPr>
      <t>Página 1</t>
    </r>
  </si>
  <si>
    <r>
      <rPr>
        <rFont val="Aptos"/>
        <color rgb="FF000000"/>
        <sz val="22.0"/>
      </rPr>
      <t>2.</t>
    </r>
    <r>
      <rPr>
        <rFont val="Times New Roman"/>
        <color rgb="FF000000"/>
        <sz val="22.0"/>
      </rPr>
      <t xml:space="preserve">               </t>
    </r>
    <r>
      <rPr>
        <rFont val="Aptos"/>
        <color rgb="FF000000"/>
        <sz val="22.0"/>
      </rPr>
      <t>Pantalla: Debe tener una pantalla TFT a color de 7 pulgadas</t>
    </r>
  </si>
  <si>
    <t xml:space="preserve">2. Pantalla TFT a color de 8 pulgadas.  </t>
  </si>
  <si>
    <t xml:space="preserve"> 2. Página 1,2 </t>
  </si>
  <si>
    <r>
      <rPr>
        <rFont val="Aptos"/>
        <color rgb="FF000000"/>
        <sz val="22.0"/>
      </rPr>
      <t>2.</t>
    </r>
    <r>
      <rPr>
        <rFont val="Times New Roman"/>
        <color rgb="FF000000"/>
        <sz val="22.0"/>
      </rPr>
      <t xml:space="preserve">               </t>
    </r>
    <r>
      <rPr>
        <rFont val="Aptos"/>
        <color rgb="FF000000"/>
        <sz val="22.0"/>
      </rPr>
      <t>Pantalla TFT a color de 7 pulgadas, resolución 800x480 píxeles</t>
    </r>
  </si>
  <si>
    <r>
      <rPr>
        <rFont val="Aptos"/>
        <color rgb="FF000000"/>
        <sz val="22.0"/>
      </rPr>
      <t>2.</t>
    </r>
    <r>
      <rPr>
        <rFont val="Times New Roman"/>
        <color rgb="FF000000"/>
        <sz val="22.0"/>
      </rPr>
      <t xml:space="preserve">               </t>
    </r>
    <r>
      <rPr>
        <rFont val="Aptos"/>
        <color rgb="FF000000"/>
        <sz val="22.0"/>
      </rPr>
      <t>Página 2</t>
    </r>
  </si>
  <si>
    <r>
      <rPr>
        <rFont val="Aptos"/>
        <color rgb="FF000000"/>
        <sz val="22.0"/>
      </rPr>
      <t>3.</t>
    </r>
    <r>
      <rPr>
        <rFont val="Times New Roman"/>
        <color rgb="FF000000"/>
        <sz val="22.0"/>
      </rPr>
      <t xml:space="preserve">               </t>
    </r>
    <r>
      <rPr>
        <rFont val="Aptos"/>
        <color rgb="FF000000"/>
        <sz val="22.0"/>
      </rPr>
      <t>Energía Administrada: Debe permitir un rango de energía de 1J a 360J.</t>
    </r>
  </si>
  <si>
    <t xml:space="preserve">3. (No aplicable en el documento).  </t>
  </si>
  <si>
    <r>
      <rPr>
        <rFont val="Aptos"/>
        <color rgb="FF000000"/>
        <sz val="22.0"/>
      </rPr>
      <t>3.</t>
    </r>
    <r>
      <rPr>
        <rFont val="Times New Roman"/>
        <color rgb="FF000000"/>
        <sz val="22.0"/>
      </rPr>
      <t xml:space="preserve">               </t>
    </r>
    <r>
      <rPr>
        <rFont val="Aptos"/>
        <color rgb="FF000000"/>
        <sz val="22.0"/>
      </rPr>
      <t>1J a 360J</t>
    </r>
  </si>
  <si>
    <r>
      <rPr>
        <rFont val="Aptos"/>
        <color rgb="FF000000"/>
        <sz val="22.0"/>
      </rPr>
      <t>3.</t>
    </r>
    <r>
      <rPr>
        <rFont val="Times New Roman"/>
        <color rgb="FF000000"/>
        <sz val="22.0"/>
      </rPr>
      <t xml:space="preserve">               </t>
    </r>
    <r>
      <rPr>
        <rFont val="Aptos"/>
        <color rgb="FF000000"/>
        <sz val="22.0"/>
      </rPr>
      <t>Página 1</t>
    </r>
  </si>
  <si>
    <r>
      <rPr>
        <rFont val="Aptos"/>
        <color rgb="FF000000"/>
        <sz val="22.0"/>
      </rPr>
      <t>4.</t>
    </r>
    <r>
      <rPr>
        <rFont val="Times New Roman"/>
        <color rgb="FF000000"/>
        <sz val="22.0"/>
      </rPr>
      <t xml:space="preserve">               </t>
    </r>
    <r>
      <rPr>
        <rFont val="Aptos"/>
        <color rgb="FF000000"/>
        <sz val="22.0"/>
      </rPr>
      <t>Tiempo de Carga: Debe cargar en menos de 5 segundos a 200J y menos de 8 segundos a 360J.</t>
    </r>
  </si>
  <si>
    <t xml:space="preserve">4. (No aplicable en el documento).  </t>
  </si>
  <si>
    <r>
      <rPr>
        <rFont val="Aptos"/>
        <color rgb="FF000000"/>
        <sz val="22.0"/>
      </rPr>
      <t>4.</t>
    </r>
    <r>
      <rPr>
        <rFont val="Times New Roman"/>
        <color rgb="FF000000"/>
        <sz val="22.0"/>
      </rPr>
      <t xml:space="preserve">               </t>
    </r>
    <r>
      <rPr>
        <rFont val="Aptos"/>
        <color rgb="FF000000"/>
        <sz val="22.0"/>
      </rPr>
      <t>Menos de 3 segundos a 200J, menos de 7 segundos a 360J</t>
    </r>
  </si>
  <si>
    <r>
      <rPr>
        <rFont val="Aptos"/>
        <color rgb="FF000000"/>
        <sz val="22.0"/>
      </rPr>
      <t>4.</t>
    </r>
    <r>
      <rPr>
        <rFont val="Times New Roman"/>
        <color rgb="FF000000"/>
        <sz val="22.0"/>
      </rPr>
      <t xml:space="preserve">               </t>
    </r>
    <r>
      <rPr>
        <rFont val="Aptos"/>
        <color rgb="FF000000"/>
        <sz val="22.0"/>
      </rPr>
      <t>Página 2</t>
    </r>
  </si>
  <si>
    <r>
      <rPr>
        <rFont val="Aptos"/>
        <color rgb="FF000000"/>
        <sz val="22.0"/>
      </rPr>
      <t>5.</t>
    </r>
    <r>
      <rPr>
        <rFont val="Times New Roman"/>
        <color rgb="FF000000"/>
        <sz val="22.0"/>
      </rPr>
      <t xml:space="preserve">               </t>
    </r>
    <r>
      <rPr>
        <rFont val="Aptos"/>
        <color rgb="FF000000"/>
        <sz val="22.0"/>
      </rPr>
      <t>Resistencia al Agua: Debe tener una resistencia al agua mínima de IPx4.</t>
    </r>
  </si>
  <si>
    <t xml:space="preserve">5. Rango de energía de 1J a 360J.  </t>
  </si>
  <si>
    <t xml:space="preserve"> 5. Página 1 </t>
  </si>
  <si>
    <r>
      <rPr>
        <rFont val="Aptos"/>
        <color rgb="FF000000"/>
        <sz val="22.0"/>
      </rPr>
      <t>5.</t>
    </r>
    <r>
      <rPr>
        <rFont val="Times New Roman"/>
        <color rgb="FF000000"/>
        <sz val="22.0"/>
      </rPr>
      <t xml:space="preserve">               </t>
    </r>
    <r>
      <rPr>
        <rFont val="Aptos"/>
        <color rgb="FF000000"/>
        <sz val="22.0"/>
      </rPr>
      <t>IP44</t>
    </r>
  </si>
  <si>
    <r>
      <rPr>
        <rFont val="Aptos"/>
        <color rgb="FF000000"/>
        <sz val="22.0"/>
      </rPr>
      <t>5.</t>
    </r>
    <r>
      <rPr>
        <rFont val="Times New Roman"/>
        <color rgb="FF000000"/>
        <sz val="22.0"/>
      </rPr>
      <t xml:space="preserve">               </t>
    </r>
    <r>
      <rPr>
        <rFont val="Aptos"/>
        <color rgb="FF000000"/>
        <sz val="22.0"/>
      </rPr>
      <t>Página 2</t>
    </r>
  </si>
  <si>
    <r>
      <rPr>
        <rFont val="Aptos"/>
        <color rgb="FF000000"/>
        <sz val="22.0"/>
      </rPr>
      <t>6.</t>
    </r>
    <r>
      <rPr>
        <rFont val="Times New Roman"/>
        <color rgb="FF000000"/>
        <sz val="22.0"/>
      </rPr>
      <t xml:space="preserve">               </t>
    </r>
    <r>
      <rPr>
        <rFont val="Aptos"/>
        <color rgb="FF000000"/>
        <sz val="22.0"/>
      </rPr>
      <t>Temperatura Operativa: Debe operar entre 0 a 45ºC.</t>
    </r>
  </si>
  <si>
    <t xml:space="preserve">6. Tiempo de carga: menos de 3s a 200J, menos de 7s a 360J.  </t>
  </si>
  <si>
    <t xml:space="preserve"> 6. Página 2 </t>
  </si>
  <si>
    <r>
      <rPr>
        <rFont val="Aptos"/>
        <color rgb="FF000000"/>
        <sz val="22.0"/>
      </rPr>
      <t>6.</t>
    </r>
    <r>
      <rPr>
        <rFont val="Times New Roman"/>
        <color rgb="FF000000"/>
        <sz val="22.0"/>
      </rPr>
      <t xml:space="preserve">               </t>
    </r>
    <r>
      <rPr>
        <rFont val="Aptos"/>
        <color rgb="FF000000"/>
        <sz val="22.0"/>
      </rPr>
      <t>0 a 45ºC</t>
    </r>
  </si>
  <si>
    <r>
      <rPr>
        <rFont val="Aptos"/>
        <color rgb="FF000000"/>
        <sz val="22.0"/>
      </rPr>
      <t>6.</t>
    </r>
    <r>
      <rPr>
        <rFont val="Times New Roman"/>
        <color rgb="FF000000"/>
        <sz val="22.0"/>
      </rPr>
      <t xml:space="preserve">               </t>
    </r>
    <r>
      <rPr>
        <rFont val="Aptos"/>
        <color rgb="FF000000"/>
        <sz val="22.0"/>
      </rPr>
      <t>Página 2</t>
    </r>
  </si>
  <si>
    <r>
      <rPr>
        <rFont val="Aptos"/>
        <color rgb="FF000000"/>
        <sz val="22.0"/>
      </rPr>
      <t>7.</t>
    </r>
    <r>
      <rPr>
        <rFont val="Times New Roman"/>
        <color rgb="FF000000"/>
        <sz val="22.0"/>
      </rPr>
      <t xml:space="preserve">               </t>
    </r>
    <r>
      <rPr>
        <rFont val="Aptos"/>
        <color rgb="FF000000"/>
        <sz val="22.0"/>
      </rPr>
      <t>Humedad Operativa: Debe soportar entre 10% y 95% de humedad sin condensación.</t>
    </r>
  </si>
  <si>
    <t xml:space="preserve">7. Resistencia al agua IPX5.  </t>
  </si>
  <si>
    <t xml:space="preserve"> 7. Página 2 </t>
  </si>
  <si>
    <r>
      <rPr>
        <rFont val="Aptos"/>
        <color rgb="FF000000"/>
        <sz val="22.0"/>
      </rPr>
      <t>7.</t>
    </r>
    <r>
      <rPr>
        <rFont val="Times New Roman"/>
        <color rgb="FF000000"/>
        <sz val="22.0"/>
      </rPr>
      <t xml:space="preserve">               </t>
    </r>
    <r>
      <rPr>
        <rFont val="Aptos"/>
        <color rgb="FF000000"/>
        <sz val="22.0"/>
      </rPr>
      <t>10% a 95% sin condensación</t>
    </r>
  </si>
  <si>
    <r>
      <rPr>
        <rFont val="Aptos"/>
        <color rgb="FF000000"/>
        <sz val="22.0"/>
      </rPr>
      <t>7.</t>
    </r>
    <r>
      <rPr>
        <rFont val="Times New Roman"/>
        <color rgb="FF000000"/>
        <sz val="22.0"/>
      </rPr>
      <t xml:space="preserve">               </t>
    </r>
    <r>
      <rPr>
        <rFont val="Aptos"/>
        <color rgb="FF000000"/>
        <sz val="22.0"/>
      </rPr>
      <t>Página 2</t>
    </r>
  </si>
  <si>
    <r>
      <rPr>
        <rFont val="Aptos"/>
        <color rgb="FF000000"/>
        <sz val="22.0"/>
      </rPr>
      <t>8.</t>
    </r>
    <r>
      <rPr>
        <rFont val="Times New Roman"/>
        <color rgb="FF000000"/>
        <sz val="22.0"/>
      </rPr>
      <t xml:space="preserve">               </t>
    </r>
    <r>
      <rPr>
        <rFont val="Aptos"/>
        <color rgb="FF000000"/>
        <sz val="22.0"/>
      </rPr>
      <t>Modos de Desfibrilación: Debe ofrecer modos manual, DEA y cardioversión sincronizada.</t>
    </r>
  </si>
  <si>
    <t xml:space="preserve">8. Temperatura operativa de -20 a 55ºC.  </t>
  </si>
  <si>
    <t xml:space="preserve"> 8. Página 2 </t>
  </si>
  <si>
    <r>
      <rPr>
        <rFont val="Aptos"/>
        <color rgb="FF000000"/>
        <sz val="22.0"/>
      </rPr>
      <t>8.</t>
    </r>
    <r>
      <rPr>
        <rFont val="Times New Roman"/>
        <color rgb="FF000000"/>
        <sz val="22.0"/>
      </rPr>
      <t xml:space="preserve">               </t>
    </r>
    <r>
      <rPr>
        <rFont val="Aptos"/>
        <color rgb="FF000000"/>
        <sz val="22.0"/>
      </rPr>
      <t>Manual, DEA, cardioversión sincronizada</t>
    </r>
  </si>
  <si>
    <r>
      <rPr>
        <rFont val="Aptos"/>
        <color rgb="FF000000"/>
        <sz val="22.0"/>
      </rPr>
      <t>8.</t>
    </r>
    <r>
      <rPr>
        <rFont val="Times New Roman"/>
        <color rgb="FF000000"/>
        <sz val="22.0"/>
      </rPr>
      <t xml:space="preserve">               </t>
    </r>
    <r>
      <rPr>
        <rFont val="Aptos"/>
        <color rgb="FF000000"/>
        <sz val="22.0"/>
      </rPr>
      <t>Página 1</t>
    </r>
  </si>
  <si>
    <r>
      <rPr>
        <rFont val="Aptos"/>
        <color rgb="FF000000"/>
        <sz val="22.0"/>
      </rPr>
      <t>9.</t>
    </r>
    <r>
      <rPr>
        <rFont val="Times New Roman"/>
        <color rgb="FF000000"/>
        <sz val="22.0"/>
      </rPr>
      <t xml:space="preserve">               </t>
    </r>
    <r>
      <rPr>
        <rFont val="Aptos"/>
        <color rgb="FF000000"/>
        <sz val="22.0"/>
      </rPr>
      <t>Forma de Onda: Debe usar una forma de onda bifásica truncada con compensación de impedancia.</t>
    </r>
  </si>
  <si>
    <t xml:space="preserve">9. Humedad operativa de 5% a 95% sin condensación.  </t>
  </si>
  <si>
    <t xml:space="preserve"> 9. Página 2 </t>
  </si>
  <si>
    <r>
      <rPr>
        <rFont val="Aptos"/>
        <color rgb="FF000000"/>
        <sz val="22.0"/>
      </rPr>
      <t>9.</t>
    </r>
    <r>
      <rPr>
        <rFont val="Times New Roman"/>
        <color rgb="FF000000"/>
        <sz val="22.0"/>
      </rPr>
      <t xml:space="preserve">               </t>
    </r>
    <r>
      <rPr>
        <rFont val="Aptos"/>
        <color rgb="FF000000"/>
        <sz val="22.0"/>
      </rPr>
      <t>Bifásica truncada con compensación de impedancia</t>
    </r>
  </si>
  <si>
    <r>
      <rPr>
        <rFont val="Aptos"/>
        <color rgb="FF000000"/>
        <sz val="22.0"/>
      </rPr>
      <t>9.</t>
    </r>
    <r>
      <rPr>
        <rFont val="Times New Roman"/>
        <color rgb="FF000000"/>
        <sz val="22.0"/>
      </rPr>
      <t xml:space="preserve">               </t>
    </r>
    <r>
      <rPr>
        <rFont val="Aptos"/>
        <color rgb="FF000000"/>
        <sz val="22.0"/>
      </rPr>
      <t>Página 2</t>
    </r>
  </si>
  <si>
    <r>
      <rPr>
        <rFont val="Aptos"/>
        <color rgb="FF000000"/>
        <sz val="22.0"/>
      </rPr>
      <t>10.</t>
    </r>
    <r>
      <rPr>
        <rFont val="Times New Roman"/>
        <color rgb="FF000000"/>
        <sz val="22.0"/>
      </rPr>
      <t xml:space="preserve">         </t>
    </r>
    <r>
      <rPr>
        <rFont val="Aptos"/>
        <color rgb="FF000000"/>
        <sz val="22.0"/>
      </rPr>
      <t>Almacenamiento de Datos: Debe poder almacenar un mínimo de 100 pacientes y 1000 eventos por paciente.</t>
    </r>
  </si>
  <si>
    <t xml:space="preserve">10. Modos de desfibrilación: manual, DEA y cardioversión sincronizada.  </t>
  </si>
  <si>
    <t xml:space="preserve"> 10. Página 2 </t>
  </si>
  <si>
    <r>
      <rPr>
        <rFont val="Aptos"/>
        <color rgb="FF000000"/>
        <sz val="22.0"/>
      </rPr>
      <t>10.</t>
    </r>
    <r>
      <rPr>
        <rFont val="Times New Roman"/>
        <color rgb="FF000000"/>
        <sz val="22.0"/>
      </rPr>
      <t xml:space="preserve">         </t>
    </r>
    <r>
      <rPr>
        <rFont val="Aptos"/>
        <color rgb="FF000000"/>
        <sz val="22.0"/>
      </rPr>
      <t>100 pacientes, 1000 eventos por paciente, 160 horas de datos</t>
    </r>
  </si>
  <si>
    <r>
      <rPr>
        <rFont val="Aptos"/>
        <color rgb="FF000000"/>
        <sz val="22.0"/>
      </rPr>
      <t>10.</t>
    </r>
    <r>
      <rPr>
        <rFont val="Times New Roman"/>
        <color rgb="FF000000"/>
        <sz val="22.0"/>
      </rPr>
      <t xml:space="preserve">         </t>
    </r>
    <r>
      <rPr>
        <rFont val="Aptos"/>
        <color rgb="FF000000"/>
        <sz val="22.0"/>
      </rPr>
      <t>Página 2</t>
    </r>
  </si>
  <si>
    <r>
      <rPr>
        <rFont val="Aptos"/>
        <color rgb="FF000000"/>
        <sz val="22.0"/>
      </rPr>
      <t>11.</t>
    </r>
    <r>
      <rPr>
        <rFont val="Times New Roman"/>
        <color rgb="FF000000"/>
        <sz val="22.0"/>
      </rPr>
      <t xml:space="preserve">         </t>
    </r>
    <r>
      <rPr>
        <rFont val="Aptos"/>
        <color rgb="FF000000"/>
        <sz val="22.0"/>
      </rPr>
      <t>Fuente de Alimentación: Debe ser compatible con AC 100-240V y tener una batería recargable de al menos 5000mAh.</t>
    </r>
  </si>
  <si>
    <t xml:space="preserve">11. Forma de onda bifásica truncada con compensación de impedancia.  </t>
  </si>
  <si>
    <t xml:space="preserve"> 11. Página 2 </t>
  </si>
  <si>
    <r>
      <rPr>
        <rFont val="Aptos"/>
        <color rgb="FF000000"/>
        <sz val="22.0"/>
      </rPr>
      <t>11.</t>
    </r>
    <r>
      <rPr>
        <rFont val="Times New Roman"/>
        <color rgb="FF000000"/>
        <sz val="22.0"/>
      </rPr>
      <t xml:space="preserve">         </t>
    </r>
    <r>
      <rPr>
        <rFont val="Aptos"/>
        <color rgb="FF000000"/>
        <sz val="22.0"/>
      </rPr>
      <t>AC: 100-240V, Batería de 5000mAh</t>
    </r>
  </si>
  <si>
    <r>
      <rPr>
        <rFont val="Aptos"/>
        <color rgb="FF000000"/>
        <sz val="22.0"/>
      </rPr>
      <t>11.</t>
    </r>
    <r>
      <rPr>
        <rFont val="Times New Roman"/>
        <color rgb="FF000000"/>
        <sz val="22.0"/>
      </rPr>
      <t xml:space="preserve">         </t>
    </r>
    <r>
      <rPr>
        <rFont val="Aptos"/>
        <color rgb="FF000000"/>
        <sz val="22.0"/>
      </rPr>
      <t>Página 2</t>
    </r>
  </si>
  <si>
    <r>
      <rPr>
        <rFont val="Aptos"/>
        <color rgb="FF000000"/>
        <sz val="22.0"/>
      </rPr>
      <t>12.</t>
    </r>
    <r>
      <rPr>
        <rFont val="Times New Roman"/>
        <color rgb="FF000000"/>
        <sz val="22.0"/>
      </rPr>
      <t xml:space="preserve">         </t>
    </r>
    <r>
      <rPr>
        <rFont val="Aptos"/>
        <color rgb="FF000000"/>
        <sz val="22.0"/>
      </rPr>
      <t>Impresora: Debe tener una impresora térmica con velocidades de impresión configurables.</t>
    </r>
  </si>
  <si>
    <t xml:space="preserve">12. Almacenamiento de hasta 1000 eventos por paciente.  </t>
  </si>
  <si>
    <t xml:space="preserve"> 12. Página 2 </t>
  </si>
  <si>
    <r>
      <rPr>
        <rFont val="Aptos"/>
        <color rgb="FF000000"/>
        <sz val="22.0"/>
      </rPr>
      <t>12.</t>
    </r>
    <r>
      <rPr>
        <rFont val="Times New Roman"/>
        <color rgb="FF000000"/>
        <sz val="22.0"/>
      </rPr>
      <t xml:space="preserve">         </t>
    </r>
    <r>
      <rPr>
        <rFont val="Aptos"/>
        <color rgb="FF000000"/>
        <sz val="22.0"/>
      </rPr>
      <t>Térmica, papel de 50mm, velocidad de 6.25/12.5/25/50mm/s</t>
    </r>
  </si>
  <si>
    <r>
      <rPr>
        <rFont val="Aptos"/>
        <color rgb="FF000000"/>
        <sz val="22.0"/>
      </rPr>
      <t>12.</t>
    </r>
    <r>
      <rPr>
        <rFont val="Times New Roman"/>
        <color rgb="FF000000"/>
        <sz val="22.0"/>
      </rPr>
      <t xml:space="preserve">         </t>
    </r>
    <r>
      <rPr>
        <rFont val="Aptos"/>
        <color rgb="FF000000"/>
        <sz val="22.0"/>
      </rPr>
      <t>Página 2</t>
    </r>
  </si>
  <si>
    <r>
      <rPr>
        <rFont val="Aptos"/>
        <color rgb="FF000000"/>
        <sz val="22.0"/>
      </rPr>
      <t>13.</t>
    </r>
    <r>
      <rPr>
        <rFont val="Times New Roman"/>
        <color rgb="FF000000"/>
        <sz val="22.0"/>
      </rPr>
      <t xml:space="preserve">         </t>
    </r>
    <r>
      <rPr>
        <rFont val="Aptos"/>
        <color rgb="FF000000"/>
        <sz val="22.0"/>
      </rPr>
      <t>Precisión de energía: Debe tener una precisión de ± 2J o 15% en el rango de 50 Ohm.</t>
    </r>
  </si>
  <si>
    <t xml:space="preserve">13. Fuente de alimentación AC 100-240V, batería recargable de 4500mAh.  </t>
  </si>
  <si>
    <t xml:space="preserve"> 13. Página 2 </t>
  </si>
  <si>
    <r>
      <rPr>
        <rFont val="Aptos"/>
        <color rgb="FF000000"/>
        <sz val="22.0"/>
      </rPr>
      <t>13.</t>
    </r>
    <r>
      <rPr>
        <rFont val="Times New Roman"/>
        <color rgb="FF000000"/>
        <sz val="22.0"/>
      </rPr>
      <t xml:space="preserve">         </t>
    </r>
    <r>
      <rPr>
        <rFont val="Aptos"/>
        <color rgb="FF000000"/>
        <sz val="22.0"/>
      </rPr>
      <t>± 1.5 J o ± 10 % del ajuste, dependiendo del rango de impedancia (20 ~ 300 Ohm)</t>
    </r>
  </si>
  <si>
    <r>
      <rPr>
        <rFont val="Aptos"/>
        <color rgb="FF000000"/>
        <sz val="22.0"/>
      </rPr>
      <t>13.</t>
    </r>
    <r>
      <rPr>
        <rFont val="Times New Roman"/>
        <color rgb="FF000000"/>
        <sz val="22.0"/>
      </rPr>
      <t xml:space="preserve">         </t>
    </r>
    <r>
      <rPr>
        <rFont val="Aptos"/>
        <color rgb="FF000000"/>
        <sz val="22.0"/>
      </rPr>
      <t>Página 2</t>
    </r>
  </si>
  <si>
    <r>
      <rPr>
        <rFont val="Aptos"/>
        <color rgb="FF000000"/>
        <sz val="22.0"/>
      </rPr>
      <t>14.</t>
    </r>
    <r>
      <rPr>
        <rFont val="Times New Roman"/>
        <color rgb="FF000000"/>
        <sz val="22.0"/>
      </rPr>
      <t xml:space="preserve">         </t>
    </r>
    <r>
      <rPr>
        <rFont val="Aptos"/>
        <color rgb="FF000000"/>
        <sz val="22.0"/>
      </rPr>
      <t>Impedancia del paciente: Debe soportar un rango de impedancia entre 20 y 300 Ohm.</t>
    </r>
  </si>
  <si>
    <t xml:space="preserve">14. Impresora térmica con velocidad configurable.  </t>
  </si>
  <si>
    <t xml:space="preserve"> 14. Página 2 </t>
  </si>
  <si>
    <r>
      <rPr>
        <rFont val="Aptos"/>
        <color rgb="FF000000"/>
        <sz val="22.0"/>
      </rPr>
      <t>14.</t>
    </r>
    <r>
      <rPr>
        <rFont val="Times New Roman"/>
        <color rgb="FF000000"/>
        <sz val="22.0"/>
      </rPr>
      <t xml:space="preserve">         </t>
    </r>
    <r>
      <rPr>
        <rFont val="Aptos"/>
        <color rgb="FF000000"/>
        <sz val="22.0"/>
      </rPr>
      <t>20 a 300 Ohm</t>
    </r>
  </si>
  <si>
    <r>
      <rPr>
        <rFont val="Aptos"/>
        <color rgb="FF000000"/>
        <sz val="22.0"/>
      </rPr>
      <t>14.</t>
    </r>
    <r>
      <rPr>
        <rFont val="Times New Roman"/>
        <color rgb="FF000000"/>
        <sz val="22.0"/>
      </rPr>
      <t xml:space="preserve">         </t>
    </r>
    <r>
      <rPr>
        <rFont val="Aptos"/>
        <color rgb="FF000000"/>
        <sz val="22.0"/>
      </rPr>
      <t>Página 2</t>
    </r>
  </si>
  <si>
    <r>
      <rPr>
        <rFont val="Aptos"/>
        <color rgb="FF000000"/>
        <sz val="22.0"/>
      </rPr>
      <t>15.</t>
    </r>
    <r>
      <rPr>
        <rFont val="Times New Roman"/>
        <color rgb="FF000000"/>
        <sz val="22.0"/>
      </rPr>
      <t xml:space="preserve">         </t>
    </r>
    <r>
      <rPr>
        <rFont val="Aptos"/>
        <color rgb="FF000000"/>
        <sz val="22.0"/>
      </rPr>
      <t>Marcapasos no invasivo: Debe ofrecer marcapasos con modo de demanda y fijo, y una salida de corriente configurable entre 0 y 200 mA.</t>
    </r>
  </si>
  <si>
    <t xml:space="preserve">15. Precisión de energía ±2J o 10% en 50 Ohm.  </t>
  </si>
  <si>
    <t xml:space="preserve"> 15. Página 2 </t>
  </si>
  <si>
    <r>
      <rPr>
        <rFont val="Aptos"/>
        <color rgb="FF000000"/>
        <sz val="22.0"/>
      </rPr>
      <t>15.</t>
    </r>
    <r>
      <rPr>
        <rFont val="Times New Roman"/>
        <color rgb="FF000000"/>
        <sz val="22.0"/>
      </rPr>
      <t xml:space="preserve">         </t>
    </r>
    <r>
      <rPr>
        <rFont val="Aptos"/>
        <color rgb="FF000000"/>
        <sz val="22.0"/>
      </rPr>
      <t>Marcapasos no invasivo, salida configurable de 0 a 200 mA, frecuencia de 30 a 210 ppm</t>
    </r>
  </si>
  <si>
    <r>
      <rPr>
        <rFont val="Aptos"/>
        <color rgb="FF000000"/>
        <sz val="22.0"/>
      </rPr>
      <t>15.</t>
    </r>
    <r>
      <rPr>
        <rFont val="Times New Roman"/>
        <color rgb="FF000000"/>
        <sz val="22.0"/>
      </rPr>
      <t xml:space="preserve">         </t>
    </r>
    <r>
      <rPr>
        <rFont val="Aptos"/>
        <color rgb="FF000000"/>
        <sz val="22.0"/>
      </rPr>
      <t>Página 3</t>
    </r>
  </si>
  <si>
    <r>
      <rPr>
        <rFont val="Aptos"/>
        <color rgb="FF000000"/>
        <sz val="22.0"/>
      </rPr>
      <t>16.</t>
    </r>
    <r>
      <rPr>
        <rFont val="Times New Roman"/>
        <color rgb="FF000000"/>
        <sz val="22.0"/>
      </rPr>
      <t xml:space="preserve">         </t>
    </r>
    <r>
      <rPr>
        <rFont val="Aptos"/>
        <color rgb="FF000000"/>
        <sz val="22.0"/>
      </rPr>
      <t>Monitorización ECG: Debe permitir la monitorización con cables de 3 o 5 derivaciones.</t>
    </r>
  </si>
  <si>
    <t xml:space="preserve">16. Impedancia del paciente de 25 a 300 Ohm.  </t>
  </si>
  <si>
    <t xml:space="preserve"> 16. Página 2 </t>
  </si>
  <si>
    <r>
      <rPr>
        <rFont val="Aptos"/>
        <color rgb="FF000000"/>
        <sz val="22.0"/>
      </rPr>
      <t>16.</t>
    </r>
    <r>
      <rPr>
        <rFont val="Times New Roman"/>
        <color rgb="FF000000"/>
        <sz val="22.0"/>
      </rPr>
      <t xml:space="preserve">         </t>
    </r>
    <r>
      <rPr>
        <rFont val="Aptos"/>
        <color rgb="FF000000"/>
        <sz val="22.0"/>
      </rPr>
      <t>Monitorización con cables de 3 y 5 derivaciones</t>
    </r>
  </si>
  <si>
    <r>
      <rPr>
        <rFont val="Aptos"/>
        <color rgb="FF000000"/>
        <sz val="22.0"/>
      </rPr>
      <t>16.</t>
    </r>
    <r>
      <rPr>
        <rFont val="Times New Roman"/>
        <color rgb="FF000000"/>
        <sz val="22.0"/>
      </rPr>
      <t xml:space="preserve">         </t>
    </r>
    <r>
      <rPr>
        <rFont val="Aptos"/>
        <color rgb="FF000000"/>
        <sz val="22.0"/>
      </rPr>
      <t>Página 3</t>
    </r>
  </si>
  <si>
    <r>
      <rPr>
        <rFont val="Aptos"/>
        <color rgb="FF000000"/>
        <sz val="22.0"/>
      </rPr>
      <t>17.</t>
    </r>
    <r>
      <rPr>
        <rFont val="Times New Roman"/>
        <color rgb="FF000000"/>
        <sz val="22.0"/>
      </rPr>
      <t xml:space="preserve">         </t>
    </r>
    <r>
      <rPr>
        <rFont val="Aptos"/>
        <color rgb="FF000000"/>
        <sz val="22.0"/>
      </rPr>
      <t>Alarmas: Debe contar con alarmas configurables de arritmia y apnea, con alarmas auditivas y visuales.</t>
    </r>
  </si>
  <si>
    <t xml:space="preserve">17. Marcapasos no invasivo con modo demanda y fijo, 0 a 200mA.  </t>
  </si>
  <si>
    <t xml:space="preserve"> 17. Página 2 </t>
  </si>
  <si>
    <r>
      <rPr>
        <rFont val="Aptos"/>
        <color rgb="FF000000"/>
        <sz val="22.0"/>
      </rPr>
      <t>17.</t>
    </r>
    <r>
      <rPr>
        <rFont val="Times New Roman"/>
        <color rgb="FF000000"/>
        <sz val="22.0"/>
      </rPr>
      <t xml:space="preserve">         </t>
    </r>
    <r>
      <rPr>
        <rFont val="Aptos"/>
        <color rgb="FF000000"/>
        <sz val="22.0"/>
      </rPr>
      <t>Alarma visual y auditiva, configurable con 3 niveles</t>
    </r>
  </si>
  <si>
    <r>
      <rPr>
        <rFont val="Aptos"/>
        <color rgb="FF000000"/>
        <sz val="22.0"/>
      </rPr>
      <t>17.</t>
    </r>
    <r>
      <rPr>
        <rFont val="Times New Roman"/>
        <color rgb="FF000000"/>
        <sz val="22.0"/>
      </rPr>
      <t xml:space="preserve">         </t>
    </r>
    <r>
      <rPr>
        <rFont val="Aptos"/>
        <color rgb="FF000000"/>
        <sz val="22.0"/>
      </rPr>
      <t>Página 3</t>
    </r>
  </si>
  <si>
    <r>
      <rPr>
        <rFont val="Aptos"/>
        <color rgb="FF000000"/>
        <sz val="22.0"/>
      </rPr>
      <t>18.</t>
    </r>
    <r>
      <rPr>
        <rFont val="Times New Roman"/>
        <color rgb="FF000000"/>
        <sz val="22.0"/>
      </rPr>
      <t xml:space="preserve">         </t>
    </r>
    <r>
      <rPr>
        <rFont val="Aptos"/>
        <color rgb="FF000000"/>
        <sz val="22.0"/>
      </rPr>
      <t>Exportación de Datos: Debe permitir exportar los datos a PC o memoria USB.</t>
    </r>
  </si>
  <si>
    <t xml:space="preserve">18. Monitorización ECG con cables de 3 y 5 derivaciones.  </t>
  </si>
  <si>
    <t xml:space="preserve"> 18. Página 2 </t>
  </si>
  <si>
    <r>
      <rPr>
        <rFont val="Aptos"/>
        <color rgb="FF000000"/>
        <sz val="22.0"/>
      </rPr>
      <t>18.</t>
    </r>
    <r>
      <rPr>
        <rFont val="Times New Roman"/>
        <color rgb="FF000000"/>
        <sz val="22.0"/>
      </rPr>
      <t xml:space="preserve">         </t>
    </r>
    <r>
      <rPr>
        <rFont val="Aptos"/>
        <color rgb="FF000000"/>
        <sz val="22.0"/>
      </rPr>
      <t>Exportación vía USB, conexión de red mediante cableado o inalámbrica</t>
    </r>
  </si>
  <si>
    <r>
      <rPr>
        <rFont val="Aptos"/>
        <color rgb="FF000000"/>
        <sz val="22.0"/>
      </rPr>
      <t>18.</t>
    </r>
    <r>
      <rPr>
        <rFont val="Times New Roman"/>
        <color rgb="FF000000"/>
        <sz val="22.0"/>
      </rPr>
      <t xml:space="preserve">         </t>
    </r>
    <r>
      <rPr>
        <rFont val="Aptos"/>
        <color rgb="FF000000"/>
        <sz val="22.0"/>
      </rPr>
      <t>Página 3</t>
    </r>
  </si>
  <si>
    <r>
      <rPr>
        <rFont val="Aptos"/>
        <color rgb="FF000000"/>
        <sz val="22.0"/>
      </rPr>
      <t>19.</t>
    </r>
    <r>
      <rPr>
        <rFont val="Times New Roman"/>
        <color rgb="FF000000"/>
        <sz val="22.0"/>
      </rPr>
      <t xml:space="preserve">         </t>
    </r>
    <r>
      <rPr>
        <rFont val="Aptos"/>
        <color rgb="FF000000"/>
        <sz val="22.0"/>
      </rPr>
      <t>Autonomía de Batería: Debe tener una batería con una duración de al menos 4 horas en modo de monitoreo.</t>
    </r>
  </si>
  <si>
    <t xml:space="preserve">19. Alarmas configurables de arritmia, apnea, auditivas y visuales.  </t>
  </si>
  <si>
    <t xml:space="preserve"> 19. Página 2 </t>
  </si>
  <si>
    <r>
      <rPr>
        <rFont val="Aptos"/>
        <color rgb="FF000000"/>
        <sz val="22.0"/>
      </rPr>
      <t>19.</t>
    </r>
    <r>
      <rPr>
        <rFont val="Times New Roman"/>
        <color rgb="FF000000"/>
        <sz val="22.0"/>
      </rPr>
      <t xml:space="preserve">         </t>
    </r>
    <r>
      <rPr>
        <rFont val="Aptos"/>
        <color rgb="FF000000"/>
        <sz val="22.0"/>
      </rPr>
      <t>Más de 4 horas en modo de monitoreo, 120 descargas a 360J, 3 horas en modo marcapasos</t>
    </r>
  </si>
  <si>
    <r>
      <rPr>
        <rFont val="Aptos"/>
        <color rgb="FF000000"/>
        <sz val="22.0"/>
      </rPr>
      <t>19.</t>
    </r>
    <r>
      <rPr>
        <rFont val="Times New Roman"/>
        <color rgb="FF000000"/>
        <sz val="22.0"/>
      </rPr>
      <t xml:space="preserve">         </t>
    </r>
    <r>
      <rPr>
        <rFont val="Aptos"/>
        <color rgb="FF000000"/>
        <sz val="22.0"/>
      </rPr>
      <t>Página 2</t>
    </r>
  </si>
  <si>
    <r>
      <rPr>
        <rFont val="Aptos"/>
        <color rgb="FF000000"/>
        <sz val="22.0"/>
      </rPr>
      <t>20.</t>
    </r>
    <r>
      <rPr>
        <rFont val="Times New Roman"/>
        <color rgb="FF000000"/>
        <sz val="22.0"/>
      </rPr>
      <t xml:space="preserve">         </t>
    </r>
    <r>
      <rPr>
        <rFont val="Aptos"/>
        <color rgb="FF000000"/>
        <sz val="22.0"/>
      </rPr>
      <t>Tiempo de Carga de Batería: Debe cargar al 80% en menos de 1.5 horas y al 100% en menos de 2.5 horas.</t>
    </r>
  </si>
  <si>
    <t xml:space="preserve">20. Exportación de datos a PC o USB.  </t>
  </si>
  <si>
    <t xml:space="preserve"> 20. Página 2 </t>
  </si>
  <si>
    <r>
      <rPr>
        <rFont val="Aptos"/>
        <color rgb="FF000000"/>
        <sz val="22.0"/>
      </rPr>
      <t>20.</t>
    </r>
    <r>
      <rPr>
        <rFont val="Times New Roman"/>
        <color rgb="FF000000"/>
        <sz val="22.0"/>
      </rPr>
      <t xml:space="preserve">         </t>
    </r>
    <r>
      <rPr>
        <rFont val="Aptos"/>
        <color rgb="FF000000"/>
        <sz val="22.0"/>
      </rPr>
      <t>Menos de 1.5 horas al 80%, menos de 2.5 horas al 100% con el equipo apagado</t>
    </r>
  </si>
  <si>
    <r>
      <rPr>
        <rFont val="Aptos"/>
        <color rgb="FF000000"/>
        <sz val="22.0"/>
      </rPr>
      <t>20.</t>
    </r>
    <r>
      <rPr>
        <rFont val="Times New Roman"/>
        <color rgb="FF000000"/>
        <sz val="22.0"/>
      </rPr>
      <t xml:space="preserve">         </t>
    </r>
    <r>
      <rPr>
        <rFont val="Aptos"/>
        <color rgb="FF000000"/>
        <sz val="22.0"/>
      </rPr>
      <t>Página 2</t>
    </r>
  </si>
  <si>
    <t xml:space="preserve">21. Autonomía de batería hasta 6,5 horas en monitoreo.  </t>
  </si>
  <si>
    <t xml:space="preserve"> 21. Página 2 </t>
  </si>
  <si>
    <t>22. Tiempo de carga de batería: 90% en menos de 3 horas, 100% en menos de 4 horas.</t>
  </si>
  <si>
    <t xml:space="preserve"> 22. Página 2</t>
  </si>
  <si>
    <t>ATENCION DEL PARTO</t>
  </si>
  <si>
    <t>TRABAJO DE PARTO</t>
  </si>
  <si>
    <t>MONITOR FETAL C</t>
  </si>
  <si>
    <t xml:space="preserve"> EDAN F6 EXPRESS / INBIHOSPITALARIO SAS</t>
  </si>
  <si>
    <t>1.Detección de movimiento fetal automático</t>
  </si>
  <si>
    <t>COMMEN C21 / TEXPER GROUPS</t>
  </si>
  <si>
    <t>1. Movimiento Fetal Automático (AFM)</t>
  </si>
  <si>
    <t>2.Transductor FHR de alta sensibilidad (1 MHz) a prueba de agua</t>
  </si>
  <si>
    <t>2. Transductores impermeables. Sondas herméticas que pueden usarse incluso para parto en agua</t>
  </si>
  <si>
    <t>3. Intervalo de medición de la FHR: 50 a 240 lpm” y en DECG opcional “30 a 240 lpm</t>
  </si>
  <si>
    <t>3. Página 5</t>
  </si>
  <si>
    <t>3. Medición de FCF rango: 30 bpm ~ 250 bpm</t>
  </si>
  <si>
    <t>4. Monitorización fetal gemelar: para dos fetos… incluye transductor FHR y conector FHR2</t>
  </si>
  <si>
    <t>4. Transductor FHR 2 para gemelos</t>
  </si>
  <si>
    <t>5. Información de registro: … fecha, hora, velocidad de impresión, ID…</t>
  </si>
  <si>
    <t>5. Página 5​(Ecógrafo LX3)</t>
  </si>
  <si>
    <t>5. Revisión de eventos de alarma, almacenamiento de datos, gráfico y tabla de tendencias con hora registrada</t>
  </si>
  <si>
    <t>6.Alarma: Alarma de FHR” y “Alarma de DFHR</t>
  </si>
  <si>
    <t>6. Página 5</t>
  </si>
  <si>
    <t>6. Sistema de alarmas inteligentes… alarma sonora y visual priorizada</t>
  </si>
  <si>
    <t>7.Resolución: 8 puntos/mm. Velocidad estándar: 1, 2, 3 cm/min</t>
  </si>
  <si>
    <t>7. Página 5</t>
  </si>
  <si>
    <t>7. Impresora térmica integrada… velocidad: 1/2/3 cm/min seleccionable, 25 mm/s revisión</t>
  </si>
  <si>
    <t>8. Compatible con central de monitoreo MFM-CNS</t>
  </si>
  <si>
    <t xml:space="preserve">8. Página 3, </t>
  </si>
  <si>
    <t>8. Red: conectado a la supervisión central sistema por cableado/inalámbrico</t>
  </si>
  <si>
    <t>9. Pantalla LCD de 10.1 pulgadas, plegable</t>
  </si>
  <si>
    <t>9. “Pantalla táctil TFT a color de 12,1” resolución 800x600</t>
  </si>
  <si>
    <t>10. Que incluya pulsador y correas o bandas para sujetar transductores.</t>
  </si>
  <si>
    <t>10. Accesorios que incluye: transductor FHR, transductor TOCO, marcador de evento, bandas elásticas</t>
  </si>
  <si>
    <t>10. Página 7​(Ecógrafo LX3)</t>
  </si>
  <si>
    <t>10. Accesorios incluidos: Transductor FHR, Transductor TOCO, Marcador de eventos, 2 correas de sujeción</t>
  </si>
  <si>
    <t>11. Tipo: Ion-Litio recargable. Autonomía &gt;4 horas</t>
  </si>
  <si>
    <t>11. Tipo de batería: batería de iones de litio recargable. Autonomía ≥7 horas</t>
  </si>
  <si>
    <t>12. nterfaz RS232, interfaz RJ45</t>
  </si>
  <si>
    <t>12. Página 3</t>
  </si>
  <si>
    <t>12. “Interfaz: 2 Puertos USB, Puerto de red RJ45</t>
  </si>
  <si>
    <t>13. Tensión de funcionamiento 100–240 V, 50/60 Hz</t>
  </si>
  <si>
    <t>13. Pagina 4</t>
  </si>
  <si>
    <t>13. Fuente de alimentación: 100-240V~, 50/60 Hz ± 1Hz</t>
  </si>
  <si>
    <t>2. pagina 2</t>
  </si>
  <si>
    <t>3. pagina 2</t>
  </si>
  <si>
    <t>4. pagina 2</t>
  </si>
  <si>
    <t xml:space="preserve">1. Página 2, </t>
  </si>
  <si>
    <t xml:space="preserve">2. Página 2, </t>
  </si>
  <si>
    <t xml:space="preserve">4. Página 2, </t>
  </si>
  <si>
    <t xml:space="preserve">5. Página 2, </t>
  </si>
  <si>
    <t>6. Página 3,</t>
  </si>
  <si>
    <t xml:space="preserve">7. Página 2, </t>
  </si>
  <si>
    <t xml:space="preserve">9.Página 2, </t>
  </si>
  <si>
    <t>10. Página 2,</t>
  </si>
  <si>
    <t>14. si</t>
  </si>
  <si>
    <t>11. Página 2,</t>
  </si>
  <si>
    <t>INCUBADORA DE TRANSPORTE</t>
  </si>
  <si>
    <t>NINGBO TI-2000 / INBIHOSPITALARIO SAS</t>
  </si>
  <si>
    <t>1. Operación en equilibrio de temperatura: &gt;3.5 hrs… más de 6 horas de trabajo</t>
  </si>
  <si>
    <t>ADVANCE A3158 / TEXPER GROUPS</t>
  </si>
  <si>
    <t>1. alarma de batería baja</t>
  </si>
  <si>
    <t>2. Modos de control: modo aire y bebé controlados por micro-ordenador</t>
  </si>
  <si>
    <t>2. Sistema procesado por microprocesador</t>
  </si>
  <si>
    <t>3. Gama de temperatura de Aire: 25ºC - 37ºC (modo override: 37ºC - 38ºC)</t>
  </si>
  <si>
    <t>3. Monitorización de la temperatura del aire</t>
  </si>
  <si>
    <t>4. Gama de temperatura de Bebe: 34ºC - 37ºC (modo Override: 37ºC a 37,5ºC</t>
  </si>
  <si>
    <t>4. Sonda de temperatura de la piel del paciente. Monitorización de la temperatura del paciente</t>
  </si>
  <si>
    <t>5. Precisión del sensor de temperatura de piel: &lt;0,3ºC</t>
  </si>
  <si>
    <t>5.  Falla sensor de la piel</t>
  </si>
  <si>
    <t>6. base móvil con altura ajustable</t>
  </si>
  <si>
    <t>6. 780 mm a 980 mm</t>
  </si>
  <si>
    <t>7. Fuente de alimentación de CA: AC110V-120V/50Hz” y “Fuente de alimentación DC: DC12V/10A o DC24V/6A</t>
  </si>
  <si>
    <t>7. Fuente de alimentación: AC 100/240 Volts 50/60 Hz y Voltaje de CC</t>
  </si>
  <si>
    <t xml:space="preserve">8. Humedad del flujo de aire natural </t>
  </si>
  <si>
    <t xml:space="preserve">8.  Pagina 2 </t>
  </si>
  <si>
    <t>8. Sistema de humedad pasivo</t>
  </si>
  <si>
    <t>9. Variabilidad de la temperatura: &lt;1,0ºC</t>
  </si>
  <si>
    <t xml:space="preserve">9.  Pagina 2 </t>
  </si>
  <si>
    <t xml:space="preserve">9. ±0.2°C </t>
  </si>
  <si>
    <t>10. Ruido dentro de la cabina: &lt;52 dB(A)</t>
  </si>
  <si>
    <t xml:space="preserve">10. Pagina 2 </t>
  </si>
  <si>
    <t>10. Nivel de ruido interno &lt;60 dB</t>
  </si>
  <si>
    <t xml:space="preserve">11. Especificaciones: incluye alarma de exceso de temperatura, desviación, error de sensor, error de motor, fallo de energía </t>
  </si>
  <si>
    <t xml:space="preserve">11. Pagina 2 </t>
  </si>
  <si>
    <t>11. Amplio sistema de alarma: falla de calefacción, falla del sensor de piel, falla del sensor de aire, falla en la circulación del aire</t>
  </si>
  <si>
    <t>12. Operación en equilibrio de temperatura &gt;3.5 hrs” y “más de 6 horas de trabajo</t>
  </si>
  <si>
    <t xml:space="preserve">12.  Pagina 2 </t>
  </si>
  <si>
    <t>12. &lt;1.0 °C</t>
  </si>
  <si>
    <t>13. Sistema doble pared para retirar la cuna</t>
  </si>
  <si>
    <t xml:space="preserve">13.  Pagina 2 </t>
  </si>
  <si>
    <t>13. Doble pared de acrílico de alta calidad óptica</t>
  </si>
  <si>
    <t>14. Uso de corriente AC/DC, para trabajar en ambulancias</t>
  </si>
  <si>
    <t xml:space="preserve">14.  Pagina 2 </t>
  </si>
  <si>
    <t>14. Fuente de alimentación: AC 100/240 V y Voltaje de CC</t>
  </si>
  <si>
    <t>15. Indicador de fallas</t>
  </si>
  <si>
    <t xml:space="preserve">15.  Pagina 2 </t>
  </si>
  <si>
    <t>15. dentro del “Amplio sistema de alarma</t>
  </si>
  <si>
    <t>15. Página 2</t>
  </si>
  <si>
    <t>16. base móvil con altura ajustable</t>
  </si>
  <si>
    <t xml:space="preserve">16.  Pagina 2 </t>
  </si>
  <si>
    <t>16. 60 dB, fuente AC/DC,</t>
  </si>
  <si>
    <t>17. Sistema doble pared</t>
  </si>
  <si>
    <t xml:space="preserve">17. Pagina 2 </t>
  </si>
  <si>
    <t>17. Doble pared de acrílico de alta calidad óptica</t>
  </si>
  <si>
    <t>18. lámpara de observación</t>
  </si>
  <si>
    <t xml:space="preserve">18.  Pagina 2 </t>
  </si>
  <si>
    <t>18. doble pared de acrílico, microprocesador, monitorización de aire y piel, sistema de humedad pasivo</t>
  </si>
  <si>
    <t>19. incluye cilindros de oxígeno, sistema de suministro de oxígeno</t>
  </si>
  <si>
    <t xml:space="preserve">19. Pagina 2 </t>
  </si>
  <si>
    <t>19 Página 2</t>
  </si>
  <si>
    <t>ATENCION AL PARTO</t>
  </si>
  <si>
    <r>
      <rPr>
        <rFont val="Aptos"/>
        <color rgb="FF000000"/>
        <sz val="22.0"/>
      </rPr>
      <t>1.</t>
    </r>
    <r>
      <rPr>
        <rFont val="Times New Roman"/>
        <color rgb="FF000000"/>
        <sz val="22.0"/>
      </rPr>
      <t xml:space="preserve">               </t>
    </r>
    <r>
      <rPr>
        <rFont val="Aptos"/>
        <color rgb="FF000000"/>
        <sz val="22.0"/>
      </rPr>
      <t>Diseño Multifuncional: Debe permitir desfibrilación manual, DEA, marcapasos y monitorización ECG.</t>
    </r>
  </si>
  <si>
    <r>
      <rPr>
        <rFont val="Aptos"/>
        <color rgb="FF000000"/>
        <sz val="22.0"/>
      </rPr>
      <t>1.</t>
    </r>
    <r>
      <rPr>
        <rFont val="Times New Roman"/>
        <color rgb="FF000000"/>
        <sz val="22.0"/>
      </rPr>
      <t xml:space="preserve">               </t>
    </r>
    <r>
      <rPr>
        <rFont val="Aptos"/>
        <color rgb="FF000000"/>
        <sz val="22.0"/>
      </rPr>
      <t xml:space="preserve">Desfibrilación manual, DEA, marcapasos y monitorización ECG.  </t>
    </r>
  </si>
  <si>
    <r>
      <rPr>
        <rFont val="Aptos"/>
        <color rgb="FF000000"/>
        <sz val="22.0"/>
      </rPr>
      <t>1.</t>
    </r>
    <r>
      <rPr>
        <rFont val="Times New Roman"/>
        <color rgb="FF000000"/>
        <sz val="22.0"/>
      </rPr>
      <t xml:space="preserve">               </t>
    </r>
    <r>
      <rPr>
        <rFont val="Aptos"/>
        <color rgb="FF000000"/>
        <sz val="22.0"/>
      </rPr>
      <t>Pagina 1</t>
    </r>
  </si>
  <si>
    <r>
      <rPr>
        <rFont val="Aptos"/>
        <color rgb="FF000000"/>
        <sz val="22.0"/>
      </rPr>
      <t>1.</t>
    </r>
    <r>
      <rPr>
        <rFont val="Times New Roman"/>
        <color rgb="FF000000"/>
        <sz val="22.0"/>
      </rPr>
      <t xml:space="preserve">               </t>
    </r>
    <r>
      <rPr>
        <rFont val="Aptos"/>
        <color rgb="FF000000"/>
        <sz val="22.0"/>
      </rPr>
      <t>Desfibrilación manual, DEA, marcapasos y monitorización</t>
    </r>
  </si>
  <si>
    <r>
      <rPr>
        <rFont val="Aptos"/>
        <color rgb="FF000000"/>
        <sz val="22.0"/>
      </rPr>
      <t>1.</t>
    </r>
    <r>
      <rPr>
        <rFont val="Times New Roman"/>
        <color rgb="FF000000"/>
        <sz val="22.0"/>
      </rPr>
      <t xml:space="preserve">               </t>
    </r>
    <r>
      <rPr>
        <rFont val="Aptos"/>
        <color rgb="FF000000"/>
        <sz val="22.0"/>
      </rPr>
      <t>Pagina 1</t>
    </r>
  </si>
  <si>
    <r>
      <rPr>
        <rFont val="Aptos"/>
        <color rgb="FF000000"/>
        <sz val="22.0"/>
      </rPr>
      <t>2.</t>
    </r>
    <r>
      <rPr>
        <rFont val="Times New Roman"/>
        <color rgb="FF000000"/>
        <sz val="22.0"/>
      </rPr>
      <t xml:space="preserve">               </t>
    </r>
    <r>
      <rPr>
        <rFont val="Aptos"/>
        <color rgb="FF000000"/>
        <sz val="22.0"/>
      </rPr>
      <t>Pantalla: Debe tener una pantalla TFT a color de 7 pulgadas</t>
    </r>
  </si>
  <si>
    <r>
      <rPr>
        <rFont val="Aptos"/>
        <color rgb="FF000000"/>
        <sz val="22.0"/>
      </rPr>
      <t>2.</t>
    </r>
    <r>
      <rPr>
        <rFont val="Times New Roman"/>
        <color rgb="FF000000"/>
        <sz val="22.0"/>
      </rPr>
      <t xml:space="preserve">               </t>
    </r>
    <r>
      <rPr>
        <rFont val="Aptos"/>
        <color rgb="FF000000"/>
        <sz val="22.0"/>
      </rPr>
      <t xml:space="preserve">Pantalla TFT a color de 8 pulgadas.  </t>
    </r>
  </si>
  <si>
    <r>
      <rPr>
        <rFont val="Aptos"/>
        <color rgb="FF000000"/>
        <sz val="22.0"/>
      </rPr>
      <t>2.</t>
    </r>
    <r>
      <rPr>
        <rFont val="Times New Roman"/>
        <color rgb="FF000000"/>
        <sz val="22.0"/>
      </rPr>
      <t xml:space="preserve">               </t>
    </r>
    <r>
      <rPr>
        <rFont val="Aptos"/>
        <color rgb="FF000000"/>
        <sz val="22.0"/>
      </rPr>
      <t>Página 1,2</t>
    </r>
  </si>
  <si>
    <r>
      <rPr>
        <rFont val="Aptos"/>
        <color rgb="FF000000"/>
        <sz val="22.0"/>
      </rPr>
      <t>2.</t>
    </r>
    <r>
      <rPr>
        <rFont val="Times New Roman"/>
        <color rgb="FF000000"/>
        <sz val="22.0"/>
      </rPr>
      <t xml:space="preserve">               </t>
    </r>
    <r>
      <rPr>
        <rFont val="Aptos"/>
        <color rgb="FF000000"/>
        <sz val="22.0"/>
      </rPr>
      <t>Pantalla TFT a color de 7 pulgadas, resolución 800x480 píxeles</t>
    </r>
  </si>
  <si>
    <r>
      <rPr>
        <rFont val="Aptos"/>
        <color rgb="FF000000"/>
        <sz val="22.0"/>
      </rPr>
      <t>2.</t>
    </r>
    <r>
      <rPr>
        <rFont val="Times New Roman"/>
        <color rgb="FF000000"/>
        <sz val="22.0"/>
      </rPr>
      <t xml:space="preserve">               </t>
    </r>
    <r>
      <rPr>
        <rFont val="Aptos"/>
        <color rgb="FF000000"/>
        <sz val="22.0"/>
      </rPr>
      <t>Página 1,2</t>
    </r>
  </si>
  <si>
    <r>
      <rPr>
        <rFont val="Aptos"/>
        <color rgb="FF000000"/>
        <sz val="22.0"/>
      </rPr>
      <t>3.</t>
    </r>
    <r>
      <rPr>
        <rFont val="Times New Roman"/>
        <color rgb="FF000000"/>
        <sz val="22.0"/>
      </rPr>
      <t xml:space="preserve">               </t>
    </r>
    <r>
      <rPr>
        <rFont val="Aptos"/>
        <color rgb="FF000000"/>
        <sz val="22.0"/>
      </rPr>
      <t>Energía Administrada: Debe permitir un rango de energía de 1J a 360J.</t>
    </r>
  </si>
  <si>
    <r>
      <rPr>
        <rFont val="Aptos"/>
        <color rgb="FF000000"/>
        <sz val="22.0"/>
      </rPr>
      <t>3.</t>
    </r>
    <r>
      <rPr>
        <rFont val="Times New Roman"/>
        <color rgb="FF000000"/>
        <sz val="22.0"/>
      </rPr>
      <t xml:space="preserve">               </t>
    </r>
    <r>
      <rPr>
        <rFont val="Aptos"/>
        <color rgb="FF000000"/>
        <sz val="22.0"/>
      </rPr>
      <t xml:space="preserve">(No aplicable en el documento).  </t>
    </r>
  </si>
  <si>
    <r>
      <rPr>
        <rFont val="Aptos"/>
        <color rgb="FF000000"/>
        <sz val="22.0"/>
      </rPr>
      <t>3.</t>
    </r>
    <r>
      <rPr>
        <rFont val="Times New Roman"/>
        <color rgb="FF000000"/>
        <sz val="22.0"/>
      </rPr>
      <t xml:space="preserve">               </t>
    </r>
    <r>
      <rPr>
        <rFont val="Aptos"/>
        <color rgb="FF000000"/>
        <sz val="22.0"/>
      </rPr>
      <t>Página 1</t>
    </r>
  </si>
  <si>
    <r>
      <rPr>
        <rFont val="Aptos"/>
        <color rgb="FF000000"/>
        <sz val="22.0"/>
      </rPr>
      <t>3.</t>
    </r>
    <r>
      <rPr>
        <rFont val="Times New Roman"/>
        <color rgb="FF000000"/>
        <sz val="22.0"/>
      </rPr>
      <t xml:space="preserve">               </t>
    </r>
    <r>
      <rPr>
        <rFont val="Aptos"/>
        <color rgb="FF000000"/>
        <sz val="22.0"/>
      </rPr>
      <t>1J a 360J</t>
    </r>
  </si>
  <si>
    <r>
      <rPr>
        <rFont val="Aptos"/>
        <color rgb="FF000000"/>
        <sz val="22.0"/>
      </rPr>
      <t>3.</t>
    </r>
    <r>
      <rPr>
        <rFont val="Times New Roman"/>
        <color rgb="FF000000"/>
        <sz val="22.0"/>
      </rPr>
      <t xml:space="preserve">               </t>
    </r>
    <r>
      <rPr>
        <rFont val="Aptos"/>
        <color rgb="FF000000"/>
        <sz val="22.0"/>
      </rPr>
      <t>Página 1</t>
    </r>
  </si>
  <si>
    <r>
      <rPr>
        <rFont val="Aptos"/>
        <color rgb="FF000000"/>
        <sz val="22.0"/>
      </rPr>
      <t>4.</t>
    </r>
    <r>
      <rPr>
        <rFont val="Times New Roman"/>
        <color rgb="FF000000"/>
        <sz val="22.0"/>
      </rPr>
      <t xml:space="preserve">               </t>
    </r>
    <r>
      <rPr>
        <rFont val="Aptos"/>
        <color rgb="FF000000"/>
        <sz val="22.0"/>
      </rPr>
      <t>Tiempo de Carga: Debe cargar en menos de 5 segundos a 200J y menos de 8 segundos a 360J.</t>
    </r>
  </si>
  <si>
    <r>
      <rPr>
        <rFont val="Aptos"/>
        <color rgb="FF000000"/>
        <sz val="22.0"/>
      </rPr>
      <t>4.</t>
    </r>
    <r>
      <rPr>
        <rFont val="Times New Roman"/>
        <color rgb="FF000000"/>
        <sz val="22.0"/>
      </rPr>
      <t xml:space="preserve">               </t>
    </r>
    <r>
      <rPr>
        <rFont val="Aptos"/>
        <color rgb="FF000000"/>
        <sz val="22.0"/>
      </rPr>
      <t xml:space="preserve">(No aplicable en el documento).  </t>
    </r>
  </si>
  <si>
    <r>
      <rPr>
        <rFont val="Aptos"/>
        <color rgb="FF000000"/>
        <sz val="22.0"/>
      </rPr>
      <t>4.</t>
    </r>
    <r>
      <rPr>
        <rFont val="Times New Roman"/>
        <color rgb="FF000000"/>
        <sz val="22.0"/>
      </rPr>
      <t xml:space="preserve">               </t>
    </r>
    <r>
      <rPr>
        <rFont val="Aptos"/>
        <color rgb="FF000000"/>
        <sz val="22.0"/>
      </rPr>
      <t>Página 2</t>
    </r>
  </si>
  <si>
    <r>
      <rPr>
        <rFont val="Aptos"/>
        <color rgb="FF000000"/>
        <sz val="22.0"/>
      </rPr>
      <t>4.</t>
    </r>
    <r>
      <rPr>
        <rFont val="Times New Roman"/>
        <color rgb="FF000000"/>
        <sz val="22.0"/>
      </rPr>
      <t xml:space="preserve">               </t>
    </r>
    <r>
      <rPr>
        <rFont val="Aptos"/>
        <color rgb="FF000000"/>
        <sz val="22.0"/>
      </rPr>
      <t>Menos de 3 segundos a 200J, menos de 7 segundos a 360J</t>
    </r>
  </si>
  <si>
    <r>
      <rPr>
        <rFont val="Aptos"/>
        <color rgb="FF000000"/>
        <sz val="22.0"/>
      </rPr>
      <t>4.</t>
    </r>
    <r>
      <rPr>
        <rFont val="Times New Roman"/>
        <color rgb="FF000000"/>
        <sz val="22.0"/>
      </rPr>
      <t xml:space="preserve">               </t>
    </r>
    <r>
      <rPr>
        <rFont val="Aptos"/>
        <color rgb="FF000000"/>
        <sz val="22.0"/>
      </rPr>
      <t>Página 2</t>
    </r>
  </si>
  <si>
    <r>
      <rPr>
        <rFont val="Aptos"/>
        <color rgb="FF000000"/>
        <sz val="22.0"/>
      </rPr>
      <t>5.</t>
    </r>
    <r>
      <rPr>
        <rFont val="Times New Roman"/>
        <color rgb="FF000000"/>
        <sz val="22.0"/>
      </rPr>
      <t xml:space="preserve">               </t>
    </r>
    <r>
      <rPr>
        <rFont val="Aptos"/>
        <color rgb="FF000000"/>
        <sz val="22.0"/>
      </rPr>
      <t>Resistencia al Agua: Debe tener una resistencia al agua mínima de IPx4.</t>
    </r>
  </si>
  <si>
    <r>
      <rPr>
        <rFont val="Aptos"/>
        <color rgb="FF000000"/>
        <sz val="22.0"/>
      </rPr>
      <t>5.</t>
    </r>
    <r>
      <rPr>
        <rFont val="Times New Roman"/>
        <color rgb="FF000000"/>
        <sz val="22.0"/>
      </rPr>
      <t xml:space="preserve">               </t>
    </r>
    <r>
      <rPr>
        <rFont val="Aptos"/>
        <color rgb="FF000000"/>
        <sz val="22.0"/>
      </rPr>
      <t xml:space="preserve">Rango de energía de 1J a 360J.  </t>
    </r>
  </si>
  <si>
    <r>
      <rPr>
        <rFont val="Aptos"/>
        <color rgb="FF000000"/>
        <sz val="22.0"/>
      </rPr>
      <t>5.</t>
    </r>
    <r>
      <rPr>
        <rFont val="Times New Roman"/>
        <color rgb="FF000000"/>
        <sz val="22.0"/>
      </rPr>
      <t xml:space="preserve">               </t>
    </r>
    <r>
      <rPr>
        <rFont val="Aptos"/>
        <color rgb="FF000000"/>
        <sz val="22.0"/>
      </rPr>
      <t>Página 2</t>
    </r>
  </si>
  <si>
    <r>
      <rPr>
        <rFont val="Aptos"/>
        <color rgb="FF000000"/>
        <sz val="22.0"/>
      </rPr>
      <t>5.</t>
    </r>
    <r>
      <rPr>
        <rFont val="Times New Roman"/>
        <color rgb="FF000000"/>
        <sz val="22.0"/>
      </rPr>
      <t xml:space="preserve">               </t>
    </r>
    <r>
      <rPr>
        <rFont val="Aptos"/>
        <color rgb="FF000000"/>
        <sz val="22.0"/>
      </rPr>
      <t>IP44</t>
    </r>
  </si>
  <si>
    <r>
      <rPr>
        <rFont val="Aptos"/>
        <color rgb="FF000000"/>
        <sz val="22.0"/>
      </rPr>
      <t>5.</t>
    </r>
    <r>
      <rPr>
        <rFont val="Times New Roman"/>
        <color rgb="FF000000"/>
        <sz val="22.0"/>
      </rPr>
      <t xml:space="preserve">               </t>
    </r>
    <r>
      <rPr>
        <rFont val="Aptos"/>
        <color rgb="FF000000"/>
        <sz val="22.0"/>
      </rPr>
      <t>Página 2</t>
    </r>
  </si>
  <si>
    <r>
      <rPr>
        <rFont val="Aptos"/>
        <color rgb="FF000000"/>
        <sz val="22.0"/>
      </rPr>
      <t>6.</t>
    </r>
    <r>
      <rPr>
        <rFont val="Times New Roman"/>
        <color rgb="FF000000"/>
        <sz val="22.0"/>
      </rPr>
      <t xml:space="preserve">               </t>
    </r>
    <r>
      <rPr>
        <rFont val="Aptos"/>
        <color rgb="FF000000"/>
        <sz val="22.0"/>
      </rPr>
      <t>Temperatura Operativa: Debe operar entre 0 a 45ºC.</t>
    </r>
  </si>
  <si>
    <r>
      <rPr>
        <rFont val="Aptos"/>
        <color rgb="FF000000"/>
        <sz val="22.0"/>
      </rPr>
      <t>6.</t>
    </r>
    <r>
      <rPr>
        <rFont val="Times New Roman"/>
        <color rgb="FF000000"/>
        <sz val="22.0"/>
      </rPr>
      <t xml:space="preserve">               </t>
    </r>
    <r>
      <rPr>
        <rFont val="Aptos"/>
        <color rgb="FF000000"/>
        <sz val="22.0"/>
      </rPr>
      <t xml:space="preserve">Tiempo de carga: menos de 3s a 200J, menos de 7s a 360J.  </t>
    </r>
  </si>
  <si>
    <r>
      <rPr>
        <rFont val="Aptos"/>
        <color rgb="FF000000"/>
        <sz val="22.0"/>
      </rPr>
      <t>6.</t>
    </r>
    <r>
      <rPr>
        <rFont val="Times New Roman"/>
        <color rgb="FF000000"/>
        <sz val="22.0"/>
      </rPr>
      <t xml:space="preserve">               </t>
    </r>
    <r>
      <rPr>
        <rFont val="Aptos"/>
        <color rgb="FF000000"/>
        <sz val="22.0"/>
      </rPr>
      <t>Página 2</t>
    </r>
  </si>
  <si>
    <r>
      <rPr>
        <rFont val="Aptos"/>
        <color rgb="FF000000"/>
        <sz val="22.0"/>
      </rPr>
      <t>6.</t>
    </r>
    <r>
      <rPr>
        <rFont val="Times New Roman"/>
        <color rgb="FF000000"/>
        <sz val="22.0"/>
      </rPr>
      <t xml:space="preserve">               </t>
    </r>
    <r>
      <rPr>
        <rFont val="Aptos"/>
        <color rgb="FF000000"/>
        <sz val="22.0"/>
      </rPr>
      <t>0 a 45ºC</t>
    </r>
  </si>
  <si>
    <r>
      <rPr>
        <rFont val="Aptos"/>
        <color rgb="FF000000"/>
        <sz val="22.0"/>
      </rPr>
      <t>6.</t>
    </r>
    <r>
      <rPr>
        <rFont val="Times New Roman"/>
        <color rgb="FF000000"/>
        <sz val="22.0"/>
      </rPr>
      <t xml:space="preserve">               </t>
    </r>
    <r>
      <rPr>
        <rFont val="Aptos"/>
        <color rgb="FF000000"/>
        <sz val="22.0"/>
      </rPr>
      <t>Página 2</t>
    </r>
  </si>
  <si>
    <r>
      <rPr>
        <rFont val="Aptos"/>
        <color rgb="FF000000"/>
        <sz val="22.0"/>
      </rPr>
      <t>7.</t>
    </r>
    <r>
      <rPr>
        <rFont val="Times New Roman"/>
        <color rgb="FF000000"/>
        <sz val="22.0"/>
      </rPr>
      <t xml:space="preserve">               </t>
    </r>
    <r>
      <rPr>
        <rFont val="Aptos"/>
        <color rgb="FF000000"/>
        <sz val="22.0"/>
      </rPr>
      <t>Humedad Operativa: Debe soportar entre 10% y 95% de humedad sin condensación.</t>
    </r>
  </si>
  <si>
    <r>
      <rPr>
        <rFont val="Aptos"/>
        <color rgb="FF000000"/>
        <sz val="22.0"/>
      </rPr>
      <t>7.</t>
    </r>
    <r>
      <rPr>
        <rFont val="Times New Roman"/>
        <color rgb="FF000000"/>
        <sz val="22.0"/>
      </rPr>
      <t xml:space="preserve">               </t>
    </r>
    <r>
      <rPr>
        <rFont val="Aptos"/>
        <color rgb="FF000000"/>
        <sz val="22.0"/>
      </rPr>
      <t xml:space="preserve">Resistencia al agua IPX5.  </t>
    </r>
  </si>
  <si>
    <r>
      <rPr>
        <rFont val="Aptos"/>
        <color rgb="FF000000"/>
        <sz val="22.0"/>
      </rPr>
      <t>7.</t>
    </r>
    <r>
      <rPr>
        <rFont val="Times New Roman"/>
        <color rgb="FF000000"/>
        <sz val="22.0"/>
      </rPr>
      <t xml:space="preserve">               </t>
    </r>
    <r>
      <rPr>
        <rFont val="Aptos"/>
        <color rgb="FF000000"/>
        <sz val="22.0"/>
      </rPr>
      <t>Página 2</t>
    </r>
  </si>
  <si>
    <r>
      <rPr>
        <rFont val="Aptos"/>
        <color rgb="FF000000"/>
        <sz val="22.0"/>
      </rPr>
      <t>7.</t>
    </r>
    <r>
      <rPr>
        <rFont val="Times New Roman"/>
        <color rgb="FF000000"/>
        <sz val="22.0"/>
      </rPr>
      <t xml:space="preserve">               </t>
    </r>
    <r>
      <rPr>
        <rFont val="Aptos"/>
        <color rgb="FF000000"/>
        <sz val="22.0"/>
      </rPr>
      <t>10% a 95% sin condensación</t>
    </r>
  </si>
  <si>
    <r>
      <rPr>
        <rFont val="Aptos"/>
        <color rgb="FF000000"/>
        <sz val="22.0"/>
      </rPr>
      <t>7.</t>
    </r>
    <r>
      <rPr>
        <rFont val="Times New Roman"/>
        <color rgb="FF000000"/>
        <sz val="22.0"/>
      </rPr>
      <t xml:space="preserve">               </t>
    </r>
    <r>
      <rPr>
        <rFont val="Aptos"/>
        <color rgb="FF000000"/>
        <sz val="22.0"/>
      </rPr>
      <t>Página 2</t>
    </r>
  </si>
  <si>
    <r>
      <rPr>
        <rFont val="Aptos"/>
        <color rgb="FF000000"/>
        <sz val="22.0"/>
      </rPr>
      <t>8.</t>
    </r>
    <r>
      <rPr>
        <rFont val="Times New Roman"/>
        <color rgb="FF000000"/>
        <sz val="22.0"/>
      </rPr>
      <t xml:space="preserve">               </t>
    </r>
    <r>
      <rPr>
        <rFont val="Aptos"/>
        <color rgb="FF000000"/>
        <sz val="22.0"/>
      </rPr>
      <t>Modos de Desfibrilación: Debe ofrecer modos manual, DEA y cardioversión sincronizada.</t>
    </r>
  </si>
  <si>
    <r>
      <rPr>
        <rFont val="Aptos"/>
        <color rgb="FF000000"/>
        <sz val="22.0"/>
      </rPr>
      <t>8.</t>
    </r>
    <r>
      <rPr>
        <rFont val="Times New Roman"/>
        <color rgb="FF000000"/>
        <sz val="22.0"/>
      </rPr>
      <t xml:space="preserve">               </t>
    </r>
    <r>
      <rPr>
        <rFont val="Aptos"/>
        <color rgb="FF000000"/>
        <sz val="22.0"/>
      </rPr>
      <t xml:space="preserve">Temperatura operativa de -20 a 55ºC.  </t>
    </r>
  </si>
  <si>
    <r>
      <rPr>
        <rFont val="Aptos"/>
        <color rgb="FF000000"/>
        <sz val="22.0"/>
      </rPr>
      <t>8.</t>
    </r>
    <r>
      <rPr>
        <rFont val="Times New Roman"/>
        <color rgb="FF000000"/>
        <sz val="22.0"/>
      </rPr>
      <t xml:space="preserve">               </t>
    </r>
    <r>
      <rPr>
        <rFont val="Aptos"/>
        <color rgb="FF000000"/>
        <sz val="22.0"/>
      </rPr>
      <t>Página 2</t>
    </r>
  </si>
  <si>
    <r>
      <rPr>
        <rFont val="Aptos"/>
        <color rgb="FF000000"/>
        <sz val="22.0"/>
      </rPr>
      <t>8.</t>
    </r>
    <r>
      <rPr>
        <rFont val="Times New Roman"/>
        <color rgb="FF000000"/>
        <sz val="22.0"/>
      </rPr>
      <t xml:space="preserve">               </t>
    </r>
    <r>
      <rPr>
        <rFont val="Aptos"/>
        <color rgb="FF000000"/>
        <sz val="22.0"/>
      </rPr>
      <t>Manual, DEA, cardioversión sincronizada</t>
    </r>
  </si>
  <si>
    <r>
      <rPr>
        <rFont val="Aptos"/>
        <color rgb="FF000000"/>
        <sz val="22.0"/>
      </rPr>
      <t>8.</t>
    </r>
    <r>
      <rPr>
        <rFont val="Times New Roman"/>
        <color rgb="FF000000"/>
        <sz val="22.0"/>
      </rPr>
      <t xml:space="preserve">               </t>
    </r>
    <r>
      <rPr>
        <rFont val="Aptos"/>
        <color rgb="FF000000"/>
        <sz val="22.0"/>
      </rPr>
      <t>Página 2</t>
    </r>
  </si>
  <si>
    <r>
      <rPr>
        <rFont val="Aptos"/>
        <color rgb="FF000000"/>
        <sz val="22.0"/>
      </rPr>
      <t>9.</t>
    </r>
    <r>
      <rPr>
        <rFont val="Times New Roman"/>
        <color rgb="FF000000"/>
        <sz val="22.0"/>
      </rPr>
      <t xml:space="preserve">               </t>
    </r>
    <r>
      <rPr>
        <rFont val="Aptos"/>
        <color rgb="FF000000"/>
        <sz val="22.0"/>
      </rPr>
      <t>Forma de Onda: Debe usar una forma de onda bifásica truncada con compensación de impedancia.</t>
    </r>
  </si>
  <si>
    <r>
      <rPr>
        <rFont val="Aptos"/>
        <color rgb="FF000000"/>
        <sz val="22.0"/>
      </rPr>
      <t>9.</t>
    </r>
    <r>
      <rPr>
        <rFont val="Times New Roman"/>
        <color rgb="FF000000"/>
        <sz val="22.0"/>
      </rPr>
      <t xml:space="preserve">               </t>
    </r>
    <r>
      <rPr>
        <rFont val="Aptos"/>
        <color rgb="FF000000"/>
        <sz val="22.0"/>
      </rPr>
      <t xml:space="preserve">Humedad operativa de 5% a 95% sin condensación.  </t>
    </r>
  </si>
  <si>
    <r>
      <rPr>
        <rFont val="Aptos"/>
        <color rgb="FF000000"/>
        <sz val="22.0"/>
      </rPr>
      <t>9.</t>
    </r>
    <r>
      <rPr>
        <rFont val="Times New Roman"/>
        <color rgb="FF000000"/>
        <sz val="22.0"/>
      </rPr>
      <t xml:space="preserve">               </t>
    </r>
    <r>
      <rPr>
        <rFont val="Aptos"/>
        <color rgb="FF000000"/>
        <sz val="22.0"/>
      </rPr>
      <t>Página 2</t>
    </r>
  </si>
  <si>
    <r>
      <rPr>
        <rFont val="Aptos"/>
        <color rgb="FF000000"/>
        <sz val="22.0"/>
      </rPr>
      <t>9.</t>
    </r>
    <r>
      <rPr>
        <rFont val="Times New Roman"/>
        <color rgb="FF000000"/>
        <sz val="22.0"/>
      </rPr>
      <t xml:space="preserve">               </t>
    </r>
    <r>
      <rPr>
        <rFont val="Aptos"/>
        <color rgb="FF000000"/>
        <sz val="22.0"/>
      </rPr>
      <t>Bifásica truncada con compensación de impedancia</t>
    </r>
  </si>
  <si>
    <r>
      <rPr>
        <rFont val="Aptos"/>
        <color rgb="FF000000"/>
        <sz val="22.0"/>
      </rPr>
      <t>9.</t>
    </r>
    <r>
      <rPr>
        <rFont val="Times New Roman"/>
        <color rgb="FF000000"/>
        <sz val="22.0"/>
      </rPr>
      <t xml:space="preserve">               </t>
    </r>
    <r>
      <rPr>
        <rFont val="Aptos"/>
        <color rgb="FF000000"/>
        <sz val="22.0"/>
      </rPr>
      <t>Página 2</t>
    </r>
  </si>
  <si>
    <r>
      <rPr>
        <rFont val="Aptos"/>
        <color rgb="FF000000"/>
        <sz val="22.0"/>
      </rPr>
      <t>10.</t>
    </r>
    <r>
      <rPr>
        <rFont val="Times New Roman"/>
        <color rgb="FF000000"/>
        <sz val="22.0"/>
      </rPr>
      <t xml:space="preserve">         </t>
    </r>
    <r>
      <rPr>
        <rFont val="Aptos"/>
        <color rgb="FF000000"/>
        <sz val="22.0"/>
      </rPr>
      <t>Almacenamiento de Datos: Debe poder almacenar un mínimo de 100 pacientes y 1000 eventos por paciente.</t>
    </r>
  </si>
  <si>
    <r>
      <rPr>
        <rFont val="Aptos"/>
        <color rgb="FF000000"/>
        <sz val="22.0"/>
      </rPr>
      <t>10.</t>
    </r>
    <r>
      <rPr>
        <rFont val="Times New Roman"/>
        <color rgb="FF000000"/>
        <sz val="22.0"/>
      </rPr>
      <t xml:space="preserve">         </t>
    </r>
    <r>
      <rPr>
        <rFont val="Aptos"/>
        <color rgb="FF000000"/>
        <sz val="22.0"/>
      </rPr>
      <t xml:space="preserve">Modos de desfibrilación: manual, DEA y cardioversión sincronizada.  </t>
    </r>
  </si>
  <si>
    <r>
      <rPr>
        <rFont val="Aptos"/>
        <color rgb="FF000000"/>
        <sz val="22.0"/>
      </rPr>
      <t>10.</t>
    </r>
    <r>
      <rPr>
        <rFont val="Times New Roman"/>
        <color rgb="FF000000"/>
        <sz val="22.0"/>
      </rPr>
      <t xml:space="preserve">         </t>
    </r>
    <r>
      <rPr>
        <rFont val="Aptos"/>
        <color rgb="FF000000"/>
        <sz val="22.0"/>
      </rPr>
      <t>Página 2</t>
    </r>
  </si>
  <si>
    <r>
      <rPr>
        <rFont val="Aptos"/>
        <color rgb="FF000000"/>
        <sz val="22.0"/>
      </rPr>
      <t>10.</t>
    </r>
    <r>
      <rPr>
        <rFont val="Times New Roman"/>
        <color rgb="FF000000"/>
        <sz val="22.0"/>
      </rPr>
      <t xml:space="preserve">         </t>
    </r>
    <r>
      <rPr>
        <rFont val="Aptos"/>
        <color rgb="FF000000"/>
        <sz val="22.0"/>
      </rPr>
      <t>100 pacientes, 1000 eventos por paciente, 160 horas de datos</t>
    </r>
  </si>
  <si>
    <r>
      <rPr>
        <rFont val="Aptos"/>
        <color rgb="FF000000"/>
        <sz val="22.0"/>
      </rPr>
      <t>10.</t>
    </r>
    <r>
      <rPr>
        <rFont val="Times New Roman"/>
        <color rgb="FF000000"/>
        <sz val="22.0"/>
      </rPr>
      <t xml:space="preserve">         </t>
    </r>
    <r>
      <rPr>
        <rFont val="Aptos"/>
        <color rgb="FF000000"/>
        <sz val="22.0"/>
      </rPr>
      <t>Página 2</t>
    </r>
  </si>
  <si>
    <r>
      <rPr>
        <rFont val="Aptos"/>
        <color rgb="FF000000"/>
        <sz val="22.0"/>
      </rPr>
      <t>11.</t>
    </r>
    <r>
      <rPr>
        <rFont val="Times New Roman"/>
        <color rgb="FF000000"/>
        <sz val="22.0"/>
      </rPr>
      <t xml:space="preserve">         </t>
    </r>
    <r>
      <rPr>
        <rFont val="Aptos"/>
        <color rgb="FF000000"/>
        <sz val="22.0"/>
      </rPr>
      <t>Fuente de Alimentación: Debe ser compatible con AC 100-240V y tener una batería recargable de al menos 5000mAh.</t>
    </r>
  </si>
  <si>
    <r>
      <rPr>
        <rFont val="Aptos"/>
        <color rgb="FF000000"/>
        <sz val="22.0"/>
      </rPr>
      <t>11.</t>
    </r>
    <r>
      <rPr>
        <rFont val="Times New Roman"/>
        <color rgb="FF000000"/>
        <sz val="22.0"/>
      </rPr>
      <t xml:space="preserve">         </t>
    </r>
    <r>
      <rPr>
        <rFont val="Aptos"/>
        <color rgb="FF000000"/>
        <sz val="22.0"/>
      </rPr>
      <t xml:space="preserve">Forma de onda bifásica truncada con compensación de impedancia.  </t>
    </r>
  </si>
  <si>
    <r>
      <rPr>
        <rFont val="Aptos"/>
        <color rgb="FF000000"/>
        <sz val="22.0"/>
      </rPr>
      <t>11.</t>
    </r>
    <r>
      <rPr>
        <rFont val="Times New Roman"/>
        <color rgb="FF000000"/>
        <sz val="22.0"/>
      </rPr>
      <t xml:space="preserve">         </t>
    </r>
    <r>
      <rPr>
        <rFont val="Aptos"/>
        <color rgb="FF000000"/>
        <sz val="22.0"/>
      </rPr>
      <t>Página 2</t>
    </r>
  </si>
  <si>
    <r>
      <rPr>
        <rFont val="Aptos"/>
        <color rgb="FF000000"/>
        <sz val="22.0"/>
      </rPr>
      <t>11.</t>
    </r>
    <r>
      <rPr>
        <rFont val="Times New Roman"/>
        <color rgb="FF000000"/>
        <sz val="22.0"/>
      </rPr>
      <t xml:space="preserve">         </t>
    </r>
    <r>
      <rPr>
        <rFont val="Aptos"/>
        <color rgb="FF000000"/>
        <sz val="22.0"/>
      </rPr>
      <t>AC: 100-240V, Batería de 5000mAh</t>
    </r>
  </si>
  <si>
    <r>
      <rPr>
        <rFont val="Aptos"/>
        <color rgb="FF000000"/>
        <sz val="22.0"/>
      </rPr>
      <t>11.</t>
    </r>
    <r>
      <rPr>
        <rFont val="Times New Roman"/>
        <color rgb="FF000000"/>
        <sz val="22.0"/>
      </rPr>
      <t xml:space="preserve">         </t>
    </r>
    <r>
      <rPr>
        <rFont val="Aptos"/>
        <color rgb="FF000000"/>
        <sz val="22.0"/>
      </rPr>
      <t>Página 2</t>
    </r>
  </si>
  <si>
    <r>
      <rPr>
        <rFont val="Aptos"/>
        <color rgb="FF000000"/>
        <sz val="22.0"/>
      </rPr>
      <t>12.</t>
    </r>
    <r>
      <rPr>
        <rFont val="Times New Roman"/>
        <color rgb="FF000000"/>
        <sz val="22.0"/>
      </rPr>
      <t xml:space="preserve">         </t>
    </r>
    <r>
      <rPr>
        <rFont val="Aptos"/>
        <color rgb="FF000000"/>
        <sz val="22.0"/>
      </rPr>
      <t>Impresora: Debe tener una impresora térmica con velocidades de impresión configurables.</t>
    </r>
  </si>
  <si>
    <r>
      <rPr>
        <rFont val="Aptos"/>
        <color rgb="FF000000"/>
        <sz val="22.0"/>
      </rPr>
      <t>12.</t>
    </r>
    <r>
      <rPr>
        <rFont val="Times New Roman"/>
        <color rgb="FF000000"/>
        <sz val="22.0"/>
      </rPr>
      <t xml:space="preserve">         </t>
    </r>
    <r>
      <rPr>
        <rFont val="Aptos"/>
        <color rgb="FF000000"/>
        <sz val="22.0"/>
      </rPr>
      <t xml:space="preserve">Almacenamiento de hasta 1000 eventos por paciente.  </t>
    </r>
  </si>
  <si>
    <r>
      <rPr>
        <rFont val="Aptos"/>
        <color rgb="FF000000"/>
        <sz val="22.0"/>
      </rPr>
      <t>12.</t>
    </r>
    <r>
      <rPr>
        <rFont val="Times New Roman"/>
        <color rgb="FF000000"/>
        <sz val="22.0"/>
      </rPr>
      <t xml:space="preserve">         </t>
    </r>
    <r>
      <rPr>
        <rFont val="Aptos"/>
        <color rgb="FF000000"/>
        <sz val="22.0"/>
      </rPr>
      <t>Página 2</t>
    </r>
  </si>
  <si>
    <r>
      <rPr>
        <rFont val="Aptos"/>
        <color rgb="FF000000"/>
        <sz val="22.0"/>
      </rPr>
      <t>12.</t>
    </r>
    <r>
      <rPr>
        <rFont val="Times New Roman"/>
        <color rgb="FF000000"/>
        <sz val="22.0"/>
      </rPr>
      <t xml:space="preserve">         </t>
    </r>
    <r>
      <rPr>
        <rFont val="Aptos"/>
        <color rgb="FF000000"/>
        <sz val="22.0"/>
      </rPr>
      <t>Térmica, papel de 50mm, velocidad de 6.25/12.5/25/50mm/s</t>
    </r>
  </si>
  <si>
    <r>
      <rPr>
        <rFont val="Aptos"/>
        <color rgb="FF000000"/>
        <sz val="22.0"/>
      </rPr>
      <t>12.</t>
    </r>
    <r>
      <rPr>
        <rFont val="Times New Roman"/>
        <color rgb="FF000000"/>
        <sz val="22.0"/>
      </rPr>
      <t xml:space="preserve">         </t>
    </r>
    <r>
      <rPr>
        <rFont val="Aptos"/>
        <color rgb="FF000000"/>
        <sz val="22.0"/>
      </rPr>
      <t>Página 2</t>
    </r>
  </si>
  <si>
    <r>
      <rPr>
        <rFont val="Aptos"/>
        <color rgb="FF000000"/>
        <sz val="22.0"/>
      </rPr>
      <t>13.</t>
    </r>
    <r>
      <rPr>
        <rFont val="Times New Roman"/>
        <color rgb="FF000000"/>
        <sz val="22.0"/>
      </rPr>
      <t xml:space="preserve">         </t>
    </r>
    <r>
      <rPr>
        <rFont val="Aptos"/>
        <color rgb="FF000000"/>
        <sz val="22.0"/>
      </rPr>
      <t>Precisión de energía: Debe tener una precisión de ± 2J o 15% en el rango de 50 Ohm.</t>
    </r>
  </si>
  <si>
    <r>
      <rPr>
        <rFont val="Aptos"/>
        <color rgb="FF000000"/>
        <sz val="22.0"/>
      </rPr>
      <t>13.</t>
    </r>
    <r>
      <rPr>
        <rFont val="Times New Roman"/>
        <color rgb="FF000000"/>
        <sz val="22.0"/>
      </rPr>
      <t xml:space="preserve">         </t>
    </r>
    <r>
      <rPr>
        <rFont val="Aptos"/>
        <color rgb="FF000000"/>
        <sz val="22.0"/>
      </rPr>
      <t xml:space="preserve">Fuente de alimentación AC 100-240V, batería recargable de 4500mAh.  </t>
    </r>
  </si>
  <si>
    <r>
      <rPr>
        <rFont val="Aptos"/>
        <color rgb="FF000000"/>
        <sz val="22.0"/>
      </rPr>
      <t>13.</t>
    </r>
    <r>
      <rPr>
        <rFont val="Times New Roman"/>
        <color rgb="FF000000"/>
        <sz val="22.0"/>
      </rPr>
      <t xml:space="preserve">         </t>
    </r>
    <r>
      <rPr>
        <rFont val="Aptos"/>
        <color rgb="FF000000"/>
        <sz val="22.0"/>
      </rPr>
      <t>Página 2</t>
    </r>
  </si>
  <si>
    <r>
      <rPr>
        <rFont val="Aptos"/>
        <color rgb="FF000000"/>
        <sz val="22.0"/>
      </rPr>
      <t>13.</t>
    </r>
    <r>
      <rPr>
        <rFont val="Times New Roman"/>
        <color rgb="FF000000"/>
        <sz val="22.0"/>
      </rPr>
      <t xml:space="preserve">         </t>
    </r>
    <r>
      <rPr>
        <rFont val="Aptos"/>
        <color rgb="FF000000"/>
        <sz val="22.0"/>
      </rPr>
      <t>± 1.5 J o ± 10 % del ajuste, dependiendo del rango de impedancia (20 ~ 300 Ohm)</t>
    </r>
  </si>
  <si>
    <r>
      <rPr>
        <rFont val="Aptos"/>
        <color rgb="FF000000"/>
        <sz val="22.0"/>
      </rPr>
      <t>13.</t>
    </r>
    <r>
      <rPr>
        <rFont val="Times New Roman"/>
        <color rgb="FF000000"/>
        <sz val="22.0"/>
      </rPr>
      <t xml:space="preserve">         </t>
    </r>
    <r>
      <rPr>
        <rFont val="Aptos"/>
        <color rgb="FF000000"/>
        <sz val="22.0"/>
      </rPr>
      <t>Página 2</t>
    </r>
  </si>
  <si>
    <r>
      <rPr>
        <rFont val="Aptos"/>
        <color rgb="FF000000"/>
        <sz val="22.0"/>
      </rPr>
      <t>14.</t>
    </r>
    <r>
      <rPr>
        <rFont val="Times New Roman"/>
        <color rgb="FF000000"/>
        <sz val="22.0"/>
      </rPr>
      <t xml:space="preserve">         </t>
    </r>
    <r>
      <rPr>
        <rFont val="Aptos"/>
        <color rgb="FF000000"/>
        <sz val="22.0"/>
      </rPr>
      <t>Impedancia del paciente: Debe soportar un rango de impedancia entre 20 y 300 Ohm.</t>
    </r>
  </si>
  <si>
    <r>
      <rPr>
        <rFont val="Aptos"/>
        <color rgb="FF000000"/>
        <sz val="22.0"/>
      </rPr>
      <t>14.</t>
    </r>
    <r>
      <rPr>
        <rFont val="Times New Roman"/>
        <color rgb="FF000000"/>
        <sz val="22.0"/>
      </rPr>
      <t xml:space="preserve">         </t>
    </r>
    <r>
      <rPr>
        <rFont val="Aptos"/>
        <color rgb="FF000000"/>
        <sz val="22.0"/>
      </rPr>
      <t xml:space="preserve">Impresora térmica con velocidad configurable.  </t>
    </r>
  </si>
  <si>
    <r>
      <rPr>
        <rFont val="Aptos"/>
        <color rgb="FF000000"/>
        <sz val="22.0"/>
      </rPr>
      <t>14.</t>
    </r>
    <r>
      <rPr>
        <rFont val="Times New Roman"/>
        <color rgb="FF000000"/>
        <sz val="22.0"/>
      </rPr>
      <t xml:space="preserve">         </t>
    </r>
    <r>
      <rPr>
        <rFont val="Aptos"/>
        <color rgb="FF000000"/>
        <sz val="22.0"/>
      </rPr>
      <t>Página 2</t>
    </r>
  </si>
  <si>
    <r>
      <rPr>
        <rFont val="Aptos"/>
        <color rgb="FF000000"/>
        <sz val="22.0"/>
      </rPr>
      <t>14.</t>
    </r>
    <r>
      <rPr>
        <rFont val="Times New Roman"/>
        <color rgb="FF000000"/>
        <sz val="22.0"/>
      </rPr>
      <t xml:space="preserve">         </t>
    </r>
    <r>
      <rPr>
        <rFont val="Aptos"/>
        <color rgb="FF000000"/>
        <sz val="22.0"/>
      </rPr>
      <t>20 a 300 Ohm</t>
    </r>
  </si>
  <si>
    <r>
      <rPr>
        <rFont val="Aptos"/>
        <color rgb="FF000000"/>
        <sz val="22.0"/>
      </rPr>
      <t>14.</t>
    </r>
    <r>
      <rPr>
        <rFont val="Times New Roman"/>
        <color rgb="FF000000"/>
        <sz val="22.0"/>
      </rPr>
      <t xml:space="preserve">         </t>
    </r>
    <r>
      <rPr>
        <rFont val="Aptos"/>
        <color rgb="FF000000"/>
        <sz val="22.0"/>
      </rPr>
      <t>Página 2</t>
    </r>
  </si>
  <si>
    <r>
      <rPr>
        <rFont val="Aptos"/>
        <color rgb="FF000000"/>
        <sz val="22.0"/>
      </rPr>
      <t>15.</t>
    </r>
    <r>
      <rPr>
        <rFont val="Times New Roman"/>
        <color rgb="FF000000"/>
        <sz val="22.0"/>
      </rPr>
      <t xml:space="preserve">         </t>
    </r>
    <r>
      <rPr>
        <rFont val="Aptos"/>
        <color rgb="FF000000"/>
        <sz val="22.0"/>
      </rPr>
      <t>Marcapasos no invasivo: Debe ofrecer marcapasos con modo de demanda y fijo, y una salida de corriente configurable entre 0 y 200 mA.</t>
    </r>
  </si>
  <si>
    <r>
      <rPr>
        <rFont val="Aptos"/>
        <color rgb="FF000000"/>
        <sz val="22.0"/>
      </rPr>
      <t>15.</t>
    </r>
    <r>
      <rPr>
        <rFont val="Times New Roman"/>
        <color rgb="FF000000"/>
        <sz val="22.0"/>
      </rPr>
      <t xml:space="preserve">         </t>
    </r>
    <r>
      <rPr>
        <rFont val="Aptos"/>
        <color rgb="FF000000"/>
        <sz val="22.0"/>
      </rPr>
      <t xml:space="preserve">Precisión de energía ±2J o 10% en 50 Ohm.  </t>
    </r>
  </si>
  <si>
    <r>
      <rPr>
        <rFont val="Aptos"/>
        <color rgb="FF000000"/>
        <sz val="22.0"/>
      </rPr>
      <t>15.</t>
    </r>
    <r>
      <rPr>
        <rFont val="Times New Roman"/>
        <color rgb="FF000000"/>
        <sz val="22.0"/>
      </rPr>
      <t xml:space="preserve">         </t>
    </r>
    <r>
      <rPr>
        <rFont val="Aptos"/>
        <color rgb="FF000000"/>
        <sz val="22.0"/>
      </rPr>
      <t>Página 2</t>
    </r>
  </si>
  <si>
    <r>
      <rPr>
        <rFont val="Aptos"/>
        <color rgb="FF000000"/>
        <sz val="22.0"/>
      </rPr>
      <t>15.</t>
    </r>
    <r>
      <rPr>
        <rFont val="Times New Roman"/>
        <color rgb="FF000000"/>
        <sz val="22.0"/>
      </rPr>
      <t xml:space="preserve">         </t>
    </r>
    <r>
      <rPr>
        <rFont val="Aptos"/>
        <color rgb="FF000000"/>
        <sz val="22.0"/>
      </rPr>
      <t>Marcapasos no invasivo, salida configurable de 0 a 200 mA, frecuencia de 30 a 210 ppm</t>
    </r>
  </si>
  <si>
    <r>
      <rPr>
        <rFont val="Aptos"/>
        <color rgb="FF000000"/>
        <sz val="22.0"/>
      </rPr>
      <t>15.</t>
    </r>
    <r>
      <rPr>
        <rFont val="Times New Roman"/>
        <color rgb="FF000000"/>
        <sz val="22.0"/>
      </rPr>
      <t xml:space="preserve">         </t>
    </r>
    <r>
      <rPr>
        <rFont val="Aptos"/>
        <color rgb="FF000000"/>
        <sz val="22.0"/>
      </rPr>
      <t>Página 2</t>
    </r>
  </si>
  <si>
    <r>
      <rPr>
        <rFont val="Aptos"/>
        <color rgb="FF000000"/>
        <sz val="22.0"/>
      </rPr>
      <t>16.</t>
    </r>
    <r>
      <rPr>
        <rFont val="Times New Roman"/>
        <color rgb="FF000000"/>
        <sz val="22.0"/>
      </rPr>
      <t xml:space="preserve">         </t>
    </r>
    <r>
      <rPr>
        <rFont val="Aptos"/>
        <color rgb="FF000000"/>
        <sz val="22.0"/>
      </rPr>
      <t>Monitorización ECG: Debe permitir la monitorización con cables de 3 o 5 derivaciones.</t>
    </r>
  </si>
  <si>
    <r>
      <rPr>
        <rFont val="Aptos"/>
        <color rgb="FF000000"/>
        <sz val="22.0"/>
      </rPr>
      <t>16.</t>
    </r>
    <r>
      <rPr>
        <rFont val="Times New Roman"/>
        <color rgb="FF000000"/>
        <sz val="22.0"/>
      </rPr>
      <t xml:space="preserve">         </t>
    </r>
    <r>
      <rPr>
        <rFont val="Aptos"/>
        <color rgb="FF000000"/>
        <sz val="22.0"/>
      </rPr>
      <t xml:space="preserve">Impedancia del paciente de 25 a 300 Ohm.  </t>
    </r>
  </si>
  <si>
    <r>
      <rPr>
        <rFont val="Aptos"/>
        <color rgb="FF000000"/>
        <sz val="22.0"/>
      </rPr>
      <t>16.</t>
    </r>
    <r>
      <rPr>
        <rFont val="Times New Roman"/>
        <color rgb="FF000000"/>
        <sz val="22.0"/>
      </rPr>
      <t xml:space="preserve">         </t>
    </r>
    <r>
      <rPr>
        <rFont val="Aptos"/>
        <color rgb="FF000000"/>
        <sz val="22.0"/>
      </rPr>
      <t>Página 2</t>
    </r>
  </si>
  <si>
    <r>
      <rPr>
        <rFont val="Aptos"/>
        <color rgb="FF000000"/>
        <sz val="22.0"/>
      </rPr>
      <t>16.</t>
    </r>
    <r>
      <rPr>
        <rFont val="Times New Roman"/>
        <color rgb="FF000000"/>
        <sz val="22.0"/>
      </rPr>
      <t xml:space="preserve">         </t>
    </r>
    <r>
      <rPr>
        <rFont val="Aptos"/>
        <color rgb="FF000000"/>
        <sz val="22.0"/>
      </rPr>
      <t>Monitorización con cables de 3 y 5 derivaciones</t>
    </r>
  </si>
  <si>
    <r>
      <rPr>
        <rFont val="Aptos"/>
        <color rgb="FF000000"/>
        <sz val="22.0"/>
      </rPr>
      <t>16.</t>
    </r>
    <r>
      <rPr>
        <rFont val="Times New Roman"/>
        <color rgb="FF000000"/>
        <sz val="22.0"/>
      </rPr>
      <t xml:space="preserve">         </t>
    </r>
    <r>
      <rPr>
        <rFont val="Aptos"/>
        <color rgb="FF000000"/>
        <sz val="22.0"/>
      </rPr>
      <t>Página 2</t>
    </r>
  </si>
  <si>
    <r>
      <rPr>
        <rFont val="Aptos"/>
        <color rgb="FF000000"/>
        <sz val="22.0"/>
      </rPr>
      <t>17.</t>
    </r>
    <r>
      <rPr>
        <rFont val="Times New Roman"/>
        <color rgb="FF000000"/>
        <sz val="22.0"/>
      </rPr>
      <t xml:space="preserve">         </t>
    </r>
    <r>
      <rPr>
        <rFont val="Aptos"/>
        <color rgb="FF000000"/>
        <sz val="22.0"/>
      </rPr>
      <t>Alarmas: Debe contar con alarmas configurables de arritmia y apnea, con alarmas auditivas y visuales.</t>
    </r>
  </si>
  <si>
    <r>
      <rPr>
        <rFont val="Aptos"/>
        <color rgb="FF000000"/>
        <sz val="22.0"/>
      </rPr>
      <t>17.</t>
    </r>
    <r>
      <rPr>
        <rFont val="Times New Roman"/>
        <color rgb="FF000000"/>
        <sz val="22.0"/>
      </rPr>
      <t xml:space="preserve">         </t>
    </r>
    <r>
      <rPr>
        <rFont val="Aptos"/>
        <color rgb="FF000000"/>
        <sz val="22.0"/>
      </rPr>
      <t xml:space="preserve">Marcapasos no invasivo con modo demanda y fijo, 0 a 200mA.  </t>
    </r>
  </si>
  <si>
    <r>
      <rPr>
        <rFont val="Aptos"/>
        <color rgb="FF000000"/>
        <sz val="22.0"/>
      </rPr>
      <t>17.</t>
    </r>
    <r>
      <rPr>
        <rFont val="Times New Roman"/>
        <color rgb="FF000000"/>
        <sz val="22.0"/>
      </rPr>
      <t xml:space="preserve">         </t>
    </r>
    <r>
      <rPr>
        <rFont val="Aptos"/>
        <color rgb="FF000000"/>
        <sz val="22.0"/>
      </rPr>
      <t>Página 2</t>
    </r>
  </si>
  <si>
    <r>
      <rPr>
        <rFont val="Aptos"/>
        <color rgb="FF000000"/>
        <sz val="22.0"/>
      </rPr>
      <t>17.</t>
    </r>
    <r>
      <rPr>
        <rFont val="Times New Roman"/>
        <color rgb="FF000000"/>
        <sz val="22.0"/>
      </rPr>
      <t xml:space="preserve">         </t>
    </r>
    <r>
      <rPr>
        <rFont val="Aptos"/>
        <color rgb="FF000000"/>
        <sz val="22.0"/>
      </rPr>
      <t>Alarma visual y auditiva, configurable con 3 niveles</t>
    </r>
  </si>
  <si>
    <r>
      <rPr>
        <rFont val="Aptos"/>
        <color rgb="FF000000"/>
        <sz val="22.0"/>
      </rPr>
      <t>17.</t>
    </r>
    <r>
      <rPr>
        <rFont val="Times New Roman"/>
        <color rgb="FF000000"/>
        <sz val="22.0"/>
      </rPr>
      <t xml:space="preserve">         </t>
    </r>
    <r>
      <rPr>
        <rFont val="Aptos"/>
        <color rgb="FF000000"/>
        <sz val="22.0"/>
      </rPr>
      <t>Página 2</t>
    </r>
  </si>
  <si>
    <r>
      <rPr>
        <rFont val="Aptos"/>
        <color rgb="FF000000"/>
        <sz val="22.0"/>
      </rPr>
      <t>18.</t>
    </r>
    <r>
      <rPr>
        <rFont val="Times New Roman"/>
        <color rgb="FF000000"/>
        <sz val="22.0"/>
      </rPr>
      <t xml:space="preserve">         </t>
    </r>
    <r>
      <rPr>
        <rFont val="Aptos"/>
        <color rgb="FF000000"/>
        <sz val="22.0"/>
      </rPr>
      <t>Exportación de Datos: Debe permitir exportar los datos a PC o memoria USB.</t>
    </r>
  </si>
  <si>
    <r>
      <rPr>
        <rFont val="Aptos"/>
        <color rgb="FF000000"/>
        <sz val="22.0"/>
      </rPr>
      <t>18.</t>
    </r>
    <r>
      <rPr>
        <rFont val="Times New Roman"/>
        <color rgb="FF000000"/>
        <sz val="22.0"/>
      </rPr>
      <t xml:space="preserve">         </t>
    </r>
    <r>
      <rPr>
        <rFont val="Aptos"/>
        <color rgb="FF000000"/>
        <sz val="22.0"/>
      </rPr>
      <t xml:space="preserve">Monitorización ECG con cables de 3 y 5 derivaciones.  </t>
    </r>
  </si>
  <si>
    <r>
      <rPr>
        <rFont val="Aptos"/>
        <color rgb="FF000000"/>
        <sz val="22.0"/>
      </rPr>
      <t>18.</t>
    </r>
    <r>
      <rPr>
        <rFont val="Times New Roman"/>
        <color rgb="FF000000"/>
        <sz val="22.0"/>
      </rPr>
      <t xml:space="preserve">         </t>
    </r>
    <r>
      <rPr>
        <rFont val="Aptos"/>
        <color rgb="FF000000"/>
        <sz val="22.0"/>
      </rPr>
      <t>Página 2</t>
    </r>
  </si>
  <si>
    <r>
      <rPr>
        <rFont val="Aptos"/>
        <color rgb="FF000000"/>
        <sz val="22.0"/>
      </rPr>
      <t>18.</t>
    </r>
    <r>
      <rPr>
        <rFont val="Times New Roman"/>
        <color rgb="FF000000"/>
        <sz val="22.0"/>
      </rPr>
      <t xml:space="preserve">         </t>
    </r>
    <r>
      <rPr>
        <rFont val="Aptos"/>
        <color rgb="FF000000"/>
        <sz val="22.0"/>
      </rPr>
      <t>Exportación vía USB, conexión de red mediante cableado o inalámbrica</t>
    </r>
  </si>
  <si>
    <r>
      <rPr>
        <rFont val="Aptos"/>
        <color rgb="FF000000"/>
        <sz val="22.0"/>
      </rPr>
      <t>18.</t>
    </r>
    <r>
      <rPr>
        <rFont val="Times New Roman"/>
        <color rgb="FF000000"/>
        <sz val="22.0"/>
      </rPr>
      <t xml:space="preserve">         </t>
    </r>
    <r>
      <rPr>
        <rFont val="Aptos"/>
        <color rgb="FF000000"/>
        <sz val="22.0"/>
      </rPr>
      <t>Página 2</t>
    </r>
  </si>
  <si>
    <r>
      <rPr>
        <rFont val="Aptos"/>
        <color rgb="FF000000"/>
        <sz val="22.0"/>
      </rPr>
      <t>19.</t>
    </r>
    <r>
      <rPr>
        <rFont val="Times New Roman"/>
        <color rgb="FF000000"/>
        <sz val="22.0"/>
      </rPr>
      <t xml:space="preserve">         </t>
    </r>
    <r>
      <rPr>
        <rFont val="Aptos"/>
        <color rgb="FF000000"/>
        <sz val="22.0"/>
      </rPr>
      <t>Autonomía de Batería: Debe tener una batería con una duración de al menos 4 horas en modo de monitoreo.</t>
    </r>
  </si>
  <si>
    <r>
      <rPr>
        <rFont val="Aptos"/>
        <color rgb="FF000000"/>
        <sz val="22.0"/>
      </rPr>
      <t>19.</t>
    </r>
    <r>
      <rPr>
        <rFont val="Times New Roman"/>
        <color rgb="FF000000"/>
        <sz val="22.0"/>
      </rPr>
      <t xml:space="preserve">         </t>
    </r>
    <r>
      <rPr>
        <rFont val="Aptos"/>
        <color rgb="FF000000"/>
        <sz val="22.0"/>
      </rPr>
      <t xml:space="preserve">Alarmas configurables de arritmia, apnea, auditivas y visuales.  </t>
    </r>
  </si>
  <si>
    <r>
      <rPr>
        <rFont val="Aptos"/>
        <color rgb="FF000000"/>
        <sz val="22.0"/>
      </rPr>
      <t>19.</t>
    </r>
    <r>
      <rPr>
        <rFont val="Times New Roman"/>
        <color rgb="FF000000"/>
        <sz val="22.0"/>
      </rPr>
      <t xml:space="preserve">         </t>
    </r>
    <r>
      <rPr>
        <rFont val="Aptos"/>
        <color rgb="FF000000"/>
        <sz val="22.0"/>
      </rPr>
      <t>Página 2</t>
    </r>
  </si>
  <si>
    <r>
      <rPr>
        <rFont val="Aptos"/>
        <color rgb="FF000000"/>
        <sz val="22.0"/>
      </rPr>
      <t>19.</t>
    </r>
    <r>
      <rPr>
        <rFont val="Times New Roman"/>
        <color rgb="FF000000"/>
        <sz val="22.0"/>
      </rPr>
      <t xml:space="preserve">         </t>
    </r>
    <r>
      <rPr>
        <rFont val="Aptos"/>
        <color rgb="FF000000"/>
        <sz val="22.0"/>
      </rPr>
      <t>Más de 4 horas en modo de monitoreo, 120 descargas a 360J, 3 horas en modo marcapasos</t>
    </r>
  </si>
  <si>
    <r>
      <rPr>
        <rFont val="Aptos"/>
        <color rgb="FF000000"/>
        <sz val="22.0"/>
      </rPr>
      <t>19.</t>
    </r>
    <r>
      <rPr>
        <rFont val="Times New Roman"/>
        <color rgb="FF000000"/>
        <sz val="22.0"/>
      </rPr>
      <t xml:space="preserve">         </t>
    </r>
    <r>
      <rPr>
        <rFont val="Aptos"/>
        <color rgb="FF000000"/>
        <sz val="22.0"/>
      </rPr>
      <t>Página 2</t>
    </r>
  </si>
  <si>
    <r>
      <rPr>
        <rFont val="Aptos"/>
        <color rgb="FF000000"/>
        <sz val="22.0"/>
      </rPr>
      <t>20.</t>
    </r>
    <r>
      <rPr>
        <rFont val="Times New Roman"/>
        <color rgb="FF000000"/>
        <sz val="22.0"/>
      </rPr>
      <t xml:space="preserve">         </t>
    </r>
    <r>
      <rPr>
        <rFont val="Aptos"/>
        <color rgb="FF000000"/>
        <sz val="22.0"/>
      </rPr>
      <t>Tiempo de Carga de Batería: Debe cargar al 80% en menos de 1.5 horas y al 100% en menos de 2.5 horas.</t>
    </r>
  </si>
  <si>
    <r>
      <rPr>
        <rFont val="Aptos"/>
        <color rgb="FF000000"/>
        <sz val="22.0"/>
      </rPr>
      <t>20.</t>
    </r>
    <r>
      <rPr>
        <rFont val="Times New Roman"/>
        <color rgb="FF000000"/>
        <sz val="22.0"/>
      </rPr>
      <t xml:space="preserve">         </t>
    </r>
    <r>
      <rPr>
        <rFont val="Aptos"/>
        <color rgb="FF000000"/>
        <sz val="22.0"/>
      </rPr>
      <t xml:space="preserve">Exportación de datos a PC o USB.  </t>
    </r>
  </si>
  <si>
    <r>
      <rPr>
        <rFont val="Aptos"/>
        <color rgb="FF000000"/>
        <sz val="22.0"/>
      </rPr>
      <t>20.</t>
    </r>
    <r>
      <rPr>
        <rFont val="Times New Roman"/>
        <color rgb="FF000000"/>
        <sz val="22.0"/>
      </rPr>
      <t xml:space="preserve">         </t>
    </r>
    <r>
      <rPr>
        <rFont val="Aptos"/>
        <color rgb="FF000000"/>
        <sz val="22.0"/>
      </rPr>
      <t>Página 2</t>
    </r>
  </si>
  <si>
    <r>
      <rPr>
        <rFont val="Aptos"/>
        <color rgb="FF000000"/>
        <sz val="22.0"/>
      </rPr>
      <t>20.</t>
    </r>
    <r>
      <rPr>
        <rFont val="Times New Roman"/>
        <color rgb="FF000000"/>
        <sz val="22.0"/>
      </rPr>
      <t xml:space="preserve">         </t>
    </r>
    <r>
      <rPr>
        <rFont val="Aptos"/>
        <color rgb="FF000000"/>
        <sz val="22.0"/>
      </rPr>
      <t>Menos de 1.5 horas al 80%, menos de 2.5 horas al 100% con el equipo apagado"</t>
    </r>
  </si>
  <si>
    <r>
      <rPr>
        <rFont val="Aptos"/>
        <color rgb="FF000000"/>
        <sz val="22.0"/>
      </rPr>
      <t>20.</t>
    </r>
    <r>
      <rPr>
        <rFont val="Times New Roman"/>
        <color rgb="FF000000"/>
        <sz val="22.0"/>
      </rPr>
      <t xml:space="preserve">         </t>
    </r>
    <r>
      <rPr>
        <rFont val="Aptos"/>
        <color rgb="FF000000"/>
        <sz val="22.0"/>
      </rPr>
      <t>Página 2</t>
    </r>
  </si>
  <si>
    <r>
      <rPr>
        <rFont val="Aptos"/>
        <color rgb="FF000000"/>
        <sz val="22.0"/>
      </rPr>
      <t>21.</t>
    </r>
    <r>
      <rPr>
        <rFont val="Times New Roman"/>
        <color rgb="FF000000"/>
        <sz val="22.0"/>
      </rPr>
      <t xml:space="preserve">         </t>
    </r>
    <r>
      <rPr>
        <rFont val="Aptos"/>
        <color rgb="FF000000"/>
        <sz val="22.0"/>
      </rPr>
      <t xml:space="preserve">Autonomía de batería hasta 6,5 horas en monitoreo.  </t>
    </r>
  </si>
  <si>
    <r>
      <rPr>
        <rFont val="Aptos"/>
        <color rgb="FF000000"/>
        <sz val="22.0"/>
      </rPr>
      <t>21.</t>
    </r>
    <r>
      <rPr>
        <rFont val="Times New Roman"/>
        <color rgb="FF000000"/>
        <sz val="22.0"/>
      </rPr>
      <t xml:space="preserve">         </t>
    </r>
    <r>
      <rPr>
        <rFont val="Aptos"/>
        <color rgb="FF000000"/>
        <sz val="22.0"/>
      </rPr>
      <t>Página 3</t>
    </r>
  </si>
  <si>
    <r>
      <rPr>
        <rFont val="Aptos"/>
        <color rgb="FF000000"/>
        <sz val="22.0"/>
      </rPr>
      <t>22.</t>
    </r>
    <r>
      <rPr>
        <rFont val="Times New Roman"/>
        <color rgb="FF000000"/>
        <sz val="22.0"/>
      </rPr>
      <t xml:space="preserve">         </t>
    </r>
    <r>
      <rPr>
        <rFont val="Aptos"/>
        <color rgb="FF000000"/>
        <sz val="22.0"/>
      </rPr>
      <t>Tiempo de carga de batería: 90% en menos de 3 horas, 100% en menos de 4 horas.</t>
    </r>
  </si>
  <si>
    <r>
      <rPr>
        <rFont val="Aptos"/>
        <color rgb="FF000000"/>
        <sz val="22.0"/>
      </rPr>
      <t>22.</t>
    </r>
    <r>
      <rPr>
        <rFont val="Times New Roman"/>
        <color rgb="FF000000"/>
        <sz val="22.0"/>
      </rPr>
      <t xml:space="preserve">         </t>
    </r>
    <r>
      <rPr>
        <rFont val="Aptos"/>
        <color rgb="FF000000"/>
        <sz val="22.0"/>
      </rPr>
      <t>Página 4</t>
    </r>
  </si>
  <si>
    <t>HOSPITALIZACION ADULTOS</t>
  </si>
  <si>
    <t>HOSPITALIZACION</t>
  </si>
  <si>
    <t>ODONGOLOGIA</t>
  </si>
  <si>
    <t>EQUIPO DE RAYOS X PERIAPICAL</t>
  </si>
  <si>
    <t>1. Generador de alta frecuencia para imágenes nítidas</t>
  </si>
  <si>
    <t>CARESTREAM DENTAL CS2200 / INBIHOSPITALARIO SAS</t>
  </si>
  <si>
    <t>1. Generador de alta frecuencia de 300 Khz</t>
  </si>
  <si>
    <t>VATECH VEX-S300W / TEXPER GROUPS</t>
  </si>
  <si>
    <t>1. Generador de alta frecuencia</t>
  </si>
  <si>
    <t>2. Punto focal de máximo 0.7 mm para alta precisión</t>
  </si>
  <si>
    <t>2. Punto focal de 0.7 mm</t>
  </si>
  <si>
    <t>2. Punto focal de 0.4 mm</t>
  </si>
  <si>
    <t>3. Control ajustable de kilovoltaje (mínimo 60 kV)</t>
  </si>
  <si>
    <t>3. Control ajustable de kilovoltaje (60 o 70 kV)</t>
  </si>
  <si>
    <t>3. Control de 65 kV</t>
  </si>
  <si>
    <t>3. Página 3</t>
  </si>
  <si>
    <t>4. Posicionamiento estable y preciso con brazo ligero</t>
  </si>
  <si>
    <t>4. Posicionamiento fácil y preciso con brazo estable</t>
  </si>
  <si>
    <t>4. Posicionamiento fácil y preciso, tubo ligero</t>
  </si>
  <si>
    <t>5. Opciones de montaje versátiles (pared, techo, etc.)</t>
  </si>
  <si>
    <t>5. Opciones de montaje en pared, techo, móvil o suelo</t>
  </si>
  <si>
    <t>5. Montaje en pared</t>
  </si>
  <si>
    <t>6. Temporizador con control intuitivo y configuraciones preprogramadas</t>
  </si>
  <si>
    <t>6. Temporizador portátil con configuraciones preprogramadas</t>
  </si>
  <si>
    <t>6. Control rápido mediante un dial inteligente</t>
  </si>
  <si>
    <t>7. Pantalla para mostrar la dosis de radiación emitida</t>
  </si>
  <si>
    <t>7. Pantalla muestra dosis después de cada exposición</t>
  </si>
  <si>
    <t>7. Cuenta con panel indicador</t>
  </si>
  <si>
    <t>Radiovisiografo</t>
  </si>
  <si>
    <t>1. Alta resolución de imagen (mínimo 2 millones de píxeles)</t>
  </si>
  <si>
    <t>Woodpecker I sensor / INBIHOSPITALARIO SAS</t>
  </si>
  <si>
    <t>1. Resolución de imagen: * HDR-500: 1.92M (1600x1200)</t>
  </si>
  <si>
    <t>HANDY HDR 500 / TEXPER GROUPS</t>
  </si>
  <si>
    <t>1. Resolución de imagen: 2.2 millones de píxeles (1300x1800)</t>
  </si>
  <si>
    <t>2. Área activa amplia (mínimo 600 mm²)</t>
  </si>
  <si>
    <t>2. Área activa:  * HDR-500: 30x22.5 mm (675 mm²)</t>
  </si>
  <si>
    <t>2. Área activa: 26x36 mm (936 mm²)</t>
  </si>
  <si>
    <t>3. Tecnología de sensor CMOS avanzado (APS preferiblemente)</t>
  </si>
  <si>
    <t>3. Tipo de sensor: CMOS APS</t>
  </si>
  <si>
    <t>3. Tipo de sensor: APS CMOS</t>
  </si>
  <si>
    <t>4. Alta resolución espacial (mínimo 10 lp/mm reales)</t>
  </si>
  <si>
    <t>4. Resolución espacial: Valor real ≥10 lp/mm</t>
  </si>
  <si>
    <t>4. Resolución espacial: 25 lp/mm teóricos</t>
  </si>
  <si>
    <t>5. Amplio rango de escalas de grises (mínimo 16 bits o +60,000 niveles)</t>
  </si>
  <si>
    <t>5. Escalas de grises: No especificado</t>
  </si>
  <si>
    <t>5. Escalas de grises: 60,000+ (16 bits)</t>
  </si>
  <si>
    <t>6. Compatibilidad con Windows 10 (32/64 bits)</t>
  </si>
  <si>
    <t>6. Compatibilidad: Windows 7/10 (32/64 bits)</t>
  </si>
  <si>
    <t>6. Compatibilidad: Windows</t>
  </si>
  <si>
    <t>7. Resistencia a líquidos y fácil desinfección (ideal IP68 o similar)</t>
  </si>
  <si>
    <t>7. Resistente a líquidos</t>
  </si>
  <si>
    <t>7. Resistencia a líquidos: IP68, sumergible</t>
  </si>
  <si>
    <t>8. Software potente con funciones avanzadas de procesamiento</t>
  </si>
  <si>
    <t>8. Software: Handydentist con funciones avanzadas</t>
  </si>
  <si>
    <t>8. Software: Potente, fácil de usar, sin límite de licencias</t>
  </si>
  <si>
    <t>9. Conector USB para fácil conectividad</t>
  </si>
  <si>
    <t>9. Conector: USB (compatible TWAIN)</t>
  </si>
  <si>
    <t>9. Conector: USB</t>
  </si>
  <si>
    <t>IMAGENES NO IONIZANTES</t>
  </si>
  <si>
    <t>ECOGRAFO 1N</t>
  </si>
  <si>
    <t>1. Monitor: Debe contar con una pantalla LCD de al menos 20”.</t>
  </si>
  <si>
    <t>Edan Acclarix LX3 / INBIHOSPITALARIO SAS</t>
  </si>
  <si>
    <t xml:space="preserve">1. Pantalla LCD de 21.5” de alta resolución con ángulo de visión multidimensional.  </t>
  </si>
  <si>
    <t>1. Página 3​(Ecógrafo LX3)</t>
  </si>
  <si>
    <t>SONOSCAPE P9 / TEXPER GROUPS</t>
  </si>
  <si>
    <t xml:space="preserve">1. Pantalla LCD de 21.5” de alta resolución con resolución de 1920×1080 y ángulo de visión de 178°.  </t>
  </si>
  <si>
    <t xml:space="preserve">1. Página 6  </t>
  </si>
  <si>
    <t xml:space="preserve">2. Pantalla táctil: Mínimo de 10” con alta sensibilidad para operación eficiente.  </t>
  </si>
  <si>
    <t xml:space="preserve">2. Pantalla táctil de 14” de alta sensibilidad para operación eficiente.  </t>
  </si>
  <si>
    <t>2. Página 3​(Ecógrafo LX3)</t>
  </si>
  <si>
    <t xml:space="preserve">2. Pantalla táctil de 13.3” de alta resolución con control por gestos y antideslumbrante.  </t>
  </si>
  <si>
    <t xml:space="preserve">2. Página 6  </t>
  </si>
  <si>
    <t xml:space="preserve">3. Puertos para sondas: Debe contar con al menos 3 puertos activos para transductores.  </t>
  </si>
  <si>
    <t xml:space="preserve">3. Configuración de 5 puertos activos para transductores.  </t>
  </si>
  <si>
    <t>3. Página 3​(Ecógrafo LX3)</t>
  </si>
  <si>
    <t xml:space="preserve">3. Configuración de 3 puertos para transductores y 1 puerto para sonda de lápiz.  </t>
  </si>
  <si>
    <t xml:space="preserve">3. Página 7  </t>
  </si>
  <si>
    <t xml:space="preserve">4. Altura ajustable: Diseño ergonómico con ajuste de altura y teclado retráctil para facilitar el uso.  </t>
  </si>
  <si>
    <t xml:space="preserve">4. Interfaz de usuario con diseño ergonómico y ajuste de altura, además de teclado retráctil.  </t>
  </si>
  <si>
    <t>4. Página 3​(Ecógrafo LX3)</t>
  </si>
  <si>
    <t xml:space="preserve">4. Interfaz ergonómica con altura ajustable de 1165 mm a 1435 mm y teclado retroiluminado.  </t>
  </si>
  <si>
    <t xml:space="preserve">4. Página 6  </t>
  </si>
  <si>
    <t xml:space="preserve">5. Capacidades Doppler: Modos de Doppler color, Doppler pulsado (PW), Doppler continuo (CW) y Power Doppler (PDI/DPDI).  </t>
  </si>
  <si>
    <t xml:space="preserve">5. Soporta Doppler color, Doppler pulsado (PW), Doppler continuo (CW) y Power Doppler (PDI/DPDI).  </t>
  </si>
  <si>
    <t xml:space="preserve">5. Páginas 8-9  </t>
  </si>
  <si>
    <t xml:space="preserve">6. Modos de imagen 3D y 4D: Soporte para procesamiento de imagen 3D y 4D con visualización en tres planos seccionales.  </t>
  </si>
  <si>
    <t xml:space="preserve">6. Procesamiento de imagen 3D y 4D con visualización en tres planos seccionales.  </t>
  </si>
  <si>
    <t>6. Página 6​(Ecógrafo LX3)</t>
  </si>
  <si>
    <t xml:space="preserve">6. Procesamiento de imagen 3D y 4D, incluyendo visualización en tiempo real con funciones como S-Live y S-Live Silueta.  </t>
  </si>
  <si>
    <t xml:space="preserve">6. Página 10  </t>
  </si>
  <si>
    <t>7. Almacenamiento: Disco duro de mínimo 512 GB con opción de expansión.</t>
  </si>
  <si>
    <t xml:space="preserve">7. Disco duro de 512 GB con opción de expansión hasta 1 TB.  </t>
  </si>
  <si>
    <t>7. Página 6​(Ecógrafo LX3)</t>
  </si>
  <si>
    <t xml:space="preserve">7. Disco duro de 1 TB con opciones de almacenamiento en USB y DVD.  </t>
  </si>
  <si>
    <t xml:space="preserve">7. Página 14  </t>
  </si>
  <si>
    <t xml:space="preserve">8. Software integrado: Optimización de imagen en modos B/Color/PW, flujo de trabajo inteligente, software tutorial eLearn, control gestual eTouch, y compatibilidad con transferencia de datos mediante USB.  </t>
  </si>
  <si>
    <t xml:space="preserve">8. Optimización en modos B/Color/PW, flujo de trabajo inteligente, software tutorial eLearn, control gestual eTouch y compatibilidad con transferencia USB.  </t>
  </si>
  <si>
    <t>8. Página 7​(Ecógrafo LX3)</t>
  </si>
  <si>
    <t xml:space="preserve">8. Optimización en modos B/Color/PW, software Sono-Ayuda, control por gestos y compatibilidad con transferencia de datos USB.  </t>
  </si>
  <si>
    <t xml:space="preserve">8. Página 13  </t>
  </si>
  <si>
    <t xml:space="preserve">9. Modos de uso - Obstetricia: Incluye paquetes de informe y optimización para obstetricia y ginecología.  </t>
  </si>
  <si>
    <t xml:space="preserve">9. Incluye paquetes de informe y optimización para gineco-obstetricia.  </t>
  </si>
  <si>
    <t>9. Página 6​(Ecógrafo LX3)</t>
  </si>
  <si>
    <t xml:space="preserve">9. Incluye paquetes de informe y optimización para gineco-obstetricia con mediciones automáticas para NT, AC, HC, HL, FL y BPD.  </t>
  </si>
  <si>
    <t xml:space="preserve">9. Página 6  </t>
  </si>
  <si>
    <t xml:space="preserve">10. Modos de uso - Abdominal: Compatible con exploraciones abdominales y otros paquetes de aplicación.  </t>
  </si>
  <si>
    <t xml:space="preserve">10. Compatible con exploraciones abdominales y paquetes de aplicación para partes blandas, cardiaco, vascular, pediátrico, entre otros.  </t>
  </si>
  <si>
    <t xml:space="preserve">10. Página 6  </t>
  </si>
  <si>
    <t xml:space="preserve">11. Transductor lineal: Compatible con sondas de alta frecuencia </t>
  </si>
  <si>
    <t xml:space="preserve">11. Compatible con sondas de alta frecuencia como L17-7SQ (7-17 MHz) y L12-5HQ (5-12 MHz).  </t>
  </si>
  <si>
    <t>11. Página 7​(Ecógrafo LX3)</t>
  </si>
  <si>
    <t xml:space="preserve">11. Compatible con sondas de alta frecuencia como L741 (4-16 MHz) y 9L-A (2-13 MHz).  </t>
  </si>
  <si>
    <t xml:space="preserve">11. Página 15  </t>
  </si>
  <si>
    <t xml:space="preserve">12. Transductor convexo: Compatible con transductores de matriz curva  </t>
  </si>
  <si>
    <t xml:space="preserve">12. Compatible con transductores de matriz curva como C5-2Q (2-5 MHz) y C6-2MQ (2-6 MHz).  </t>
  </si>
  <si>
    <t>12. Página 7​(Ecógrafo LX3)</t>
  </si>
  <si>
    <t xml:space="preserve">12. Compatible con transductores de matriz curva como VC6-2 (1-7 MHz).  </t>
  </si>
  <si>
    <t xml:space="preserve">12. Página 15  </t>
  </si>
  <si>
    <t xml:space="preserve">13. Transductor endocavitario: Compatible con sondas endocavitarias de 3-10 MHz.  </t>
  </si>
  <si>
    <t xml:space="preserve">13. Compatible con sondas endocavitarias de 3-10 MHz, como E10-3HQ y E10-3BQ.  </t>
  </si>
  <si>
    <t>13. Página 6</t>
  </si>
  <si>
    <t xml:space="preserve">13. Compatible con sondas endocavitarias de 3-15 MHz, como EC9-5 y 6V1.  </t>
  </si>
  <si>
    <t xml:space="preserve">13. Página 15  </t>
  </si>
  <si>
    <t>14. Licencia DICOM: Debe incluir compatibilidad con el estándar DICOM.</t>
  </si>
  <si>
    <t xml:space="preserve">14. Compatible con el estándar DICOM para almacenamiento y transferencia de imágenes médicas.  </t>
  </si>
  <si>
    <t>14. Página 4</t>
  </si>
  <si>
    <t xml:space="preserve">14. Compatible con el estándar DICOM 3.0 para almacenamiento y transferencia de imágenes médicas.  </t>
  </si>
  <si>
    <t xml:space="preserve">14. Página 15  </t>
  </si>
  <si>
    <t xml:space="preserve">15. Frecuencia de transductores: Compatible con una amplia gama de frecuencias de transductores, desde 1 MHz hasta 15 MHz, cubriendo aplicaciones pediátricas, abdominales, gineco-obstétricas y vasculares.  </t>
  </si>
  <si>
    <t>15. Compatible con una amplia gama de frecuencias, desde 1 MHz hasta 17 MHz, cubriendo aplicaciones pediátricas, abdominales, gineco-obstétricas y vasculares.</t>
  </si>
  <si>
    <t>15. Página 6</t>
  </si>
  <si>
    <t>15. Compatible con una amplia gama de frecuencias, desde 1 MHz hasta 16 MHz, cubriendo aplicaciones pediátricas, abdominales, gineco-obstétricas y vasculares .</t>
  </si>
  <si>
    <t xml:space="preserve">15. Página 16  </t>
  </si>
  <si>
    <t>21. Viene con juego de electrodos precordiales (adulto y pediátrico) y electrodos para extremidades (tipo pinza)."</t>
  </si>
  <si>
    <t>ANEXO No 2</t>
  </si>
  <si>
    <t>DIAGNÓSTICO Y  JUSTIFICACIÓN NECESIDAD DOTACIÓN HOSPITALARIA</t>
  </si>
  <si>
    <t>DESCRIPICIÓN</t>
  </si>
  <si>
    <t>EXISTENCIAS</t>
  </si>
  <si>
    <t>ESTADO DE LA DOTACIÓN</t>
  </si>
  <si>
    <t>REFERENCIA DE LA NECESIDAD</t>
  </si>
  <si>
    <t>CANTIDAD SOLICITADA</t>
  </si>
  <si>
    <t>JUSTIFICACIÓN</t>
  </si>
  <si>
    <t>NORMAL ESTADO</t>
  </si>
  <si>
    <t>REGULAR ESTADO</t>
  </si>
  <si>
    <t>MAL ESTADO</t>
  </si>
  <si>
    <t>INNOVACIÓN TECNOLÓGICA</t>
  </si>
  <si>
    <t>RENOVACIÓN TECNOLÓGICA</t>
  </si>
  <si>
    <t>OBSOLESCENCIA TECNOLÓGICA</t>
  </si>
  <si>
    <t>INCREMENTO CAPACIDAD INSTALADA</t>
  </si>
  <si>
    <t>PROPIEDAD DE UN TERCERO</t>
  </si>
  <si>
    <t>HABILITACIÓN DEL SERVICIO</t>
  </si>
  <si>
    <t>TERCERIZACIÓN SERVICIOS</t>
  </si>
  <si>
    <t>AMBIENTE</t>
  </si>
  <si>
    <t>NOMBRE DOTACIÓN</t>
  </si>
  <si>
    <t>CANTIDAD</t>
  </si>
  <si>
    <t>Se solicita la reposición de dos unidades odontológicas debido a que actualmente existen tres, de las cuales una presenta estado regular y dos se encuentran en estado malo. Estas condiciones afectan la prestación de servicios de odontología con calidad y continuidad, especialmente en un hospital de primer nivel de atención donde la consulta odontológica es de alta demanda. Se requiere garantizar al menos dos unidades operativas en óptimas condiciones.</t>
  </si>
  <si>
    <t>Ambos compresores existentes se encuentran en estado malo. Estos equipos son esenciales para el funcionamiento de las unidades odontológicas, especialmente para el uso de instrumental neumático. La solicitud de dos nuevos compresores permitirá restablecer el funcionamiento integral de los servicios de odontología</t>
  </si>
  <si>
    <t xml:space="preserve">Actualmente, tres de los cuatro kits odontológicos disponibles están en mal estado, lo que limita seriamente la prestación segura del servicio. Se solicita la reposición de los tres kits en mal estado para asegurar que todas las unidades odontológicas puedan operar correctamente y con los instrumentos adecuados.
</t>
  </si>
  <si>
    <t>El cavitron actual está fuera de servicio. Se solicita la adquisición de tres nuevos cavitrones para permitir la expansión de los servicios de higiene oral y periodoncia en el hospital, contribuyendo con procedimientos más eficientes y menos invasivos, especialmente para pacientes con necesidades especiales o enfermedad periodontal avanzada.</t>
  </si>
  <si>
    <t>La autoclave existente está en mal estado, lo que representa un riesgo en la cadena de esterilización y control de infecciones. Se solicita su reemplazo inmediato para garantizar la correcta desinfección de los instrumentos utilizados en procedimientos clínicos.</t>
  </si>
  <si>
    <t>Del total de siete lámparas, cuatro presentan deterioro (dos regulares y dos malas). Este equipo es indispensable en procedimientos de restauración odontológica. Se solicita la reposición de cuatro unidades para garantizar tiempos adecuados de curado y calidad en los tratamientos.</t>
  </si>
  <si>
    <t>Se solicita la reposición de cuatro balanzas con tallímetro, ya que presentan fallas graves que afectan la evaluación antropométrica, un proceso fundamental en la atención primaria, especialmente en programas de crecimiento y desarrollo infantil, control prenatal y atención a personas con enfermedades crónicas.</t>
  </si>
  <si>
    <t>Actualmente el hospital no cuenta con estadiómetros. Su adquisición es necesaria para realizar evaluaciones antropométricas precisas y rápidas, especialmente en programas de promoción y prevención. Se solicita dotación inicial de cinco unidades.</t>
  </si>
  <si>
    <t>De las seis lámparas disponibles, cinco se encuentran en mal estado. Estas lámparas son necesarias en consultorios de medicina general, ginecología y procedimientos menores. Se solicita la reposición de la totalidad afectada para mantener condiciones adecuadas de iluminación clínica.</t>
  </si>
  <si>
    <t>Cinco de los nueve equipos de órganos de pared están inservibles y uno presenta funcionamiento deficiente. Se requiere su reposición para asegurar que todos los consultorios estén dotados con instrumentos básicos como otoscopios y oftalmoscopios, esenciales para las consultas de atención primaria.</t>
  </si>
  <si>
    <t>De los seis tensiómetros, cinco presentan deterioro (2 regulares y 3 en mal estado), lo que impacta negativamente la capacidad de monitoreo de signos vitales, especialmente en consulta externa y programas de hipertensión. Se solicita la reposición de cinco unidades para asegurar la evaluación adecuada de pacientes con enfermedades crónicas.</t>
  </si>
  <si>
    <t>Ocho de los fonendoscopios presentan fallas o han superado su vida útil. Se requiere la reposición inmediata para el uso en consulta médica, control prenatal y programas de salud pública, donde este dispositivo es esencial para el diagnóstico clínico.</t>
  </si>
  <si>
    <t xml:space="preserve">Se solicita la reposición de dos dopplers fetales debido a su mal estado. Estos equipos son esenciales en el seguimiento prenatal para la auscultación de la frecuencia cardiaca fetal, una actividad prioritaria en programas materno-perinatales del primer nivel de atención.
</t>
  </si>
  <si>
    <t>Ambos pulsioxímetros están fuera de servicio. Se requiere su reposición urgente ya que son indispensables para la monitorización del estado de oxigenación en urgencias, consulta externa y seguimiento de pacientes con enfermedades respiratorias.</t>
  </si>
  <si>
    <t>La centrífuga actual está fuera de funcionamiento. Este equipo es vital para la preparación de muestras en el laboratorio clínico. Se solicita una unidad nueva para garantizar el procesamiento de exámenes básicos.</t>
  </si>
  <si>
    <t xml:space="preserve">l equipo de química automatizada está inservible, lo que compromete la capacidad diagnóstica del laboratorio clínico. Se solicita la reposición de una unidad que permita ofrecer pruebas como glucemia, perfil lipídico y funcionalidad hepática o renal, dentro del plan de beneficios de salud.
</t>
  </si>
  <si>
    <t>Este equipo es esencial para pruebas como hemogramas, vitales en la detección de infecciones, anemias o alteraciones hematológicas. Dado su estado actual, se solicita la reposición para garantizar la prestación efectiva de servicios diagnósticos.</t>
  </si>
  <si>
    <t>El hospital no dispone de este equipo, que es fundamental para agilizar y mejorar la precisión en los exámenes de orina. Se solicita la adquisición inicial de una unidad para apoyar la detección de infecciones urinarias y enfermedades renales.</t>
  </si>
  <si>
    <t xml:space="preserve">El agitador actual está dañado, impidiendo el adecuado procesamiento de muestras en laboratorio. Se solicita su reposición inmediata para evitar interrupciones en la operatividad del área.
</t>
  </si>
  <si>
    <t>CAMILLA PARA EXAMEN 1</t>
  </si>
  <si>
    <t>La única camilla existente se encuentra en mal estado. Se requiere su reposición para garantizar condiciones seguras y dignas en la atención clínica de los pacientes durante las consultas y procedimientos menores.</t>
  </si>
  <si>
    <t xml:space="preserve">El equipo actual presenta fallas que comprometen la correcta esterilización del instrumental médico, lo que representa un riesgo de infecciones nosocomiales. Se solicita su reposición para garantizar la bioseguridad en los procedimientos clínicos y odontológicos.
</t>
  </si>
  <si>
    <t>Ambas unidades están inservibles. El succionador es imprescindible en procedimientos de urgencia, atención de pacientes con secreciones o durante procedimientos quirúrgicos menores. Se solicita la reposición completa para restaurar esta función crítica.</t>
  </si>
  <si>
    <t>Este equipo es esencial para la evaluación de la saturación de oxígeno en sangre, especialmente en pacientes pediátricos o con enfermedades respiratorias. El equipo actual está fuera de servicio, por lo que se solicita una unidad nueva.</t>
  </si>
  <si>
    <t>La lámpara actual no proporciona la iluminación adecuada para la valoración clínica. Se requiere su reposición para mejorar la precisión en los diagnósticos en consulta externa, ginecología y programas de atención primaria.</t>
  </si>
  <si>
    <t>La bomba actual no está funcionando. Se solicita la adquisición de dos unidades: una para reemplazo y otra para ampliar la capacidad instalada, dada la necesidad de administrar medicamentos de manera controlada en pacientes críticos o crónicos.</t>
  </si>
  <si>
    <t xml:space="preserve">Los tres equipos existentes están en mal estado, afectando el monitoreo continuo de pacientes. Se solicita la reposición completa para garantizar la vigilancia hemodinámica durante procedimientos y atenciones de urgencias.
</t>
  </si>
  <si>
    <t>Este equipo está fuera de servicio. Es vital para la evaluación cardiovascular de pacientes con síntomas como dolor torácico o arritmias. Se solicita su reposición inmediata para fortalecer el diagnóstico oportuno de patologías cardíacas.</t>
  </si>
  <si>
    <t>Actualmente, el desfibrilador disponible no funciona, lo cual representa un riesgo crítico en emergencias cardiovasculares. Se solicita una unidad nueva para la atención de paros cardiorrespiratorios y eventos súbitos.</t>
  </si>
  <si>
    <t>El hospital no cuenta con este equipo, que es fundamental para el monitoreo en tiempo real del bienestar fetal durante trabajo de parto y control prenatal avanzado. Se solicita la adquisición de una unidad para fortalecer la atención materno-perinatal.</t>
  </si>
  <si>
    <t>El equipo actual se encuentra en mal estado y no cumple con las funciones mínimas requeridas para atención en urgencias, procedimientos médicos y atención a pacientes con secreciones. Se solicita su reposición para garantizar una atención segura y continua.</t>
  </si>
  <si>
    <t>El equipo existente está en mal estado, lo que impide un monitoreo continuo y confiable. Se solicitan dos unidades: una como reposición y otra como ampliación de la capacidad instalada, mejorando así la vigilancia clínica en pacientes con riesgo.</t>
  </si>
  <si>
    <t>La unidad existente no cumple con los parámetros técnicos requeridos para el transporte seguro de neonatos. Se solicita una incubadora nueva que garantice la estabilidad térmica y fisiológica durante el traslado intra o extra hospitalario.</t>
  </si>
  <si>
    <t>El hospital carece de un desfibrilador adicional para otras áreas de atención. Se solicita una unidad nueva con el fin de ampliar la capacidad de respuesta ante paros cardiorrespiratorios en distintas zonas de atención.</t>
  </si>
  <si>
    <t>El equipo actual no está operativo. Este equipo es clave en procedimientos clínicos que requieren despejar vías respiratorias o remover secreciones. Se solicita su reposición para asegurar atención adecuada.</t>
  </si>
  <si>
    <t>No se cuenta con este equipo en una de las zonas del hospital, lo que limita el monitoreo adecuado de pacientes inestables. Se solicita una unidad para mejorar el control clínico y la atención segura del paciente.</t>
  </si>
  <si>
    <t>El equipo actual no está en condiciones óptimas de uso. Se requiere su reposición para asegurar diagnósticos por imagen precisos y oportunos, fundamentales para el abordaje clínico de múltiples patologías.</t>
  </si>
  <si>
    <t>El equipo está deteriorado y presenta fallas en la obtención de imágenes, lo que limita la atención odontológica. Se solicita una unidad nueva para garantizar la toma efectiva de radiografías intraorales.</t>
  </si>
  <si>
    <t>Este equipo no está disponible actualmente en el hospital. Es fundamental para mejorar el diagnóstico odontológico digital, reduciendo el tiempo de atención y aumentando la precisión. Se solicita una unidad para modernizar los servicios de odontología.</t>
  </si>
  <si>
    <t>El equipo actual presenta fallas técnicas que afectan la calidad de la imagen, dificultando diagnósticos precisos en control prenatal, abdomen, partes blandas, entre otros. Se solicita una unidad nueva para asegurar la continuidad y calidad del servicio de ecografía.</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</si>
</sst>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 $]#,##0.00"/>
  </numFmts>
  <fonts count="16">
    <font>
      <sz val="10.0"/>
      <color rgb="FF000000"/>
      <name val="Arial"/>
      <scheme val="minor"/>
    </font>
    <font>
      <sz val="10.0"/>
      <color rgb="FF000000"/>
      <name val="Arial"/>
    </font>
    <font>
      <b/>
      <sz val="36.0"/>
      <color theme="1"/>
      <name val="Century Gothic"/>
    </font>
    <font/>
    <font>
      <sz val="36.0"/>
      <color rgb="FF000000"/>
      <name val="Arial"/>
    </font>
    <font>
      <sz val="36.0"/>
      <color theme="1"/>
      <name val="Century Gothic"/>
    </font>
    <font>
      <b/>
      <sz val="22.0"/>
      <color theme="1"/>
      <name val="Arial"/>
    </font>
    <font>
      <b/>
      <sz val="22.0"/>
      <color rgb="FF000000"/>
      <name val="Arial"/>
    </font>
    <font>
      <sz val="22.0"/>
      <color theme="1"/>
      <name val="Arial"/>
    </font>
    <font>
      <sz val="22.0"/>
      <color rgb="FF000000"/>
      <name val="Arial"/>
    </font>
    <font>
      <sz val="22.0"/>
      <color rgb="FF000000"/>
      <name val="Aptos"/>
    </font>
    <font>
      <b/>
      <sz val="9.0"/>
      <color theme="1"/>
      <name val="Arial Narrow"/>
    </font>
    <font>
      <sz val="9.0"/>
      <color theme="1"/>
      <name val="Calibri"/>
    </font>
    <font>
      <b/>
      <sz val="8.0"/>
      <color theme="1"/>
      <name val="Arial Narrow"/>
    </font>
    <font>
      <sz val="9.0"/>
      <color theme="1"/>
      <name val="Arial Narrow"/>
    </font>
    <font>
      <sz val="9.0"/>
      <color theme="1"/>
      <name val="Arial"/>
    </font>
  </fonts>
  <fills count="10">
    <fill>
      <patternFill patternType="none"/>
    </fill>
    <fill>
      <patternFill patternType="lightGray"/>
    </fill>
    <fill>
      <patternFill patternType="solid">
        <fgColor rgb="FFD8E4BC"/>
        <bgColor rgb="FFD8E4BC"/>
      </patternFill>
    </fill>
    <fill>
      <patternFill patternType="solid">
        <fgColor rgb="FFFFFFFF"/>
        <bgColor rgb="FFFFFFFF"/>
      </patternFill>
    </fill>
    <fill>
      <patternFill patternType="solid">
        <fgColor rgb="FFCCECFF"/>
        <bgColor rgb="FFCCECFF"/>
      </patternFill>
    </fill>
    <fill>
      <patternFill patternType="solid">
        <fgColor rgb="FF92D050"/>
        <bgColor rgb="FF92D050"/>
      </patternFill>
    </fill>
    <fill>
      <patternFill patternType="solid">
        <fgColor theme="0"/>
        <bgColor theme="0"/>
      </patternFill>
    </fill>
    <fill>
      <patternFill patternType="solid">
        <fgColor rgb="FFFFFF00"/>
        <bgColor rgb="FFFFFF00"/>
      </patternFill>
    </fill>
    <fill>
      <patternFill patternType="solid">
        <fgColor rgb="FFD2F1DA"/>
        <bgColor rgb="FFD2F1DA"/>
      </patternFill>
    </fill>
    <fill>
      <patternFill patternType="solid">
        <fgColor rgb="FFD6E3BC"/>
        <bgColor rgb="FFD6E3BC"/>
      </patternFill>
    </fill>
  </fills>
  <borders count="42">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right style="medium">
        <color rgb="FF000000"/>
      </right>
      <top style="thin">
        <color rgb="FF000000"/>
      </top>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left/>
      <top style="thin">
        <color rgb="FF000000"/>
      </top>
    </border>
    <border>
      <left style="thin">
        <color rgb="FF000000"/>
      </left>
      <bottom style="medium">
        <color rgb="FF000000"/>
      </bottom>
    </border>
    <border>
      <bottom style="medium">
        <color rgb="FF000000"/>
      </bottom>
    </border>
    <border>
      <right style="thin">
        <color rgb="FF000000"/>
      </right>
      <bottom style="medium">
        <color rgb="FF000000"/>
      </bottom>
    </border>
    <border>
      <left/>
      <bottom style="thin">
        <color rgb="FF000000"/>
      </bottom>
    </border>
    <border>
      <bottom style="thin">
        <color rgb="FF000000"/>
      </bottom>
    </border>
    <border>
      <right style="thin">
        <color rgb="FF000000"/>
      </right>
      <bottom style="thin">
        <color rgb="FF000000"/>
      </bottom>
    </border>
    <border>
      <right style="medium">
        <color rgb="FF000000"/>
      </right>
      <top style="thin">
        <color rgb="FF000000"/>
      </top>
    </border>
    <border>
      <right style="thin">
        <color rgb="FF000000"/>
      </right>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top style="thin">
        <color rgb="FF000000"/>
      </top>
      <bottom/>
    </border>
    <border>
      <left style="thin">
        <color rgb="FF000000"/>
      </left>
      <right style="thin">
        <color rgb="FF000000"/>
      </right>
    </border>
    <border>
      <left style="thin">
        <color rgb="FF000000"/>
      </left>
      <right style="thin">
        <color rgb="FF000000"/>
      </right>
      <top/>
      <bottom/>
    </border>
    <border>
      <left style="thin">
        <color rgb="FF000000"/>
      </left>
      <right style="thin">
        <color rgb="FF000000"/>
      </right>
      <bottom style="thin">
        <color rgb="FF000000"/>
      </bottom>
    </border>
    <border>
      <left style="thin">
        <color rgb="FF000000"/>
      </left>
      <right style="thin">
        <color rgb="FF000000"/>
      </right>
      <top/>
      <bottom style="thin">
        <color rgb="FF000000"/>
      </bottom>
    </border>
    <border>
      <left style="thin">
        <color rgb="FF000000"/>
      </left>
      <right/>
      <top style="thin">
        <color rgb="FF000000"/>
      </top>
      <bottom/>
    </border>
    <border>
      <left style="thin">
        <color rgb="FF000000"/>
      </left>
      <right/>
      <top/>
      <bottom/>
    </border>
    <border>
      <left/>
      <right style="thin">
        <color rgb="FF000000"/>
      </right>
      <top style="thin">
        <color rgb="FF000000"/>
      </top>
      <bottom/>
    </border>
    <border>
      <left/>
      <right/>
      <top/>
      <bottom/>
    </border>
    <border>
      <left style="thin">
        <color rgb="FF000000"/>
      </left>
    </border>
    <border>
      <left/>
      <right style="thin">
        <color rgb="FF000000"/>
      </right>
      <top/>
      <bottom/>
    </border>
    <border>
      <left style="thin">
        <color rgb="FF000000"/>
      </left>
      <right/>
      <top/>
      <bottom style="thin">
        <color rgb="FF000000"/>
      </bottom>
    </border>
    <border>
      <left style="thin">
        <color rgb="FF000000"/>
      </left>
      <bottom style="thin">
        <color rgb="FF000000"/>
      </bottom>
    </border>
    <border>
      <left/>
      <right style="thin">
        <color rgb="FF000000"/>
      </right>
      <top/>
      <bottom style="thin">
        <color rgb="FF000000"/>
      </bottom>
    </border>
    <border>
      <left/>
      <right style="thin">
        <color rgb="FF000000"/>
      </right>
      <top style="thin">
        <color rgb="FF000000"/>
      </top>
      <bottom style="thin">
        <color rgb="FF000000"/>
      </bottom>
    </border>
    <border>
      <left/>
      <top/>
      <bottom/>
    </border>
    <border>
      <top/>
      <bottom/>
    </border>
    <border>
      <right/>
      <top/>
      <bottom/>
    </border>
    <border>
      <left/>
      <top/>
    </border>
    <border>
      <top/>
    </border>
    <border>
      <right style="thin">
        <color rgb="FF000000"/>
      </right>
      <top/>
    </border>
    <border>
      <left/>
      <right/>
      <top style="thin">
        <color rgb="FF000000"/>
      </top>
    </border>
    <border>
      <left/>
      <right/>
      <bottom style="thin">
        <color rgb="FF000000"/>
      </bottom>
    </border>
  </borders>
  <cellStyleXfs count="1">
    <xf borderId="0" fillId="0" fontId="0" numFmtId="0" applyAlignment="1" applyFont="1"/>
  </cellStyleXfs>
  <cellXfs count="160">
    <xf borderId="0" fillId="0" fontId="0" numFmtId="0" xfId="0" applyAlignment="1" applyFont="1">
      <alignment readingOrder="0" shrinkToFit="0" vertical="bottom" wrapText="0"/>
    </xf>
    <xf borderId="0" fillId="0" fontId="1" numFmtId="0" xfId="0" applyAlignment="1" applyFont="1">
      <alignment horizontal="center" vertical="top"/>
    </xf>
    <xf borderId="0" fillId="0" fontId="1" numFmtId="0" xfId="0" applyAlignment="1" applyFont="1">
      <alignment shrinkToFit="0" vertical="top" wrapText="1"/>
    </xf>
    <xf borderId="1" fillId="2" fontId="2" numFmtId="0" xfId="0" applyAlignment="1" applyBorder="1" applyFill="1" applyFont="1">
      <alignment horizontal="center"/>
    </xf>
    <xf borderId="2" fillId="0" fontId="3" numFmtId="0" xfId="0" applyBorder="1" applyFont="1"/>
    <xf borderId="3" fillId="0" fontId="3" numFmtId="0" xfId="0" applyBorder="1" applyFont="1"/>
    <xf borderId="0" fillId="0" fontId="4" numFmtId="0" xfId="0" applyFont="1"/>
    <xf borderId="1" fillId="0" fontId="2" numFmtId="0" xfId="0" applyAlignment="1" applyBorder="1" applyFont="1">
      <alignment horizontal="left" shrinkToFit="0" wrapText="1"/>
    </xf>
    <xf borderId="4" fillId="0" fontId="3" numFmtId="0" xfId="0" applyBorder="1" applyFont="1"/>
    <xf borderId="1" fillId="3" fontId="2" numFmtId="0" xfId="0" applyAlignment="1" applyBorder="1" applyFill="1" applyFont="1">
      <alignment horizontal="center"/>
    </xf>
    <xf borderId="1" fillId="0" fontId="5" numFmtId="0" xfId="0" applyAlignment="1" applyBorder="1" applyFont="1">
      <alignment horizontal="left"/>
    </xf>
    <xf borderId="2" fillId="0" fontId="5" numFmtId="164" xfId="0" applyAlignment="1" applyBorder="1" applyFont="1" applyNumberFormat="1">
      <alignment horizontal="left"/>
    </xf>
    <xf borderId="2" fillId="0" fontId="5" numFmtId="0" xfId="0" applyAlignment="1" applyBorder="1" applyFont="1">
      <alignment horizontal="left"/>
    </xf>
    <xf borderId="1" fillId="0" fontId="2" numFmtId="0" xfId="0" applyAlignment="1" applyBorder="1" applyFont="1">
      <alignment horizontal="left"/>
    </xf>
    <xf borderId="2" fillId="0" fontId="5" numFmtId="164" xfId="0" applyBorder="1" applyFont="1" applyNumberFormat="1"/>
    <xf borderId="2" fillId="0" fontId="5" numFmtId="0" xfId="0" applyAlignment="1" applyBorder="1" applyFont="1">
      <alignment horizontal="center"/>
    </xf>
    <xf borderId="5" fillId="4" fontId="2" numFmtId="3" xfId="0" applyAlignment="1" applyBorder="1" applyFill="1" applyFont="1" applyNumberFormat="1">
      <alignment horizontal="center"/>
    </xf>
    <xf borderId="6" fillId="0" fontId="3" numFmtId="0" xfId="0" applyBorder="1" applyFont="1"/>
    <xf borderId="7" fillId="0" fontId="3" numFmtId="0" xfId="0" applyBorder="1" applyFont="1"/>
    <xf borderId="8" fillId="4" fontId="2" numFmtId="0" xfId="0" applyAlignment="1" applyBorder="1" applyFont="1">
      <alignment horizontal="center"/>
    </xf>
    <xf borderId="9" fillId="0" fontId="3" numFmtId="0" xfId="0" applyBorder="1" applyFont="1"/>
    <xf borderId="10" fillId="0" fontId="3" numFmtId="0" xfId="0" applyBorder="1" applyFont="1"/>
    <xf borderId="11" fillId="0" fontId="3" numFmtId="0" xfId="0" applyBorder="1" applyFont="1"/>
    <xf borderId="12" fillId="0" fontId="3" numFmtId="0" xfId="0" applyBorder="1" applyFont="1"/>
    <xf borderId="13" fillId="0" fontId="3" numFmtId="0" xfId="0" applyBorder="1" applyFont="1"/>
    <xf borderId="14" fillId="0" fontId="3" numFmtId="0" xfId="0" applyBorder="1" applyFont="1"/>
    <xf borderId="5" fillId="0" fontId="5" numFmtId="0" xfId="0" applyAlignment="1" applyBorder="1" applyFont="1">
      <alignment horizontal="left"/>
    </xf>
    <xf borderId="15" fillId="0" fontId="3" numFmtId="0" xfId="0" applyBorder="1" applyFont="1"/>
    <xf borderId="0" fillId="0" fontId="2" numFmtId="0" xfId="0" applyAlignment="1" applyFont="1">
      <alignment horizontal="center"/>
    </xf>
    <xf borderId="16" fillId="0" fontId="3" numFmtId="0" xfId="0" applyBorder="1" applyFont="1"/>
    <xf borderId="1" fillId="4" fontId="2" numFmtId="0" xfId="0" applyAlignment="1" applyBorder="1" applyFont="1">
      <alignment horizontal="center" shrinkToFit="0" vertical="center" wrapText="1"/>
    </xf>
    <xf borderId="0" fillId="0" fontId="4" numFmtId="0" xfId="0" applyAlignment="1" applyFont="1">
      <alignment vertical="center"/>
    </xf>
    <xf borderId="17" fillId="4" fontId="2" numFmtId="0" xfId="0" applyAlignment="1" applyBorder="1" applyFont="1">
      <alignment horizontal="center" shrinkToFit="0" vertical="center" wrapText="1"/>
    </xf>
    <xf borderId="17" fillId="4" fontId="2" numFmtId="3" xfId="0" applyAlignment="1" applyBorder="1" applyFont="1" applyNumberFormat="1">
      <alignment horizontal="center" shrinkToFit="0" vertical="center" wrapText="1"/>
    </xf>
    <xf borderId="17" fillId="0" fontId="2" numFmtId="3" xfId="0" applyAlignment="1" applyBorder="1" applyFont="1" applyNumberFormat="1">
      <alignment horizontal="center" shrinkToFit="0" vertical="center" wrapText="1"/>
    </xf>
    <xf borderId="17" fillId="5" fontId="2" numFmtId="3" xfId="0" applyAlignment="1" applyBorder="1" applyFill="1" applyFont="1" applyNumberFormat="1">
      <alignment horizontal="center" shrinkToFit="0" vertical="center" wrapText="1"/>
    </xf>
    <xf borderId="0" fillId="0" fontId="4" numFmtId="0" xfId="0" applyAlignment="1" applyFont="1">
      <alignment shrinkToFit="0" vertical="center" wrapText="1"/>
    </xf>
    <xf borderId="18" fillId="0" fontId="6" numFmtId="0" xfId="0" applyAlignment="1" applyBorder="1" applyFont="1">
      <alignment horizontal="center" shrinkToFit="0" vertical="center" wrapText="1"/>
    </xf>
    <xf borderId="18" fillId="0" fontId="7" numFmtId="0" xfId="0" applyAlignment="1" applyBorder="1" applyFont="1">
      <alignment horizontal="center" shrinkToFit="0" vertical="center" wrapText="1"/>
    </xf>
    <xf borderId="18" fillId="0" fontId="8" numFmtId="0" xfId="0" applyAlignment="1" applyBorder="1" applyFont="1">
      <alignment horizontal="center" shrinkToFit="0" vertical="center" wrapText="1"/>
    </xf>
    <xf borderId="17" fillId="0" fontId="8" numFmtId="0" xfId="0" applyAlignment="1" applyBorder="1" applyFont="1">
      <alignment horizontal="left" shrinkToFit="0" vertical="center" wrapText="1"/>
    </xf>
    <xf borderId="18" fillId="0" fontId="9" numFmtId="0" xfId="0" applyAlignment="1" applyBorder="1" applyFont="1">
      <alignment horizontal="center" shrinkToFit="0" vertical="center" wrapText="1"/>
    </xf>
    <xf borderId="19" fillId="3" fontId="9" numFmtId="3" xfId="0" applyAlignment="1" applyBorder="1" applyFont="1" applyNumberFormat="1">
      <alignment horizontal="center" shrinkToFit="0" vertical="center" wrapText="1"/>
    </xf>
    <xf borderId="17" fillId="3" fontId="9" numFmtId="3" xfId="0" applyAlignment="1" applyBorder="1" applyFont="1" applyNumberFormat="1">
      <alignment horizontal="left" shrinkToFit="0" vertical="center" wrapText="1"/>
    </xf>
    <xf borderId="17" fillId="3" fontId="9" numFmtId="3" xfId="0" applyAlignment="1" applyBorder="1" applyFont="1" applyNumberFormat="1">
      <alignment horizontal="center" shrinkToFit="0" vertical="center" wrapText="1"/>
    </xf>
    <xf borderId="19" fillId="3" fontId="8" numFmtId="164" xfId="0" applyAlignment="1" applyBorder="1" applyFont="1" applyNumberFormat="1">
      <alignment horizontal="center" shrinkToFit="0" vertical="center" wrapText="1"/>
    </xf>
    <xf borderId="18" fillId="0" fontId="8" numFmtId="164" xfId="0" applyAlignment="1" applyBorder="1" applyFont="1" applyNumberFormat="1">
      <alignment horizontal="center" shrinkToFit="0" vertical="center" wrapText="1"/>
    </xf>
    <xf borderId="18" fillId="0" fontId="9" numFmtId="3" xfId="0" applyAlignment="1" applyBorder="1" applyFont="1" applyNumberFormat="1">
      <alignment horizontal="center" shrinkToFit="0" vertical="center" wrapText="1"/>
    </xf>
    <xf borderId="17" fillId="0" fontId="8" numFmtId="0" xfId="0" applyAlignment="1" applyBorder="1" applyFont="1">
      <alignment horizontal="center" shrinkToFit="0" vertical="center" wrapText="1"/>
    </xf>
    <xf borderId="19" fillId="5" fontId="6" numFmtId="164" xfId="0" applyAlignment="1" applyBorder="1" applyFont="1" applyNumberFormat="1">
      <alignment horizontal="center" shrinkToFit="0" vertical="center" wrapText="1"/>
    </xf>
    <xf borderId="0" fillId="0" fontId="9" numFmtId="0" xfId="0" applyAlignment="1" applyFont="1">
      <alignment shrinkToFit="0" wrapText="1"/>
    </xf>
    <xf borderId="20" fillId="0" fontId="8" numFmtId="0" xfId="0" applyBorder="1" applyFont="1"/>
    <xf borderId="17" fillId="0" fontId="9" numFmtId="0" xfId="0" applyAlignment="1" applyBorder="1" applyFont="1">
      <alignment shrinkToFit="0" vertical="center" wrapText="1"/>
    </xf>
    <xf borderId="17" fillId="0" fontId="9" numFmtId="0" xfId="0" applyAlignment="1" applyBorder="1" applyFont="1">
      <alignment horizontal="center" shrinkToFit="0" vertical="center" wrapText="1"/>
    </xf>
    <xf borderId="20" fillId="0" fontId="8" numFmtId="164" xfId="0" applyAlignment="1" applyBorder="1" applyFont="1" applyNumberFormat="1">
      <alignment horizontal="center" shrinkToFit="0" vertical="center" wrapText="1"/>
    </xf>
    <xf borderId="21" fillId="5" fontId="6" numFmtId="164" xfId="0" applyAlignment="1" applyBorder="1" applyFont="1" applyNumberFormat="1">
      <alignment horizontal="center" shrinkToFit="0" vertical="center" wrapText="1"/>
    </xf>
    <xf borderId="22" fillId="0" fontId="8" numFmtId="0" xfId="0" applyBorder="1" applyFont="1"/>
    <xf borderId="22" fillId="0" fontId="8" numFmtId="164" xfId="0" applyAlignment="1" applyBorder="1" applyFont="1" applyNumberFormat="1">
      <alignment horizontal="center" shrinkToFit="0" vertical="center" wrapText="1"/>
    </xf>
    <xf borderId="23" fillId="5" fontId="6" numFmtId="164" xfId="0" applyAlignment="1" applyBorder="1" applyFont="1" applyNumberFormat="1">
      <alignment horizontal="center" shrinkToFit="0" vertical="center" wrapText="1"/>
    </xf>
    <xf borderId="21" fillId="5" fontId="6" numFmtId="0" xfId="0" applyBorder="1" applyFont="1"/>
    <xf borderId="23" fillId="5" fontId="6" numFmtId="0" xfId="0" applyBorder="1" applyFont="1"/>
    <xf borderId="18" fillId="0" fontId="9" numFmtId="0" xfId="0" applyAlignment="1" applyBorder="1" applyFont="1">
      <alignment shrinkToFit="0" vertical="center" wrapText="1"/>
    </xf>
    <xf borderId="17" fillId="0" fontId="8" numFmtId="0" xfId="0" applyAlignment="1" applyBorder="1" applyFont="1">
      <alignment shrinkToFit="0" vertical="center" wrapText="1"/>
    </xf>
    <xf borderId="21" fillId="5" fontId="6" numFmtId="0" xfId="0" applyAlignment="1" applyBorder="1" applyFont="1">
      <alignment horizontal="center" shrinkToFit="0" vertical="center" wrapText="1"/>
    </xf>
    <xf borderId="23" fillId="5" fontId="6" numFmtId="0" xfId="0" applyAlignment="1" applyBorder="1" applyFont="1">
      <alignment horizontal="center" shrinkToFit="0" vertical="center" wrapText="1"/>
    </xf>
    <xf borderId="19" fillId="6" fontId="8" numFmtId="0" xfId="0" applyAlignment="1" applyBorder="1" applyFill="1" applyFont="1">
      <alignment horizontal="center" shrinkToFit="0" vertical="center" wrapText="1"/>
    </xf>
    <xf borderId="17" fillId="6" fontId="8" numFmtId="0" xfId="0" applyAlignment="1" applyBorder="1" applyFont="1">
      <alignment horizontal="left" shrinkToFit="0" vertical="center" wrapText="1"/>
    </xf>
    <xf borderId="21" fillId="6" fontId="8" numFmtId="0" xfId="0" applyBorder="1" applyFont="1"/>
    <xf borderId="17" fillId="6" fontId="9" numFmtId="0" xfId="0" applyAlignment="1" applyBorder="1" applyFont="1">
      <alignment shrinkToFit="0" vertical="center" wrapText="1"/>
    </xf>
    <xf borderId="23" fillId="6" fontId="8" numFmtId="0" xfId="0" applyBorder="1" applyFont="1"/>
    <xf borderId="18" fillId="0" fontId="8" numFmtId="3" xfId="0" applyAlignment="1" applyBorder="1" applyFont="1" applyNumberFormat="1">
      <alignment horizontal="center" shrinkToFit="0" vertical="center" wrapText="1"/>
    </xf>
    <xf borderId="17" fillId="0" fontId="9" numFmtId="3" xfId="0" applyAlignment="1" applyBorder="1" applyFont="1" applyNumberFormat="1">
      <alignment horizontal="left" shrinkToFit="0" vertical="center" wrapText="1"/>
    </xf>
    <xf borderId="19" fillId="6" fontId="9" numFmtId="0" xfId="0" applyAlignment="1" applyBorder="1" applyFont="1">
      <alignment shrinkToFit="0" vertical="center" wrapText="1"/>
    </xf>
    <xf borderId="24" fillId="6" fontId="8" numFmtId="0" xfId="0" applyAlignment="1" applyBorder="1" applyFont="1">
      <alignment horizontal="center" shrinkToFit="0" vertical="center" wrapText="1"/>
    </xf>
    <xf borderId="17" fillId="6" fontId="9" numFmtId="0" xfId="0" applyBorder="1" applyFont="1"/>
    <xf borderId="17" fillId="0" fontId="9" numFmtId="3" xfId="0" applyAlignment="1" applyBorder="1" applyFont="1" applyNumberFormat="1">
      <alignment horizontal="center" shrinkToFit="0" vertical="center" wrapText="1"/>
    </xf>
    <xf borderId="17" fillId="0" fontId="9" numFmtId="0" xfId="0" applyBorder="1" applyFont="1"/>
    <xf borderId="17" fillId="3" fontId="8" numFmtId="164" xfId="0" applyAlignment="1" applyBorder="1" applyFont="1" applyNumberFormat="1">
      <alignment horizontal="center" shrinkToFit="0" vertical="center" wrapText="1"/>
    </xf>
    <xf borderId="17" fillId="0" fontId="8" numFmtId="164" xfId="0" applyAlignment="1" applyBorder="1" applyFont="1" applyNumberFormat="1">
      <alignment horizontal="center" shrinkToFit="0" vertical="center" wrapText="1"/>
    </xf>
    <xf borderId="25" fillId="6" fontId="8" numFmtId="0" xfId="0" applyBorder="1" applyFont="1"/>
    <xf borderId="17" fillId="0" fontId="8" numFmtId="0" xfId="0" applyBorder="1" applyFont="1"/>
    <xf borderId="23" fillId="6" fontId="8" numFmtId="0" xfId="0" applyAlignment="1" applyBorder="1" applyFont="1">
      <alignment horizontal="left" shrinkToFit="0" vertical="center" wrapText="1"/>
    </xf>
    <xf borderId="20" fillId="0" fontId="9" numFmtId="0" xfId="0" applyAlignment="1" applyBorder="1" applyFont="1">
      <alignment horizontal="center" shrinkToFit="0" vertical="center" wrapText="1"/>
    </xf>
    <xf borderId="21" fillId="3" fontId="9" numFmtId="3" xfId="0" applyAlignment="1" applyBorder="1" applyFont="1" applyNumberFormat="1">
      <alignment horizontal="center" shrinkToFit="0" vertical="center" wrapText="1"/>
    </xf>
    <xf borderId="23" fillId="3" fontId="9" numFmtId="3" xfId="0" applyAlignment="1" applyBorder="1" applyFont="1" applyNumberFormat="1">
      <alignment horizontal="left" shrinkToFit="0" vertical="center" wrapText="1"/>
    </xf>
    <xf borderId="20" fillId="0" fontId="9" numFmtId="3" xfId="0" applyAlignment="1" applyBorder="1" applyFont="1" applyNumberFormat="1">
      <alignment horizontal="center" shrinkToFit="0" vertical="center" wrapText="1"/>
    </xf>
    <xf borderId="22" fillId="0" fontId="8" numFmtId="0" xfId="0" applyAlignment="1" applyBorder="1" applyFont="1">
      <alignment horizontal="left" shrinkToFit="0" vertical="center" wrapText="1"/>
    </xf>
    <xf borderId="22" fillId="0" fontId="8" numFmtId="0" xfId="0" applyAlignment="1" applyBorder="1" applyFont="1">
      <alignment horizontal="center" shrinkToFit="0" vertical="center" wrapText="1"/>
    </xf>
    <xf borderId="17" fillId="7" fontId="9" numFmtId="3" xfId="0" applyAlignment="1" applyBorder="1" applyFill="1" applyFont="1" applyNumberFormat="1">
      <alignment horizontal="left" shrinkToFit="0" vertical="center" wrapText="1"/>
    </xf>
    <xf borderId="19" fillId="8" fontId="9" numFmtId="3" xfId="0" applyAlignment="1" applyBorder="1" applyFill="1" applyFont="1" applyNumberFormat="1">
      <alignment horizontal="center" shrinkToFit="0" vertical="center" wrapText="1"/>
    </xf>
    <xf borderId="17" fillId="8" fontId="8" numFmtId="0" xfId="0" applyAlignment="1" applyBorder="1" applyFont="1">
      <alignment horizontal="left" shrinkToFit="0" vertical="center" wrapText="1"/>
    </xf>
    <xf borderId="17" fillId="8" fontId="8" numFmtId="0" xfId="0" applyAlignment="1" applyBorder="1" applyFont="1">
      <alignment horizontal="center" shrinkToFit="0" vertical="center" wrapText="1"/>
    </xf>
    <xf borderId="17" fillId="7" fontId="9" numFmtId="0" xfId="0" applyAlignment="1" applyBorder="1" applyFont="1">
      <alignment shrinkToFit="0" vertical="center" wrapText="1"/>
    </xf>
    <xf borderId="21" fillId="8" fontId="8" numFmtId="0" xfId="0" applyBorder="1" applyFont="1"/>
    <xf borderId="17" fillId="8" fontId="9" numFmtId="0" xfId="0" applyAlignment="1" applyBorder="1" applyFont="1">
      <alignment shrinkToFit="0" vertical="center" wrapText="1"/>
    </xf>
    <xf borderId="17" fillId="8" fontId="9" numFmtId="0" xfId="0" applyAlignment="1" applyBorder="1" applyFont="1">
      <alignment horizontal="center" shrinkToFit="0" vertical="center" wrapText="1"/>
    </xf>
    <xf borderId="23" fillId="8" fontId="8" numFmtId="0" xfId="0" applyBorder="1" applyFont="1"/>
    <xf borderId="17" fillId="6" fontId="9" numFmtId="3" xfId="0" applyAlignment="1" applyBorder="1" applyFont="1" applyNumberFormat="1">
      <alignment horizontal="left" shrinkToFit="0" vertical="center" wrapText="1"/>
    </xf>
    <xf borderId="19" fillId="6" fontId="8" numFmtId="164" xfId="0" applyAlignment="1" applyBorder="1" applyFont="1" applyNumberFormat="1">
      <alignment horizontal="center" shrinkToFit="0" vertical="center" wrapText="1"/>
    </xf>
    <xf borderId="19" fillId="6" fontId="9" numFmtId="3" xfId="0" applyAlignment="1" applyBorder="1" applyFont="1" applyNumberFormat="1">
      <alignment horizontal="center" shrinkToFit="0" vertical="center" wrapText="1"/>
    </xf>
    <xf borderId="17" fillId="6" fontId="8" numFmtId="0" xfId="0" applyAlignment="1" applyBorder="1" applyFont="1">
      <alignment horizontal="center" shrinkToFit="0" vertical="center" wrapText="1"/>
    </xf>
    <xf borderId="17" fillId="6" fontId="9" numFmtId="0" xfId="0" applyAlignment="1" applyBorder="1" applyFont="1">
      <alignment horizontal="center" shrinkToFit="0" vertical="center" wrapText="1"/>
    </xf>
    <xf borderId="17" fillId="6" fontId="10" numFmtId="0" xfId="0" applyAlignment="1" applyBorder="1" applyFont="1">
      <alignment horizontal="left" shrinkToFit="0" vertical="center" wrapText="1"/>
    </xf>
    <xf borderId="17" fillId="6" fontId="10" numFmtId="0" xfId="0" applyAlignment="1" applyBorder="1" applyFont="1">
      <alignment shrinkToFit="0" vertical="center" wrapText="1"/>
    </xf>
    <xf borderId="19" fillId="6" fontId="9" numFmtId="0" xfId="0" applyAlignment="1" applyBorder="1" applyFont="1">
      <alignment horizontal="center" shrinkToFit="0" vertical="center" wrapText="1"/>
    </xf>
    <xf borderId="7" fillId="0" fontId="9" numFmtId="0" xfId="0" applyAlignment="1" applyBorder="1" applyFont="1">
      <alignment horizontal="center" shrinkToFit="0" vertical="center" wrapText="1"/>
    </xf>
    <xf borderId="5" fillId="0" fontId="9" numFmtId="3" xfId="0" applyAlignment="1" applyBorder="1" applyFont="1" applyNumberFormat="1">
      <alignment horizontal="center" shrinkToFit="0" vertical="center" wrapText="1"/>
    </xf>
    <xf borderId="26" fillId="6" fontId="8" numFmtId="164" xfId="0" applyAlignment="1" applyBorder="1" applyFont="1" applyNumberFormat="1">
      <alignment horizontal="center" shrinkToFit="0" vertical="center" wrapText="1"/>
    </xf>
    <xf borderId="24" fillId="6" fontId="9" numFmtId="3" xfId="0" applyAlignment="1" applyBorder="1" applyFont="1" applyNumberFormat="1">
      <alignment horizontal="center" shrinkToFit="0" vertical="center" wrapText="1"/>
    </xf>
    <xf borderId="27" fillId="6" fontId="9" numFmtId="0" xfId="0" applyAlignment="1" applyBorder="1" applyFont="1">
      <alignment horizontal="center"/>
    </xf>
    <xf borderId="16" fillId="0" fontId="8" numFmtId="0" xfId="0" applyBorder="1" applyFont="1"/>
    <xf borderId="28" fillId="0" fontId="8" numFmtId="0" xfId="0" applyBorder="1" applyFont="1"/>
    <xf borderId="29" fillId="6" fontId="8" numFmtId="0" xfId="0" applyBorder="1" applyFont="1"/>
    <xf borderId="17" fillId="6" fontId="9" numFmtId="0" xfId="0" applyAlignment="1" applyBorder="1" applyFont="1">
      <alignment vertical="center"/>
    </xf>
    <xf borderId="27" fillId="6" fontId="9" numFmtId="0" xfId="0" applyAlignment="1" applyBorder="1" applyFont="1">
      <alignment horizontal="center" vertical="center"/>
    </xf>
    <xf borderId="0" fillId="0" fontId="9" numFmtId="0" xfId="0" applyAlignment="1" applyFont="1">
      <alignment shrinkToFit="0" vertical="center" wrapText="1"/>
    </xf>
    <xf borderId="30" fillId="6" fontId="8" numFmtId="0" xfId="0" applyBorder="1" applyFont="1"/>
    <xf borderId="14" fillId="0" fontId="8" numFmtId="0" xfId="0" applyBorder="1" applyFont="1"/>
    <xf borderId="31" fillId="0" fontId="8" numFmtId="0" xfId="0" applyBorder="1" applyFont="1"/>
    <xf borderId="17" fillId="6" fontId="9" numFmtId="0" xfId="0" applyAlignment="1" applyBorder="1" applyFont="1">
      <alignment horizontal="left" shrinkToFit="0" vertical="center" wrapText="1"/>
    </xf>
    <xf borderId="32" fillId="6" fontId="8" numFmtId="0" xfId="0" applyBorder="1" applyFont="1"/>
    <xf borderId="33" fillId="6" fontId="9" numFmtId="0" xfId="0" applyAlignment="1" applyBorder="1" applyFont="1">
      <alignment horizontal="center" shrinkToFit="0" vertical="center" wrapText="1"/>
    </xf>
    <xf borderId="24" fillId="3" fontId="9" numFmtId="3" xfId="0" applyAlignment="1" applyBorder="1" applyFont="1" applyNumberFormat="1">
      <alignment horizontal="center" shrinkToFit="0" vertical="center" wrapText="1"/>
    </xf>
    <xf borderId="17" fillId="6" fontId="9" numFmtId="3" xfId="0" applyAlignment="1" applyBorder="1" applyFont="1" applyNumberFormat="1">
      <alignment horizontal="center" shrinkToFit="0" vertical="center" wrapText="1"/>
    </xf>
    <xf borderId="27" fillId="6" fontId="9" numFmtId="0" xfId="0" applyAlignment="1" applyBorder="1" applyFont="1">
      <alignment vertical="center"/>
    </xf>
    <xf borderId="20" fillId="0" fontId="6" numFmtId="0" xfId="0" applyAlignment="1" applyBorder="1" applyFont="1">
      <alignment horizontal="center" shrinkToFit="0" vertical="center" wrapText="1"/>
    </xf>
    <xf borderId="20" fillId="0" fontId="7" numFmtId="0" xfId="0" applyAlignment="1" applyBorder="1" applyFont="1">
      <alignment horizontal="center" shrinkToFit="0" vertical="center" wrapText="1"/>
    </xf>
    <xf borderId="20" fillId="0" fontId="8" numFmtId="0" xfId="0" applyAlignment="1" applyBorder="1" applyFont="1">
      <alignment horizontal="center" shrinkToFit="0" vertical="center" wrapText="1"/>
    </xf>
    <xf borderId="25" fillId="6" fontId="8" numFmtId="0" xfId="0" applyAlignment="1" applyBorder="1" applyFont="1">
      <alignment horizontal="center" shrinkToFit="0" vertical="center" wrapText="1"/>
    </xf>
    <xf borderId="16" fillId="0" fontId="9" numFmtId="0" xfId="0" applyAlignment="1" applyBorder="1" applyFont="1">
      <alignment horizontal="center" shrinkToFit="0" vertical="center" wrapText="1"/>
    </xf>
    <xf borderId="25" fillId="3" fontId="9" numFmtId="3" xfId="0" applyAlignment="1" applyBorder="1" applyFont="1" applyNumberFormat="1">
      <alignment horizontal="center" shrinkToFit="0" vertical="center" wrapText="1"/>
    </xf>
    <xf borderId="21" fillId="6" fontId="8" numFmtId="164" xfId="0" applyAlignment="1" applyBorder="1" applyFont="1" applyNumberFormat="1">
      <alignment horizontal="center" shrinkToFit="0" vertical="center" wrapText="1"/>
    </xf>
    <xf borderId="21" fillId="6" fontId="9" numFmtId="3" xfId="0" applyAlignment="1" applyBorder="1" applyFont="1" applyNumberFormat="1">
      <alignment horizontal="center" shrinkToFit="0" vertical="center" wrapText="1"/>
    </xf>
    <xf borderId="21" fillId="3" fontId="8" numFmtId="164" xfId="0" applyAlignment="1" applyBorder="1" applyFont="1" applyNumberFormat="1">
      <alignment horizontal="center" shrinkToFit="0" vertical="center" wrapText="1"/>
    </xf>
    <xf borderId="27" fillId="6" fontId="9" numFmtId="0" xfId="0" applyAlignment="1" applyBorder="1" applyFont="1">
      <alignment shrinkToFit="0" vertical="center" wrapText="1"/>
    </xf>
    <xf borderId="23" fillId="6" fontId="10" numFmtId="0" xfId="0" applyAlignment="1" applyBorder="1" applyFont="1">
      <alignment horizontal="left" shrinkToFit="0" vertical="center" wrapText="1"/>
    </xf>
    <xf borderId="0" fillId="0" fontId="9" numFmtId="0" xfId="0" applyFont="1"/>
    <xf borderId="17" fillId="0" fontId="9" numFmtId="164" xfId="0" applyAlignment="1" applyBorder="1" applyFont="1" applyNumberFormat="1">
      <alignment horizontal="center" vertical="center"/>
    </xf>
    <xf borderId="17" fillId="0" fontId="9" numFmtId="164" xfId="0" applyAlignment="1" applyBorder="1" applyFont="1" applyNumberFormat="1">
      <alignment horizontal="center"/>
    </xf>
    <xf borderId="17" fillId="5" fontId="7" numFmtId="164" xfId="0" applyAlignment="1" applyBorder="1" applyFont="1" applyNumberFormat="1">
      <alignment horizontal="center"/>
    </xf>
    <xf borderId="34" fillId="9" fontId="11" numFmtId="0" xfId="0" applyAlignment="1" applyBorder="1" applyFill="1" applyFont="1">
      <alignment horizontal="center" shrinkToFit="0" vertical="center" wrapText="1"/>
    </xf>
    <xf borderId="35" fillId="0" fontId="3" numFmtId="0" xfId="0" applyBorder="1" applyFont="1"/>
    <xf borderId="36" fillId="0" fontId="3" numFmtId="0" xfId="0" applyBorder="1" applyFont="1"/>
    <xf borderId="0" fillId="0" fontId="12" numFmtId="0" xfId="0" applyAlignment="1" applyFont="1">
      <alignment horizontal="center" shrinkToFit="0" vertical="center" wrapText="1"/>
    </xf>
    <xf borderId="37" fillId="4" fontId="11" numFmtId="0" xfId="0" applyAlignment="1" applyBorder="1" applyFont="1">
      <alignment horizontal="center" shrinkToFit="0" vertical="center" wrapText="1"/>
    </xf>
    <xf borderId="38" fillId="0" fontId="3" numFmtId="0" xfId="0" applyBorder="1" applyFont="1"/>
    <xf borderId="39" fillId="0" fontId="3" numFmtId="0" xfId="0" applyBorder="1" applyFont="1"/>
    <xf borderId="40" fillId="4" fontId="11" numFmtId="0" xfId="0" applyAlignment="1" applyBorder="1" applyFont="1">
      <alignment horizontal="center" shrinkToFit="0" vertical="center" wrapText="1"/>
    </xf>
    <xf borderId="1" fillId="4" fontId="11" numFmtId="0" xfId="0" applyAlignment="1" applyBorder="1" applyFont="1">
      <alignment horizontal="center" shrinkToFit="0" vertical="center" wrapText="1"/>
    </xf>
    <xf borderId="18" fillId="4" fontId="13" numFmtId="0" xfId="0" applyAlignment="1" applyBorder="1" applyFont="1">
      <alignment horizontal="center" shrinkToFit="0" vertical="center" wrapText="1"/>
    </xf>
    <xf borderId="18" fillId="4" fontId="11" numFmtId="0" xfId="0" applyAlignment="1" applyBorder="1" applyFont="1">
      <alignment horizontal="center" shrinkToFit="0" vertical="center" wrapText="1"/>
    </xf>
    <xf borderId="41" fillId="0" fontId="3" numFmtId="0" xfId="0" applyBorder="1" applyFont="1"/>
    <xf borderId="17" fillId="4" fontId="13" numFmtId="0" xfId="0" applyAlignment="1" applyBorder="1" applyFont="1">
      <alignment horizontal="center" shrinkToFit="0" vertical="center" wrapText="1"/>
    </xf>
    <xf borderId="20" fillId="0" fontId="3" numFmtId="0" xfId="0" applyBorder="1" applyFont="1"/>
    <xf borderId="17" fillId="4" fontId="11" numFmtId="0" xfId="0" applyAlignment="1" applyBorder="1" applyFont="1">
      <alignment horizontal="center" shrinkToFit="0" vertical="center" wrapText="1"/>
    </xf>
    <xf borderId="22" fillId="0" fontId="3" numFmtId="0" xfId="0" applyBorder="1" applyFont="1"/>
    <xf borderId="17" fillId="0" fontId="12" numFmtId="0" xfId="0" applyAlignment="1" applyBorder="1" applyFont="1">
      <alignment horizontal="center" shrinkToFit="0" vertical="center" wrapText="1"/>
    </xf>
    <xf borderId="17" fillId="6" fontId="14" numFmtId="0" xfId="0" applyAlignment="1" applyBorder="1" applyFont="1">
      <alignment horizontal="center" shrinkToFit="0" vertical="center" wrapText="1"/>
    </xf>
    <xf borderId="0" fillId="0" fontId="15" numFmtId="0" xfId="0" applyAlignment="1" applyFont="1">
      <alignment shrinkToFit="0" vertical="center" wrapText="1"/>
    </xf>
    <xf borderId="0" fillId="0" fontId="1" numFmtId="0" xfId="0" applyAlignment="1" applyFont="1">
      <alignment shrinkToFit="0"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sheetPr>
  <sheetViews>
    <sheetView workbookViewId="0"/>
  </sheetViews>
  <sheetFormatPr customHeight="1" defaultColWidth="12.63" defaultRowHeight="15.0"/>
  <cols>
    <col customWidth="1" min="1" max="1" width="38.0"/>
    <col customWidth="1" min="2" max="2" width="47.0"/>
    <col customWidth="1" min="3" max="26" width="10.63"/>
  </cols>
  <sheetData>
    <row r="1" ht="12.75" customHeight="1">
      <c r="A1" s="1" t="s">
        <v>0</v>
      </c>
      <c r="B1" s="2" t="s">
        <v>1</v>
      </c>
    </row>
    <row r="2" ht="12.75" customHeight="1">
      <c r="B2" s="2" t="s">
        <v>2</v>
      </c>
    </row>
    <row r="3" ht="12.75" customHeight="1">
      <c r="B3" s="2" t="s">
        <v>3</v>
      </c>
    </row>
    <row r="4" ht="12.75" customHeight="1">
      <c r="B4" s="2" t="s">
        <v>4</v>
      </c>
    </row>
    <row r="5" ht="12.75" customHeight="1">
      <c r="B5" s="2" t="s">
        <v>5</v>
      </c>
    </row>
    <row r="6" ht="12.75" customHeight="1">
      <c r="B6" s="2" t="s">
        <v>6</v>
      </c>
    </row>
    <row r="7" ht="12.75" customHeight="1">
      <c r="B7" s="2" t="s">
        <v>7</v>
      </c>
    </row>
    <row r="8" ht="12.75" customHeight="1">
      <c r="B8" s="2" t="s">
        <v>8</v>
      </c>
    </row>
    <row r="9" ht="12.75" customHeight="1">
      <c r="B9" s="2" t="s">
        <v>9</v>
      </c>
    </row>
    <row r="10" ht="12.75" customHeight="1">
      <c r="B10" s="2" t="s">
        <v>10</v>
      </c>
    </row>
    <row r="11" ht="12.75" customHeight="1">
      <c r="B11" s="2" t="s">
        <v>11</v>
      </c>
    </row>
    <row r="12" ht="12.75" customHeight="1">
      <c r="B12" s="2" t="s">
        <v>12</v>
      </c>
    </row>
    <row r="13" ht="12.75" customHeight="1">
      <c r="B13" s="2" t="s">
        <v>13</v>
      </c>
    </row>
    <row r="14" ht="12.75" customHeight="1">
      <c r="B14" s="2" t="s">
        <v>14</v>
      </c>
    </row>
    <row r="15" ht="12.75" customHeight="1">
      <c r="B15" s="2" t="s">
        <v>15</v>
      </c>
    </row>
    <row r="16" ht="12.75" customHeight="1">
      <c r="A16" s="1" t="s">
        <v>16</v>
      </c>
      <c r="B16" s="2" t="s">
        <v>17</v>
      </c>
    </row>
    <row r="17" ht="12.75" customHeight="1">
      <c r="B17" s="2" t="s">
        <v>18</v>
      </c>
    </row>
    <row r="18" ht="12.75" customHeight="1">
      <c r="B18" s="2" t="s">
        <v>19</v>
      </c>
    </row>
    <row r="19" ht="12.75" customHeight="1">
      <c r="B19" s="2" t="s">
        <v>20</v>
      </c>
    </row>
    <row r="20" ht="12.75" customHeight="1">
      <c r="B20" s="2" t="s">
        <v>21</v>
      </c>
    </row>
    <row r="21" ht="12.75" customHeight="1">
      <c r="B21" s="2" t="s">
        <v>22</v>
      </c>
    </row>
    <row r="22" ht="12.75" customHeight="1">
      <c r="B22" s="2" t="s">
        <v>23</v>
      </c>
    </row>
    <row r="23" ht="12.75" customHeight="1">
      <c r="B23" s="2" t="s">
        <v>24</v>
      </c>
    </row>
    <row r="24" ht="12.75" customHeight="1">
      <c r="B24" s="2" t="s">
        <v>25</v>
      </c>
    </row>
    <row r="25" ht="12.75" customHeight="1">
      <c r="B25" s="2" t="s">
        <v>26</v>
      </c>
    </row>
    <row r="26" ht="12.75" customHeight="1">
      <c r="A26" s="1" t="s">
        <v>27</v>
      </c>
      <c r="B26" s="2" t="s">
        <v>28</v>
      </c>
    </row>
    <row r="27" ht="12.75" customHeight="1">
      <c r="B27" s="2" t="s">
        <v>29</v>
      </c>
    </row>
    <row r="28" ht="12.75" customHeight="1">
      <c r="B28" s="2" t="s">
        <v>30</v>
      </c>
    </row>
    <row r="29" ht="12.75" customHeight="1">
      <c r="B29" s="2" t="s">
        <v>31</v>
      </c>
    </row>
    <row r="30" ht="12.75" customHeight="1">
      <c r="B30" s="2" t="s">
        <v>32</v>
      </c>
    </row>
    <row r="31" ht="12.75" customHeight="1">
      <c r="B31" s="2" t="s">
        <v>33</v>
      </c>
    </row>
    <row r="32" ht="12.75" customHeight="1">
      <c r="B32" s="2" t="s">
        <v>34</v>
      </c>
    </row>
    <row r="33" ht="12.75" customHeight="1">
      <c r="B33" s="2" t="s">
        <v>35</v>
      </c>
    </row>
    <row r="34" ht="12.75" customHeight="1">
      <c r="B34" s="2" t="s">
        <v>36</v>
      </c>
    </row>
    <row r="35" ht="12.75" customHeight="1">
      <c r="B35" s="2" t="s">
        <v>37</v>
      </c>
    </row>
    <row r="36" ht="12.75" customHeight="1">
      <c r="B36" s="2" t="s">
        <v>38</v>
      </c>
    </row>
    <row r="37" ht="12.75" customHeight="1">
      <c r="B37" s="2" t="s">
        <v>39</v>
      </c>
    </row>
    <row r="38" ht="12.75" customHeight="1">
      <c r="B38" s="2" t="s">
        <v>40</v>
      </c>
    </row>
    <row r="39" ht="12.75" customHeight="1">
      <c r="B39" s="2" t="s">
        <v>41</v>
      </c>
    </row>
    <row r="40" ht="12.75" customHeight="1">
      <c r="B40" s="2" t="s">
        <v>42</v>
      </c>
    </row>
    <row r="41" ht="12.75" customHeight="1">
      <c r="B41" s="2" t="s">
        <v>43</v>
      </c>
    </row>
    <row r="42" ht="12.75" customHeight="1">
      <c r="B42" s="2" t="s">
        <v>44</v>
      </c>
    </row>
    <row r="43" ht="12.75" customHeight="1">
      <c r="B43" s="2" t="s">
        <v>45</v>
      </c>
    </row>
    <row r="44" ht="12.75" customHeight="1">
      <c r="B44" s="2" t="s">
        <v>46</v>
      </c>
    </row>
    <row r="45" ht="12.75" customHeight="1">
      <c r="A45" s="1" t="s">
        <v>47</v>
      </c>
      <c r="B45" s="2" t="s">
        <v>48</v>
      </c>
    </row>
    <row r="46" ht="12.75" customHeight="1">
      <c r="B46" s="2" t="s">
        <v>49</v>
      </c>
    </row>
    <row r="47" ht="12.75" customHeight="1">
      <c r="B47" s="2" t="s">
        <v>50</v>
      </c>
    </row>
    <row r="48" ht="12.75" customHeight="1">
      <c r="B48" s="2" t="s">
        <v>51</v>
      </c>
    </row>
    <row r="49" ht="12.75" customHeight="1">
      <c r="B49" s="2" t="s">
        <v>52</v>
      </c>
    </row>
    <row r="50" ht="12.75" customHeight="1">
      <c r="B50" s="2" t="s">
        <v>53</v>
      </c>
    </row>
    <row r="51" ht="12.75" customHeight="1">
      <c r="B51" s="2" t="s">
        <v>54</v>
      </c>
    </row>
    <row r="52" ht="12.75" customHeight="1">
      <c r="B52" s="2" t="s">
        <v>55</v>
      </c>
    </row>
    <row r="53" ht="12.75" customHeight="1">
      <c r="B53" s="2" t="s">
        <v>56</v>
      </c>
    </row>
    <row r="54" ht="12.75" customHeight="1">
      <c r="B54" s="2" t="s">
        <v>57</v>
      </c>
    </row>
    <row r="55" ht="12.75" customHeight="1">
      <c r="B55" s="2" t="s">
        <v>58</v>
      </c>
    </row>
    <row r="56" ht="12.75" customHeight="1">
      <c r="B56" s="2" t="s">
        <v>59</v>
      </c>
    </row>
    <row r="57" ht="12.75" customHeight="1">
      <c r="B57" s="2" t="s">
        <v>60</v>
      </c>
    </row>
    <row r="58" ht="12.75" customHeight="1">
      <c r="A58" s="1" t="s">
        <v>61</v>
      </c>
      <c r="B58" s="2" t="s">
        <v>62</v>
      </c>
    </row>
    <row r="59" ht="12.75" customHeight="1">
      <c r="B59" s="2" t="s">
        <v>63</v>
      </c>
    </row>
    <row r="60" ht="12.75" customHeight="1">
      <c r="B60" s="2" t="s">
        <v>64</v>
      </c>
    </row>
    <row r="61" ht="12.75" customHeight="1">
      <c r="B61" s="2" t="s">
        <v>65</v>
      </c>
    </row>
    <row r="62" ht="12.75" customHeight="1">
      <c r="B62" s="2" t="s">
        <v>66</v>
      </c>
    </row>
    <row r="63" ht="12.75" customHeight="1">
      <c r="B63" s="2" t="s">
        <v>67</v>
      </c>
    </row>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5">
    <mergeCell ref="A1:A15"/>
    <mergeCell ref="A16:A25"/>
    <mergeCell ref="A26:A44"/>
    <mergeCell ref="A45:A57"/>
    <mergeCell ref="A58:A63"/>
  </mergeCell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2.63" defaultRowHeight="15.0"/>
  <cols>
    <col customWidth="1" min="1" max="1" width="22.88"/>
    <col customWidth="1" min="2" max="2" width="75.63"/>
    <col customWidth="1" min="3" max="3" width="112.5"/>
    <col customWidth="1" min="4" max="4" width="25.88"/>
    <col customWidth="1" min="5" max="5" width="134.38"/>
    <col customWidth="1" min="6" max="6" width="206.88"/>
    <col customWidth="1" min="7" max="7" width="10.0"/>
    <col customWidth="1" min="8" max="8" width="124.5"/>
    <col customWidth="1" min="9" max="9" width="255.88"/>
    <col customWidth="1" min="10" max="10" width="57.0"/>
    <col customWidth="1" min="11" max="11" width="35.63"/>
    <col customWidth="1" min="12" max="12" width="34.5"/>
    <col customWidth="1" min="13" max="13" width="107.13"/>
    <col customWidth="1" min="14" max="14" width="191.63"/>
    <col customWidth="1" min="15" max="15" width="66.38"/>
    <col customWidth="1" min="16" max="16" width="35.63"/>
    <col customWidth="1" min="17" max="17" width="34.5"/>
    <col customWidth="1" min="18" max="18" width="41.88"/>
    <col customWidth="1" min="19" max="19" width="13.0"/>
    <col customWidth="1" min="20" max="26" width="11.38"/>
  </cols>
  <sheetData>
    <row r="1" ht="54.75" customHeight="1">
      <c r="A1" s="3" t="s">
        <v>68</v>
      </c>
      <c r="B1" s="4"/>
      <c r="C1" s="4"/>
      <c r="D1" s="4"/>
      <c r="E1" s="4"/>
      <c r="F1" s="4"/>
      <c r="G1" s="4"/>
      <c r="H1" s="4"/>
      <c r="I1" s="4"/>
      <c r="J1" s="4"/>
      <c r="K1" s="4"/>
      <c r="L1" s="4"/>
      <c r="M1" s="4"/>
      <c r="N1" s="4"/>
      <c r="O1" s="4"/>
      <c r="P1" s="4"/>
      <c r="Q1" s="4"/>
      <c r="R1" s="4"/>
      <c r="S1" s="5"/>
      <c r="T1" s="6"/>
      <c r="U1" s="6"/>
      <c r="V1" s="6"/>
      <c r="W1" s="6"/>
      <c r="X1" s="6"/>
      <c r="Y1" s="6"/>
      <c r="Z1" s="6"/>
    </row>
    <row r="2" ht="108.0" customHeight="1">
      <c r="A2" s="7" t="s">
        <v>69</v>
      </c>
      <c r="B2" s="4"/>
      <c r="C2" s="4"/>
      <c r="D2" s="8"/>
      <c r="E2" s="9" t="s">
        <v>70</v>
      </c>
      <c r="F2" s="4"/>
      <c r="G2" s="4"/>
      <c r="H2" s="4"/>
      <c r="I2" s="4"/>
      <c r="J2" s="4"/>
      <c r="K2" s="4"/>
      <c r="L2" s="4"/>
      <c r="M2" s="4"/>
      <c r="N2" s="4"/>
      <c r="O2" s="4"/>
      <c r="P2" s="4"/>
      <c r="Q2" s="4"/>
      <c r="R2" s="4"/>
      <c r="S2" s="5"/>
      <c r="T2" s="6"/>
      <c r="U2" s="6"/>
      <c r="V2" s="6"/>
      <c r="W2" s="6"/>
      <c r="X2" s="6"/>
      <c r="Y2" s="6"/>
      <c r="Z2" s="6"/>
    </row>
    <row r="3" ht="12.75" customHeight="1">
      <c r="A3" s="10" t="s">
        <v>71</v>
      </c>
      <c r="B3" s="4"/>
      <c r="C3" s="4"/>
      <c r="D3" s="8"/>
      <c r="E3" s="10" t="s">
        <v>72</v>
      </c>
      <c r="F3" s="4"/>
      <c r="G3" s="4"/>
      <c r="H3" s="5"/>
      <c r="I3" s="11" t="s">
        <v>73</v>
      </c>
      <c r="J3" s="4"/>
      <c r="K3" s="4"/>
      <c r="L3" s="5"/>
      <c r="M3" s="11"/>
      <c r="N3" s="4"/>
      <c r="O3" s="5"/>
      <c r="P3" s="12" t="s">
        <v>74</v>
      </c>
      <c r="Q3" s="4"/>
      <c r="R3" s="4"/>
      <c r="S3" s="5"/>
      <c r="T3" s="6"/>
      <c r="U3" s="6"/>
      <c r="V3" s="6"/>
      <c r="W3" s="6"/>
      <c r="X3" s="6"/>
      <c r="Y3" s="6"/>
      <c r="Z3" s="6"/>
    </row>
    <row r="4" ht="12.75" customHeight="1">
      <c r="A4" s="13" t="s">
        <v>75</v>
      </c>
      <c r="B4" s="4"/>
      <c r="C4" s="4"/>
      <c r="D4" s="8"/>
      <c r="E4" s="10" t="s">
        <v>76</v>
      </c>
      <c r="F4" s="4"/>
      <c r="G4" s="4"/>
      <c r="H4" s="5"/>
      <c r="I4" s="11" t="s">
        <v>77</v>
      </c>
      <c r="J4" s="4"/>
      <c r="K4" s="4"/>
      <c r="L4" s="5"/>
      <c r="M4" s="14"/>
      <c r="N4" s="4"/>
      <c r="O4" s="5"/>
      <c r="P4" s="12" t="s">
        <v>78</v>
      </c>
      <c r="Q4" s="4"/>
      <c r="R4" s="4"/>
      <c r="S4" s="5"/>
      <c r="T4" s="6"/>
      <c r="U4" s="6"/>
      <c r="V4" s="6"/>
      <c r="W4" s="6"/>
      <c r="X4" s="6"/>
      <c r="Y4" s="6"/>
      <c r="Z4" s="6"/>
    </row>
    <row r="5" ht="12.75" customHeight="1">
      <c r="A5" s="10" t="s">
        <v>79</v>
      </c>
      <c r="B5" s="4"/>
      <c r="C5" s="4"/>
      <c r="D5" s="8"/>
      <c r="E5" s="10" t="s">
        <v>80</v>
      </c>
      <c r="F5" s="4"/>
      <c r="G5" s="4"/>
      <c r="H5" s="5"/>
      <c r="I5" s="11" t="s">
        <v>81</v>
      </c>
      <c r="J5" s="4"/>
      <c r="K5" s="4"/>
      <c r="L5" s="5"/>
      <c r="M5" s="11"/>
      <c r="N5" s="4"/>
      <c r="O5" s="5"/>
      <c r="P5" s="15"/>
      <c r="Q5" s="4"/>
      <c r="R5" s="4"/>
      <c r="S5" s="5"/>
      <c r="T5" s="6"/>
      <c r="U5" s="6"/>
      <c r="V5" s="6"/>
      <c r="W5" s="6"/>
      <c r="X5" s="6"/>
      <c r="Y5" s="6"/>
      <c r="Z5" s="6"/>
    </row>
    <row r="6" ht="12.75" customHeight="1">
      <c r="A6" s="10" t="s">
        <v>82</v>
      </c>
      <c r="B6" s="4"/>
      <c r="C6" s="4"/>
      <c r="D6" s="8"/>
      <c r="E6" s="10" t="s">
        <v>83</v>
      </c>
      <c r="F6" s="4"/>
      <c r="G6" s="4"/>
      <c r="H6" s="5"/>
      <c r="I6" s="11" t="s">
        <v>84</v>
      </c>
      <c r="J6" s="4"/>
      <c r="K6" s="4"/>
      <c r="L6" s="5"/>
      <c r="M6" s="11"/>
      <c r="N6" s="4"/>
      <c r="O6" s="5"/>
      <c r="P6" s="15"/>
      <c r="Q6" s="4"/>
      <c r="R6" s="4"/>
      <c r="S6" s="5"/>
      <c r="T6" s="6"/>
      <c r="U6" s="6"/>
      <c r="V6" s="6"/>
      <c r="W6" s="6"/>
      <c r="X6" s="6"/>
      <c r="Y6" s="6"/>
      <c r="Z6" s="6"/>
    </row>
    <row r="7" ht="12.75" customHeight="1">
      <c r="A7" s="13" t="s">
        <v>85</v>
      </c>
      <c r="B7" s="4"/>
      <c r="C7" s="4"/>
      <c r="D7" s="8"/>
      <c r="E7" s="16" t="s">
        <v>86</v>
      </c>
      <c r="F7" s="17"/>
      <c r="G7" s="17"/>
      <c r="H7" s="18"/>
      <c r="I7" s="16" t="s">
        <v>87</v>
      </c>
      <c r="J7" s="17"/>
      <c r="K7" s="17"/>
      <c r="L7" s="18"/>
      <c r="M7" s="16"/>
      <c r="N7" s="17"/>
      <c r="O7" s="18"/>
      <c r="P7" s="19" t="s">
        <v>88</v>
      </c>
      <c r="Q7" s="17"/>
      <c r="R7" s="17"/>
      <c r="S7" s="18"/>
      <c r="T7" s="6"/>
      <c r="U7" s="6"/>
      <c r="V7" s="6"/>
      <c r="W7" s="6"/>
      <c r="X7" s="6"/>
      <c r="Y7" s="6"/>
      <c r="Z7" s="6"/>
    </row>
    <row r="8" ht="12.75" customHeight="1">
      <c r="A8" s="13" t="s">
        <v>89</v>
      </c>
      <c r="B8" s="4"/>
      <c r="C8" s="4"/>
      <c r="D8" s="8"/>
      <c r="E8" s="20"/>
      <c r="F8" s="21"/>
      <c r="G8" s="21"/>
      <c r="H8" s="22"/>
      <c r="I8" s="20"/>
      <c r="J8" s="21"/>
      <c r="K8" s="21"/>
      <c r="L8" s="22"/>
      <c r="M8" s="20"/>
      <c r="N8" s="21"/>
      <c r="O8" s="22"/>
      <c r="P8" s="23"/>
      <c r="Q8" s="24"/>
      <c r="R8" s="24"/>
      <c r="S8" s="25"/>
      <c r="T8" s="6"/>
      <c r="U8" s="6"/>
      <c r="V8" s="6"/>
      <c r="W8" s="6"/>
      <c r="X8" s="6"/>
      <c r="Y8" s="6"/>
      <c r="Z8" s="6"/>
    </row>
    <row r="9" ht="12.75" customHeight="1">
      <c r="A9" s="26" t="s">
        <v>90</v>
      </c>
      <c r="B9" s="17"/>
      <c r="C9" s="17"/>
      <c r="D9" s="27"/>
      <c r="E9" s="28" t="s">
        <v>91</v>
      </c>
      <c r="S9" s="29"/>
      <c r="T9" s="6"/>
      <c r="U9" s="6"/>
      <c r="V9" s="6"/>
      <c r="W9" s="6"/>
      <c r="X9" s="6"/>
      <c r="Y9" s="6"/>
      <c r="Z9" s="6"/>
    </row>
    <row r="10" ht="97.5" customHeight="1">
      <c r="A10" s="30" t="s">
        <v>92</v>
      </c>
      <c r="B10" s="4"/>
      <c r="C10" s="4"/>
      <c r="D10" s="4"/>
      <c r="E10" s="4"/>
      <c r="F10" s="4"/>
      <c r="G10" s="4"/>
      <c r="H10" s="4"/>
      <c r="I10" s="4"/>
      <c r="J10" s="4"/>
      <c r="K10" s="4"/>
      <c r="L10" s="4"/>
      <c r="M10" s="4"/>
      <c r="N10" s="4"/>
      <c r="O10" s="4"/>
      <c r="P10" s="4"/>
      <c r="Q10" s="4"/>
      <c r="R10" s="4"/>
      <c r="S10" s="5"/>
      <c r="T10" s="31"/>
      <c r="U10" s="31"/>
      <c r="V10" s="31"/>
      <c r="W10" s="31"/>
      <c r="X10" s="31"/>
      <c r="Y10" s="31"/>
      <c r="Z10" s="31"/>
    </row>
    <row r="11" ht="12.75" customHeight="1">
      <c r="A11" s="32" t="s">
        <v>93</v>
      </c>
      <c r="B11" s="32" t="s">
        <v>94</v>
      </c>
      <c r="C11" s="32" t="s">
        <v>95</v>
      </c>
      <c r="D11" s="32" t="s">
        <v>96</v>
      </c>
      <c r="E11" s="32" t="s">
        <v>97</v>
      </c>
      <c r="F11" s="32" t="s">
        <v>98</v>
      </c>
      <c r="G11" s="32" t="s">
        <v>99</v>
      </c>
      <c r="H11" s="33" t="s">
        <v>100</v>
      </c>
      <c r="I11" s="33" t="s">
        <v>101</v>
      </c>
      <c r="J11" s="33" t="s">
        <v>102</v>
      </c>
      <c r="K11" s="33" t="s">
        <v>103</v>
      </c>
      <c r="L11" s="33" t="s">
        <v>104</v>
      </c>
      <c r="M11" s="34" t="s">
        <v>105</v>
      </c>
      <c r="N11" s="33" t="s">
        <v>106</v>
      </c>
      <c r="O11" s="33" t="s">
        <v>102</v>
      </c>
      <c r="P11" s="33" t="s">
        <v>107</v>
      </c>
      <c r="Q11" s="33" t="s">
        <v>108</v>
      </c>
      <c r="R11" s="35" t="s">
        <v>109</v>
      </c>
      <c r="S11" s="32" t="s">
        <v>110</v>
      </c>
      <c r="T11" s="36"/>
      <c r="U11" s="36"/>
      <c r="V11" s="36"/>
      <c r="W11" s="36"/>
      <c r="X11" s="36"/>
      <c r="Y11" s="36"/>
      <c r="Z11" s="36"/>
    </row>
    <row r="12" ht="12.75" customHeight="1">
      <c r="A12" s="37">
        <v>1.0</v>
      </c>
      <c r="B12" s="38" t="s">
        <v>111</v>
      </c>
      <c r="C12" s="38" t="s">
        <v>112</v>
      </c>
      <c r="D12" s="39" t="s">
        <v>113</v>
      </c>
      <c r="E12" s="39" t="s">
        <v>114</v>
      </c>
      <c r="F12" s="40" t="s">
        <v>115</v>
      </c>
      <c r="G12" s="41">
        <v>2.0</v>
      </c>
      <c r="H12" s="42" t="s">
        <v>116</v>
      </c>
      <c r="I12" s="43" t="s">
        <v>117</v>
      </c>
      <c r="J12" s="44" t="s">
        <v>118</v>
      </c>
      <c r="K12" s="45">
        <v>1.63692307747446E7</v>
      </c>
      <c r="L12" s="46">
        <f>K12*G12</f>
        <v>32738461.55</v>
      </c>
      <c r="M12" s="47" t="s">
        <v>119</v>
      </c>
      <c r="N12" s="40" t="s">
        <v>120</v>
      </c>
      <c r="O12" s="48" t="s">
        <v>121</v>
      </c>
      <c r="P12" s="45">
        <v>1.6532923082492E7</v>
      </c>
      <c r="Q12" s="46">
        <f>P12*G12</f>
        <v>33065846.16</v>
      </c>
      <c r="R12" s="49">
        <f>+L12</f>
        <v>32738461.55</v>
      </c>
      <c r="S12" s="46"/>
      <c r="T12" s="50"/>
      <c r="U12" s="50"/>
      <c r="V12" s="50"/>
      <c r="W12" s="50"/>
      <c r="X12" s="50"/>
      <c r="Y12" s="50"/>
      <c r="Z12" s="50"/>
    </row>
    <row r="13" ht="12.75" customHeight="1">
      <c r="A13" s="51"/>
      <c r="B13" s="51"/>
      <c r="C13" s="51"/>
      <c r="D13" s="51"/>
      <c r="E13" s="51"/>
      <c r="F13" s="52" t="s">
        <v>122</v>
      </c>
      <c r="G13" s="51"/>
      <c r="H13" s="51"/>
      <c r="I13" s="52" t="s">
        <v>123</v>
      </c>
      <c r="J13" s="53" t="s">
        <v>124</v>
      </c>
      <c r="K13" s="51"/>
      <c r="L13" s="51"/>
      <c r="M13" s="51"/>
      <c r="N13" s="52" t="s">
        <v>125</v>
      </c>
      <c r="O13" s="53" t="s">
        <v>126</v>
      </c>
      <c r="P13" s="51"/>
      <c r="Q13" s="54"/>
      <c r="R13" s="55"/>
      <c r="S13" s="51"/>
      <c r="T13" s="50"/>
      <c r="U13" s="50"/>
      <c r="V13" s="50"/>
      <c r="W13" s="50"/>
      <c r="X13" s="50"/>
      <c r="Y13" s="50"/>
      <c r="Z13" s="50"/>
    </row>
    <row r="14" ht="12.75" customHeight="1">
      <c r="A14" s="51"/>
      <c r="B14" s="51"/>
      <c r="C14" s="51"/>
      <c r="D14" s="51"/>
      <c r="E14" s="51"/>
      <c r="F14" s="52" t="s">
        <v>127</v>
      </c>
      <c r="G14" s="51"/>
      <c r="H14" s="51"/>
      <c r="I14" s="52" t="s">
        <v>128</v>
      </c>
      <c r="J14" s="53" t="s">
        <v>129</v>
      </c>
      <c r="K14" s="51"/>
      <c r="L14" s="51"/>
      <c r="M14" s="51"/>
      <c r="N14" s="52" t="s">
        <v>130</v>
      </c>
      <c r="O14" s="53" t="s">
        <v>131</v>
      </c>
      <c r="P14" s="51"/>
      <c r="Q14" s="54"/>
      <c r="R14" s="55"/>
      <c r="S14" s="51"/>
      <c r="T14" s="50"/>
      <c r="U14" s="50"/>
      <c r="V14" s="50"/>
      <c r="W14" s="50"/>
      <c r="X14" s="50"/>
      <c r="Y14" s="50"/>
      <c r="Z14" s="50"/>
    </row>
    <row r="15" ht="12.75" customHeight="1">
      <c r="A15" s="51"/>
      <c r="B15" s="51"/>
      <c r="C15" s="51"/>
      <c r="D15" s="51"/>
      <c r="E15" s="51"/>
      <c r="F15" s="52" t="s">
        <v>132</v>
      </c>
      <c r="G15" s="51"/>
      <c r="H15" s="51"/>
      <c r="I15" s="52" t="s">
        <v>133</v>
      </c>
      <c r="J15" s="53" t="s">
        <v>134</v>
      </c>
      <c r="K15" s="51"/>
      <c r="L15" s="51"/>
      <c r="M15" s="51"/>
      <c r="N15" s="52" t="s">
        <v>135</v>
      </c>
      <c r="O15" s="53" t="s">
        <v>136</v>
      </c>
      <c r="P15" s="51"/>
      <c r="Q15" s="54"/>
      <c r="R15" s="55"/>
      <c r="S15" s="51"/>
      <c r="T15" s="50"/>
      <c r="U15" s="50"/>
      <c r="V15" s="50"/>
      <c r="W15" s="50"/>
      <c r="X15" s="50"/>
      <c r="Y15" s="50"/>
      <c r="Z15" s="50"/>
    </row>
    <row r="16" ht="12.75" customHeight="1">
      <c r="A16" s="51"/>
      <c r="B16" s="51"/>
      <c r="C16" s="51"/>
      <c r="D16" s="51"/>
      <c r="E16" s="51"/>
      <c r="F16" s="52" t="s">
        <v>137</v>
      </c>
      <c r="G16" s="51"/>
      <c r="H16" s="51"/>
      <c r="I16" s="52" t="s">
        <v>138</v>
      </c>
      <c r="J16" s="53" t="s">
        <v>139</v>
      </c>
      <c r="K16" s="51"/>
      <c r="L16" s="51"/>
      <c r="M16" s="51"/>
      <c r="N16" s="52" t="s">
        <v>140</v>
      </c>
      <c r="O16" s="53" t="s">
        <v>141</v>
      </c>
      <c r="P16" s="51"/>
      <c r="Q16" s="54"/>
      <c r="R16" s="55"/>
      <c r="S16" s="51"/>
      <c r="T16" s="50"/>
      <c r="U16" s="50"/>
      <c r="V16" s="50"/>
      <c r="W16" s="50"/>
      <c r="X16" s="50"/>
      <c r="Y16" s="50"/>
      <c r="Z16" s="50"/>
    </row>
    <row r="17" ht="12.75" customHeight="1">
      <c r="A17" s="51"/>
      <c r="B17" s="51"/>
      <c r="C17" s="51"/>
      <c r="D17" s="51"/>
      <c r="E17" s="51"/>
      <c r="F17" s="52" t="s">
        <v>142</v>
      </c>
      <c r="G17" s="51"/>
      <c r="H17" s="51"/>
      <c r="I17" s="52" t="s">
        <v>143</v>
      </c>
      <c r="J17" s="53" t="s">
        <v>144</v>
      </c>
      <c r="K17" s="51"/>
      <c r="L17" s="51"/>
      <c r="M17" s="51"/>
      <c r="N17" s="52" t="s">
        <v>145</v>
      </c>
      <c r="O17" s="53" t="s">
        <v>146</v>
      </c>
      <c r="P17" s="51"/>
      <c r="Q17" s="54"/>
      <c r="R17" s="55"/>
      <c r="S17" s="51"/>
      <c r="T17" s="50"/>
      <c r="U17" s="50"/>
      <c r="V17" s="50"/>
      <c r="W17" s="50"/>
      <c r="X17" s="50"/>
      <c r="Y17" s="50"/>
      <c r="Z17" s="50"/>
    </row>
    <row r="18" ht="12.75" customHeight="1">
      <c r="A18" s="51"/>
      <c r="B18" s="51"/>
      <c r="C18" s="51"/>
      <c r="D18" s="51"/>
      <c r="E18" s="51"/>
      <c r="F18" s="52" t="s">
        <v>147</v>
      </c>
      <c r="G18" s="51"/>
      <c r="H18" s="51"/>
      <c r="I18" s="52" t="s">
        <v>148</v>
      </c>
      <c r="J18" s="53" t="s">
        <v>149</v>
      </c>
      <c r="K18" s="51"/>
      <c r="L18" s="51"/>
      <c r="M18" s="51"/>
      <c r="N18" s="52" t="s">
        <v>148</v>
      </c>
      <c r="O18" s="53" t="s">
        <v>150</v>
      </c>
      <c r="P18" s="51"/>
      <c r="Q18" s="54"/>
      <c r="R18" s="55"/>
      <c r="S18" s="51"/>
      <c r="T18" s="50"/>
      <c r="U18" s="50"/>
      <c r="V18" s="50"/>
      <c r="W18" s="50"/>
      <c r="X18" s="50"/>
      <c r="Y18" s="50"/>
      <c r="Z18" s="50"/>
    </row>
    <row r="19" ht="12.75" customHeight="1">
      <c r="A19" s="51"/>
      <c r="B19" s="51"/>
      <c r="C19" s="51"/>
      <c r="D19" s="51"/>
      <c r="E19" s="51"/>
      <c r="F19" s="52" t="s">
        <v>151</v>
      </c>
      <c r="G19" s="51"/>
      <c r="H19" s="51"/>
      <c r="I19" s="52" t="s">
        <v>152</v>
      </c>
      <c r="J19" s="53" t="s">
        <v>153</v>
      </c>
      <c r="K19" s="51"/>
      <c r="L19" s="51"/>
      <c r="M19" s="51"/>
      <c r="N19" s="52" t="s">
        <v>154</v>
      </c>
      <c r="O19" s="53" t="s">
        <v>155</v>
      </c>
      <c r="P19" s="51"/>
      <c r="Q19" s="54"/>
      <c r="R19" s="55"/>
      <c r="S19" s="51"/>
      <c r="T19" s="50"/>
      <c r="U19" s="50"/>
      <c r="V19" s="50"/>
      <c r="W19" s="50"/>
      <c r="X19" s="50"/>
      <c r="Y19" s="50"/>
      <c r="Z19" s="50"/>
    </row>
    <row r="20" ht="12.75" customHeight="1">
      <c r="A20" s="51"/>
      <c r="B20" s="51"/>
      <c r="C20" s="51"/>
      <c r="D20" s="51"/>
      <c r="E20" s="51"/>
      <c r="F20" s="52" t="s">
        <v>156</v>
      </c>
      <c r="G20" s="51"/>
      <c r="H20" s="51"/>
      <c r="I20" s="52" t="s">
        <v>157</v>
      </c>
      <c r="J20" s="53" t="s">
        <v>158</v>
      </c>
      <c r="K20" s="51"/>
      <c r="L20" s="51"/>
      <c r="M20" s="51"/>
      <c r="N20" s="52" t="s">
        <v>159</v>
      </c>
      <c r="O20" s="53" t="s">
        <v>158</v>
      </c>
      <c r="P20" s="51"/>
      <c r="Q20" s="54"/>
      <c r="R20" s="55"/>
      <c r="S20" s="51"/>
      <c r="T20" s="50"/>
      <c r="U20" s="50"/>
      <c r="V20" s="50"/>
      <c r="W20" s="50"/>
      <c r="X20" s="50"/>
      <c r="Y20" s="50"/>
      <c r="Z20" s="50"/>
    </row>
    <row r="21" ht="12.75" customHeight="1">
      <c r="A21" s="56"/>
      <c r="B21" s="56"/>
      <c r="C21" s="56"/>
      <c r="D21" s="56"/>
      <c r="E21" s="56"/>
      <c r="F21" s="52" t="s">
        <v>160</v>
      </c>
      <c r="G21" s="56"/>
      <c r="H21" s="56"/>
      <c r="I21" s="52" t="s">
        <v>161</v>
      </c>
      <c r="J21" s="53" t="s">
        <v>162</v>
      </c>
      <c r="K21" s="56"/>
      <c r="L21" s="56"/>
      <c r="M21" s="56"/>
      <c r="N21" s="52" t="s">
        <v>161</v>
      </c>
      <c r="O21" s="53" t="s">
        <v>163</v>
      </c>
      <c r="P21" s="56"/>
      <c r="Q21" s="57"/>
      <c r="R21" s="58"/>
      <c r="S21" s="56"/>
      <c r="T21" s="50"/>
      <c r="U21" s="50"/>
      <c r="V21" s="50"/>
      <c r="W21" s="50"/>
      <c r="X21" s="50"/>
      <c r="Y21" s="50"/>
      <c r="Z21" s="50"/>
    </row>
    <row r="22" ht="12.75" customHeight="1">
      <c r="A22" s="37">
        <v>2.0</v>
      </c>
      <c r="B22" s="38" t="s">
        <v>111</v>
      </c>
      <c r="C22" s="38" t="s">
        <v>112</v>
      </c>
      <c r="D22" s="39" t="s">
        <v>113</v>
      </c>
      <c r="E22" s="39" t="s">
        <v>164</v>
      </c>
      <c r="F22" s="40" t="s">
        <v>165</v>
      </c>
      <c r="G22" s="41">
        <v>2.0</v>
      </c>
      <c r="H22" s="42" t="s">
        <v>166</v>
      </c>
      <c r="I22" s="43" t="s">
        <v>167</v>
      </c>
      <c r="J22" s="44" t="s">
        <v>168</v>
      </c>
      <c r="K22" s="45">
        <v>8761845.65415384</v>
      </c>
      <c r="L22" s="46">
        <f>K22*G22</f>
        <v>17523691.31</v>
      </c>
      <c r="M22" s="47" t="s">
        <v>169</v>
      </c>
      <c r="N22" s="40" t="s">
        <v>170</v>
      </c>
      <c r="O22" s="48" t="s">
        <v>171</v>
      </c>
      <c r="P22" s="45">
        <v>8849464.11069538</v>
      </c>
      <c r="Q22" s="46">
        <f>P22*G22</f>
        <v>17698928.22</v>
      </c>
      <c r="R22" s="49">
        <f>+L22</f>
        <v>17523691.31</v>
      </c>
      <c r="S22" s="46"/>
      <c r="T22" s="50"/>
      <c r="U22" s="50"/>
      <c r="V22" s="50"/>
      <c r="W22" s="50"/>
      <c r="X22" s="50"/>
      <c r="Y22" s="50"/>
      <c r="Z22" s="50"/>
    </row>
    <row r="23" ht="12.75" customHeight="1">
      <c r="A23" s="51"/>
      <c r="B23" s="51"/>
      <c r="C23" s="51"/>
      <c r="D23" s="51"/>
      <c r="E23" s="51"/>
      <c r="F23" s="52" t="s">
        <v>172</v>
      </c>
      <c r="G23" s="51"/>
      <c r="H23" s="51"/>
      <c r="I23" s="52" t="s">
        <v>173</v>
      </c>
      <c r="J23" s="53" t="s">
        <v>174</v>
      </c>
      <c r="K23" s="51"/>
      <c r="L23" s="51"/>
      <c r="M23" s="51"/>
      <c r="N23" s="52" t="s">
        <v>175</v>
      </c>
      <c r="O23" s="53" t="s">
        <v>176</v>
      </c>
      <c r="P23" s="51"/>
      <c r="Q23" s="54"/>
      <c r="R23" s="59"/>
      <c r="S23" s="51"/>
      <c r="T23" s="50"/>
      <c r="U23" s="50"/>
      <c r="V23" s="50"/>
      <c r="W23" s="50"/>
      <c r="X23" s="50"/>
      <c r="Y23" s="50"/>
      <c r="Z23" s="50"/>
    </row>
    <row r="24" ht="12.75" customHeight="1">
      <c r="A24" s="51"/>
      <c r="B24" s="51"/>
      <c r="C24" s="51"/>
      <c r="D24" s="51"/>
      <c r="E24" s="51"/>
      <c r="F24" s="52" t="s">
        <v>177</v>
      </c>
      <c r="G24" s="51"/>
      <c r="H24" s="51"/>
      <c r="I24" s="52" t="s">
        <v>178</v>
      </c>
      <c r="J24" s="53" t="s">
        <v>179</v>
      </c>
      <c r="K24" s="51"/>
      <c r="L24" s="51"/>
      <c r="M24" s="51"/>
      <c r="N24" s="52" t="s">
        <v>180</v>
      </c>
      <c r="O24" s="53" t="s">
        <v>181</v>
      </c>
      <c r="P24" s="51"/>
      <c r="Q24" s="54"/>
      <c r="R24" s="59"/>
      <c r="S24" s="51"/>
      <c r="T24" s="50"/>
      <c r="U24" s="50"/>
      <c r="V24" s="50"/>
      <c r="W24" s="50"/>
      <c r="X24" s="50"/>
      <c r="Y24" s="50"/>
      <c r="Z24" s="50"/>
    </row>
    <row r="25" ht="12.75" customHeight="1">
      <c r="A25" s="51"/>
      <c r="B25" s="51"/>
      <c r="C25" s="51"/>
      <c r="D25" s="51"/>
      <c r="E25" s="51"/>
      <c r="F25" s="52" t="s">
        <v>182</v>
      </c>
      <c r="G25" s="51"/>
      <c r="H25" s="51"/>
      <c r="I25" s="52" t="s">
        <v>183</v>
      </c>
      <c r="J25" s="53" t="s">
        <v>184</v>
      </c>
      <c r="K25" s="51"/>
      <c r="L25" s="51"/>
      <c r="M25" s="51"/>
      <c r="N25" s="52" t="s">
        <v>185</v>
      </c>
      <c r="O25" s="53" t="s">
        <v>186</v>
      </c>
      <c r="P25" s="51"/>
      <c r="Q25" s="54"/>
      <c r="R25" s="59"/>
      <c r="S25" s="51"/>
      <c r="T25" s="50"/>
      <c r="U25" s="50"/>
      <c r="V25" s="50"/>
      <c r="W25" s="50"/>
      <c r="X25" s="50"/>
      <c r="Y25" s="50"/>
      <c r="Z25" s="50"/>
    </row>
    <row r="26" ht="12.75" customHeight="1">
      <c r="A26" s="51"/>
      <c r="B26" s="51"/>
      <c r="C26" s="51"/>
      <c r="D26" s="51"/>
      <c r="E26" s="51"/>
      <c r="F26" s="52" t="s">
        <v>187</v>
      </c>
      <c r="G26" s="51"/>
      <c r="H26" s="51"/>
      <c r="I26" s="52" t="s">
        <v>188</v>
      </c>
      <c r="J26" s="53" t="s">
        <v>189</v>
      </c>
      <c r="K26" s="51"/>
      <c r="L26" s="51"/>
      <c r="M26" s="51"/>
      <c r="N26" s="52" t="s">
        <v>188</v>
      </c>
      <c r="O26" s="53" t="s">
        <v>190</v>
      </c>
      <c r="P26" s="51"/>
      <c r="Q26" s="54"/>
      <c r="R26" s="59"/>
      <c r="S26" s="51"/>
      <c r="T26" s="50"/>
      <c r="U26" s="50"/>
      <c r="V26" s="50"/>
      <c r="W26" s="50"/>
      <c r="X26" s="50"/>
      <c r="Y26" s="50"/>
      <c r="Z26" s="50"/>
    </row>
    <row r="27" ht="12.75" customHeight="1">
      <c r="A27" s="51"/>
      <c r="B27" s="51"/>
      <c r="C27" s="51"/>
      <c r="D27" s="51"/>
      <c r="E27" s="51"/>
      <c r="F27" s="52" t="s">
        <v>191</v>
      </c>
      <c r="G27" s="51"/>
      <c r="H27" s="51"/>
      <c r="I27" s="52" t="s">
        <v>192</v>
      </c>
      <c r="J27" s="53" t="s">
        <v>193</v>
      </c>
      <c r="K27" s="51"/>
      <c r="L27" s="51"/>
      <c r="M27" s="51"/>
      <c r="N27" s="52" t="s">
        <v>194</v>
      </c>
      <c r="O27" s="53" t="s">
        <v>195</v>
      </c>
      <c r="P27" s="51"/>
      <c r="Q27" s="54"/>
      <c r="R27" s="59"/>
      <c r="S27" s="51"/>
      <c r="T27" s="50"/>
      <c r="U27" s="50"/>
      <c r="V27" s="50"/>
      <c r="W27" s="50"/>
      <c r="X27" s="50"/>
      <c r="Y27" s="50"/>
      <c r="Z27" s="50"/>
    </row>
    <row r="28" ht="12.75" customHeight="1">
      <c r="A28" s="51"/>
      <c r="B28" s="51"/>
      <c r="C28" s="51"/>
      <c r="D28" s="51"/>
      <c r="E28" s="51"/>
      <c r="F28" s="52" t="s">
        <v>196</v>
      </c>
      <c r="G28" s="51"/>
      <c r="H28" s="51"/>
      <c r="I28" s="52" t="s">
        <v>197</v>
      </c>
      <c r="J28" s="53" t="s">
        <v>198</v>
      </c>
      <c r="K28" s="51"/>
      <c r="L28" s="51"/>
      <c r="M28" s="51"/>
      <c r="N28" s="52" t="s">
        <v>199</v>
      </c>
      <c r="O28" s="53" t="s">
        <v>200</v>
      </c>
      <c r="P28" s="51"/>
      <c r="Q28" s="54"/>
      <c r="R28" s="59"/>
      <c r="S28" s="51"/>
      <c r="T28" s="50"/>
      <c r="U28" s="50"/>
      <c r="V28" s="50"/>
      <c r="W28" s="50"/>
      <c r="X28" s="50"/>
      <c r="Y28" s="50"/>
      <c r="Z28" s="50"/>
    </row>
    <row r="29" ht="12.75" customHeight="1">
      <c r="A29" s="51"/>
      <c r="B29" s="51"/>
      <c r="C29" s="51"/>
      <c r="D29" s="51"/>
      <c r="E29" s="51"/>
      <c r="F29" s="52" t="s">
        <v>201</v>
      </c>
      <c r="G29" s="51"/>
      <c r="H29" s="51"/>
      <c r="I29" s="52" t="s">
        <v>202</v>
      </c>
      <c r="J29" s="53" t="s">
        <v>203</v>
      </c>
      <c r="K29" s="51"/>
      <c r="L29" s="51"/>
      <c r="M29" s="51"/>
      <c r="N29" s="52" t="s">
        <v>204</v>
      </c>
      <c r="O29" s="53" t="s">
        <v>205</v>
      </c>
      <c r="P29" s="51"/>
      <c r="Q29" s="54"/>
      <c r="R29" s="59"/>
      <c r="S29" s="51"/>
      <c r="T29" s="50"/>
      <c r="U29" s="50"/>
      <c r="V29" s="50"/>
      <c r="W29" s="50"/>
      <c r="X29" s="50"/>
      <c r="Y29" s="50"/>
      <c r="Z29" s="50"/>
    </row>
    <row r="30" ht="12.75" customHeight="1">
      <c r="A30" s="56"/>
      <c r="B30" s="56"/>
      <c r="C30" s="56"/>
      <c r="D30" s="56"/>
      <c r="E30" s="56"/>
      <c r="F30" s="52" t="s">
        <v>206</v>
      </c>
      <c r="G30" s="56"/>
      <c r="H30" s="56"/>
      <c r="I30" s="52" t="s">
        <v>206</v>
      </c>
      <c r="J30" s="53" t="s">
        <v>207</v>
      </c>
      <c r="K30" s="56"/>
      <c r="L30" s="56"/>
      <c r="M30" s="56"/>
      <c r="N30" s="52" t="s">
        <v>206</v>
      </c>
      <c r="O30" s="53" t="s">
        <v>208</v>
      </c>
      <c r="P30" s="56"/>
      <c r="Q30" s="57"/>
      <c r="R30" s="60"/>
      <c r="S30" s="56"/>
      <c r="T30" s="50"/>
      <c r="U30" s="50"/>
      <c r="V30" s="50"/>
      <c r="W30" s="50"/>
      <c r="X30" s="50"/>
      <c r="Y30" s="50"/>
      <c r="Z30" s="50"/>
    </row>
    <row r="31" ht="12.75" customHeight="1">
      <c r="A31" s="37">
        <v>3.0</v>
      </c>
      <c r="B31" s="38" t="s">
        <v>111</v>
      </c>
      <c r="C31" s="38" t="s">
        <v>112</v>
      </c>
      <c r="D31" s="39" t="s">
        <v>113</v>
      </c>
      <c r="E31" s="39" t="s">
        <v>209</v>
      </c>
      <c r="F31" s="40" t="s">
        <v>210</v>
      </c>
      <c r="G31" s="41">
        <v>3.0</v>
      </c>
      <c r="H31" s="42" t="s">
        <v>211</v>
      </c>
      <c r="I31" s="43" t="s">
        <v>212</v>
      </c>
      <c r="J31" s="44" t="s">
        <v>213</v>
      </c>
      <c r="K31" s="45">
        <v>4597134.76923076</v>
      </c>
      <c r="L31" s="46">
        <f>K31*G31</f>
        <v>13791404.31</v>
      </c>
      <c r="M31" s="47" t="s">
        <v>214</v>
      </c>
      <c r="N31" s="40" t="s">
        <v>215</v>
      </c>
      <c r="O31" s="48" t="s">
        <v>213</v>
      </c>
      <c r="P31" s="45">
        <v>4643106.11692307</v>
      </c>
      <c r="Q31" s="46">
        <f>P31*G31</f>
        <v>13929318.35</v>
      </c>
      <c r="R31" s="49">
        <f>+L31</f>
        <v>13791404.31</v>
      </c>
      <c r="S31" s="46"/>
      <c r="T31" s="50"/>
      <c r="U31" s="50"/>
      <c r="V31" s="50"/>
      <c r="W31" s="50"/>
      <c r="X31" s="50"/>
      <c r="Y31" s="50"/>
      <c r="Z31" s="50"/>
    </row>
    <row r="32" ht="12.75" customHeight="1">
      <c r="A32" s="51"/>
      <c r="B32" s="51"/>
      <c r="C32" s="51"/>
      <c r="D32" s="51"/>
      <c r="E32" s="51"/>
      <c r="F32" s="52" t="s">
        <v>216</v>
      </c>
      <c r="G32" s="51"/>
      <c r="H32" s="51"/>
      <c r="I32" s="52" t="s">
        <v>217</v>
      </c>
      <c r="J32" s="53" t="s">
        <v>218</v>
      </c>
      <c r="K32" s="51"/>
      <c r="L32" s="51"/>
      <c r="M32" s="51"/>
      <c r="N32" s="52" t="s">
        <v>219</v>
      </c>
      <c r="O32" s="53" t="s">
        <v>218</v>
      </c>
      <c r="P32" s="51"/>
      <c r="Q32" s="54"/>
      <c r="R32" s="59"/>
      <c r="S32" s="51"/>
      <c r="T32" s="50"/>
      <c r="U32" s="50"/>
      <c r="V32" s="50"/>
      <c r="W32" s="50"/>
      <c r="X32" s="50"/>
      <c r="Y32" s="50"/>
      <c r="Z32" s="50"/>
    </row>
    <row r="33" ht="12.75" customHeight="1">
      <c r="A33" s="51"/>
      <c r="B33" s="51"/>
      <c r="C33" s="51"/>
      <c r="D33" s="51"/>
      <c r="E33" s="51"/>
      <c r="F33" s="52" t="s">
        <v>220</v>
      </c>
      <c r="G33" s="51"/>
      <c r="H33" s="51"/>
      <c r="I33" s="52" t="s">
        <v>221</v>
      </c>
      <c r="J33" s="53" t="s">
        <v>222</v>
      </c>
      <c r="K33" s="51"/>
      <c r="L33" s="51"/>
      <c r="M33" s="51"/>
      <c r="N33" s="52" t="s">
        <v>223</v>
      </c>
      <c r="O33" s="53" t="s">
        <v>222</v>
      </c>
      <c r="P33" s="51"/>
      <c r="Q33" s="54"/>
      <c r="R33" s="59"/>
      <c r="S33" s="51"/>
      <c r="T33" s="50"/>
      <c r="U33" s="50"/>
      <c r="V33" s="50"/>
      <c r="W33" s="50"/>
      <c r="X33" s="50"/>
      <c r="Y33" s="50"/>
      <c r="Z33" s="50"/>
    </row>
    <row r="34" ht="12.75" customHeight="1">
      <c r="A34" s="51"/>
      <c r="B34" s="51"/>
      <c r="C34" s="51"/>
      <c r="D34" s="51"/>
      <c r="E34" s="51"/>
      <c r="F34" s="52" t="s">
        <v>224</v>
      </c>
      <c r="G34" s="51"/>
      <c r="H34" s="51"/>
      <c r="I34" s="52" t="s">
        <v>225</v>
      </c>
      <c r="J34" s="53" t="s">
        <v>226</v>
      </c>
      <c r="K34" s="51"/>
      <c r="L34" s="51"/>
      <c r="M34" s="51"/>
      <c r="N34" s="52" t="s">
        <v>227</v>
      </c>
      <c r="O34" s="53" t="s">
        <v>226</v>
      </c>
      <c r="P34" s="51"/>
      <c r="Q34" s="54"/>
      <c r="R34" s="59"/>
      <c r="S34" s="51"/>
      <c r="T34" s="50"/>
      <c r="U34" s="50"/>
      <c r="V34" s="50"/>
      <c r="W34" s="50"/>
      <c r="X34" s="50"/>
      <c r="Y34" s="50"/>
      <c r="Z34" s="50"/>
    </row>
    <row r="35" ht="12.75" customHeight="1">
      <c r="A35" s="51"/>
      <c r="B35" s="51"/>
      <c r="C35" s="51"/>
      <c r="D35" s="51"/>
      <c r="E35" s="51"/>
      <c r="F35" s="61" t="s">
        <v>228</v>
      </c>
      <c r="G35" s="51"/>
      <c r="H35" s="51"/>
      <c r="I35" s="61" t="s">
        <v>229</v>
      </c>
      <c r="J35" s="41" t="s">
        <v>230</v>
      </c>
      <c r="K35" s="51"/>
      <c r="L35" s="51"/>
      <c r="M35" s="51"/>
      <c r="N35" s="61" t="s">
        <v>231</v>
      </c>
      <c r="O35" s="41" t="s">
        <v>230</v>
      </c>
      <c r="P35" s="51"/>
      <c r="Q35" s="57"/>
      <c r="R35" s="59"/>
      <c r="S35" s="51"/>
      <c r="T35" s="50"/>
      <c r="U35" s="50"/>
      <c r="V35" s="50"/>
      <c r="W35" s="50"/>
      <c r="X35" s="50"/>
      <c r="Y35" s="50"/>
      <c r="Z35" s="50"/>
    </row>
    <row r="36" ht="12.75" customHeight="1">
      <c r="A36" s="37">
        <v>4.0</v>
      </c>
      <c r="B36" s="38" t="s">
        <v>111</v>
      </c>
      <c r="C36" s="38" t="s">
        <v>112</v>
      </c>
      <c r="D36" s="39" t="s">
        <v>113</v>
      </c>
      <c r="E36" s="39" t="s">
        <v>232</v>
      </c>
      <c r="F36" s="40" t="s">
        <v>233</v>
      </c>
      <c r="G36" s="41">
        <v>3.0</v>
      </c>
      <c r="H36" s="42" t="s">
        <v>234</v>
      </c>
      <c r="I36" s="43" t="s">
        <v>235</v>
      </c>
      <c r="J36" s="44" t="s">
        <v>236</v>
      </c>
      <c r="K36" s="45">
        <v>6032457.84615384</v>
      </c>
      <c r="L36" s="46">
        <f>K36*G36</f>
        <v>18097373.54</v>
      </c>
      <c r="M36" s="47" t="s">
        <v>237</v>
      </c>
      <c r="N36" s="40" t="s">
        <v>238</v>
      </c>
      <c r="O36" s="48" t="s">
        <v>239</v>
      </c>
      <c r="P36" s="45">
        <v>6092782.42461538</v>
      </c>
      <c r="Q36" s="46">
        <f>P36*G36</f>
        <v>18278347.27</v>
      </c>
      <c r="R36" s="49">
        <f>+L36</f>
        <v>18097373.54</v>
      </c>
      <c r="S36" s="46"/>
      <c r="T36" s="50"/>
      <c r="U36" s="50"/>
      <c r="V36" s="50"/>
      <c r="W36" s="50"/>
      <c r="X36" s="50"/>
      <c r="Y36" s="50"/>
      <c r="Z36" s="50"/>
    </row>
    <row r="37" ht="12.75" customHeight="1">
      <c r="A37" s="51"/>
      <c r="B37" s="51"/>
      <c r="C37" s="51"/>
      <c r="D37" s="51"/>
      <c r="E37" s="51"/>
      <c r="F37" s="52" t="s">
        <v>240</v>
      </c>
      <c r="G37" s="51"/>
      <c r="H37" s="51"/>
      <c r="I37" s="52" t="s">
        <v>241</v>
      </c>
      <c r="J37" s="53" t="s">
        <v>242</v>
      </c>
      <c r="K37" s="51"/>
      <c r="L37" s="51"/>
      <c r="M37" s="51"/>
      <c r="N37" s="52" t="s">
        <v>243</v>
      </c>
      <c r="O37" s="53" t="s">
        <v>244</v>
      </c>
      <c r="P37" s="51"/>
      <c r="Q37" s="54"/>
      <c r="R37" s="59"/>
      <c r="S37" s="51"/>
      <c r="T37" s="50"/>
      <c r="U37" s="50"/>
      <c r="V37" s="50"/>
      <c r="W37" s="50"/>
      <c r="X37" s="50"/>
      <c r="Y37" s="50"/>
      <c r="Z37" s="50"/>
    </row>
    <row r="38" ht="12.75" customHeight="1">
      <c r="A38" s="51"/>
      <c r="B38" s="51"/>
      <c r="C38" s="51"/>
      <c r="D38" s="51"/>
      <c r="E38" s="51"/>
      <c r="F38" s="52" t="s">
        <v>245</v>
      </c>
      <c r="G38" s="51"/>
      <c r="H38" s="51"/>
      <c r="I38" s="52" t="s">
        <v>246</v>
      </c>
      <c r="J38" s="53" t="s">
        <v>247</v>
      </c>
      <c r="K38" s="51"/>
      <c r="L38" s="51"/>
      <c r="M38" s="51"/>
      <c r="N38" s="52" t="s">
        <v>246</v>
      </c>
      <c r="O38" s="53" t="s">
        <v>248</v>
      </c>
      <c r="P38" s="51"/>
      <c r="Q38" s="54"/>
      <c r="R38" s="59"/>
      <c r="S38" s="51"/>
      <c r="T38" s="50"/>
      <c r="U38" s="50"/>
      <c r="V38" s="50"/>
      <c r="W38" s="50"/>
      <c r="X38" s="50"/>
      <c r="Y38" s="50"/>
      <c r="Z38" s="50"/>
    </row>
    <row r="39" ht="12.75" customHeight="1">
      <c r="A39" s="51"/>
      <c r="B39" s="51"/>
      <c r="C39" s="51"/>
      <c r="D39" s="51"/>
      <c r="E39" s="51"/>
      <c r="F39" s="52" t="s">
        <v>249</v>
      </c>
      <c r="G39" s="51"/>
      <c r="H39" s="51"/>
      <c r="I39" s="52" t="s">
        <v>250</v>
      </c>
      <c r="J39" s="53" t="s">
        <v>251</v>
      </c>
      <c r="K39" s="51"/>
      <c r="L39" s="51"/>
      <c r="M39" s="51"/>
      <c r="N39" s="52" t="s">
        <v>250</v>
      </c>
      <c r="O39" s="53" t="s">
        <v>252</v>
      </c>
      <c r="P39" s="51"/>
      <c r="Q39" s="54"/>
      <c r="R39" s="59"/>
      <c r="S39" s="51"/>
      <c r="T39" s="50"/>
      <c r="U39" s="50"/>
      <c r="V39" s="50"/>
      <c r="W39" s="50"/>
      <c r="X39" s="50"/>
      <c r="Y39" s="50"/>
      <c r="Z39" s="50"/>
    </row>
    <row r="40" ht="12.75" customHeight="1">
      <c r="A40" s="51"/>
      <c r="B40" s="51"/>
      <c r="C40" s="51"/>
      <c r="D40" s="51"/>
      <c r="E40" s="51"/>
      <c r="F40" s="52" t="s">
        <v>253</v>
      </c>
      <c r="G40" s="51"/>
      <c r="H40" s="51"/>
      <c r="I40" s="52" t="s">
        <v>254</v>
      </c>
      <c r="J40" s="53" t="s">
        <v>255</v>
      </c>
      <c r="K40" s="51"/>
      <c r="L40" s="51"/>
      <c r="M40" s="51"/>
      <c r="N40" s="52" t="s">
        <v>256</v>
      </c>
      <c r="O40" s="53" t="s">
        <v>257</v>
      </c>
      <c r="P40" s="51"/>
      <c r="Q40" s="54"/>
      <c r="R40" s="59"/>
      <c r="S40" s="51"/>
      <c r="T40" s="50"/>
      <c r="U40" s="50"/>
      <c r="V40" s="50"/>
      <c r="W40" s="50"/>
      <c r="X40" s="50"/>
      <c r="Y40" s="50"/>
      <c r="Z40" s="50"/>
    </row>
    <row r="41" ht="12.75" customHeight="1">
      <c r="A41" s="51"/>
      <c r="B41" s="51"/>
      <c r="C41" s="51"/>
      <c r="D41" s="51"/>
      <c r="E41" s="51"/>
      <c r="F41" s="52" t="s">
        <v>258</v>
      </c>
      <c r="G41" s="51"/>
      <c r="H41" s="51"/>
      <c r="I41" s="52" t="s">
        <v>259</v>
      </c>
      <c r="J41" s="53" t="s">
        <v>260</v>
      </c>
      <c r="K41" s="51"/>
      <c r="L41" s="51"/>
      <c r="M41" s="51"/>
      <c r="N41" s="52" t="s">
        <v>261</v>
      </c>
      <c r="O41" s="53" t="s">
        <v>262</v>
      </c>
      <c r="P41" s="51"/>
      <c r="Q41" s="54"/>
      <c r="R41" s="59"/>
      <c r="S41" s="51"/>
      <c r="T41" s="50"/>
      <c r="U41" s="50"/>
      <c r="V41" s="50"/>
      <c r="W41" s="50"/>
      <c r="X41" s="50"/>
      <c r="Y41" s="50"/>
      <c r="Z41" s="50"/>
    </row>
    <row r="42" ht="12.75" customHeight="1">
      <c r="A42" s="51"/>
      <c r="B42" s="51"/>
      <c r="C42" s="51"/>
      <c r="D42" s="51"/>
      <c r="E42" s="51"/>
      <c r="F42" s="52" t="s">
        <v>263</v>
      </c>
      <c r="G42" s="51"/>
      <c r="H42" s="51"/>
      <c r="I42" s="52" t="s">
        <v>264</v>
      </c>
      <c r="J42" s="53" t="s">
        <v>265</v>
      </c>
      <c r="K42" s="51"/>
      <c r="L42" s="51"/>
      <c r="M42" s="51"/>
      <c r="N42" s="52" t="s">
        <v>266</v>
      </c>
      <c r="O42" s="53" t="s">
        <v>267</v>
      </c>
      <c r="P42" s="51"/>
      <c r="Q42" s="54"/>
      <c r="R42" s="59"/>
      <c r="S42" s="51"/>
      <c r="T42" s="50"/>
      <c r="U42" s="50"/>
      <c r="V42" s="50"/>
      <c r="W42" s="50"/>
      <c r="X42" s="50"/>
      <c r="Y42" s="50"/>
      <c r="Z42" s="50"/>
    </row>
    <row r="43" ht="12.75" customHeight="1">
      <c r="A43" s="51"/>
      <c r="B43" s="51"/>
      <c r="C43" s="51"/>
      <c r="D43" s="51"/>
      <c r="E43" s="51"/>
      <c r="F43" s="52" t="s">
        <v>268</v>
      </c>
      <c r="G43" s="51"/>
      <c r="H43" s="51"/>
      <c r="I43" s="52" t="s">
        <v>269</v>
      </c>
      <c r="J43" s="53" t="s">
        <v>270</v>
      </c>
      <c r="K43" s="51"/>
      <c r="L43" s="51"/>
      <c r="M43" s="51"/>
      <c r="N43" s="52" t="s">
        <v>269</v>
      </c>
      <c r="O43" s="53" t="s">
        <v>271</v>
      </c>
      <c r="P43" s="51"/>
      <c r="Q43" s="54"/>
      <c r="R43" s="59"/>
      <c r="S43" s="51"/>
      <c r="T43" s="50"/>
      <c r="U43" s="50"/>
      <c r="V43" s="50"/>
      <c r="W43" s="50"/>
      <c r="X43" s="50"/>
      <c r="Y43" s="50"/>
      <c r="Z43" s="50"/>
    </row>
    <row r="44" ht="12.75" customHeight="1">
      <c r="A44" s="51"/>
      <c r="B44" s="51"/>
      <c r="C44" s="51"/>
      <c r="D44" s="51"/>
      <c r="E44" s="51"/>
      <c r="F44" s="52" t="s">
        <v>272</v>
      </c>
      <c r="G44" s="51"/>
      <c r="H44" s="51"/>
      <c r="I44" s="52" t="s">
        <v>273</v>
      </c>
      <c r="J44" s="53" t="s">
        <v>274</v>
      </c>
      <c r="K44" s="51"/>
      <c r="L44" s="51"/>
      <c r="M44" s="51"/>
      <c r="N44" s="52" t="s">
        <v>275</v>
      </c>
      <c r="O44" s="53" t="s">
        <v>276</v>
      </c>
      <c r="P44" s="51"/>
      <c r="Q44" s="54"/>
      <c r="R44" s="59"/>
      <c r="S44" s="51"/>
      <c r="T44" s="50"/>
      <c r="U44" s="50"/>
      <c r="V44" s="50"/>
      <c r="W44" s="50"/>
      <c r="X44" s="50"/>
      <c r="Y44" s="50"/>
      <c r="Z44" s="50"/>
    </row>
    <row r="45" ht="12.75" customHeight="1">
      <c r="A45" s="56"/>
      <c r="B45" s="56"/>
      <c r="C45" s="56"/>
      <c r="D45" s="56"/>
      <c r="E45" s="56"/>
      <c r="F45" s="52" t="s">
        <v>277</v>
      </c>
      <c r="G45" s="56"/>
      <c r="H45" s="56"/>
      <c r="I45" s="52" t="s">
        <v>278</v>
      </c>
      <c r="J45" s="53" t="s">
        <v>279</v>
      </c>
      <c r="K45" s="56"/>
      <c r="L45" s="56"/>
      <c r="M45" s="56"/>
      <c r="N45" s="52" t="s">
        <v>278</v>
      </c>
      <c r="O45" s="53" t="s">
        <v>280</v>
      </c>
      <c r="P45" s="56"/>
      <c r="Q45" s="57"/>
      <c r="R45" s="60"/>
      <c r="S45" s="56"/>
      <c r="T45" s="50"/>
      <c r="U45" s="50"/>
      <c r="V45" s="50"/>
      <c r="W45" s="50"/>
      <c r="X45" s="50"/>
      <c r="Y45" s="50"/>
      <c r="Z45" s="50"/>
    </row>
    <row r="46" ht="12.75" customHeight="1">
      <c r="A46" s="37">
        <v>5.0</v>
      </c>
      <c r="B46" s="38" t="s">
        <v>111</v>
      </c>
      <c r="C46" s="38" t="s">
        <v>112</v>
      </c>
      <c r="D46" s="39" t="s">
        <v>113</v>
      </c>
      <c r="E46" s="39" t="s">
        <v>281</v>
      </c>
      <c r="F46" s="40" t="s">
        <v>282</v>
      </c>
      <c r="G46" s="41">
        <v>1.0</v>
      </c>
      <c r="H46" s="42" t="s">
        <v>283</v>
      </c>
      <c r="I46" s="43" t="s">
        <v>284</v>
      </c>
      <c r="J46" s="44" t="s">
        <v>285</v>
      </c>
      <c r="K46" s="45">
        <v>3.96292701538461E7</v>
      </c>
      <c r="L46" s="46">
        <f>K46*G46</f>
        <v>39629270.15</v>
      </c>
      <c r="M46" s="47" t="s">
        <v>286</v>
      </c>
      <c r="N46" s="40" t="s">
        <v>287</v>
      </c>
      <c r="O46" s="48" t="s">
        <v>288</v>
      </c>
      <c r="P46" s="45">
        <v>4.00255628553846E7</v>
      </c>
      <c r="Q46" s="46">
        <f>P46*G46</f>
        <v>40025562.86</v>
      </c>
      <c r="R46" s="49">
        <f>+L46</f>
        <v>39629270.15</v>
      </c>
      <c r="S46" s="46"/>
      <c r="T46" s="50"/>
      <c r="U46" s="50"/>
      <c r="V46" s="50"/>
      <c r="W46" s="50"/>
      <c r="X46" s="50"/>
      <c r="Y46" s="50"/>
      <c r="Z46" s="50"/>
    </row>
    <row r="47" ht="12.75" customHeight="1">
      <c r="A47" s="51"/>
      <c r="B47" s="51"/>
      <c r="C47" s="51"/>
      <c r="D47" s="51"/>
      <c r="E47" s="51"/>
      <c r="F47" s="52" t="s">
        <v>289</v>
      </c>
      <c r="G47" s="51"/>
      <c r="H47" s="51"/>
      <c r="I47" s="52" t="s">
        <v>290</v>
      </c>
      <c r="J47" s="53" t="s">
        <v>291</v>
      </c>
      <c r="K47" s="51"/>
      <c r="L47" s="51"/>
      <c r="M47" s="51"/>
      <c r="N47" s="52" t="s">
        <v>292</v>
      </c>
      <c r="O47" s="53" t="s">
        <v>293</v>
      </c>
      <c r="P47" s="51"/>
      <c r="Q47" s="54"/>
      <c r="R47" s="59"/>
      <c r="S47" s="51"/>
      <c r="T47" s="50"/>
      <c r="U47" s="50"/>
      <c r="V47" s="50"/>
      <c r="W47" s="50"/>
      <c r="X47" s="50"/>
      <c r="Y47" s="50"/>
      <c r="Z47" s="50"/>
    </row>
    <row r="48" ht="12.75" customHeight="1">
      <c r="A48" s="51"/>
      <c r="B48" s="51"/>
      <c r="C48" s="51"/>
      <c r="D48" s="51"/>
      <c r="E48" s="51"/>
      <c r="F48" s="52" t="s">
        <v>294</v>
      </c>
      <c r="G48" s="51"/>
      <c r="H48" s="51"/>
      <c r="I48" s="52" t="s">
        <v>295</v>
      </c>
      <c r="J48" s="53" t="s">
        <v>296</v>
      </c>
      <c r="K48" s="51"/>
      <c r="L48" s="51"/>
      <c r="M48" s="51"/>
      <c r="N48" s="52" t="s">
        <v>297</v>
      </c>
      <c r="O48" s="53" t="s">
        <v>298</v>
      </c>
      <c r="P48" s="51"/>
      <c r="Q48" s="54"/>
      <c r="R48" s="59"/>
      <c r="S48" s="51"/>
      <c r="T48" s="50"/>
      <c r="U48" s="50"/>
      <c r="V48" s="50"/>
      <c r="W48" s="50"/>
      <c r="X48" s="50"/>
      <c r="Y48" s="50"/>
      <c r="Z48" s="50"/>
    </row>
    <row r="49" ht="12.75" customHeight="1">
      <c r="A49" s="51"/>
      <c r="B49" s="51"/>
      <c r="C49" s="51"/>
      <c r="D49" s="51"/>
      <c r="E49" s="51"/>
      <c r="F49" s="52" t="s">
        <v>299</v>
      </c>
      <c r="G49" s="51"/>
      <c r="H49" s="51"/>
      <c r="I49" s="52" t="s">
        <v>300</v>
      </c>
      <c r="J49" s="53" t="s">
        <v>301</v>
      </c>
      <c r="K49" s="51"/>
      <c r="L49" s="51"/>
      <c r="M49" s="51"/>
      <c r="N49" s="52" t="s">
        <v>300</v>
      </c>
      <c r="O49" s="53" t="s">
        <v>302</v>
      </c>
      <c r="P49" s="51"/>
      <c r="Q49" s="54"/>
      <c r="R49" s="59"/>
      <c r="S49" s="51"/>
      <c r="T49" s="50"/>
      <c r="U49" s="50"/>
      <c r="V49" s="50"/>
      <c r="W49" s="50"/>
      <c r="X49" s="50"/>
      <c r="Y49" s="50"/>
      <c r="Z49" s="50"/>
    </row>
    <row r="50" ht="12.75" customHeight="1">
      <c r="A50" s="51"/>
      <c r="B50" s="51"/>
      <c r="C50" s="51"/>
      <c r="D50" s="51"/>
      <c r="E50" s="51"/>
      <c r="F50" s="52" t="s">
        <v>303</v>
      </c>
      <c r="G50" s="51"/>
      <c r="H50" s="51"/>
      <c r="I50" s="52" t="s">
        <v>304</v>
      </c>
      <c r="J50" s="53" t="s">
        <v>305</v>
      </c>
      <c r="K50" s="51"/>
      <c r="L50" s="51"/>
      <c r="M50" s="51"/>
      <c r="N50" s="52" t="s">
        <v>306</v>
      </c>
      <c r="O50" s="53" t="s">
        <v>307</v>
      </c>
      <c r="P50" s="51"/>
      <c r="Q50" s="54"/>
      <c r="R50" s="59"/>
      <c r="S50" s="51"/>
      <c r="T50" s="50"/>
      <c r="U50" s="50"/>
      <c r="V50" s="50"/>
      <c r="W50" s="50"/>
      <c r="X50" s="50"/>
      <c r="Y50" s="50"/>
      <c r="Z50" s="50"/>
    </row>
    <row r="51" ht="12.75" customHeight="1">
      <c r="A51" s="51"/>
      <c r="B51" s="51"/>
      <c r="C51" s="51"/>
      <c r="D51" s="51"/>
      <c r="E51" s="51"/>
      <c r="F51" s="52" t="s">
        <v>308</v>
      </c>
      <c r="G51" s="51"/>
      <c r="H51" s="51"/>
      <c r="I51" s="52" t="s">
        <v>309</v>
      </c>
      <c r="J51" s="53" t="s">
        <v>310</v>
      </c>
      <c r="K51" s="51"/>
      <c r="L51" s="51"/>
      <c r="M51" s="51"/>
      <c r="N51" s="52" t="s">
        <v>311</v>
      </c>
      <c r="O51" s="53" t="s">
        <v>312</v>
      </c>
      <c r="P51" s="51"/>
      <c r="Q51" s="54"/>
      <c r="R51" s="59"/>
      <c r="S51" s="51"/>
      <c r="T51" s="50"/>
      <c r="U51" s="50"/>
      <c r="V51" s="50"/>
      <c r="W51" s="50"/>
      <c r="X51" s="50"/>
      <c r="Y51" s="50"/>
      <c r="Z51" s="50"/>
    </row>
    <row r="52" ht="12.75" customHeight="1">
      <c r="A52" s="51"/>
      <c r="B52" s="51"/>
      <c r="C52" s="51"/>
      <c r="D52" s="51"/>
      <c r="E52" s="51"/>
      <c r="F52" s="52" t="s">
        <v>313</v>
      </c>
      <c r="G52" s="51"/>
      <c r="H52" s="51"/>
      <c r="I52" s="52" t="s">
        <v>314</v>
      </c>
      <c r="J52" s="53" t="s">
        <v>315</v>
      </c>
      <c r="K52" s="51"/>
      <c r="L52" s="51"/>
      <c r="M52" s="51"/>
      <c r="N52" s="52" t="s">
        <v>316</v>
      </c>
      <c r="O52" s="53" t="s">
        <v>317</v>
      </c>
      <c r="P52" s="51"/>
      <c r="Q52" s="54"/>
      <c r="R52" s="59"/>
      <c r="S52" s="51"/>
      <c r="T52" s="50"/>
      <c r="U52" s="50"/>
      <c r="V52" s="50"/>
      <c r="W52" s="50"/>
      <c r="X52" s="50"/>
      <c r="Y52" s="50"/>
      <c r="Z52" s="50"/>
    </row>
    <row r="53" ht="12.75" customHeight="1">
      <c r="A53" s="51"/>
      <c r="B53" s="51"/>
      <c r="C53" s="51"/>
      <c r="D53" s="51"/>
      <c r="E53" s="51"/>
      <c r="F53" s="52" t="s">
        <v>318</v>
      </c>
      <c r="G53" s="51"/>
      <c r="H53" s="51"/>
      <c r="I53" s="52" t="s">
        <v>319</v>
      </c>
      <c r="J53" s="53" t="s">
        <v>320</v>
      </c>
      <c r="K53" s="51"/>
      <c r="L53" s="51"/>
      <c r="M53" s="51"/>
      <c r="N53" s="52" t="s">
        <v>321</v>
      </c>
      <c r="O53" s="53" t="s">
        <v>322</v>
      </c>
      <c r="P53" s="51"/>
      <c r="Q53" s="54"/>
      <c r="R53" s="59"/>
      <c r="S53" s="51"/>
      <c r="T53" s="50"/>
      <c r="U53" s="50"/>
      <c r="V53" s="50"/>
      <c r="W53" s="50"/>
      <c r="X53" s="50"/>
      <c r="Y53" s="50"/>
      <c r="Z53" s="50"/>
    </row>
    <row r="54" ht="12.75" customHeight="1">
      <c r="A54" s="51"/>
      <c r="B54" s="51"/>
      <c r="C54" s="51"/>
      <c r="D54" s="51"/>
      <c r="E54" s="51"/>
      <c r="F54" s="52" t="s">
        <v>323</v>
      </c>
      <c r="G54" s="51"/>
      <c r="H54" s="51"/>
      <c r="I54" s="52" t="s">
        <v>324</v>
      </c>
      <c r="J54" s="53" t="s">
        <v>325</v>
      </c>
      <c r="K54" s="51"/>
      <c r="L54" s="51"/>
      <c r="M54" s="51"/>
      <c r="N54" s="52" t="s">
        <v>326</v>
      </c>
      <c r="O54" s="53" t="s">
        <v>327</v>
      </c>
      <c r="P54" s="51"/>
      <c r="Q54" s="54"/>
      <c r="R54" s="59"/>
      <c r="S54" s="51"/>
      <c r="T54" s="50"/>
      <c r="U54" s="50"/>
      <c r="V54" s="50"/>
      <c r="W54" s="50"/>
      <c r="X54" s="50"/>
      <c r="Y54" s="50"/>
      <c r="Z54" s="50"/>
    </row>
    <row r="55" ht="12.75" customHeight="1">
      <c r="A55" s="51"/>
      <c r="B55" s="51"/>
      <c r="C55" s="51"/>
      <c r="D55" s="51"/>
      <c r="E55" s="51"/>
      <c r="F55" s="52" t="s">
        <v>328</v>
      </c>
      <c r="G55" s="51"/>
      <c r="H55" s="51"/>
      <c r="I55" s="52" t="s">
        <v>329</v>
      </c>
      <c r="J55" s="53" t="s">
        <v>330</v>
      </c>
      <c r="K55" s="51"/>
      <c r="L55" s="51"/>
      <c r="M55" s="51"/>
      <c r="N55" s="52" t="s">
        <v>331</v>
      </c>
      <c r="O55" s="53" t="s">
        <v>332</v>
      </c>
      <c r="P55" s="51"/>
      <c r="Q55" s="54"/>
      <c r="R55" s="59"/>
      <c r="S55" s="51"/>
      <c r="T55" s="50"/>
      <c r="U55" s="50"/>
      <c r="V55" s="50"/>
      <c r="W55" s="50"/>
      <c r="X55" s="50"/>
      <c r="Y55" s="50"/>
      <c r="Z55" s="50"/>
    </row>
    <row r="56" ht="12.75" customHeight="1">
      <c r="A56" s="51"/>
      <c r="B56" s="51"/>
      <c r="C56" s="51"/>
      <c r="D56" s="51"/>
      <c r="E56" s="51"/>
      <c r="F56" s="52" t="s">
        <v>333</v>
      </c>
      <c r="G56" s="51"/>
      <c r="H56" s="51"/>
      <c r="I56" s="52" t="s">
        <v>334</v>
      </c>
      <c r="J56" s="53" t="s">
        <v>335</v>
      </c>
      <c r="K56" s="51"/>
      <c r="L56" s="51"/>
      <c r="M56" s="51"/>
      <c r="N56" s="52" t="s">
        <v>336</v>
      </c>
      <c r="O56" s="53" t="s">
        <v>337</v>
      </c>
      <c r="P56" s="51"/>
      <c r="Q56" s="54"/>
      <c r="R56" s="59"/>
      <c r="S56" s="51"/>
      <c r="T56" s="50"/>
      <c r="U56" s="50"/>
      <c r="V56" s="50"/>
      <c r="W56" s="50"/>
      <c r="X56" s="50"/>
      <c r="Y56" s="50"/>
      <c r="Z56" s="50"/>
    </row>
    <row r="57" ht="12.75" customHeight="1">
      <c r="A57" s="51"/>
      <c r="B57" s="51"/>
      <c r="C57" s="51"/>
      <c r="D57" s="51"/>
      <c r="E57" s="51"/>
      <c r="F57" s="52" t="s">
        <v>338</v>
      </c>
      <c r="G57" s="51"/>
      <c r="H57" s="51"/>
      <c r="I57" s="52" t="s">
        <v>339</v>
      </c>
      <c r="J57" s="53" t="s">
        <v>340</v>
      </c>
      <c r="K57" s="51"/>
      <c r="L57" s="51"/>
      <c r="M57" s="51"/>
      <c r="N57" s="52" t="s">
        <v>341</v>
      </c>
      <c r="O57" s="53" t="s">
        <v>342</v>
      </c>
      <c r="P57" s="51"/>
      <c r="Q57" s="54"/>
      <c r="R57" s="59"/>
      <c r="S57" s="51"/>
      <c r="T57" s="50"/>
      <c r="U57" s="50"/>
      <c r="V57" s="50"/>
      <c r="W57" s="50"/>
      <c r="X57" s="50"/>
      <c r="Y57" s="50"/>
      <c r="Z57" s="50"/>
    </row>
    <row r="58" ht="12.75" customHeight="1">
      <c r="A58" s="51"/>
      <c r="B58" s="51"/>
      <c r="C58" s="51"/>
      <c r="D58" s="51"/>
      <c r="E58" s="51"/>
      <c r="F58" s="52" t="s">
        <v>343</v>
      </c>
      <c r="G58" s="51"/>
      <c r="H58" s="51"/>
      <c r="I58" s="52" t="s">
        <v>344</v>
      </c>
      <c r="J58" s="53" t="s">
        <v>345</v>
      </c>
      <c r="K58" s="51"/>
      <c r="L58" s="51"/>
      <c r="M58" s="51"/>
      <c r="N58" s="52" t="s">
        <v>346</v>
      </c>
      <c r="O58" s="53" t="s">
        <v>347</v>
      </c>
      <c r="P58" s="51"/>
      <c r="Q58" s="54"/>
      <c r="R58" s="59"/>
      <c r="S58" s="51"/>
      <c r="T58" s="50"/>
      <c r="U58" s="50"/>
      <c r="V58" s="50"/>
      <c r="W58" s="50"/>
      <c r="X58" s="50"/>
      <c r="Y58" s="50"/>
      <c r="Z58" s="50"/>
    </row>
    <row r="59" ht="12.75" customHeight="1">
      <c r="A59" s="51"/>
      <c r="B59" s="51"/>
      <c r="C59" s="51"/>
      <c r="D59" s="51"/>
      <c r="E59" s="51"/>
      <c r="F59" s="52" t="s">
        <v>348</v>
      </c>
      <c r="G59" s="51"/>
      <c r="H59" s="51"/>
      <c r="I59" s="52" t="s">
        <v>349</v>
      </c>
      <c r="J59" s="53" t="s">
        <v>350</v>
      </c>
      <c r="K59" s="51"/>
      <c r="L59" s="51"/>
      <c r="M59" s="51"/>
      <c r="N59" s="52" t="s">
        <v>349</v>
      </c>
      <c r="O59" s="53" t="s">
        <v>351</v>
      </c>
      <c r="P59" s="51"/>
      <c r="Q59" s="54"/>
      <c r="R59" s="59"/>
      <c r="S59" s="51"/>
      <c r="T59" s="50"/>
      <c r="U59" s="50"/>
      <c r="V59" s="50"/>
      <c r="W59" s="50"/>
      <c r="X59" s="50"/>
      <c r="Y59" s="50"/>
      <c r="Z59" s="50"/>
    </row>
    <row r="60" ht="12.75" customHeight="1">
      <c r="A60" s="51"/>
      <c r="B60" s="51"/>
      <c r="C60" s="51"/>
      <c r="D60" s="51"/>
      <c r="E60" s="51"/>
      <c r="F60" s="52" t="s">
        <v>352</v>
      </c>
      <c r="G60" s="51"/>
      <c r="H60" s="51"/>
      <c r="I60" s="52" t="s">
        <v>353</v>
      </c>
      <c r="J60" s="53" t="s">
        <v>354</v>
      </c>
      <c r="K60" s="51"/>
      <c r="L60" s="51"/>
      <c r="M60" s="51"/>
      <c r="N60" s="52" t="s">
        <v>355</v>
      </c>
      <c r="O60" s="53" t="s">
        <v>356</v>
      </c>
      <c r="P60" s="51"/>
      <c r="Q60" s="54"/>
      <c r="R60" s="59"/>
      <c r="S60" s="51"/>
      <c r="T60" s="50"/>
      <c r="U60" s="50"/>
      <c r="V60" s="50"/>
      <c r="W60" s="50"/>
      <c r="X60" s="50"/>
      <c r="Y60" s="50"/>
      <c r="Z60" s="50"/>
    </row>
    <row r="61" ht="12.75" customHeight="1">
      <c r="A61" s="56"/>
      <c r="B61" s="56"/>
      <c r="C61" s="56"/>
      <c r="D61" s="56"/>
      <c r="E61" s="56"/>
      <c r="F61" s="52" t="s">
        <v>357</v>
      </c>
      <c r="G61" s="56"/>
      <c r="H61" s="56"/>
      <c r="I61" s="52" t="s">
        <v>358</v>
      </c>
      <c r="J61" s="53" t="s">
        <v>359</v>
      </c>
      <c r="K61" s="56"/>
      <c r="L61" s="56"/>
      <c r="M61" s="56"/>
      <c r="N61" s="52" t="s">
        <v>360</v>
      </c>
      <c r="O61" s="53" t="s">
        <v>361</v>
      </c>
      <c r="P61" s="56"/>
      <c r="Q61" s="57"/>
      <c r="R61" s="60"/>
      <c r="S61" s="56"/>
      <c r="T61" s="50"/>
      <c r="U61" s="50"/>
      <c r="V61" s="50"/>
      <c r="W61" s="50"/>
      <c r="X61" s="50"/>
      <c r="Y61" s="50"/>
      <c r="Z61" s="50"/>
    </row>
    <row r="62" ht="12.75" customHeight="1">
      <c r="A62" s="37">
        <v>6.0</v>
      </c>
      <c r="B62" s="38" t="s">
        <v>111</v>
      </c>
      <c r="C62" s="38" t="s">
        <v>112</v>
      </c>
      <c r="D62" s="39" t="s">
        <v>113</v>
      </c>
      <c r="E62" s="39" t="s">
        <v>362</v>
      </c>
      <c r="F62" s="40" t="s">
        <v>363</v>
      </c>
      <c r="G62" s="41">
        <v>4.0</v>
      </c>
      <c r="H62" s="42" t="s">
        <v>364</v>
      </c>
      <c r="I62" s="43" t="s">
        <v>365</v>
      </c>
      <c r="J62" s="44" t="s">
        <v>366</v>
      </c>
      <c r="K62" s="45">
        <v>1189267.69230769</v>
      </c>
      <c r="L62" s="46">
        <f>K62*G62</f>
        <v>4757070.769</v>
      </c>
      <c r="M62" s="47" t="s">
        <v>367</v>
      </c>
      <c r="N62" s="40" t="s">
        <v>368</v>
      </c>
      <c r="O62" s="48" t="s">
        <v>213</v>
      </c>
      <c r="P62" s="45">
        <v>1201160.36923076</v>
      </c>
      <c r="Q62" s="46">
        <f>P62*G62</f>
        <v>4804641.477</v>
      </c>
      <c r="R62" s="49">
        <f>+L62</f>
        <v>4757070.769</v>
      </c>
      <c r="S62" s="46"/>
      <c r="T62" s="50"/>
      <c r="U62" s="50"/>
      <c r="V62" s="50"/>
      <c r="W62" s="50"/>
      <c r="X62" s="50"/>
      <c r="Y62" s="50"/>
      <c r="Z62" s="50"/>
    </row>
    <row r="63" ht="12.75" customHeight="1">
      <c r="A63" s="51"/>
      <c r="B63" s="51"/>
      <c r="C63" s="51"/>
      <c r="D63" s="51"/>
      <c r="E63" s="51"/>
      <c r="F63" s="62" t="s">
        <v>369</v>
      </c>
      <c r="G63" s="51"/>
      <c r="H63" s="51"/>
      <c r="I63" s="52" t="s">
        <v>370</v>
      </c>
      <c r="J63" s="53" t="s">
        <v>371</v>
      </c>
      <c r="K63" s="51"/>
      <c r="L63" s="51"/>
      <c r="M63" s="51"/>
      <c r="N63" s="52" t="s">
        <v>372</v>
      </c>
      <c r="O63" s="53" t="s">
        <v>218</v>
      </c>
      <c r="P63" s="51"/>
      <c r="Q63" s="54"/>
      <c r="R63" s="59"/>
      <c r="S63" s="51"/>
      <c r="T63" s="50"/>
      <c r="U63" s="50"/>
      <c r="V63" s="50"/>
      <c r="W63" s="50"/>
      <c r="X63" s="50"/>
      <c r="Y63" s="50"/>
      <c r="Z63" s="50"/>
    </row>
    <row r="64" ht="12.75" customHeight="1">
      <c r="A64" s="51"/>
      <c r="B64" s="51"/>
      <c r="C64" s="51"/>
      <c r="D64" s="51"/>
      <c r="E64" s="51"/>
      <c r="F64" s="62" t="s">
        <v>373</v>
      </c>
      <c r="G64" s="51"/>
      <c r="H64" s="51"/>
      <c r="I64" s="52" t="s">
        <v>374</v>
      </c>
      <c r="J64" s="53" t="s">
        <v>375</v>
      </c>
      <c r="K64" s="51"/>
      <c r="L64" s="51"/>
      <c r="M64" s="51"/>
      <c r="N64" s="52" t="s">
        <v>376</v>
      </c>
      <c r="O64" s="53" t="s">
        <v>222</v>
      </c>
      <c r="P64" s="51"/>
      <c r="Q64" s="54"/>
      <c r="R64" s="59"/>
      <c r="S64" s="51"/>
      <c r="T64" s="50"/>
      <c r="U64" s="50"/>
      <c r="V64" s="50"/>
      <c r="W64" s="50"/>
      <c r="X64" s="50"/>
      <c r="Y64" s="50"/>
      <c r="Z64" s="50"/>
    </row>
    <row r="65" ht="12.75" customHeight="1">
      <c r="A65" s="56"/>
      <c r="B65" s="56"/>
      <c r="C65" s="56"/>
      <c r="D65" s="56"/>
      <c r="E65" s="56"/>
      <c r="F65" s="62" t="s">
        <v>377</v>
      </c>
      <c r="G65" s="56"/>
      <c r="H65" s="56"/>
      <c r="I65" s="52" t="s">
        <v>378</v>
      </c>
      <c r="J65" s="53" t="s">
        <v>379</v>
      </c>
      <c r="K65" s="56"/>
      <c r="L65" s="56"/>
      <c r="M65" s="56"/>
      <c r="N65" s="52" t="s">
        <v>380</v>
      </c>
      <c r="O65" s="53" t="s">
        <v>226</v>
      </c>
      <c r="P65" s="56"/>
      <c r="Q65" s="57"/>
      <c r="R65" s="60"/>
      <c r="S65" s="56"/>
      <c r="T65" s="50"/>
      <c r="U65" s="50"/>
      <c r="V65" s="50"/>
      <c r="W65" s="50"/>
      <c r="X65" s="50"/>
      <c r="Y65" s="50"/>
      <c r="Z65" s="50"/>
    </row>
    <row r="66" ht="12.75" customHeight="1">
      <c r="A66" s="37">
        <v>7.0</v>
      </c>
      <c r="B66" s="38" t="s">
        <v>111</v>
      </c>
      <c r="C66" s="38" t="s">
        <v>381</v>
      </c>
      <c r="D66" s="39" t="s">
        <v>113</v>
      </c>
      <c r="E66" s="39" t="s">
        <v>382</v>
      </c>
      <c r="F66" s="40" t="s">
        <v>383</v>
      </c>
      <c r="G66" s="41">
        <v>4.0</v>
      </c>
      <c r="H66" s="42" t="s">
        <v>384</v>
      </c>
      <c r="I66" s="43" t="s">
        <v>385</v>
      </c>
      <c r="J66" s="44" t="s">
        <v>386</v>
      </c>
      <c r="K66" s="45">
        <v>3429324.69090909</v>
      </c>
      <c r="L66" s="46">
        <f>K66*G66</f>
        <v>13717298.76</v>
      </c>
      <c r="M66" s="47" t="s">
        <v>387</v>
      </c>
      <c r="N66" s="40" t="s">
        <v>388</v>
      </c>
      <c r="O66" s="48" t="s">
        <v>386</v>
      </c>
      <c r="P66" s="45">
        <v>3463617.93781818</v>
      </c>
      <c r="Q66" s="46">
        <f>P66*G66</f>
        <v>13854471.75</v>
      </c>
      <c r="R66" s="49">
        <v>1.371729876363636E7</v>
      </c>
      <c r="S66" s="46"/>
      <c r="T66" s="50"/>
      <c r="U66" s="50"/>
      <c r="V66" s="50"/>
      <c r="W66" s="50"/>
      <c r="X66" s="50"/>
      <c r="Y66" s="50"/>
      <c r="Z66" s="50"/>
    </row>
    <row r="67" ht="12.75" customHeight="1">
      <c r="A67" s="51"/>
      <c r="B67" s="51"/>
      <c r="C67" s="51"/>
      <c r="D67" s="51"/>
      <c r="E67" s="51"/>
      <c r="F67" s="52" t="s">
        <v>389</v>
      </c>
      <c r="G67" s="51"/>
      <c r="H67" s="51"/>
      <c r="I67" s="52" t="s">
        <v>390</v>
      </c>
      <c r="J67" s="53" t="s">
        <v>391</v>
      </c>
      <c r="K67" s="51"/>
      <c r="L67" s="51"/>
      <c r="M67" s="51"/>
      <c r="N67" s="52" t="s">
        <v>392</v>
      </c>
      <c r="O67" s="53" t="s">
        <v>393</v>
      </c>
      <c r="P67" s="51"/>
      <c r="Q67" s="54"/>
      <c r="R67" s="63"/>
      <c r="S67" s="51"/>
      <c r="T67" s="50"/>
      <c r="U67" s="50"/>
      <c r="V67" s="50"/>
      <c r="W67" s="50"/>
      <c r="X67" s="50"/>
      <c r="Y67" s="50"/>
      <c r="Z67" s="50"/>
    </row>
    <row r="68" ht="12.75" customHeight="1">
      <c r="A68" s="51"/>
      <c r="B68" s="51"/>
      <c r="C68" s="51"/>
      <c r="D68" s="51"/>
      <c r="E68" s="51"/>
      <c r="F68" s="52" t="s">
        <v>394</v>
      </c>
      <c r="G68" s="51"/>
      <c r="H68" s="51"/>
      <c r="I68" s="52" t="s">
        <v>395</v>
      </c>
      <c r="J68" s="53" t="s">
        <v>396</v>
      </c>
      <c r="K68" s="51"/>
      <c r="L68" s="51"/>
      <c r="M68" s="51"/>
      <c r="N68" s="52" t="s">
        <v>397</v>
      </c>
      <c r="O68" s="53" t="s">
        <v>398</v>
      </c>
      <c r="P68" s="51"/>
      <c r="Q68" s="54"/>
      <c r="R68" s="63"/>
      <c r="S68" s="51"/>
      <c r="T68" s="50"/>
      <c r="U68" s="50"/>
      <c r="V68" s="50"/>
      <c r="W68" s="50"/>
      <c r="X68" s="50"/>
      <c r="Y68" s="50"/>
      <c r="Z68" s="50"/>
    </row>
    <row r="69" ht="12.75" customHeight="1">
      <c r="A69" s="51"/>
      <c r="B69" s="51"/>
      <c r="C69" s="51"/>
      <c r="D69" s="51"/>
      <c r="E69" s="51"/>
      <c r="F69" s="52" t="s">
        <v>399</v>
      </c>
      <c r="G69" s="51"/>
      <c r="H69" s="51"/>
      <c r="I69" s="52" t="s">
        <v>400</v>
      </c>
      <c r="J69" s="53" t="s">
        <v>401</v>
      </c>
      <c r="K69" s="51"/>
      <c r="L69" s="51"/>
      <c r="M69" s="51"/>
      <c r="N69" s="52" t="s">
        <v>400</v>
      </c>
      <c r="O69" s="53" t="s">
        <v>401</v>
      </c>
      <c r="P69" s="51"/>
      <c r="Q69" s="54"/>
      <c r="R69" s="63"/>
      <c r="S69" s="51"/>
      <c r="T69" s="50"/>
      <c r="U69" s="50"/>
      <c r="V69" s="50"/>
      <c r="W69" s="50"/>
      <c r="X69" s="50"/>
      <c r="Y69" s="50"/>
      <c r="Z69" s="50"/>
    </row>
    <row r="70" ht="12.75" customHeight="1">
      <c r="A70" s="56"/>
      <c r="B70" s="56"/>
      <c r="C70" s="56"/>
      <c r="D70" s="56"/>
      <c r="E70" s="56"/>
      <c r="F70" s="52" t="s">
        <v>402</v>
      </c>
      <c r="G70" s="56"/>
      <c r="H70" s="56"/>
      <c r="I70" s="52" t="s">
        <v>403</v>
      </c>
      <c r="J70" s="53" t="s">
        <v>404</v>
      </c>
      <c r="K70" s="56"/>
      <c r="L70" s="56"/>
      <c r="M70" s="56"/>
      <c r="N70" s="52" t="s">
        <v>405</v>
      </c>
      <c r="O70" s="53" t="s">
        <v>406</v>
      </c>
      <c r="P70" s="56"/>
      <c r="Q70" s="57"/>
      <c r="R70" s="64"/>
      <c r="S70" s="56"/>
      <c r="T70" s="50"/>
      <c r="U70" s="50"/>
      <c r="V70" s="50"/>
      <c r="W70" s="50"/>
      <c r="X70" s="50"/>
      <c r="Y70" s="50"/>
      <c r="Z70" s="50"/>
    </row>
    <row r="71" ht="12.75" customHeight="1">
      <c r="A71" s="37">
        <v>8.0</v>
      </c>
      <c r="B71" s="38" t="s">
        <v>111</v>
      </c>
      <c r="C71" s="38" t="s">
        <v>381</v>
      </c>
      <c r="D71" s="39" t="s">
        <v>113</v>
      </c>
      <c r="E71" s="39" t="s">
        <v>407</v>
      </c>
      <c r="F71" s="40" t="s">
        <v>408</v>
      </c>
      <c r="G71" s="41">
        <v>5.0</v>
      </c>
      <c r="H71" s="42" t="s">
        <v>409</v>
      </c>
      <c r="I71" s="43" t="s">
        <v>410</v>
      </c>
      <c r="J71" s="44" t="s">
        <v>168</v>
      </c>
      <c r="K71" s="45">
        <v>1328699.07692307</v>
      </c>
      <c r="L71" s="46">
        <f>K71*G71</f>
        <v>6643495.385</v>
      </c>
      <c r="M71" s="47" t="s">
        <v>411</v>
      </c>
      <c r="N71" s="40" t="s">
        <v>412</v>
      </c>
      <c r="O71" s="48" t="s">
        <v>171</v>
      </c>
      <c r="P71" s="45">
        <v>1341986.0676923</v>
      </c>
      <c r="Q71" s="46">
        <f>P71*G71</f>
        <v>6709930.338</v>
      </c>
      <c r="R71" s="49">
        <v>6643495.3846153505</v>
      </c>
      <c r="S71" s="46"/>
      <c r="T71" s="50"/>
      <c r="U71" s="50"/>
      <c r="V71" s="50"/>
      <c r="W71" s="50"/>
      <c r="X71" s="50"/>
      <c r="Y71" s="50"/>
      <c r="Z71" s="50"/>
    </row>
    <row r="72" ht="12.75" customHeight="1">
      <c r="A72" s="51"/>
      <c r="B72" s="51"/>
      <c r="C72" s="51"/>
      <c r="D72" s="51"/>
      <c r="E72" s="51"/>
      <c r="F72" s="52" t="s">
        <v>413</v>
      </c>
      <c r="G72" s="51"/>
      <c r="H72" s="51"/>
      <c r="I72" s="52" t="s">
        <v>414</v>
      </c>
      <c r="J72" s="53" t="s">
        <v>174</v>
      </c>
      <c r="K72" s="51"/>
      <c r="L72" s="51"/>
      <c r="M72" s="51"/>
      <c r="N72" s="52" t="s">
        <v>415</v>
      </c>
      <c r="O72" s="53" t="s">
        <v>176</v>
      </c>
      <c r="P72" s="51"/>
      <c r="Q72" s="54"/>
      <c r="R72" s="63"/>
      <c r="S72" s="51"/>
      <c r="T72" s="50"/>
      <c r="U72" s="50"/>
      <c r="V72" s="50"/>
      <c r="W72" s="50"/>
      <c r="X72" s="50"/>
      <c r="Y72" s="50"/>
      <c r="Z72" s="50"/>
    </row>
    <row r="73" ht="12.75" customHeight="1">
      <c r="A73" s="51"/>
      <c r="B73" s="51"/>
      <c r="C73" s="51"/>
      <c r="D73" s="51"/>
      <c r="E73" s="51"/>
      <c r="F73" s="52" t="s">
        <v>416</v>
      </c>
      <c r="G73" s="51"/>
      <c r="H73" s="51"/>
      <c r="I73" s="52" t="s">
        <v>417</v>
      </c>
      <c r="J73" s="53" t="s">
        <v>418</v>
      </c>
      <c r="K73" s="51"/>
      <c r="L73" s="51"/>
      <c r="M73" s="51"/>
      <c r="N73" s="52" t="s">
        <v>419</v>
      </c>
      <c r="O73" s="53" t="s">
        <v>181</v>
      </c>
      <c r="P73" s="51"/>
      <c r="Q73" s="54"/>
      <c r="R73" s="63"/>
      <c r="S73" s="51"/>
      <c r="T73" s="50"/>
      <c r="U73" s="50"/>
      <c r="V73" s="50"/>
      <c r="W73" s="50"/>
      <c r="X73" s="50"/>
      <c r="Y73" s="50"/>
      <c r="Z73" s="50"/>
    </row>
    <row r="74" ht="12.75" customHeight="1">
      <c r="A74" s="51"/>
      <c r="B74" s="51"/>
      <c r="C74" s="51"/>
      <c r="D74" s="51"/>
      <c r="E74" s="51"/>
      <c r="F74" s="52" t="s">
        <v>420</v>
      </c>
      <c r="G74" s="51"/>
      <c r="H74" s="51"/>
      <c r="I74" s="52" t="s">
        <v>421</v>
      </c>
      <c r="J74" s="53" t="s">
        <v>184</v>
      </c>
      <c r="K74" s="51"/>
      <c r="L74" s="51"/>
      <c r="M74" s="51"/>
      <c r="N74" s="52" t="s">
        <v>422</v>
      </c>
      <c r="O74" s="53" t="s">
        <v>186</v>
      </c>
      <c r="P74" s="51"/>
      <c r="Q74" s="54"/>
      <c r="R74" s="63"/>
      <c r="S74" s="51"/>
      <c r="T74" s="50"/>
      <c r="U74" s="50"/>
      <c r="V74" s="50"/>
      <c r="W74" s="50"/>
      <c r="X74" s="50"/>
      <c r="Y74" s="50"/>
      <c r="Z74" s="50"/>
    </row>
    <row r="75" ht="12.75" customHeight="1">
      <c r="A75" s="56"/>
      <c r="B75" s="56"/>
      <c r="C75" s="56"/>
      <c r="D75" s="56"/>
      <c r="E75" s="56"/>
      <c r="F75" s="52" t="s">
        <v>423</v>
      </c>
      <c r="G75" s="56"/>
      <c r="H75" s="56"/>
      <c r="I75" s="52" t="s">
        <v>424</v>
      </c>
      <c r="J75" s="53" t="s">
        <v>190</v>
      </c>
      <c r="K75" s="56"/>
      <c r="L75" s="56"/>
      <c r="M75" s="56"/>
      <c r="N75" s="52" t="s">
        <v>425</v>
      </c>
      <c r="O75" s="53" t="s">
        <v>189</v>
      </c>
      <c r="P75" s="56"/>
      <c r="Q75" s="57"/>
      <c r="R75" s="64"/>
      <c r="S75" s="56"/>
      <c r="T75" s="50"/>
      <c r="U75" s="50"/>
      <c r="V75" s="50"/>
      <c r="W75" s="50"/>
      <c r="X75" s="50"/>
      <c r="Y75" s="50"/>
      <c r="Z75" s="50"/>
    </row>
    <row r="76" ht="12.75" customHeight="1">
      <c r="A76" s="37">
        <v>9.0</v>
      </c>
      <c r="B76" s="38" t="s">
        <v>111</v>
      </c>
      <c r="C76" s="38" t="s">
        <v>381</v>
      </c>
      <c r="D76" s="39" t="s">
        <v>113</v>
      </c>
      <c r="E76" s="39" t="s">
        <v>426</v>
      </c>
      <c r="F76" s="40" t="s">
        <v>427</v>
      </c>
      <c r="G76" s="41">
        <v>6.0</v>
      </c>
      <c r="H76" s="42" t="s">
        <v>428</v>
      </c>
      <c r="I76" s="43" t="s">
        <v>429</v>
      </c>
      <c r="J76" s="44" t="s">
        <v>118</v>
      </c>
      <c r="K76" s="45">
        <v>4296947.2</v>
      </c>
      <c r="L76" s="46">
        <f>K76*G76</f>
        <v>25781683.2</v>
      </c>
      <c r="M76" s="47" t="s">
        <v>430</v>
      </c>
      <c r="N76" s="40" t="s">
        <v>429</v>
      </c>
      <c r="O76" s="48" t="s">
        <v>118</v>
      </c>
      <c r="P76" s="45">
        <v>4339916.672</v>
      </c>
      <c r="Q76" s="46">
        <f>P76*G76</f>
        <v>26039500.03</v>
      </c>
      <c r="R76" s="49">
        <v>2.5781683200000003E7</v>
      </c>
      <c r="S76" s="46"/>
      <c r="T76" s="50"/>
      <c r="U76" s="50"/>
      <c r="V76" s="50"/>
      <c r="W76" s="50"/>
      <c r="X76" s="50"/>
      <c r="Y76" s="50"/>
      <c r="Z76" s="50"/>
    </row>
    <row r="77" ht="12.75" customHeight="1">
      <c r="A77" s="51"/>
      <c r="B77" s="51"/>
      <c r="C77" s="51"/>
      <c r="D77" s="51"/>
      <c r="E77" s="51"/>
      <c r="F77" s="52" t="s">
        <v>431</v>
      </c>
      <c r="G77" s="51"/>
      <c r="H77" s="51"/>
      <c r="I77" s="52" t="s">
        <v>432</v>
      </c>
      <c r="J77" s="53" t="s">
        <v>124</v>
      </c>
      <c r="K77" s="51"/>
      <c r="L77" s="51"/>
      <c r="M77" s="51"/>
      <c r="N77" s="52" t="s">
        <v>433</v>
      </c>
      <c r="O77" s="53" t="s">
        <v>124</v>
      </c>
      <c r="P77" s="51"/>
      <c r="Q77" s="54"/>
      <c r="R77" s="63"/>
      <c r="S77" s="51"/>
      <c r="T77" s="50"/>
      <c r="U77" s="50"/>
      <c r="V77" s="50"/>
      <c r="W77" s="50"/>
      <c r="X77" s="50"/>
      <c r="Y77" s="50"/>
      <c r="Z77" s="50"/>
    </row>
    <row r="78" ht="12.75" customHeight="1">
      <c r="A78" s="51"/>
      <c r="B78" s="51"/>
      <c r="C78" s="51"/>
      <c r="D78" s="51"/>
      <c r="E78" s="51"/>
      <c r="F78" s="52" t="s">
        <v>434</v>
      </c>
      <c r="G78" s="51"/>
      <c r="H78" s="51"/>
      <c r="I78" s="52" t="s">
        <v>435</v>
      </c>
      <c r="J78" s="53" t="s">
        <v>436</v>
      </c>
      <c r="K78" s="51"/>
      <c r="L78" s="51"/>
      <c r="M78" s="51"/>
      <c r="N78" s="52" t="s">
        <v>437</v>
      </c>
      <c r="O78" s="53" t="s">
        <v>436</v>
      </c>
      <c r="P78" s="51"/>
      <c r="Q78" s="54"/>
      <c r="R78" s="63"/>
      <c r="S78" s="51"/>
      <c r="T78" s="50"/>
      <c r="U78" s="50"/>
      <c r="V78" s="50"/>
      <c r="W78" s="50"/>
      <c r="X78" s="50"/>
      <c r="Y78" s="50"/>
      <c r="Z78" s="50"/>
    </row>
    <row r="79" ht="12.75" customHeight="1">
      <c r="A79" s="51"/>
      <c r="B79" s="51"/>
      <c r="C79" s="51"/>
      <c r="D79" s="51"/>
      <c r="E79" s="51"/>
      <c r="F79" s="52" t="s">
        <v>438</v>
      </c>
      <c r="G79" s="51"/>
      <c r="H79" s="51"/>
      <c r="I79" s="52" t="s">
        <v>439</v>
      </c>
      <c r="J79" s="53" t="s">
        <v>440</v>
      </c>
      <c r="K79" s="51"/>
      <c r="L79" s="51"/>
      <c r="M79" s="51"/>
      <c r="N79" s="52" t="s">
        <v>439</v>
      </c>
      <c r="O79" s="53" t="s">
        <v>440</v>
      </c>
      <c r="P79" s="51"/>
      <c r="Q79" s="54"/>
      <c r="R79" s="63"/>
      <c r="S79" s="51"/>
      <c r="T79" s="50"/>
      <c r="U79" s="50"/>
      <c r="V79" s="50"/>
      <c r="W79" s="50"/>
      <c r="X79" s="50"/>
      <c r="Y79" s="50"/>
      <c r="Z79" s="50"/>
    </row>
    <row r="80" ht="12.75" customHeight="1">
      <c r="A80" s="51"/>
      <c r="B80" s="51"/>
      <c r="C80" s="51"/>
      <c r="D80" s="51"/>
      <c r="E80" s="51"/>
      <c r="F80" s="52" t="s">
        <v>441</v>
      </c>
      <c r="G80" s="51"/>
      <c r="H80" s="51"/>
      <c r="I80" s="52" t="s">
        <v>442</v>
      </c>
      <c r="J80" s="53" t="s">
        <v>443</v>
      </c>
      <c r="K80" s="51"/>
      <c r="L80" s="51"/>
      <c r="M80" s="51"/>
      <c r="N80" s="52" t="s">
        <v>444</v>
      </c>
      <c r="O80" s="53" t="s">
        <v>443</v>
      </c>
      <c r="P80" s="51"/>
      <c r="Q80" s="54"/>
      <c r="R80" s="63"/>
      <c r="S80" s="51"/>
      <c r="T80" s="50"/>
      <c r="U80" s="50"/>
      <c r="V80" s="50"/>
      <c r="W80" s="50"/>
      <c r="X80" s="50"/>
      <c r="Y80" s="50"/>
      <c r="Z80" s="50"/>
    </row>
    <row r="81" ht="12.75" customHeight="1">
      <c r="A81" s="51"/>
      <c r="B81" s="51"/>
      <c r="C81" s="51"/>
      <c r="D81" s="51"/>
      <c r="E81" s="51"/>
      <c r="F81" s="52" t="s">
        <v>445</v>
      </c>
      <c r="G81" s="51"/>
      <c r="H81" s="51"/>
      <c r="I81" s="52" t="s">
        <v>446</v>
      </c>
      <c r="J81" s="53" t="s">
        <v>447</v>
      </c>
      <c r="K81" s="51"/>
      <c r="L81" s="51"/>
      <c r="M81" s="51"/>
      <c r="N81" s="52" t="s">
        <v>448</v>
      </c>
      <c r="O81" s="53" t="s">
        <v>447</v>
      </c>
      <c r="P81" s="51"/>
      <c r="Q81" s="54"/>
      <c r="R81" s="63"/>
      <c r="S81" s="51"/>
      <c r="T81" s="50"/>
      <c r="U81" s="50"/>
      <c r="V81" s="50"/>
      <c r="W81" s="50"/>
      <c r="X81" s="50"/>
      <c r="Y81" s="50"/>
      <c r="Z81" s="50"/>
    </row>
    <row r="82" ht="12.75" customHeight="1">
      <c r="A82" s="51"/>
      <c r="B82" s="51"/>
      <c r="C82" s="51"/>
      <c r="D82" s="51"/>
      <c r="E82" s="51"/>
      <c r="F82" s="52" t="s">
        <v>449</v>
      </c>
      <c r="G82" s="51"/>
      <c r="H82" s="51"/>
      <c r="I82" s="52" t="s">
        <v>450</v>
      </c>
      <c r="J82" s="53" t="s">
        <v>150</v>
      </c>
      <c r="K82" s="51"/>
      <c r="L82" s="51"/>
      <c r="M82" s="51"/>
      <c r="N82" s="52" t="s">
        <v>451</v>
      </c>
      <c r="O82" s="53" t="s">
        <v>150</v>
      </c>
      <c r="P82" s="51"/>
      <c r="Q82" s="54"/>
      <c r="R82" s="63"/>
      <c r="S82" s="51"/>
      <c r="T82" s="50"/>
      <c r="U82" s="50"/>
      <c r="V82" s="50"/>
      <c r="W82" s="50"/>
      <c r="X82" s="50"/>
      <c r="Y82" s="50"/>
      <c r="Z82" s="50"/>
    </row>
    <row r="83" ht="12.75" customHeight="1">
      <c r="A83" s="51"/>
      <c r="B83" s="51"/>
      <c r="C83" s="51"/>
      <c r="D83" s="51"/>
      <c r="E83" s="51"/>
      <c r="F83" s="52" t="s">
        <v>452</v>
      </c>
      <c r="G83" s="51"/>
      <c r="H83" s="51"/>
      <c r="I83" s="52" t="s">
        <v>453</v>
      </c>
      <c r="J83" s="53" t="s">
        <v>153</v>
      </c>
      <c r="K83" s="51"/>
      <c r="L83" s="51"/>
      <c r="M83" s="51"/>
      <c r="N83" s="52" t="s">
        <v>454</v>
      </c>
      <c r="O83" s="53" t="s">
        <v>153</v>
      </c>
      <c r="P83" s="51"/>
      <c r="Q83" s="54"/>
      <c r="R83" s="63"/>
      <c r="S83" s="51"/>
      <c r="T83" s="50"/>
      <c r="U83" s="50"/>
      <c r="V83" s="50"/>
      <c r="W83" s="50"/>
      <c r="X83" s="50"/>
      <c r="Y83" s="50"/>
      <c r="Z83" s="50"/>
    </row>
    <row r="84" ht="12.75" customHeight="1">
      <c r="A84" s="56"/>
      <c r="B84" s="56"/>
      <c r="C84" s="56"/>
      <c r="D84" s="56"/>
      <c r="E84" s="56"/>
      <c r="F84" s="52" t="s">
        <v>455</v>
      </c>
      <c r="G84" s="56"/>
      <c r="H84" s="56"/>
      <c r="I84" s="52" t="s">
        <v>456</v>
      </c>
      <c r="J84" s="53" t="s">
        <v>457</v>
      </c>
      <c r="K84" s="56"/>
      <c r="L84" s="56"/>
      <c r="M84" s="56"/>
      <c r="N84" s="52" t="s">
        <v>458</v>
      </c>
      <c r="O84" s="53" t="s">
        <v>457</v>
      </c>
      <c r="P84" s="56"/>
      <c r="Q84" s="57"/>
      <c r="R84" s="64"/>
      <c r="S84" s="56"/>
      <c r="T84" s="50"/>
      <c r="U84" s="50"/>
      <c r="V84" s="50"/>
      <c r="W84" s="50"/>
      <c r="X84" s="50"/>
      <c r="Y84" s="50"/>
      <c r="Z84" s="50"/>
    </row>
    <row r="85" ht="12.75" customHeight="1">
      <c r="A85" s="37">
        <v>10.0</v>
      </c>
      <c r="B85" s="38" t="s">
        <v>111</v>
      </c>
      <c r="C85" s="38" t="s">
        <v>381</v>
      </c>
      <c r="D85" s="39" t="s">
        <v>113</v>
      </c>
      <c r="E85" s="65" t="s">
        <v>459</v>
      </c>
      <c r="F85" s="66" t="s">
        <v>460</v>
      </c>
      <c r="G85" s="41">
        <v>5.0</v>
      </c>
      <c r="H85" s="42" t="s">
        <v>461</v>
      </c>
      <c r="I85" s="43" t="s">
        <v>462</v>
      </c>
      <c r="J85" s="44" t="s">
        <v>463</v>
      </c>
      <c r="K85" s="45">
        <v>6540972.3076923</v>
      </c>
      <c r="L85" s="46">
        <f>K85*G85</f>
        <v>32704861.54</v>
      </c>
      <c r="M85" s="47" t="s">
        <v>464</v>
      </c>
      <c r="N85" s="40" t="s">
        <v>465</v>
      </c>
      <c r="O85" s="48" t="s">
        <v>213</v>
      </c>
      <c r="P85" s="45">
        <v>6606382.03076923</v>
      </c>
      <c r="Q85" s="46">
        <f>P85*G85</f>
        <v>33031910.15</v>
      </c>
      <c r="R85" s="49">
        <v>3.27048615384615E7</v>
      </c>
      <c r="S85" s="46"/>
      <c r="T85" s="50"/>
      <c r="U85" s="50"/>
      <c r="V85" s="50"/>
      <c r="W85" s="50"/>
      <c r="X85" s="50"/>
      <c r="Y85" s="50"/>
      <c r="Z85" s="50"/>
    </row>
    <row r="86" ht="12.75" customHeight="1">
      <c r="A86" s="51"/>
      <c r="B86" s="51"/>
      <c r="C86" s="51"/>
      <c r="D86" s="51"/>
      <c r="E86" s="67"/>
      <c r="F86" s="68" t="s">
        <v>466</v>
      </c>
      <c r="G86" s="51"/>
      <c r="H86" s="51"/>
      <c r="I86" s="52" t="s">
        <v>467</v>
      </c>
      <c r="J86" s="53" t="s">
        <v>468</v>
      </c>
      <c r="K86" s="51"/>
      <c r="L86" s="51"/>
      <c r="M86" s="51"/>
      <c r="N86" s="52" t="s">
        <v>469</v>
      </c>
      <c r="O86" s="53" t="s">
        <v>218</v>
      </c>
      <c r="P86" s="51"/>
      <c r="Q86" s="54"/>
      <c r="R86" s="63"/>
      <c r="S86" s="51"/>
      <c r="T86" s="50"/>
      <c r="U86" s="50"/>
      <c r="V86" s="50"/>
      <c r="W86" s="50"/>
      <c r="X86" s="50"/>
      <c r="Y86" s="50"/>
      <c r="Z86" s="50"/>
    </row>
    <row r="87" ht="12.75" customHeight="1">
      <c r="A87" s="51"/>
      <c r="B87" s="51"/>
      <c r="C87" s="51"/>
      <c r="D87" s="51"/>
      <c r="E87" s="67"/>
      <c r="F87" s="68" t="s">
        <v>470</v>
      </c>
      <c r="G87" s="51"/>
      <c r="H87" s="51"/>
      <c r="I87" s="52" t="s">
        <v>471</v>
      </c>
      <c r="J87" s="53" t="s">
        <v>179</v>
      </c>
      <c r="K87" s="51"/>
      <c r="L87" s="51"/>
      <c r="M87" s="51"/>
      <c r="N87" s="52" t="s">
        <v>472</v>
      </c>
      <c r="O87" s="53" t="s">
        <v>222</v>
      </c>
      <c r="P87" s="51"/>
      <c r="Q87" s="54"/>
      <c r="R87" s="63"/>
      <c r="S87" s="51"/>
      <c r="T87" s="50"/>
      <c r="U87" s="50"/>
      <c r="V87" s="50"/>
      <c r="W87" s="50"/>
      <c r="X87" s="50"/>
      <c r="Y87" s="50"/>
      <c r="Z87" s="50"/>
    </row>
    <row r="88" ht="12.75" customHeight="1">
      <c r="A88" s="51"/>
      <c r="B88" s="51"/>
      <c r="C88" s="51"/>
      <c r="D88" s="51"/>
      <c r="E88" s="67"/>
      <c r="F88" s="68" t="s">
        <v>473</v>
      </c>
      <c r="G88" s="51"/>
      <c r="H88" s="51"/>
      <c r="I88" s="52" t="s">
        <v>474</v>
      </c>
      <c r="J88" s="53" t="s">
        <v>475</v>
      </c>
      <c r="K88" s="51"/>
      <c r="L88" s="51"/>
      <c r="M88" s="51"/>
      <c r="N88" s="52" t="s">
        <v>476</v>
      </c>
      <c r="O88" s="53" t="s">
        <v>226</v>
      </c>
      <c r="P88" s="51"/>
      <c r="Q88" s="54"/>
      <c r="R88" s="63"/>
      <c r="S88" s="51"/>
      <c r="T88" s="50"/>
      <c r="U88" s="50"/>
      <c r="V88" s="50"/>
      <c r="W88" s="50"/>
      <c r="X88" s="50"/>
      <c r="Y88" s="50"/>
      <c r="Z88" s="50"/>
    </row>
    <row r="89" ht="12.75" customHeight="1">
      <c r="A89" s="51"/>
      <c r="B89" s="51"/>
      <c r="C89" s="51"/>
      <c r="D89" s="51"/>
      <c r="E89" s="67"/>
      <c r="F89" s="68" t="s">
        <v>477</v>
      </c>
      <c r="G89" s="51"/>
      <c r="H89" s="51"/>
      <c r="I89" s="52" t="s">
        <v>478</v>
      </c>
      <c r="J89" s="53" t="s">
        <v>479</v>
      </c>
      <c r="K89" s="51"/>
      <c r="L89" s="51"/>
      <c r="M89" s="51"/>
      <c r="N89" s="52" t="s">
        <v>480</v>
      </c>
      <c r="O89" s="53" t="s">
        <v>230</v>
      </c>
      <c r="P89" s="51"/>
      <c r="Q89" s="54"/>
      <c r="R89" s="63"/>
      <c r="S89" s="51"/>
      <c r="T89" s="50"/>
      <c r="U89" s="50"/>
      <c r="V89" s="50"/>
      <c r="W89" s="50"/>
      <c r="X89" s="50"/>
      <c r="Y89" s="50"/>
      <c r="Z89" s="50"/>
    </row>
    <row r="90" ht="12.75" customHeight="1">
      <c r="A90" s="51"/>
      <c r="B90" s="51"/>
      <c r="C90" s="51"/>
      <c r="D90" s="51"/>
      <c r="E90" s="67"/>
      <c r="F90" s="68" t="s">
        <v>481</v>
      </c>
      <c r="G90" s="51"/>
      <c r="H90" s="51"/>
      <c r="I90" s="52" t="s">
        <v>482</v>
      </c>
      <c r="J90" s="53" t="s">
        <v>483</v>
      </c>
      <c r="K90" s="51"/>
      <c r="L90" s="51"/>
      <c r="M90" s="51"/>
      <c r="N90" s="52" t="s">
        <v>484</v>
      </c>
      <c r="O90" s="53" t="s">
        <v>485</v>
      </c>
      <c r="P90" s="51"/>
      <c r="Q90" s="54"/>
      <c r="R90" s="63"/>
      <c r="S90" s="51"/>
      <c r="T90" s="50"/>
      <c r="U90" s="50"/>
      <c r="V90" s="50"/>
      <c r="W90" s="50"/>
      <c r="X90" s="50"/>
      <c r="Y90" s="50"/>
      <c r="Z90" s="50"/>
    </row>
    <row r="91" ht="12.75" customHeight="1">
      <c r="A91" s="51"/>
      <c r="B91" s="51"/>
      <c r="C91" s="51"/>
      <c r="D91" s="51"/>
      <c r="E91" s="67"/>
      <c r="F91" s="68" t="s">
        <v>486</v>
      </c>
      <c r="G91" s="51"/>
      <c r="H91" s="51"/>
      <c r="I91" s="52" t="s">
        <v>487</v>
      </c>
      <c r="J91" s="53" t="s">
        <v>488</v>
      </c>
      <c r="K91" s="51"/>
      <c r="L91" s="51"/>
      <c r="M91" s="51"/>
      <c r="N91" s="52" t="s">
        <v>489</v>
      </c>
      <c r="O91" s="53" t="s">
        <v>490</v>
      </c>
      <c r="P91" s="51"/>
      <c r="Q91" s="54"/>
      <c r="R91" s="63"/>
      <c r="S91" s="51"/>
      <c r="T91" s="50"/>
      <c r="U91" s="50"/>
      <c r="V91" s="50"/>
      <c r="W91" s="50"/>
      <c r="X91" s="50"/>
      <c r="Y91" s="50"/>
      <c r="Z91" s="50"/>
    </row>
    <row r="92" ht="12.75" customHeight="1">
      <c r="A92" s="51"/>
      <c r="B92" s="51"/>
      <c r="C92" s="51"/>
      <c r="D92" s="51"/>
      <c r="E92" s="67"/>
      <c r="F92" s="68" t="s">
        <v>491</v>
      </c>
      <c r="G92" s="51"/>
      <c r="H92" s="51"/>
      <c r="I92" s="52" t="s">
        <v>492</v>
      </c>
      <c r="J92" s="53" t="s">
        <v>493</v>
      </c>
      <c r="K92" s="51"/>
      <c r="L92" s="51"/>
      <c r="M92" s="51"/>
      <c r="N92" s="52" t="s">
        <v>494</v>
      </c>
      <c r="O92" s="53" t="s">
        <v>495</v>
      </c>
      <c r="P92" s="51"/>
      <c r="Q92" s="54"/>
      <c r="R92" s="63"/>
      <c r="S92" s="51"/>
      <c r="T92" s="50"/>
      <c r="U92" s="50"/>
      <c r="V92" s="50"/>
      <c r="W92" s="50"/>
      <c r="X92" s="50"/>
      <c r="Y92" s="50"/>
      <c r="Z92" s="50"/>
    </row>
    <row r="93" ht="12.75" customHeight="1">
      <c r="A93" s="56"/>
      <c r="B93" s="56"/>
      <c r="C93" s="56"/>
      <c r="D93" s="56"/>
      <c r="E93" s="69"/>
      <c r="F93" s="68" t="s">
        <v>496</v>
      </c>
      <c r="G93" s="56"/>
      <c r="H93" s="56"/>
      <c r="I93" s="52" t="s">
        <v>497</v>
      </c>
      <c r="J93" s="53" t="s">
        <v>498</v>
      </c>
      <c r="K93" s="56"/>
      <c r="L93" s="56"/>
      <c r="M93" s="56"/>
      <c r="N93" s="52" t="s">
        <v>499</v>
      </c>
      <c r="O93" s="53" t="s">
        <v>500</v>
      </c>
      <c r="P93" s="56"/>
      <c r="Q93" s="57"/>
      <c r="R93" s="64"/>
      <c r="S93" s="56"/>
      <c r="T93" s="50"/>
      <c r="U93" s="50"/>
      <c r="V93" s="50"/>
      <c r="W93" s="50"/>
      <c r="X93" s="50"/>
      <c r="Y93" s="50"/>
      <c r="Z93" s="50"/>
    </row>
    <row r="94" ht="12.75" customHeight="1">
      <c r="A94" s="37">
        <v>11.0</v>
      </c>
      <c r="B94" s="38" t="s">
        <v>111</v>
      </c>
      <c r="C94" s="38" t="s">
        <v>381</v>
      </c>
      <c r="D94" s="39" t="s">
        <v>113</v>
      </c>
      <c r="E94" s="65" t="s">
        <v>501</v>
      </c>
      <c r="F94" s="66" t="s">
        <v>502</v>
      </c>
      <c r="G94" s="41">
        <v>5.0</v>
      </c>
      <c r="H94" s="42" t="s">
        <v>503</v>
      </c>
      <c r="I94" s="43" t="s">
        <v>504</v>
      </c>
      <c r="J94" s="43" t="s">
        <v>118</v>
      </c>
      <c r="K94" s="45">
        <v>1591158.15384615</v>
      </c>
      <c r="L94" s="46">
        <f>K94*G94</f>
        <v>7955790.769</v>
      </c>
      <c r="M94" s="47" t="s">
        <v>505</v>
      </c>
      <c r="N94" s="40" t="s">
        <v>506</v>
      </c>
      <c r="O94" s="48" t="s">
        <v>121</v>
      </c>
      <c r="P94" s="45">
        <v>1607069.73538461</v>
      </c>
      <c r="Q94" s="46">
        <f>P94*G94</f>
        <v>8035348.677</v>
      </c>
      <c r="R94" s="49">
        <v>7955790.76923075</v>
      </c>
      <c r="S94" s="46"/>
      <c r="T94" s="50"/>
      <c r="U94" s="50"/>
      <c r="V94" s="50"/>
      <c r="W94" s="50"/>
      <c r="X94" s="50"/>
      <c r="Y94" s="50"/>
      <c r="Z94" s="50"/>
    </row>
    <row r="95" ht="12.75" customHeight="1">
      <c r="A95" s="51"/>
      <c r="B95" s="51"/>
      <c r="C95" s="51"/>
      <c r="D95" s="51"/>
      <c r="E95" s="67"/>
      <c r="F95" s="68" t="s">
        <v>507</v>
      </c>
      <c r="G95" s="51"/>
      <c r="H95" s="51"/>
      <c r="I95" s="52" t="s">
        <v>508</v>
      </c>
      <c r="J95" s="53" t="s">
        <v>124</v>
      </c>
      <c r="K95" s="51"/>
      <c r="L95" s="51"/>
      <c r="M95" s="51"/>
      <c r="N95" s="52" t="s">
        <v>509</v>
      </c>
      <c r="O95" s="53" t="s">
        <v>126</v>
      </c>
      <c r="P95" s="51"/>
      <c r="Q95" s="54"/>
      <c r="R95" s="63"/>
      <c r="S95" s="51"/>
      <c r="T95" s="50"/>
      <c r="U95" s="50"/>
      <c r="V95" s="50"/>
      <c r="W95" s="50"/>
      <c r="X95" s="50"/>
      <c r="Y95" s="50"/>
      <c r="Z95" s="50"/>
    </row>
    <row r="96" ht="12.75" customHeight="1">
      <c r="A96" s="51"/>
      <c r="B96" s="51"/>
      <c r="C96" s="51"/>
      <c r="D96" s="51"/>
      <c r="E96" s="67"/>
      <c r="F96" s="68" t="s">
        <v>510</v>
      </c>
      <c r="G96" s="51"/>
      <c r="H96" s="51"/>
      <c r="I96" s="52" t="s">
        <v>511</v>
      </c>
      <c r="J96" s="53" t="s">
        <v>436</v>
      </c>
      <c r="K96" s="51"/>
      <c r="L96" s="51"/>
      <c r="M96" s="51"/>
      <c r="N96" s="52" t="s">
        <v>512</v>
      </c>
      <c r="O96" s="53" t="s">
        <v>131</v>
      </c>
      <c r="P96" s="51"/>
      <c r="Q96" s="54"/>
      <c r="R96" s="63"/>
      <c r="S96" s="51"/>
      <c r="T96" s="50"/>
      <c r="U96" s="50"/>
      <c r="V96" s="50"/>
      <c r="W96" s="50"/>
      <c r="X96" s="50"/>
      <c r="Y96" s="50"/>
      <c r="Z96" s="50"/>
    </row>
    <row r="97" ht="12.75" customHeight="1">
      <c r="A97" s="51"/>
      <c r="B97" s="51"/>
      <c r="C97" s="51"/>
      <c r="D97" s="51"/>
      <c r="E97" s="67"/>
      <c r="F97" s="68" t="s">
        <v>513</v>
      </c>
      <c r="G97" s="51"/>
      <c r="H97" s="51"/>
      <c r="I97" s="52" t="s">
        <v>514</v>
      </c>
      <c r="J97" s="53" t="s">
        <v>440</v>
      </c>
      <c r="K97" s="51"/>
      <c r="L97" s="51"/>
      <c r="M97" s="51"/>
      <c r="N97" s="52" t="s">
        <v>515</v>
      </c>
      <c r="O97" s="53" t="s">
        <v>136</v>
      </c>
      <c r="P97" s="51"/>
      <c r="Q97" s="54"/>
      <c r="R97" s="63"/>
      <c r="S97" s="51"/>
      <c r="T97" s="50"/>
      <c r="U97" s="50"/>
      <c r="V97" s="50"/>
      <c r="W97" s="50"/>
      <c r="X97" s="50"/>
      <c r="Y97" s="50"/>
      <c r="Z97" s="50"/>
    </row>
    <row r="98" ht="12.75" customHeight="1">
      <c r="A98" s="51"/>
      <c r="B98" s="51"/>
      <c r="C98" s="51"/>
      <c r="D98" s="51"/>
      <c r="E98" s="67"/>
      <c r="F98" s="68" t="s">
        <v>516</v>
      </c>
      <c r="G98" s="51"/>
      <c r="H98" s="51"/>
      <c r="I98" s="52" t="s">
        <v>517</v>
      </c>
      <c r="J98" s="53" t="s">
        <v>443</v>
      </c>
      <c r="K98" s="51"/>
      <c r="L98" s="51"/>
      <c r="M98" s="51"/>
      <c r="N98" s="52" t="s">
        <v>518</v>
      </c>
      <c r="O98" s="53" t="s">
        <v>141</v>
      </c>
      <c r="P98" s="51"/>
      <c r="Q98" s="54"/>
      <c r="R98" s="63"/>
      <c r="S98" s="51"/>
      <c r="T98" s="50"/>
      <c r="U98" s="50"/>
      <c r="V98" s="50"/>
      <c r="W98" s="50"/>
      <c r="X98" s="50"/>
      <c r="Y98" s="50"/>
      <c r="Z98" s="50"/>
    </row>
    <row r="99" ht="12.75" customHeight="1">
      <c r="A99" s="56"/>
      <c r="B99" s="56"/>
      <c r="C99" s="56"/>
      <c r="D99" s="56"/>
      <c r="E99" s="69"/>
      <c r="F99" s="68" t="s">
        <v>519</v>
      </c>
      <c r="G99" s="56"/>
      <c r="H99" s="56"/>
      <c r="I99" s="52" t="s">
        <v>520</v>
      </c>
      <c r="J99" s="53" t="s">
        <v>447</v>
      </c>
      <c r="K99" s="56"/>
      <c r="L99" s="56"/>
      <c r="M99" s="56"/>
      <c r="N99" s="52" t="s">
        <v>521</v>
      </c>
      <c r="O99" s="53" t="s">
        <v>522</v>
      </c>
      <c r="P99" s="56"/>
      <c r="Q99" s="57"/>
      <c r="R99" s="64"/>
      <c r="S99" s="56"/>
      <c r="T99" s="50"/>
      <c r="U99" s="50"/>
      <c r="V99" s="50"/>
      <c r="W99" s="50"/>
      <c r="X99" s="50"/>
      <c r="Y99" s="50"/>
      <c r="Z99" s="50"/>
    </row>
    <row r="100" ht="12.75" customHeight="1">
      <c r="A100" s="37">
        <v>12.0</v>
      </c>
      <c r="B100" s="38" t="s">
        <v>111</v>
      </c>
      <c r="C100" s="38" t="s">
        <v>381</v>
      </c>
      <c r="D100" s="39" t="s">
        <v>113</v>
      </c>
      <c r="E100" s="65" t="s">
        <v>523</v>
      </c>
      <c r="F100" s="66" t="s">
        <v>524</v>
      </c>
      <c r="G100" s="41">
        <v>8.0</v>
      </c>
      <c r="H100" s="42" t="s">
        <v>525</v>
      </c>
      <c r="I100" s="43" t="s">
        <v>526</v>
      </c>
      <c r="J100" s="43" t="s">
        <v>213</v>
      </c>
      <c r="K100" s="45">
        <v>926808.615384615</v>
      </c>
      <c r="L100" s="46">
        <f>K100*G100</f>
        <v>7414468.923</v>
      </c>
      <c r="M100" s="47" t="s">
        <v>527</v>
      </c>
      <c r="N100" s="40" t="s">
        <v>528</v>
      </c>
      <c r="O100" s="48" t="s">
        <v>213</v>
      </c>
      <c r="P100" s="45">
        <v>936076.701538461</v>
      </c>
      <c r="Q100" s="46">
        <f>P100*G100</f>
        <v>7488613.612</v>
      </c>
      <c r="R100" s="49">
        <v>7414468.92307692</v>
      </c>
      <c r="S100" s="46"/>
      <c r="T100" s="50"/>
      <c r="U100" s="50"/>
      <c r="V100" s="50"/>
      <c r="W100" s="50"/>
      <c r="X100" s="50"/>
      <c r="Y100" s="50"/>
      <c r="Z100" s="50"/>
    </row>
    <row r="101" ht="12.75" customHeight="1">
      <c r="A101" s="51"/>
      <c r="B101" s="51"/>
      <c r="C101" s="51"/>
      <c r="D101" s="51"/>
      <c r="E101" s="67"/>
      <c r="F101" s="68" t="s">
        <v>529</v>
      </c>
      <c r="G101" s="51"/>
      <c r="H101" s="51"/>
      <c r="I101" s="52" t="s">
        <v>530</v>
      </c>
      <c r="J101" s="53" t="s">
        <v>218</v>
      </c>
      <c r="K101" s="51"/>
      <c r="L101" s="51"/>
      <c r="M101" s="51"/>
      <c r="N101" s="52" t="s">
        <v>531</v>
      </c>
      <c r="O101" s="53" t="s">
        <v>218</v>
      </c>
      <c r="P101" s="51"/>
      <c r="Q101" s="54"/>
      <c r="R101" s="63"/>
      <c r="S101" s="51"/>
      <c r="T101" s="50"/>
      <c r="U101" s="50"/>
      <c r="V101" s="50"/>
      <c r="W101" s="50"/>
      <c r="X101" s="50"/>
      <c r="Y101" s="50"/>
      <c r="Z101" s="50"/>
    </row>
    <row r="102" ht="12.75" customHeight="1">
      <c r="A102" s="51"/>
      <c r="B102" s="51"/>
      <c r="C102" s="51"/>
      <c r="D102" s="51"/>
      <c r="E102" s="67"/>
      <c r="F102" s="68" t="s">
        <v>532</v>
      </c>
      <c r="G102" s="51"/>
      <c r="H102" s="51"/>
      <c r="I102" s="52" t="s">
        <v>533</v>
      </c>
      <c r="J102" s="53" t="s">
        <v>222</v>
      </c>
      <c r="K102" s="51"/>
      <c r="L102" s="51"/>
      <c r="M102" s="51"/>
      <c r="N102" s="52" t="s">
        <v>534</v>
      </c>
      <c r="O102" s="53" t="s">
        <v>222</v>
      </c>
      <c r="P102" s="51"/>
      <c r="Q102" s="54"/>
      <c r="R102" s="63"/>
      <c r="S102" s="51"/>
      <c r="T102" s="50"/>
      <c r="U102" s="50"/>
      <c r="V102" s="50"/>
      <c r="W102" s="50"/>
      <c r="X102" s="50"/>
      <c r="Y102" s="50"/>
      <c r="Z102" s="50"/>
    </row>
    <row r="103" ht="12.75" customHeight="1">
      <c r="A103" s="51"/>
      <c r="B103" s="51"/>
      <c r="C103" s="51"/>
      <c r="D103" s="51"/>
      <c r="E103" s="67"/>
      <c r="F103" s="68" t="s">
        <v>535</v>
      </c>
      <c r="G103" s="51"/>
      <c r="H103" s="51"/>
      <c r="I103" s="52" t="s">
        <v>536</v>
      </c>
      <c r="J103" s="53" t="s">
        <v>226</v>
      </c>
      <c r="K103" s="51"/>
      <c r="L103" s="51"/>
      <c r="M103" s="51"/>
      <c r="N103" s="52" t="s">
        <v>537</v>
      </c>
      <c r="O103" s="53" t="s">
        <v>226</v>
      </c>
      <c r="P103" s="51"/>
      <c r="Q103" s="54"/>
      <c r="R103" s="63"/>
      <c r="S103" s="51"/>
      <c r="T103" s="50"/>
      <c r="U103" s="50"/>
      <c r="V103" s="50"/>
      <c r="W103" s="50"/>
      <c r="X103" s="50"/>
      <c r="Y103" s="50"/>
      <c r="Z103" s="50"/>
    </row>
    <row r="104" ht="12.75" customHeight="1">
      <c r="A104" s="56"/>
      <c r="B104" s="56"/>
      <c r="C104" s="56"/>
      <c r="D104" s="56"/>
      <c r="E104" s="69"/>
      <c r="F104" s="68" t="s">
        <v>538</v>
      </c>
      <c r="G104" s="56"/>
      <c r="H104" s="56"/>
      <c r="I104" s="52" t="s">
        <v>539</v>
      </c>
      <c r="J104" s="53" t="s">
        <v>230</v>
      </c>
      <c r="K104" s="56"/>
      <c r="L104" s="56"/>
      <c r="M104" s="56"/>
      <c r="N104" s="52" t="s">
        <v>540</v>
      </c>
      <c r="O104" s="53" t="s">
        <v>230</v>
      </c>
      <c r="P104" s="56"/>
      <c r="Q104" s="57"/>
      <c r="R104" s="64"/>
      <c r="S104" s="56"/>
      <c r="T104" s="50"/>
      <c r="U104" s="50"/>
      <c r="V104" s="50"/>
      <c r="W104" s="50"/>
      <c r="X104" s="50"/>
      <c r="Y104" s="50"/>
      <c r="Z104" s="50"/>
    </row>
    <row r="105" ht="12.75" customHeight="1">
      <c r="A105" s="37">
        <v>13.0</v>
      </c>
      <c r="B105" s="38" t="s">
        <v>111</v>
      </c>
      <c r="C105" s="38" t="s">
        <v>381</v>
      </c>
      <c r="D105" s="39" t="s">
        <v>113</v>
      </c>
      <c r="E105" s="65" t="s">
        <v>541</v>
      </c>
      <c r="F105" s="66" t="s">
        <v>542</v>
      </c>
      <c r="G105" s="41">
        <v>4.0</v>
      </c>
      <c r="H105" s="42" t="s">
        <v>543</v>
      </c>
      <c r="I105" s="43" t="s">
        <v>544</v>
      </c>
      <c r="J105" s="43" t="s">
        <v>118</v>
      </c>
      <c r="K105" s="45">
        <v>1285639.38461538</v>
      </c>
      <c r="L105" s="46">
        <f>K105*G105</f>
        <v>5142557.538</v>
      </c>
      <c r="M105" s="47" t="s">
        <v>545</v>
      </c>
      <c r="N105" s="40" t="s">
        <v>546</v>
      </c>
      <c r="O105" s="48" t="s">
        <v>547</v>
      </c>
      <c r="P105" s="45">
        <v>5252800.0</v>
      </c>
      <c r="Q105" s="46">
        <f>P105*G105</f>
        <v>21011200</v>
      </c>
      <c r="R105" s="49">
        <v>5142557.53846152</v>
      </c>
      <c r="S105" s="46"/>
      <c r="T105" s="50"/>
      <c r="U105" s="50"/>
      <c r="V105" s="50"/>
      <c r="W105" s="50"/>
      <c r="X105" s="50"/>
      <c r="Y105" s="50"/>
      <c r="Z105" s="50"/>
    </row>
    <row r="106" ht="12.75" customHeight="1">
      <c r="A106" s="51"/>
      <c r="B106" s="51"/>
      <c r="C106" s="51"/>
      <c r="D106" s="51"/>
      <c r="E106" s="67"/>
      <c r="F106" s="68" t="s">
        <v>548</v>
      </c>
      <c r="G106" s="51"/>
      <c r="H106" s="51"/>
      <c r="I106" s="52" t="s">
        <v>549</v>
      </c>
      <c r="J106" s="53" t="s">
        <v>124</v>
      </c>
      <c r="K106" s="51"/>
      <c r="L106" s="51"/>
      <c r="M106" s="51"/>
      <c r="N106" s="52" t="s">
        <v>550</v>
      </c>
      <c r="O106" s="53" t="s">
        <v>551</v>
      </c>
      <c r="P106" s="51"/>
      <c r="Q106" s="54"/>
      <c r="R106" s="63"/>
      <c r="S106" s="51"/>
      <c r="T106" s="50"/>
      <c r="U106" s="50"/>
      <c r="V106" s="50"/>
      <c r="W106" s="50"/>
      <c r="X106" s="50"/>
      <c r="Y106" s="50"/>
      <c r="Z106" s="50"/>
    </row>
    <row r="107" ht="12.75" customHeight="1">
      <c r="A107" s="51"/>
      <c r="B107" s="51"/>
      <c r="C107" s="51"/>
      <c r="D107" s="51"/>
      <c r="E107" s="67"/>
      <c r="F107" s="68" t="s">
        <v>552</v>
      </c>
      <c r="G107" s="51"/>
      <c r="H107" s="51"/>
      <c r="I107" s="52" t="s">
        <v>553</v>
      </c>
      <c r="J107" s="53" t="s">
        <v>436</v>
      </c>
      <c r="K107" s="51"/>
      <c r="L107" s="51"/>
      <c r="M107" s="51"/>
      <c r="N107" s="52" t="s">
        <v>554</v>
      </c>
      <c r="O107" s="53" t="s">
        <v>555</v>
      </c>
      <c r="P107" s="51"/>
      <c r="Q107" s="54"/>
      <c r="R107" s="63"/>
      <c r="S107" s="51"/>
      <c r="T107" s="50"/>
      <c r="U107" s="50"/>
      <c r="V107" s="50"/>
      <c r="W107" s="50"/>
      <c r="X107" s="50"/>
      <c r="Y107" s="50"/>
      <c r="Z107" s="50"/>
    </row>
    <row r="108" ht="12.75" customHeight="1">
      <c r="A108" s="51"/>
      <c r="B108" s="51"/>
      <c r="C108" s="51"/>
      <c r="D108" s="51"/>
      <c r="E108" s="67"/>
      <c r="F108" s="68" t="s">
        <v>556</v>
      </c>
      <c r="G108" s="51"/>
      <c r="H108" s="51"/>
      <c r="I108" s="52" t="s">
        <v>557</v>
      </c>
      <c r="J108" s="53" t="s">
        <v>440</v>
      </c>
      <c r="K108" s="51"/>
      <c r="L108" s="51"/>
      <c r="M108" s="51"/>
      <c r="N108" s="52" t="s">
        <v>558</v>
      </c>
      <c r="O108" s="53" t="s">
        <v>559</v>
      </c>
      <c r="P108" s="51"/>
      <c r="Q108" s="54"/>
      <c r="R108" s="63"/>
      <c r="S108" s="51"/>
      <c r="T108" s="50"/>
      <c r="U108" s="50"/>
      <c r="V108" s="50"/>
      <c r="W108" s="50"/>
      <c r="X108" s="50"/>
      <c r="Y108" s="50"/>
      <c r="Z108" s="50"/>
    </row>
    <row r="109" ht="12.75" customHeight="1">
      <c r="A109" s="51"/>
      <c r="B109" s="51"/>
      <c r="C109" s="51"/>
      <c r="D109" s="51"/>
      <c r="E109" s="67"/>
      <c r="F109" s="68" t="s">
        <v>560</v>
      </c>
      <c r="G109" s="51"/>
      <c r="H109" s="51"/>
      <c r="I109" s="52" t="s">
        <v>561</v>
      </c>
      <c r="J109" s="53" t="s">
        <v>443</v>
      </c>
      <c r="K109" s="51"/>
      <c r="L109" s="51"/>
      <c r="M109" s="51"/>
      <c r="N109" s="52" t="s">
        <v>562</v>
      </c>
      <c r="O109" s="53" t="s">
        <v>563</v>
      </c>
      <c r="P109" s="51"/>
      <c r="Q109" s="54"/>
      <c r="R109" s="63"/>
      <c r="S109" s="51"/>
      <c r="T109" s="50"/>
      <c r="U109" s="50"/>
      <c r="V109" s="50"/>
      <c r="W109" s="50"/>
      <c r="X109" s="50"/>
      <c r="Y109" s="50"/>
      <c r="Z109" s="50"/>
    </row>
    <row r="110" ht="12.75" customHeight="1">
      <c r="A110" s="51"/>
      <c r="B110" s="51"/>
      <c r="C110" s="51"/>
      <c r="D110" s="51"/>
      <c r="E110" s="67"/>
      <c r="F110" s="68" t="s">
        <v>564</v>
      </c>
      <c r="G110" s="51"/>
      <c r="H110" s="51"/>
      <c r="I110" s="52" t="s">
        <v>565</v>
      </c>
      <c r="J110" s="53" t="s">
        <v>447</v>
      </c>
      <c r="K110" s="51"/>
      <c r="L110" s="51"/>
      <c r="M110" s="51"/>
      <c r="N110" s="52" t="s">
        <v>566</v>
      </c>
      <c r="O110" s="53" t="s">
        <v>567</v>
      </c>
      <c r="P110" s="51"/>
      <c r="Q110" s="54"/>
      <c r="R110" s="63"/>
      <c r="S110" s="51"/>
      <c r="T110" s="50"/>
      <c r="U110" s="50"/>
      <c r="V110" s="50"/>
      <c r="W110" s="50"/>
      <c r="X110" s="50"/>
      <c r="Y110" s="50"/>
      <c r="Z110" s="50"/>
    </row>
    <row r="111" ht="12.75" customHeight="1">
      <c r="A111" s="51"/>
      <c r="B111" s="51"/>
      <c r="C111" s="51"/>
      <c r="D111" s="51"/>
      <c r="E111" s="67"/>
      <c r="F111" s="68" t="s">
        <v>568</v>
      </c>
      <c r="G111" s="51"/>
      <c r="H111" s="51"/>
      <c r="I111" s="52" t="s">
        <v>569</v>
      </c>
      <c r="J111" s="53" t="s">
        <v>150</v>
      </c>
      <c r="K111" s="51"/>
      <c r="L111" s="51"/>
      <c r="M111" s="51"/>
      <c r="N111" s="52" t="s">
        <v>570</v>
      </c>
      <c r="O111" s="53" t="s">
        <v>571</v>
      </c>
      <c r="P111" s="51"/>
      <c r="Q111" s="54"/>
      <c r="R111" s="63"/>
      <c r="S111" s="51"/>
      <c r="T111" s="50"/>
      <c r="U111" s="50"/>
      <c r="V111" s="50"/>
      <c r="W111" s="50"/>
      <c r="X111" s="50"/>
      <c r="Y111" s="50"/>
      <c r="Z111" s="50"/>
    </row>
    <row r="112" ht="12.75" customHeight="1">
      <c r="A112" s="51"/>
      <c r="B112" s="51"/>
      <c r="C112" s="51"/>
      <c r="D112" s="51"/>
      <c r="E112" s="67"/>
      <c r="F112" s="68" t="s">
        <v>572</v>
      </c>
      <c r="G112" s="51"/>
      <c r="H112" s="51"/>
      <c r="I112" s="52" t="s">
        <v>573</v>
      </c>
      <c r="J112" s="53" t="s">
        <v>153</v>
      </c>
      <c r="K112" s="51"/>
      <c r="L112" s="51"/>
      <c r="M112" s="51"/>
      <c r="N112" s="52" t="s">
        <v>574</v>
      </c>
      <c r="O112" s="53" t="s">
        <v>575</v>
      </c>
      <c r="P112" s="51"/>
      <c r="Q112" s="54"/>
      <c r="R112" s="63"/>
      <c r="S112" s="51"/>
      <c r="T112" s="50"/>
      <c r="U112" s="50"/>
      <c r="V112" s="50"/>
      <c r="W112" s="50"/>
      <c r="X112" s="50"/>
      <c r="Y112" s="50"/>
      <c r="Z112" s="50"/>
    </row>
    <row r="113" ht="12.75" customHeight="1">
      <c r="A113" s="51"/>
      <c r="B113" s="51"/>
      <c r="C113" s="51"/>
      <c r="D113" s="51"/>
      <c r="E113" s="67"/>
      <c r="F113" s="68" t="s">
        <v>576</v>
      </c>
      <c r="G113" s="51"/>
      <c r="H113" s="51"/>
      <c r="I113" s="52" t="s">
        <v>577</v>
      </c>
      <c r="J113" s="53" t="s">
        <v>158</v>
      </c>
      <c r="K113" s="51"/>
      <c r="L113" s="51"/>
      <c r="M113" s="51"/>
      <c r="N113" s="52" t="s">
        <v>578</v>
      </c>
      <c r="O113" s="53" t="s">
        <v>579</v>
      </c>
      <c r="P113" s="51"/>
      <c r="Q113" s="54"/>
      <c r="R113" s="63"/>
      <c r="S113" s="51"/>
      <c r="T113" s="50"/>
      <c r="U113" s="50"/>
      <c r="V113" s="50"/>
      <c r="W113" s="50"/>
      <c r="X113" s="50"/>
      <c r="Y113" s="50"/>
      <c r="Z113" s="50"/>
    </row>
    <row r="114" ht="12.75" customHeight="1">
      <c r="A114" s="51"/>
      <c r="B114" s="51"/>
      <c r="C114" s="51"/>
      <c r="D114" s="51"/>
      <c r="E114" s="67"/>
      <c r="F114" s="68" t="s">
        <v>580</v>
      </c>
      <c r="G114" s="51"/>
      <c r="H114" s="51"/>
      <c r="I114" s="52" t="s">
        <v>581</v>
      </c>
      <c r="J114" s="53" t="s">
        <v>163</v>
      </c>
      <c r="K114" s="51"/>
      <c r="L114" s="51"/>
      <c r="M114" s="51"/>
      <c r="N114" s="52" t="s">
        <v>582</v>
      </c>
      <c r="O114" s="53" t="s">
        <v>583</v>
      </c>
      <c r="P114" s="51"/>
      <c r="Q114" s="54"/>
      <c r="R114" s="63"/>
      <c r="S114" s="51"/>
      <c r="T114" s="50"/>
      <c r="U114" s="50"/>
      <c r="V114" s="50"/>
      <c r="W114" s="50"/>
      <c r="X114" s="50"/>
      <c r="Y114" s="50"/>
      <c r="Z114" s="50"/>
    </row>
    <row r="115" ht="12.75" customHeight="1">
      <c r="A115" s="51"/>
      <c r="B115" s="51"/>
      <c r="C115" s="51"/>
      <c r="D115" s="51"/>
      <c r="E115" s="67"/>
      <c r="F115" s="68" t="s">
        <v>584</v>
      </c>
      <c r="G115" s="51"/>
      <c r="H115" s="51"/>
      <c r="I115" s="52" t="s">
        <v>585</v>
      </c>
      <c r="J115" s="53" t="s">
        <v>586</v>
      </c>
      <c r="K115" s="51"/>
      <c r="L115" s="51"/>
      <c r="M115" s="51"/>
      <c r="N115" s="52" t="s">
        <v>587</v>
      </c>
      <c r="O115" s="53" t="s">
        <v>588</v>
      </c>
      <c r="P115" s="51"/>
      <c r="Q115" s="54"/>
      <c r="R115" s="63"/>
      <c r="S115" s="51"/>
      <c r="T115" s="50"/>
      <c r="U115" s="50"/>
      <c r="V115" s="50"/>
      <c r="W115" s="50"/>
      <c r="X115" s="50"/>
      <c r="Y115" s="50"/>
      <c r="Z115" s="50"/>
    </row>
    <row r="116" ht="12.75" customHeight="1">
      <c r="A116" s="51"/>
      <c r="B116" s="51"/>
      <c r="C116" s="51"/>
      <c r="D116" s="51"/>
      <c r="E116" s="67"/>
      <c r="F116" s="68" t="s">
        <v>589</v>
      </c>
      <c r="G116" s="51"/>
      <c r="H116" s="51"/>
      <c r="I116" s="52" t="s">
        <v>590</v>
      </c>
      <c r="J116" s="53" t="s">
        <v>591</v>
      </c>
      <c r="K116" s="51"/>
      <c r="L116" s="51"/>
      <c r="M116" s="51"/>
      <c r="N116" s="52" t="s">
        <v>592</v>
      </c>
      <c r="O116" s="53" t="s">
        <v>593</v>
      </c>
      <c r="P116" s="51"/>
      <c r="Q116" s="54"/>
      <c r="R116" s="63"/>
      <c r="S116" s="51"/>
      <c r="T116" s="50"/>
      <c r="U116" s="50"/>
      <c r="V116" s="50"/>
      <c r="W116" s="50"/>
      <c r="X116" s="50"/>
      <c r="Y116" s="50"/>
      <c r="Z116" s="50"/>
    </row>
    <row r="117" ht="12.75" customHeight="1">
      <c r="A117" s="56"/>
      <c r="B117" s="56"/>
      <c r="C117" s="56"/>
      <c r="D117" s="56"/>
      <c r="E117" s="69"/>
      <c r="F117" s="68" t="s">
        <v>594</v>
      </c>
      <c r="G117" s="56"/>
      <c r="H117" s="56"/>
      <c r="I117" s="52" t="s">
        <v>595</v>
      </c>
      <c r="J117" s="53" t="s">
        <v>596</v>
      </c>
      <c r="K117" s="56"/>
      <c r="L117" s="56"/>
      <c r="M117" s="56"/>
      <c r="N117" s="52" t="s">
        <v>597</v>
      </c>
      <c r="O117" s="53" t="s">
        <v>598</v>
      </c>
      <c r="P117" s="56"/>
      <c r="Q117" s="57"/>
      <c r="R117" s="64"/>
      <c r="S117" s="56"/>
      <c r="T117" s="50"/>
      <c r="U117" s="50"/>
      <c r="V117" s="50"/>
      <c r="W117" s="50"/>
      <c r="X117" s="50"/>
      <c r="Y117" s="50"/>
      <c r="Z117" s="50"/>
    </row>
    <row r="118" ht="12.75" customHeight="1">
      <c r="A118" s="37">
        <v>14.0</v>
      </c>
      <c r="B118" s="38" t="s">
        <v>111</v>
      </c>
      <c r="C118" s="38" t="s">
        <v>381</v>
      </c>
      <c r="D118" s="39" t="s">
        <v>113</v>
      </c>
      <c r="E118" s="65" t="s">
        <v>599</v>
      </c>
      <c r="F118" s="66" t="s">
        <v>600</v>
      </c>
      <c r="G118" s="41">
        <v>4.0</v>
      </c>
      <c r="H118" s="42" t="s">
        <v>601</v>
      </c>
      <c r="I118" s="43" t="s">
        <v>602</v>
      </c>
      <c r="J118" s="43" t="s">
        <v>366</v>
      </c>
      <c r="K118" s="45">
        <v>1193368.61538461</v>
      </c>
      <c r="L118" s="46">
        <f>K118*G118</f>
        <v>4773474.462</v>
      </c>
      <c r="M118" s="47" t="s">
        <v>603</v>
      </c>
      <c r="N118" s="40" t="s">
        <v>604</v>
      </c>
      <c r="O118" s="48" t="s">
        <v>213</v>
      </c>
      <c r="P118" s="45">
        <v>1205302.30153846</v>
      </c>
      <c r="Q118" s="46">
        <f>P118*G118</f>
        <v>4821209.206</v>
      </c>
      <c r="R118" s="49">
        <v>4773474.46153844</v>
      </c>
      <c r="S118" s="46"/>
      <c r="T118" s="50"/>
      <c r="U118" s="50"/>
      <c r="V118" s="50"/>
      <c r="W118" s="50"/>
      <c r="X118" s="50"/>
      <c r="Y118" s="50"/>
      <c r="Z118" s="50"/>
    </row>
    <row r="119" ht="12.75" customHeight="1">
      <c r="A119" s="51"/>
      <c r="B119" s="51"/>
      <c r="C119" s="51"/>
      <c r="D119" s="51"/>
      <c r="E119" s="67"/>
      <c r="F119" s="68" t="s">
        <v>605</v>
      </c>
      <c r="G119" s="51"/>
      <c r="H119" s="51"/>
      <c r="I119" s="52" t="s">
        <v>606</v>
      </c>
      <c r="J119" s="53" t="s">
        <v>371</v>
      </c>
      <c r="K119" s="51"/>
      <c r="L119" s="51"/>
      <c r="M119" s="51"/>
      <c r="N119" s="52" t="s">
        <v>607</v>
      </c>
      <c r="O119" s="53" t="s">
        <v>218</v>
      </c>
      <c r="P119" s="51"/>
      <c r="Q119" s="54"/>
      <c r="R119" s="63"/>
      <c r="S119" s="51"/>
      <c r="T119" s="50"/>
      <c r="U119" s="50"/>
      <c r="V119" s="50"/>
      <c r="W119" s="50"/>
      <c r="X119" s="50"/>
      <c r="Y119" s="50"/>
      <c r="Z119" s="50"/>
    </row>
    <row r="120" ht="12.75" customHeight="1">
      <c r="A120" s="51"/>
      <c r="B120" s="51"/>
      <c r="C120" s="51"/>
      <c r="D120" s="51"/>
      <c r="E120" s="67"/>
      <c r="F120" s="68" t="s">
        <v>608</v>
      </c>
      <c r="G120" s="51"/>
      <c r="H120" s="51"/>
      <c r="I120" s="52" t="s">
        <v>609</v>
      </c>
      <c r="J120" s="53" t="s">
        <v>610</v>
      </c>
      <c r="K120" s="51"/>
      <c r="L120" s="51"/>
      <c r="M120" s="51"/>
      <c r="N120" s="52" t="s">
        <v>611</v>
      </c>
      <c r="O120" s="53" t="s">
        <v>222</v>
      </c>
      <c r="P120" s="51"/>
      <c r="Q120" s="54"/>
      <c r="R120" s="63"/>
      <c r="S120" s="51"/>
      <c r="T120" s="50"/>
      <c r="U120" s="50"/>
      <c r="V120" s="50"/>
      <c r="W120" s="50"/>
      <c r="X120" s="50"/>
      <c r="Y120" s="50"/>
      <c r="Z120" s="50"/>
    </row>
    <row r="121" ht="12.75" customHeight="1">
      <c r="A121" s="51"/>
      <c r="B121" s="51"/>
      <c r="C121" s="51"/>
      <c r="D121" s="51"/>
      <c r="E121" s="67"/>
      <c r="F121" s="68" t="s">
        <v>612</v>
      </c>
      <c r="G121" s="51"/>
      <c r="H121" s="51"/>
      <c r="I121" s="52" t="s">
        <v>613</v>
      </c>
      <c r="J121" s="53" t="s">
        <v>379</v>
      </c>
      <c r="K121" s="51"/>
      <c r="L121" s="51"/>
      <c r="M121" s="51"/>
      <c r="N121" s="52" t="s">
        <v>613</v>
      </c>
      <c r="O121" s="53" t="s">
        <v>226</v>
      </c>
      <c r="P121" s="51"/>
      <c r="Q121" s="54"/>
      <c r="R121" s="63"/>
      <c r="S121" s="51"/>
      <c r="T121" s="50"/>
      <c r="U121" s="50"/>
      <c r="V121" s="50"/>
      <c r="W121" s="50"/>
      <c r="X121" s="50"/>
      <c r="Y121" s="50"/>
      <c r="Z121" s="50"/>
    </row>
    <row r="122" ht="12.75" customHeight="1">
      <c r="A122" s="51"/>
      <c r="B122" s="51"/>
      <c r="C122" s="51"/>
      <c r="D122" s="51"/>
      <c r="E122" s="67"/>
      <c r="F122" s="68" t="s">
        <v>614</v>
      </c>
      <c r="G122" s="51"/>
      <c r="H122" s="51"/>
      <c r="I122" s="52" t="s">
        <v>615</v>
      </c>
      <c r="J122" s="53" t="s">
        <v>616</v>
      </c>
      <c r="K122" s="51"/>
      <c r="L122" s="51"/>
      <c r="M122" s="51"/>
      <c r="N122" s="52" t="s">
        <v>617</v>
      </c>
      <c r="O122" s="53" t="s">
        <v>230</v>
      </c>
      <c r="P122" s="51"/>
      <c r="Q122" s="54"/>
      <c r="R122" s="63"/>
      <c r="S122" s="51"/>
      <c r="T122" s="50"/>
      <c r="U122" s="50"/>
      <c r="V122" s="50"/>
      <c r="W122" s="50"/>
      <c r="X122" s="50"/>
      <c r="Y122" s="50"/>
      <c r="Z122" s="50"/>
    </row>
    <row r="123" ht="12.75" customHeight="1">
      <c r="A123" s="51"/>
      <c r="B123" s="51"/>
      <c r="C123" s="51"/>
      <c r="D123" s="51"/>
      <c r="E123" s="67"/>
      <c r="F123" s="68" t="s">
        <v>618</v>
      </c>
      <c r="G123" s="51"/>
      <c r="H123" s="51"/>
      <c r="I123" s="52" t="s">
        <v>619</v>
      </c>
      <c r="J123" s="53" t="s">
        <v>620</v>
      </c>
      <c r="K123" s="51"/>
      <c r="L123" s="51"/>
      <c r="M123" s="51"/>
      <c r="N123" s="52" t="s">
        <v>621</v>
      </c>
      <c r="O123" s="53" t="s">
        <v>485</v>
      </c>
      <c r="P123" s="51"/>
      <c r="Q123" s="54"/>
      <c r="R123" s="63"/>
      <c r="S123" s="51"/>
      <c r="T123" s="50"/>
      <c r="U123" s="50"/>
      <c r="V123" s="50"/>
      <c r="W123" s="50"/>
      <c r="X123" s="50"/>
      <c r="Y123" s="50"/>
      <c r="Z123" s="50"/>
    </row>
    <row r="124" ht="12.75" customHeight="1">
      <c r="A124" s="51"/>
      <c r="B124" s="51"/>
      <c r="C124" s="51"/>
      <c r="D124" s="51"/>
      <c r="E124" s="67"/>
      <c r="F124" s="68" t="s">
        <v>622</v>
      </c>
      <c r="G124" s="51"/>
      <c r="H124" s="51"/>
      <c r="I124" s="52" t="s">
        <v>623</v>
      </c>
      <c r="J124" s="53" t="s">
        <v>624</v>
      </c>
      <c r="K124" s="51"/>
      <c r="L124" s="51"/>
      <c r="M124" s="51"/>
      <c r="N124" s="52" t="s">
        <v>625</v>
      </c>
      <c r="O124" s="53" t="s">
        <v>490</v>
      </c>
      <c r="P124" s="51"/>
      <c r="Q124" s="54"/>
      <c r="R124" s="63"/>
      <c r="S124" s="51"/>
      <c r="T124" s="50"/>
      <c r="U124" s="50"/>
      <c r="V124" s="50"/>
      <c r="W124" s="50"/>
      <c r="X124" s="50"/>
      <c r="Y124" s="50"/>
      <c r="Z124" s="50"/>
    </row>
    <row r="125" ht="12.75" customHeight="1">
      <c r="A125" s="51"/>
      <c r="B125" s="51"/>
      <c r="C125" s="51"/>
      <c r="D125" s="51"/>
      <c r="E125" s="67"/>
      <c r="F125" s="68" t="s">
        <v>626</v>
      </c>
      <c r="G125" s="51"/>
      <c r="H125" s="51"/>
      <c r="I125" s="52" t="s">
        <v>627</v>
      </c>
      <c r="J125" s="53" t="s">
        <v>628</v>
      </c>
      <c r="K125" s="51"/>
      <c r="L125" s="51"/>
      <c r="M125" s="51"/>
      <c r="N125" s="52" t="s">
        <v>629</v>
      </c>
      <c r="O125" s="53" t="s">
        <v>495</v>
      </c>
      <c r="P125" s="51"/>
      <c r="Q125" s="54"/>
      <c r="R125" s="63"/>
      <c r="S125" s="51"/>
      <c r="T125" s="50"/>
      <c r="U125" s="50"/>
      <c r="V125" s="50"/>
      <c r="W125" s="50"/>
      <c r="X125" s="50"/>
      <c r="Y125" s="50"/>
      <c r="Z125" s="50"/>
    </row>
    <row r="126" ht="12.75" customHeight="1">
      <c r="A126" s="56"/>
      <c r="B126" s="56"/>
      <c r="C126" s="56"/>
      <c r="D126" s="56"/>
      <c r="E126" s="69"/>
      <c r="F126" s="68" t="s">
        <v>630</v>
      </c>
      <c r="G126" s="56"/>
      <c r="H126" s="56"/>
      <c r="I126" s="52" t="s">
        <v>631</v>
      </c>
      <c r="J126" s="53" t="s">
        <v>632</v>
      </c>
      <c r="K126" s="56"/>
      <c r="L126" s="56"/>
      <c r="M126" s="56"/>
      <c r="N126" s="52" t="s">
        <v>633</v>
      </c>
      <c r="O126" s="53" t="s">
        <v>500</v>
      </c>
      <c r="P126" s="56"/>
      <c r="Q126" s="57"/>
      <c r="R126" s="64"/>
      <c r="S126" s="56"/>
      <c r="T126" s="50"/>
      <c r="U126" s="50"/>
      <c r="V126" s="50"/>
      <c r="W126" s="50"/>
      <c r="X126" s="50"/>
      <c r="Y126" s="50"/>
      <c r="Z126" s="50"/>
    </row>
    <row r="127" ht="12.75" customHeight="1">
      <c r="A127" s="37">
        <v>15.0</v>
      </c>
      <c r="B127" s="38" t="s">
        <v>634</v>
      </c>
      <c r="C127" s="38" t="s">
        <v>634</v>
      </c>
      <c r="D127" s="39" t="s">
        <v>113</v>
      </c>
      <c r="E127" s="65" t="s">
        <v>635</v>
      </c>
      <c r="F127" s="66" t="s">
        <v>636</v>
      </c>
      <c r="G127" s="41">
        <v>1.0</v>
      </c>
      <c r="H127" s="42" t="s">
        <v>637</v>
      </c>
      <c r="I127" s="43" t="s">
        <v>638</v>
      </c>
      <c r="J127" s="43" t="s">
        <v>121</v>
      </c>
      <c r="K127" s="45">
        <v>2.7507088E7</v>
      </c>
      <c r="L127" s="46">
        <f>K127*G127</f>
        <v>27507088</v>
      </c>
      <c r="M127" s="47" t="s">
        <v>639</v>
      </c>
      <c r="N127" s="40" t="s">
        <v>640</v>
      </c>
      <c r="O127" s="43" t="s">
        <v>121</v>
      </c>
      <c r="P127" s="45">
        <v>2.778215888E7</v>
      </c>
      <c r="Q127" s="46">
        <f>P127*G127</f>
        <v>27782158.88</v>
      </c>
      <c r="R127" s="49">
        <v>2.7507088E7</v>
      </c>
      <c r="S127" s="46"/>
      <c r="T127" s="50"/>
      <c r="U127" s="50"/>
      <c r="V127" s="50"/>
      <c r="W127" s="50"/>
      <c r="X127" s="50"/>
      <c r="Y127" s="50"/>
      <c r="Z127" s="50"/>
    </row>
    <row r="128" ht="12.75" customHeight="1">
      <c r="A128" s="51"/>
      <c r="B128" s="51"/>
      <c r="C128" s="51"/>
      <c r="D128" s="51"/>
      <c r="E128" s="67"/>
      <c r="F128" s="68" t="s">
        <v>641</v>
      </c>
      <c r="G128" s="51"/>
      <c r="H128" s="51"/>
      <c r="I128" s="52" t="s">
        <v>642</v>
      </c>
      <c r="J128" s="53" t="s">
        <v>126</v>
      </c>
      <c r="K128" s="51"/>
      <c r="L128" s="51"/>
      <c r="M128" s="51"/>
      <c r="N128" s="52" t="s">
        <v>643</v>
      </c>
      <c r="O128" s="53" t="s">
        <v>126</v>
      </c>
      <c r="P128" s="51"/>
      <c r="Q128" s="54"/>
      <c r="R128" s="63"/>
      <c r="S128" s="51"/>
      <c r="T128" s="50"/>
      <c r="U128" s="50"/>
      <c r="V128" s="50"/>
      <c r="W128" s="50"/>
      <c r="X128" s="50"/>
      <c r="Y128" s="50"/>
      <c r="Z128" s="50"/>
    </row>
    <row r="129" ht="12.75" customHeight="1">
      <c r="A129" s="51"/>
      <c r="B129" s="51"/>
      <c r="C129" s="51"/>
      <c r="D129" s="51"/>
      <c r="E129" s="67"/>
      <c r="F129" s="68" t="s">
        <v>644</v>
      </c>
      <c r="G129" s="51"/>
      <c r="H129" s="51"/>
      <c r="I129" s="52" t="s">
        <v>645</v>
      </c>
      <c r="J129" s="53" t="s">
        <v>131</v>
      </c>
      <c r="K129" s="51"/>
      <c r="L129" s="51"/>
      <c r="M129" s="51"/>
      <c r="N129" s="52" t="s">
        <v>646</v>
      </c>
      <c r="O129" s="53" t="s">
        <v>131</v>
      </c>
      <c r="P129" s="51"/>
      <c r="Q129" s="54"/>
      <c r="R129" s="63"/>
      <c r="S129" s="51"/>
      <c r="T129" s="50"/>
      <c r="U129" s="50"/>
      <c r="V129" s="50"/>
      <c r="W129" s="50"/>
      <c r="X129" s="50"/>
      <c r="Y129" s="50"/>
      <c r="Z129" s="50"/>
    </row>
    <row r="130" ht="12.75" customHeight="1">
      <c r="A130" s="51"/>
      <c r="B130" s="51"/>
      <c r="C130" s="51"/>
      <c r="D130" s="51"/>
      <c r="E130" s="67"/>
      <c r="F130" s="68" t="s">
        <v>647</v>
      </c>
      <c r="G130" s="51"/>
      <c r="H130" s="51"/>
      <c r="I130" s="52" t="s">
        <v>648</v>
      </c>
      <c r="J130" s="53" t="s">
        <v>136</v>
      </c>
      <c r="K130" s="51"/>
      <c r="L130" s="51"/>
      <c r="M130" s="51"/>
      <c r="N130" s="52" t="s">
        <v>649</v>
      </c>
      <c r="O130" s="53" t="s">
        <v>136</v>
      </c>
      <c r="P130" s="51"/>
      <c r="Q130" s="54"/>
      <c r="R130" s="63"/>
      <c r="S130" s="51"/>
      <c r="T130" s="50"/>
      <c r="U130" s="50"/>
      <c r="V130" s="50"/>
      <c r="W130" s="50"/>
      <c r="X130" s="50"/>
      <c r="Y130" s="50"/>
      <c r="Z130" s="50"/>
    </row>
    <row r="131" ht="12.75" customHeight="1">
      <c r="A131" s="51"/>
      <c r="B131" s="51"/>
      <c r="C131" s="51"/>
      <c r="D131" s="51"/>
      <c r="E131" s="67"/>
      <c r="F131" s="68" t="s">
        <v>650</v>
      </c>
      <c r="G131" s="51"/>
      <c r="H131" s="51"/>
      <c r="I131" s="52" t="s">
        <v>651</v>
      </c>
      <c r="J131" s="53" t="s">
        <v>141</v>
      </c>
      <c r="K131" s="51"/>
      <c r="L131" s="51"/>
      <c r="M131" s="51"/>
      <c r="N131" s="52" t="s">
        <v>652</v>
      </c>
      <c r="O131" s="53" t="s">
        <v>141</v>
      </c>
      <c r="P131" s="51"/>
      <c r="Q131" s="54"/>
      <c r="R131" s="63"/>
      <c r="S131" s="51"/>
      <c r="T131" s="50"/>
      <c r="U131" s="50"/>
      <c r="V131" s="50"/>
      <c r="W131" s="50"/>
      <c r="X131" s="50"/>
      <c r="Y131" s="50"/>
      <c r="Z131" s="50"/>
    </row>
    <row r="132" ht="12.75" customHeight="1">
      <c r="A132" s="51"/>
      <c r="B132" s="51"/>
      <c r="C132" s="51"/>
      <c r="D132" s="51"/>
      <c r="E132" s="67"/>
      <c r="F132" s="68" t="s">
        <v>653</v>
      </c>
      <c r="G132" s="51"/>
      <c r="H132" s="51"/>
      <c r="I132" s="52" t="s">
        <v>654</v>
      </c>
      <c r="J132" s="53" t="s">
        <v>146</v>
      </c>
      <c r="K132" s="51"/>
      <c r="L132" s="51"/>
      <c r="M132" s="51"/>
      <c r="N132" s="52" t="s">
        <v>655</v>
      </c>
      <c r="O132" s="53" t="s">
        <v>146</v>
      </c>
      <c r="P132" s="51"/>
      <c r="Q132" s="54"/>
      <c r="R132" s="63"/>
      <c r="S132" s="51"/>
      <c r="T132" s="50"/>
      <c r="U132" s="50"/>
      <c r="V132" s="50"/>
      <c r="W132" s="50"/>
      <c r="X132" s="50"/>
      <c r="Y132" s="50"/>
      <c r="Z132" s="50"/>
    </row>
    <row r="133" ht="12.75" customHeight="1">
      <c r="A133" s="51"/>
      <c r="B133" s="51"/>
      <c r="C133" s="51"/>
      <c r="D133" s="51"/>
      <c r="E133" s="67"/>
      <c r="F133" s="68" t="s">
        <v>656</v>
      </c>
      <c r="G133" s="51"/>
      <c r="H133" s="51"/>
      <c r="I133" s="52" t="s">
        <v>657</v>
      </c>
      <c r="J133" s="53" t="s">
        <v>658</v>
      </c>
      <c r="K133" s="51"/>
      <c r="L133" s="51"/>
      <c r="M133" s="51"/>
      <c r="N133" s="52" t="s">
        <v>659</v>
      </c>
      <c r="O133" s="53" t="s">
        <v>658</v>
      </c>
      <c r="P133" s="51"/>
      <c r="Q133" s="54"/>
      <c r="R133" s="63"/>
      <c r="S133" s="51"/>
      <c r="T133" s="50"/>
      <c r="U133" s="50"/>
      <c r="V133" s="50"/>
      <c r="W133" s="50"/>
      <c r="X133" s="50"/>
      <c r="Y133" s="50"/>
      <c r="Z133" s="50"/>
    </row>
    <row r="134" ht="12.75" customHeight="1">
      <c r="A134" s="51"/>
      <c r="B134" s="51"/>
      <c r="C134" s="51"/>
      <c r="D134" s="51"/>
      <c r="E134" s="67"/>
      <c r="F134" s="68" t="s">
        <v>660</v>
      </c>
      <c r="G134" s="51"/>
      <c r="H134" s="51"/>
      <c r="I134" s="52" t="s">
        <v>661</v>
      </c>
      <c r="J134" s="53" t="s">
        <v>155</v>
      </c>
      <c r="K134" s="51"/>
      <c r="L134" s="51"/>
      <c r="M134" s="51"/>
      <c r="N134" s="52" t="s">
        <v>662</v>
      </c>
      <c r="O134" s="53" t="s">
        <v>155</v>
      </c>
      <c r="P134" s="51"/>
      <c r="Q134" s="54"/>
      <c r="R134" s="63"/>
      <c r="S134" s="51"/>
      <c r="T134" s="50"/>
      <c r="U134" s="50"/>
      <c r="V134" s="50"/>
      <c r="W134" s="50"/>
      <c r="X134" s="50"/>
      <c r="Y134" s="50"/>
      <c r="Z134" s="50"/>
    </row>
    <row r="135" ht="12.75" customHeight="1">
      <c r="A135" s="51"/>
      <c r="B135" s="51"/>
      <c r="C135" s="51"/>
      <c r="D135" s="51"/>
      <c r="E135" s="67"/>
      <c r="F135" s="68" t="s">
        <v>663</v>
      </c>
      <c r="G135" s="51"/>
      <c r="H135" s="51"/>
      <c r="I135" s="52" t="s">
        <v>664</v>
      </c>
      <c r="J135" s="53" t="s">
        <v>665</v>
      </c>
      <c r="K135" s="51"/>
      <c r="L135" s="51"/>
      <c r="M135" s="51"/>
      <c r="N135" s="52" t="s">
        <v>666</v>
      </c>
      <c r="O135" s="53" t="s">
        <v>665</v>
      </c>
      <c r="P135" s="51"/>
      <c r="Q135" s="54"/>
      <c r="R135" s="63"/>
      <c r="S135" s="51"/>
      <c r="T135" s="50"/>
      <c r="U135" s="50"/>
      <c r="V135" s="50"/>
      <c r="W135" s="50"/>
      <c r="X135" s="50"/>
      <c r="Y135" s="50"/>
      <c r="Z135" s="50"/>
    </row>
    <row r="136" ht="12.75" customHeight="1">
      <c r="A136" s="56"/>
      <c r="B136" s="56"/>
      <c r="C136" s="56"/>
      <c r="D136" s="56"/>
      <c r="E136" s="69"/>
      <c r="F136" s="68" t="s">
        <v>667</v>
      </c>
      <c r="G136" s="56"/>
      <c r="H136" s="56"/>
      <c r="I136" s="52" t="s">
        <v>668</v>
      </c>
      <c r="J136" s="53" t="s">
        <v>669</v>
      </c>
      <c r="K136" s="56"/>
      <c r="L136" s="56"/>
      <c r="M136" s="56"/>
      <c r="N136" s="52" t="s">
        <v>670</v>
      </c>
      <c r="O136" s="53" t="s">
        <v>669</v>
      </c>
      <c r="P136" s="56"/>
      <c r="Q136" s="57"/>
      <c r="R136" s="64"/>
      <c r="S136" s="56"/>
      <c r="T136" s="50"/>
      <c r="U136" s="50"/>
      <c r="V136" s="50"/>
      <c r="W136" s="50"/>
      <c r="X136" s="50"/>
      <c r="Y136" s="50"/>
      <c r="Z136" s="50"/>
    </row>
    <row r="137" ht="12.75" customHeight="1">
      <c r="A137" s="37">
        <v>16.0</v>
      </c>
      <c r="B137" s="38" t="s">
        <v>634</v>
      </c>
      <c r="C137" s="38" t="s">
        <v>634</v>
      </c>
      <c r="D137" s="39" t="s">
        <v>113</v>
      </c>
      <c r="E137" s="65" t="s">
        <v>671</v>
      </c>
      <c r="F137" s="66" t="s">
        <v>672</v>
      </c>
      <c r="G137" s="41">
        <v>1.0</v>
      </c>
      <c r="H137" s="42" t="s">
        <v>673</v>
      </c>
      <c r="I137" s="43" t="s">
        <v>674</v>
      </c>
      <c r="J137" s="43" t="s">
        <v>675</v>
      </c>
      <c r="K137" s="45">
        <v>9.9008E7</v>
      </c>
      <c r="L137" s="46">
        <f>K137*G137</f>
        <v>99008000</v>
      </c>
      <c r="M137" s="47" t="s">
        <v>676</v>
      </c>
      <c r="N137" s="40" t="s">
        <v>677</v>
      </c>
      <c r="O137" s="48" t="s">
        <v>171</v>
      </c>
      <c r="P137" s="45">
        <v>9.999808E7</v>
      </c>
      <c r="Q137" s="46">
        <f>P137*G137</f>
        <v>99998080</v>
      </c>
      <c r="R137" s="49">
        <v>9.9008E7</v>
      </c>
      <c r="S137" s="46"/>
      <c r="T137" s="50"/>
      <c r="U137" s="50"/>
      <c r="V137" s="50"/>
      <c r="W137" s="50"/>
      <c r="X137" s="50"/>
      <c r="Y137" s="50"/>
      <c r="Z137" s="50"/>
    </row>
    <row r="138" ht="12.75" customHeight="1">
      <c r="A138" s="51"/>
      <c r="B138" s="51"/>
      <c r="C138" s="51"/>
      <c r="D138" s="51"/>
      <c r="E138" s="67"/>
      <c r="F138" s="68" t="s">
        <v>678</v>
      </c>
      <c r="G138" s="51"/>
      <c r="H138" s="51"/>
      <c r="I138" s="52" t="s">
        <v>679</v>
      </c>
      <c r="J138" s="53" t="s">
        <v>680</v>
      </c>
      <c r="K138" s="51"/>
      <c r="L138" s="51"/>
      <c r="M138" s="51"/>
      <c r="N138" s="52" t="s">
        <v>681</v>
      </c>
      <c r="O138" s="53" t="s">
        <v>176</v>
      </c>
      <c r="P138" s="51"/>
      <c r="Q138" s="54"/>
      <c r="R138" s="63"/>
      <c r="S138" s="51"/>
      <c r="T138" s="50"/>
      <c r="U138" s="50"/>
      <c r="V138" s="50"/>
      <c r="W138" s="50"/>
      <c r="X138" s="50"/>
      <c r="Y138" s="50"/>
      <c r="Z138" s="50"/>
    </row>
    <row r="139" ht="12.75" customHeight="1">
      <c r="A139" s="51"/>
      <c r="B139" s="51"/>
      <c r="C139" s="51"/>
      <c r="D139" s="51"/>
      <c r="E139" s="67"/>
      <c r="F139" s="68" t="s">
        <v>682</v>
      </c>
      <c r="G139" s="51"/>
      <c r="H139" s="51"/>
      <c r="I139" s="52" t="s">
        <v>683</v>
      </c>
      <c r="J139" s="53" t="s">
        <v>684</v>
      </c>
      <c r="K139" s="51"/>
      <c r="L139" s="51"/>
      <c r="M139" s="51"/>
      <c r="N139" s="52" t="s">
        <v>683</v>
      </c>
      <c r="O139" s="53" t="s">
        <v>181</v>
      </c>
      <c r="P139" s="51"/>
      <c r="Q139" s="54"/>
      <c r="R139" s="63"/>
      <c r="S139" s="51"/>
      <c r="T139" s="50"/>
      <c r="U139" s="50"/>
      <c r="V139" s="50"/>
      <c r="W139" s="50"/>
      <c r="X139" s="50"/>
      <c r="Y139" s="50"/>
      <c r="Z139" s="50"/>
    </row>
    <row r="140" ht="12.75" customHeight="1">
      <c r="A140" s="51"/>
      <c r="B140" s="51"/>
      <c r="C140" s="51"/>
      <c r="D140" s="51"/>
      <c r="E140" s="67"/>
      <c r="F140" s="68" t="s">
        <v>685</v>
      </c>
      <c r="G140" s="51"/>
      <c r="H140" s="51"/>
      <c r="I140" s="52" t="s">
        <v>686</v>
      </c>
      <c r="J140" s="53" t="s">
        <v>687</v>
      </c>
      <c r="K140" s="51"/>
      <c r="L140" s="51"/>
      <c r="M140" s="51"/>
      <c r="N140" s="52" t="s">
        <v>686</v>
      </c>
      <c r="O140" s="53" t="s">
        <v>186</v>
      </c>
      <c r="P140" s="51"/>
      <c r="Q140" s="54"/>
      <c r="R140" s="63"/>
      <c r="S140" s="51"/>
      <c r="T140" s="50"/>
      <c r="U140" s="50"/>
      <c r="V140" s="50"/>
      <c r="W140" s="50"/>
      <c r="X140" s="50"/>
      <c r="Y140" s="50"/>
      <c r="Z140" s="50"/>
    </row>
    <row r="141" ht="12.75" customHeight="1">
      <c r="A141" s="51"/>
      <c r="B141" s="51"/>
      <c r="C141" s="51"/>
      <c r="D141" s="51"/>
      <c r="E141" s="67"/>
      <c r="F141" s="68" t="s">
        <v>688</v>
      </c>
      <c r="G141" s="51"/>
      <c r="H141" s="51"/>
      <c r="I141" s="52" t="s">
        <v>689</v>
      </c>
      <c r="J141" s="53" t="s">
        <v>690</v>
      </c>
      <c r="K141" s="51"/>
      <c r="L141" s="51"/>
      <c r="M141" s="51"/>
      <c r="N141" s="52" t="s">
        <v>691</v>
      </c>
      <c r="O141" s="53" t="s">
        <v>190</v>
      </c>
      <c r="P141" s="51"/>
      <c r="Q141" s="54"/>
      <c r="R141" s="63"/>
      <c r="S141" s="51"/>
      <c r="T141" s="50"/>
      <c r="U141" s="50"/>
      <c r="V141" s="50"/>
      <c r="W141" s="50"/>
      <c r="X141" s="50"/>
      <c r="Y141" s="50"/>
      <c r="Z141" s="50"/>
    </row>
    <row r="142" ht="12.75" customHeight="1">
      <c r="A142" s="51"/>
      <c r="B142" s="51"/>
      <c r="C142" s="51"/>
      <c r="D142" s="51"/>
      <c r="E142" s="67"/>
      <c r="F142" s="68" t="s">
        <v>692</v>
      </c>
      <c r="G142" s="51"/>
      <c r="H142" s="51"/>
      <c r="I142" s="52" t="s">
        <v>693</v>
      </c>
      <c r="J142" s="53" t="s">
        <v>694</v>
      </c>
      <c r="K142" s="51"/>
      <c r="L142" s="51"/>
      <c r="M142" s="51"/>
      <c r="N142" s="52" t="s">
        <v>695</v>
      </c>
      <c r="O142" s="53" t="s">
        <v>195</v>
      </c>
      <c r="P142" s="51"/>
      <c r="Q142" s="54"/>
      <c r="R142" s="63"/>
      <c r="S142" s="51"/>
      <c r="T142" s="50"/>
      <c r="U142" s="50"/>
      <c r="V142" s="50"/>
      <c r="W142" s="50"/>
      <c r="X142" s="50"/>
      <c r="Y142" s="50"/>
      <c r="Z142" s="50"/>
    </row>
    <row r="143" ht="12.75" customHeight="1">
      <c r="A143" s="51"/>
      <c r="B143" s="51"/>
      <c r="C143" s="51"/>
      <c r="D143" s="51"/>
      <c r="E143" s="67"/>
      <c r="F143" s="68" t="s">
        <v>696</v>
      </c>
      <c r="G143" s="51"/>
      <c r="H143" s="51"/>
      <c r="I143" s="52" t="s">
        <v>697</v>
      </c>
      <c r="J143" s="53" t="s">
        <v>698</v>
      </c>
      <c r="K143" s="51"/>
      <c r="L143" s="51"/>
      <c r="M143" s="51"/>
      <c r="N143" s="52" t="s">
        <v>699</v>
      </c>
      <c r="O143" s="53" t="s">
        <v>200</v>
      </c>
      <c r="P143" s="51"/>
      <c r="Q143" s="54"/>
      <c r="R143" s="63"/>
      <c r="S143" s="51"/>
      <c r="T143" s="50"/>
      <c r="U143" s="50"/>
      <c r="V143" s="50"/>
      <c r="W143" s="50"/>
      <c r="X143" s="50"/>
      <c r="Y143" s="50"/>
      <c r="Z143" s="50"/>
    </row>
    <row r="144" ht="12.75" customHeight="1">
      <c r="A144" s="51"/>
      <c r="B144" s="51"/>
      <c r="C144" s="51"/>
      <c r="D144" s="51"/>
      <c r="E144" s="67"/>
      <c r="F144" s="68" t="s">
        <v>700</v>
      </c>
      <c r="G144" s="51"/>
      <c r="H144" s="51"/>
      <c r="I144" s="52" t="s">
        <v>701</v>
      </c>
      <c r="J144" s="53" t="s">
        <v>702</v>
      </c>
      <c r="K144" s="51"/>
      <c r="L144" s="51"/>
      <c r="M144" s="51"/>
      <c r="N144" s="52" t="s">
        <v>703</v>
      </c>
      <c r="O144" s="53" t="s">
        <v>205</v>
      </c>
      <c r="P144" s="51"/>
      <c r="Q144" s="54"/>
      <c r="R144" s="63"/>
      <c r="S144" s="51"/>
      <c r="T144" s="50"/>
      <c r="U144" s="50"/>
      <c r="V144" s="50"/>
      <c r="W144" s="50"/>
      <c r="X144" s="50"/>
      <c r="Y144" s="50"/>
      <c r="Z144" s="50"/>
    </row>
    <row r="145" ht="12.75" customHeight="1">
      <c r="A145" s="51"/>
      <c r="B145" s="51"/>
      <c r="C145" s="51"/>
      <c r="D145" s="51"/>
      <c r="E145" s="67"/>
      <c r="F145" s="68" t="s">
        <v>704</v>
      </c>
      <c r="G145" s="51"/>
      <c r="H145" s="51"/>
      <c r="I145" s="52" t="s">
        <v>705</v>
      </c>
      <c r="J145" s="53" t="s">
        <v>706</v>
      </c>
      <c r="K145" s="51"/>
      <c r="L145" s="51"/>
      <c r="M145" s="51"/>
      <c r="N145" s="52" t="s">
        <v>707</v>
      </c>
      <c r="O145" s="53" t="s">
        <v>208</v>
      </c>
      <c r="P145" s="51"/>
      <c r="Q145" s="54"/>
      <c r="R145" s="63"/>
      <c r="S145" s="51"/>
      <c r="T145" s="50"/>
      <c r="U145" s="50"/>
      <c r="V145" s="50"/>
      <c r="W145" s="50"/>
      <c r="X145" s="50"/>
      <c r="Y145" s="50"/>
      <c r="Z145" s="50"/>
    </row>
    <row r="146" ht="12.75" customHeight="1">
      <c r="A146" s="51"/>
      <c r="B146" s="51"/>
      <c r="C146" s="51"/>
      <c r="D146" s="51"/>
      <c r="E146" s="67"/>
      <c r="F146" s="68" t="s">
        <v>708</v>
      </c>
      <c r="G146" s="51"/>
      <c r="H146" s="51"/>
      <c r="I146" s="52" t="s">
        <v>709</v>
      </c>
      <c r="J146" s="53" t="s">
        <v>710</v>
      </c>
      <c r="K146" s="51"/>
      <c r="L146" s="51"/>
      <c r="M146" s="51"/>
      <c r="N146" s="52" t="s">
        <v>711</v>
      </c>
      <c r="O146" s="53" t="s">
        <v>162</v>
      </c>
      <c r="P146" s="51"/>
      <c r="Q146" s="54"/>
      <c r="R146" s="63"/>
      <c r="S146" s="51"/>
      <c r="T146" s="50"/>
      <c r="U146" s="50"/>
      <c r="V146" s="50"/>
      <c r="W146" s="50"/>
      <c r="X146" s="50"/>
      <c r="Y146" s="50"/>
      <c r="Z146" s="50"/>
    </row>
    <row r="147" ht="12.75" customHeight="1">
      <c r="A147" s="51"/>
      <c r="B147" s="51"/>
      <c r="C147" s="51"/>
      <c r="D147" s="51"/>
      <c r="E147" s="67"/>
      <c r="F147" s="68" t="s">
        <v>712</v>
      </c>
      <c r="G147" s="51"/>
      <c r="H147" s="51"/>
      <c r="I147" s="52" t="s">
        <v>713</v>
      </c>
      <c r="J147" s="53" t="s">
        <v>714</v>
      </c>
      <c r="K147" s="51"/>
      <c r="L147" s="51"/>
      <c r="M147" s="51"/>
      <c r="N147" s="52" t="s">
        <v>715</v>
      </c>
      <c r="O147" s="53" t="s">
        <v>716</v>
      </c>
      <c r="P147" s="51"/>
      <c r="Q147" s="54"/>
      <c r="R147" s="63"/>
      <c r="S147" s="51"/>
      <c r="T147" s="50"/>
      <c r="U147" s="50"/>
      <c r="V147" s="50"/>
      <c r="W147" s="50"/>
      <c r="X147" s="50"/>
      <c r="Y147" s="50"/>
      <c r="Z147" s="50"/>
    </row>
    <row r="148" ht="12.75" customHeight="1">
      <c r="A148" s="51"/>
      <c r="B148" s="51"/>
      <c r="C148" s="51"/>
      <c r="D148" s="51"/>
      <c r="E148" s="67"/>
      <c r="F148" s="68" t="s">
        <v>717</v>
      </c>
      <c r="G148" s="51"/>
      <c r="H148" s="51"/>
      <c r="I148" s="52" t="s">
        <v>718</v>
      </c>
      <c r="J148" s="53" t="s">
        <v>719</v>
      </c>
      <c r="K148" s="51"/>
      <c r="L148" s="51"/>
      <c r="M148" s="51"/>
      <c r="N148" s="52" t="s">
        <v>720</v>
      </c>
      <c r="O148" s="53" t="s">
        <v>721</v>
      </c>
      <c r="P148" s="51"/>
      <c r="Q148" s="54"/>
      <c r="R148" s="63"/>
      <c r="S148" s="51"/>
      <c r="T148" s="50"/>
      <c r="U148" s="50"/>
      <c r="V148" s="50"/>
      <c r="W148" s="50"/>
      <c r="X148" s="50"/>
      <c r="Y148" s="50"/>
      <c r="Z148" s="50"/>
    </row>
    <row r="149" ht="12.75" customHeight="1">
      <c r="A149" s="51"/>
      <c r="B149" s="51"/>
      <c r="C149" s="51"/>
      <c r="D149" s="51"/>
      <c r="E149" s="67"/>
      <c r="F149" s="68" t="s">
        <v>722</v>
      </c>
      <c r="G149" s="51"/>
      <c r="H149" s="51"/>
      <c r="I149" s="52" t="s">
        <v>723</v>
      </c>
      <c r="J149" s="53" t="s">
        <v>724</v>
      </c>
      <c r="K149" s="51"/>
      <c r="L149" s="51"/>
      <c r="M149" s="51"/>
      <c r="N149" s="52" t="s">
        <v>723</v>
      </c>
      <c r="O149" s="53" t="s">
        <v>724</v>
      </c>
      <c r="P149" s="51"/>
      <c r="Q149" s="54"/>
      <c r="R149" s="63"/>
      <c r="S149" s="51"/>
      <c r="T149" s="50"/>
      <c r="U149" s="50"/>
      <c r="V149" s="50"/>
      <c r="W149" s="50"/>
      <c r="X149" s="50"/>
      <c r="Y149" s="50"/>
      <c r="Z149" s="50"/>
    </row>
    <row r="150" ht="12.75" customHeight="1">
      <c r="A150" s="51"/>
      <c r="B150" s="51"/>
      <c r="C150" s="51"/>
      <c r="D150" s="51"/>
      <c r="E150" s="67"/>
      <c r="F150" s="68" t="s">
        <v>725</v>
      </c>
      <c r="G150" s="51"/>
      <c r="H150" s="51"/>
      <c r="I150" s="52"/>
      <c r="J150" s="53"/>
      <c r="K150" s="51"/>
      <c r="L150" s="51"/>
      <c r="M150" s="51"/>
      <c r="N150" s="52"/>
      <c r="O150" s="53"/>
      <c r="P150" s="51"/>
      <c r="Q150" s="54"/>
      <c r="R150" s="63"/>
      <c r="S150" s="51"/>
      <c r="T150" s="50"/>
      <c r="U150" s="50"/>
      <c r="V150" s="50"/>
      <c r="W150" s="50"/>
      <c r="X150" s="50"/>
      <c r="Y150" s="50"/>
      <c r="Z150" s="50"/>
    </row>
    <row r="151" ht="12.75" customHeight="1">
      <c r="A151" s="56"/>
      <c r="B151" s="56"/>
      <c r="C151" s="56"/>
      <c r="D151" s="56"/>
      <c r="E151" s="69"/>
      <c r="F151" s="68" t="s">
        <v>726</v>
      </c>
      <c r="G151" s="56"/>
      <c r="H151" s="56"/>
      <c r="I151" s="52"/>
      <c r="J151" s="53"/>
      <c r="K151" s="56"/>
      <c r="L151" s="56"/>
      <c r="M151" s="56"/>
      <c r="N151" s="52"/>
      <c r="O151" s="53"/>
      <c r="P151" s="56"/>
      <c r="Q151" s="57"/>
      <c r="R151" s="64"/>
      <c r="S151" s="56"/>
      <c r="T151" s="50"/>
      <c r="U151" s="50"/>
      <c r="V151" s="50"/>
      <c r="W151" s="50"/>
      <c r="X151" s="50"/>
      <c r="Y151" s="50"/>
      <c r="Z151" s="50"/>
    </row>
    <row r="152" ht="12.75" customHeight="1">
      <c r="A152" s="37">
        <v>17.0</v>
      </c>
      <c r="B152" s="38" t="s">
        <v>634</v>
      </c>
      <c r="C152" s="38" t="s">
        <v>634</v>
      </c>
      <c r="D152" s="39" t="s">
        <v>113</v>
      </c>
      <c r="E152" s="65" t="s">
        <v>727</v>
      </c>
      <c r="F152" s="66" t="s">
        <v>728</v>
      </c>
      <c r="G152" s="41">
        <v>1.0</v>
      </c>
      <c r="H152" s="42" t="s">
        <v>729</v>
      </c>
      <c r="I152" s="43" t="s">
        <v>730</v>
      </c>
      <c r="J152" s="42" t="s">
        <v>731</v>
      </c>
      <c r="K152" s="45">
        <v>1.06068666666666E8</v>
      </c>
      <c r="L152" s="46">
        <f>K152*G152</f>
        <v>106068666.7</v>
      </c>
      <c r="M152" s="47" t="s">
        <v>732</v>
      </c>
      <c r="N152" s="40" t="s">
        <v>730</v>
      </c>
      <c r="O152" s="39" t="s">
        <v>733</v>
      </c>
      <c r="P152" s="45">
        <v>1.07129353333333E8</v>
      </c>
      <c r="Q152" s="46">
        <f>P152*G152</f>
        <v>107129353.3</v>
      </c>
      <c r="R152" s="49">
        <v>1.06068666666666E8</v>
      </c>
      <c r="S152" s="46"/>
      <c r="T152" s="50"/>
      <c r="U152" s="50"/>
      <c r="V152" s="50"/>
      <c r="W152" s="50"/>
      <c r="X152" s="50"/>
      <c r="Y152" s="50"/>
      <c r="Z152" s="50"/>
    </row>
    <row r="153" ht="12.75" customHeight="1">
      <c r="A153" s="51"/>
      <c r="B153" s="51"/>
      <c r="C153" s="51"/>
      <c r="D153" s="51"/>
      <c r="E153" s="67"/>
      <c r="F153" s="68" t="s">
        <v>734</v>
      </c>
      <c r="G153" s="51"/>
      <c r="H153" s="51"/>
      <c r="I153" s="52" t="s">
        <v>735</v>
      </c>
      <c r="J153" s="51"/>
      <c r="K153" s="51"/>
      <c r="L153" s="51"/>
      <c r="M153" s="51"/>
      <c r="N153" s="52" t="s">
        <v>736</v>
      </c>
      <c r="O153" s="51"/>
      <c r="P153" s="51"/>
      <c r="Q153" s="54"/>
      <c r="R153" s="63"/>
      <c r="S153" s="51"/>
      <c r="T153" s="50"/>
      <c r="U153" s="50"/>
      <c r="V153" s="50"/>
      <c r="W153" s="50"/>
      <c r="X153" s="50"/>
      <c r="Y153" s="50"/>
      <c r="Z153" s="50"/>
    </row>
    <row r="154" ht="12.75" customHeight="1">
      <c r="A154" s="51"/>
      <c r="B154" s="51"/>
      <c r="C154" s="51"/>
      <c r="D154" s="51"/>
      <c r="E154" s="67"/>
      <c r="F154" s="68" t="s">
        <v>737</v>
      </c>
      <c r="G154" s="51"/>
      <c r="H154" s="51"/>
      <c r="I154" s="52" t="s">
        <v>738</v>
      </c>
      <c r="J154" s="51"/>
      <c r="K154" s="51"/>
      <c r="L154" s="51"/>
      <c r="M154" s="51"/>
      <c r="N154" s="52" t="s">
        <v>739</v>
      </c>
      <c r="O154" s="51"/>
      <c r="P154" s="51"/>
      <c r="Q154" s="54"/>
      <c r="R154" s="63"/>
      <c r="S154" s="51"/>
      <c r="T154" s="50"/>
      <c r="U154" s="50"/>
      <c r="V154" s="50"/>
      <c r="W154" s="50"/>
      <c r="X154" s="50"/>
      <c r="Y154" s="50"/>
      <c r="Z154" s="50"/>
    </row>
    <row r="155" ht="12.75" customHeight="1">
      <c r="A155" s="51"/>
      <c r="B155" s="51"/>
      <c r="C155" s="51"/>
      <c r="D155" s="51"/>
      <c r="E155" s="67"/>
      <c r="F155" s="68" t="s">
        <v>740</v>
      </c>
      <c r="G155" s="51"/>
      <c r="H155" s="51"/>
      <c r="I155" s="52" t="s">
        <v>741</v>
      </c>
      <c r="J155" s="56"/>
      <c r="K155" s="51"/>
      <c r="L155" s="51"/>
      <c r="M155" s="51"/>
      <c r="N155" s="52" t="s">
        <v>742</v>
      </c>
      <c r="O155" s="56"/>
      <c r="P155" s="51"/>
      <c r="Q155" s="54"/>
      <c r="R155" s="63"/>
      <c r="S155" s="51"/>
      <c r="T155" s="50"/>
      <c r="U155" s="50"/>
      <c r="V155" s="50"/>
      <c r="W155" s="50"/>
      <c r="X155" s="50"/>
      <c r="Y155" s="50"/>
      <c r="Z155" s="50"/>
    </row>
    <row r="156" ht="12.75" customHeight="1">
      <c r="A156" s="51"/>
      <c r="B156" s="51"/>
      <c r="C156" s="51"/>
      <c r="D156" s="51"/>
      <c r="E156" s="67"/>
      <c r="F156" s="68" t="s">
        <v>743</v>
      </c>
      <c r="G156" s="51"/>
      <c r="H156" s="51"/>
      <c r="I156" s="52" t="s">
        <v>744</v>
      </c>
      <c r="J156" s="41" t="s">
        <v>745</v>
      </c>
      <c r="K156" s="51"/>
      <c r="L156" s="51"/>
      <c r="M156" s="51"/>
      <c r="N156" s="52" t="s">
        <v>746</v>
      </c>
      <c r="O156" s="41" t="s">
        <v>747</v>
      </c>
      <c r="P156" s="51"/>
      <c r="Q156" s="54"/>
      <c r="R156" s="63"/>
      <c r="S156" s="51"/>
      <c r="T156" s="50"/>
      <c r="U156" s="50"/>
      <c r="V156" s="50"/>
      <c r="W156" s="50"/>
      <c r="X156" s="50"/>
      <c r="Y156" s="50"/>
      <c r="Z156" s="50"/>
    </row>
    <row r="157" ht="12.75" customHeight="1">
      <c r="A157" s="51"/>
      <c r="B157" s="51"/>
      <c r="C157" s="51"/>
      <c r="D157" s="51"/>
      <c r="E157" s="67"/>
      <c r="F157" s="68" t="s">
        <v>748</v>
      </c>
      <c r="G157" s="51"/>
      <c r="H157" s="51"/>
      <c r="I157" s="52" t="s">
        <v>749</v>
      </c>
      <c r="J157" s="51"/>
      <c r="K157" s="51"/>
      <c r="L157" s="51"/>
      <c r="M157" s="51"/>
      <c r="N157" s="52" t="s">
        <v>750</v>
      </c>
      <c r="O157" s="51"/>
      <c r="P157" s="51"/>
      <c r="Q157" s="54"/>
      <c r="R157" s="63"/>
      <c r="S157" s="51"/>
      <c r="T157" s="50"/>
      <c r="U157" s="50"/>
      <c r="V157" s="50"/>
      <c r="W157" s="50"/>
      <c r="X157" s="50"/>
      <c r="Y157" s="50"/>
      <c r="Z157" s="50"/>
    </row>
    <row r="158" ht="12.75" customHeight="1">
      <c r="A158" s="51"/>
      <c r="B158" s="51"/>
      <c r="C158" s="51"/>
      <c r="D158" s="51"/>
      <c r="E158" s="67"/>
      <c r="F158" s="68" t="s">
        <v>751</v>
      </c>
      <c r="G158" s="51"/>
      <c r="H158" s="51"/>
      <c r="I158" s="52" t="s">
        <v>752</v>
      </c>
      <c r="J158" s="51"/>
      <c r="K158" s="51"/>
      <c r="L158" s="51"/>
      <c r="M158" s="51"/>
      <c r="N158" s="52" t="s">
        <v>753</v>
      </c>
      <c r="O158" s="51"/>
      <c r="P158" s="51"/>
      <c r="Q158" s="54"/>
      <c r="R158" s="63"/>
      <c r="S158" s="51"/>
      <c r="T158" s="50"/>
      <c r="U158" s="50"/>
      <c r="V158" s="50"/>
      <c r="W158" s="50"/>
      <c r="X158" s="50"/>
      <c r="Y158" s="50"/>
      <c r="Z158" s="50"/>
    </row>
    <row r="159" ht="12.75" customHeight="1">
      <c r="A159" s="51"/>
      <c r="B159" s="51"/>
      <c r="C159" s="51"/>
      <c r="D159" s="51"/>
      <c r="E159" s="67"/>
      <c r="F159" s="68" t="s">
        <v>754</v>
      </c>
      <c r="G159" s="51"/>
      <c r="H159" s="51"/>
      <c r="I159" s="52" t="s">
        <v>755</v>
      </c>
      <c r="J159" s="51"/>
      <c r="K159" s="51"/>
      <c r="L159" s="51"/>
      <c r="M159" s="51"/>
      <c r="N159" s="52" t="s">
        <v>756</v>
      </c>
      <c r="O159" s="51"/>
      <c r="P159" s="51"/>
      <c r="Q159" s="54"/>
      <c r="R159" s="63"/>
      <c r="S159" s="51"/>
      <c r="T159" s="50"/>
      <c r="U159" s="50"/>
      <c r="V159" s="50"/>
      <c r="W159" s="50"/>
      <c r="X159" s="50"/>
      <c r="Y159" s="50"/>
      <c r="Z159" s="50"/>
    </row>
    <row r="160" ht="12.75" customHeight="1">
      <c r="A160" s="51"/>
      <c r="B160" s="51"/>
      <c r="C160" s="51"/>
      <c r="D160" s="51"/>
      <c r="E160" s="67"/>
      <c r="F160" s="68" t="s">
        <v>757</v>
      </c>
      <c r="G160" s="51"/>
      <c r="H160" s="51"/>
      <c r="I160" s="52" t="s">
        <v>758</v>
      </c>
      <c r="J160" s="56"/>
      <c r="K160" s="51"/>
      <c r="L160" s="51"/>
      <c r="M160" s="51"/>
      <c r="N160" s="52" t="s">
        <v>759</v>
      </c>
      <c r="O160" s="51"/>
      <c r="P160" s="51"/>
      <c r="Q160" s="54"/>
      <c r="R160" s="63"/>
      <c r="S160" s="51"/>
      <c r="T160" s="50"/>
      <c r="U160" s="50"/>
      <c r="V160" s="50"/>
      <c r="W160" s="50"/>
      <c r="X160" s="50"/>
      <c r="Y160" s="50"/>
      <c r="Z160" s="50"/>
    </row>
    <row r="161" ht="12.75" customHeight="1">
      <c r="A161" s="51"/>
      <c r="B161" s="51"/>
      <c r="C161" s="51"/>
      <c r="D161" s="51"/>
      <c r="E161" s="67"/>
      <c r="F161" s="68" t="s">
        <v>760</v>
      </c>
      <c r="G161" s="51"/>
      <c r="H161" s="51"/>
      <c r="I161" s="52" t="s">
        <v>761</v>
      </c>
      <c r="J161" s="41" t="s">
        <v>762</v>
      </c>
      <c r="K161" s="51"/>
      <c r="L161" s="51"/>
      <c r="M161" s="51"/>
      <c r="N161" s="52" t="s">
        <v>763</v>
      </c>
      <c r="O161" s="56"/>
      <c r="P161" s="51"/>
      <c r="Q161" s="54"/>
      <c r="R161" s="63"/>
      <c r="S161" s="51"/>
      <c r="T161" s="50"/>
      <c r="U161" s="50"/>
      <c r="V161" s="50"/>
      <c r="W161" s="50"/>
      <c r="X161" s="50"/>
      <c r="Y161" s="50"/>
      <c r="Z161" s="50"/>
    </row>
    <row r="162" ht="12.75" customHeight="1">
      <c r="A162" s="51"/>
      <c r="B162" s="51"/>
      <c r="C162" s="51"/>
      <c r="D162" s="51"/>
      <c r="E162" s="67"/>
      <c r="F162" s="68" t="s">
        <v>764</v>
      </c>
      <c r="G162" s="51"/>
      <c r="H162" s="51"/>
      <c r="I162" s="52" t="s">
        <v>765</v>
      </c>
      <c r="J162" s="51"/>
      <c r="K162" s="51"/>
      <c r="L162" s="51"/>
      <c r="M162" s="51"/>
      <c r="N162" s="52" t="s">
        <v>761</v>
      </c>
      <c r="O162" s="41" t="s">
        <v>766</v>
      </c>
      <c r="P162" s="51"/>
      <c r="Q162" s="54"/>
      <c r="R162" s="63"/>
      <c r="S162" s="51"/>
      <c r="T162" s="50"/>
      <c r="U162" s="50"/>
      <c r="V162" s="50"/>
      <c r="W162" s="50"/>
      <c r="X162" s="50"/>
      <c r="Y162" s="50"/>
      <c r="Z162" s="50"/>
    </row>
    <row r="163" ht="12.75" customHeight="1">
      <c r="A163" s="51"/>
      <c r="B163" s="51"/>
      <c r="C163" s="51"/>
      <c r="D163" s="51"/>
      <c r="E163" s="67"/>
      <c r="F163" s="68" t="s">
        <v>761</v>
      </c>
      <c r="G163" s="51"/>
      <c r="H163" s="51"/>
      <c r="I163" s="52" t="s">
        <v>767</v>
      </c>
      <c r="J163" s="51"/>
      <c r="K163" s="51"/>
      <c r="L163" s="51"/>
      <c r="M163" s="51"/>
      <c r="N163" s="52" t="s">
        <v>768</v>
      </c>
      <c r="O163" s="51"/>
      <c r="P163" s="51"/>
      <c r="Q163" s="54"/>
      <c r="R163" s="63"/>
      <c r="S163" s="51"/>
      <c r="T163" s="50"/>
      <c r="U163" s="50"/>
      <c r="V163" s="50"/>
      <c r="W163" s="50"/>
      <c r="X163" s="50"/>
      <c r="Y163" s="50"/>
      <c r="Z163" s="50"/>
    </row>
    <row r="164" ht="12.75" customHeight="1">
      <c r="A164" s="51"/>
      <c r="B164" s="51"/>
      <c r="C164" s="51"/>
      <c r="D164" s="51"/>
      <c r="E164" s="67"/>
      <c r="F164" s="68" t="s">
        <v>769</v>
      </c>
      <c r="G164" s="51"/>
      <c r="H164" s="51"/>
      <c r="I164" s="52" t="s">
        <v>770</v>
      </c>
      <c r="J164" s="56"/>
      <c r="K164" s="51"/>
      <c r="L164" s="51"/>
      <c r="M164" s="51"/>
      <c r="N164" s="52" t="s">
        <v>771</v>
      </c>
      <c r="O164" s="51"/>
      <c r="P164" s="51"/>
      <c r="Q164" s="54"/>
      <c r="R164" s="63"/>
      <c r="S164" s="51"/>
      <c r="T164" s="50"/>
      <c r="U164" s="50"/>
      <c r="V164" s="50"/>
      <c r="W164" s="50"/>
      <c r="X164" s="50"/>
      <c r="Y164" s="50"/>
      <c r="Z164" s="50"/>
    </row>
    <row r="165" ht="12.75" customHeight="1">
      <c r="A165" s="51"/>
      <c r="B165" s="51"/>
      <c r="C165" s="51"/>
      <c r="D165" s="51"/>
      <c r="E165" s="67"/>
      <c r="F165" s="68" t="s">
        <v>772</v>
      </c>
      <c r="G165" s="51"/>
      <c r="H165" s="51"/>
      <c r="I165" s="52" t="s">
        <v>773</v>
      </c>
      <c r="J165" s="41" t="s">
        <v>774</v>
      </c>
      <c r="K165" s="51"/>
      <c r="L165" s="51"/>
      <c r="M165" s="51"/>
      <c r="N165" s="52" t="s">
        <v>775</v>
      </c>
      <c r="O165" s="56"/>
      <c r="P165" s="51"/>
      <c r="Q165" s="54"/>
      <c r="R165" s="63"/>
      <c r="S165" s="51"/>
      <c r="T165" s="50"/>
      <c r="U165" s="50"/>
      <c r="V165" s="50"/>
      <c r="W165" s="50"/>
      <c r="X165" s="50"/>
      <c r="Y165" s="50"/>
      <c r="Z165" s="50"/>
    </row>
    <row r="166" ht="12.75" customHeight="1">
      <c r="A166" s="51"/>
      <c r="B166" s="51"/>
      <c r="C166" s="51"/>
      <c r="D166" s="51"/>
      <c r="E166" s="67"/>
      <c r="F166" s="68" t="s">
        <v>776</v>
      </c>
      <c r="G166" s="51"/>
      <c r="H166" s="51"/>
      <c r="I166" s="52" t="s">
        <v>777</v>
      </c>
      <c r="J166" s="51"/>
      <c r="K166" s="51"/>
      <c r="L166" s="51"/>
      <c r="M166" s="51"/>
      <c r="N166" s="52" t="s">
        <v>773</v>
      </c>
      <c r="O166" s="41" t="s">
        <v>778</v>
      </c>
      <c r="P166" s="51"/>
      <c r="Q166" s="54"/>
      <c r="R166" s="63"/>
      <c r="S166" s="51"/>
      <c r="T166" s="50"/>
      <c r="U166" s="50"/>
      <c r="V166" s="50"/>
      <c r="W166" s="50"/>
      <c r="X166" s="50"/>
      <c r="Y166" s="50"/>
      <c r="Z166" s="50"/>
    </row>
    <row r="167" ht="12.75" customHeight="1">
      <c r="A167" s="51"/>
      <c r="B167" s="51"/>
      <c r="C167" s="51"/>
      <c r="D167" s="51"/>
      <c r="E167" s="67"/>
      <c r="F167" s="68" t="s">
        <v>779</v>
      </c>
      <c r="G167" s="51"/>
      <c r="H167" s="51"/>
      <c r="I167" s="52" t="s">
        <v>780</v>
      </c>
      <c r="J167" s="51"/>
      <c r="K167" s="51"/>
      <c r="L167" s="51"/>
      <c r="M167" s="51"/>
      <c r="N167" s="52" t="s">
        <v>781</v>
      </c>
      <c r="O167" s="51"/>
      <c r="P167" s="51"/>
      <c r="Q167" s="54"/>
      <c r="R167" s="63"/>
      <c r="S167" s="51"/>
      <c r="T167" s="50"/>
      <c r="U167" s="50"/>
      <c r="V167" s="50"/>
      <c r="W167" s="50"/>
      <c r="X167" s="50"/>
      <c r="Y167" s="50"/>
      <c r="Z167" s="50"/>
    </row>
    <row r="168" ht="12.75" customHeight="1">
      <c r="A168" s="51"/>
      <c r="B168" s="51"/>
      <c r="C168" s="51"/>
      <c r="D168" s="51"/>
      <c r="E168" s="67"/>
      <c r="F168" s="68" t="s">
        <v>782</v>
      </c>
      <c r="G168" s="51"/>
      <c r="H168" s="51"/>
      <c r="I168" s="52" t="s">
        <v>783</v>
      </c>
      <c r="J168" s="56"/>
      <c r="K168" s="51"/>
      <c r="L168" s="51"/>
      <c r="M168" s="51"/>
      <c r="N168" s="52" t="s">
        <v>784</v>
      </c>
      <c r="O168" s="51"/>
      <c r="P168" s="51"/>
      <c r="Q168" s="54"/>
      <c r="R168" s="63"/>
      <c r="S168" s="51"/>
      <c r="T168" s="50"/>
      <c r="U168" s="50"/>
      <c r="V168" s="50"/>
      <c r="W168" s="50"/>
      <c r="X168" s="50"/>
      <c r="Y168" s="50"/>
      <c r="Z168" s="50"/>
    </row>
    <row r="169" ht="12.75" customHeight="1">
      <c r="A169" s="51"/>
      <c r="B169" s="51"/>
      <c r="C169" s="51"/>
      <c r="D169" s="51"/>
      <c r="E169" s="67"/>
      <c r="F169" s="68" t="s">
        <v>785</v>
      </c>
      <c r="G169" s="51"/>
      <c r="H169" s="51"/>
      <c r="I169" s="52" t="s">
        <v>786</v>
      </c>
      <c r="J169" s="41" t="s">
        <v>787</v>
      </c>
      <c r="K169" s="51"/>
      <c r="L169" s="51"/>
      <c r="M169" s="51"/>
      <c r="N169" s="52" t="s">
        <v>788</v>
      </c>
      <c r="O169" s="56"/>
      <c r="P169" s="51"/>
      <c r="Q169" s="54"/>
      <c r="R169" s="63"/>
      <c r="S169" s="51"/>
      <c r="T169" s="50"/>
      <c r="U169" s="50"/>
      <c r="V169" s="50"/>
      <c r="W169" s="50"/>
      <c r="X169" s="50"/>
      <c r="Y169" s="50"/>
      <c r="Z169" s="50"/>
    </row>
    <row r="170" ht="12.75" customHeight="1">
      <c r="A170" s="51"/>
      <c r="B170" s="51"/>
      <c r="C170" s="51"/>
      <c r="D170" s="51"/>
      <c r="E170" s="67"/>
      <c r="F170" s="68" t="s">
        <v>789</v>
      </c>
      <c r="G170" s="51"/>
      <c r="H170" s="51"/>
      <c r="I170" s="52" t="s">
        <v>790</v>
      </c>
      <c r="J170" s="51"/>
      <c r="K170" s="51"/>
      <c r="L170" s="51"/>
      <c r="M170" s="51"/>
      <c r="N170" s="52" t="s">
        <v>786</v>
      </c>
      <c r="O170" s="41" t="s">
        <v>791</v>
      </c>
      <c r="P170" s="51"/>
      <c r="Q170" s="54"/>
      <c r="R170" s="63"/>
      <c r="S170" s="51"/>
      <c r="T170" s="50"/>
      <c r="U170" s="50"/>
      <c r="V170" s="50"/>
      <c r="W170" s="50"/>
      <c r="X170" s="50"/>
      <c r="Y170" s="50"/>
      <c r="Z170" s="50"/>
    </row>
    <row r="171" ht="12.75" customHeight="1">
      <c r="A171" s="51"/>
      <c r="B171" s="51"/>
      <c r="C171" s="51"/>
      <c r="D171" s="51"/>
      <c r="E171" s="67"/>
      <c r="F171" s="68" t="s">
        <v>792</v>
      </c>
      <c r="G171" s="51"/>
      <c r="H171" s="51"/>
      <c r="I171" s="52" t="s">
        <v>793</v>
      </c>
      <c r="J171" s="51"/>
      <c r="K171" s="51"/>
      <c r="L171" s="51"/>
      <c r="M171" s="51"/>
      <c r="N171" s="52" t="s">
        <v>794</v>
      </c>
      <c r="O171" s="51"/>
      <c r="P171" s="51"/>
      <c r="Q171" s="54"/>
      <c r="R171" s="63"/>
      <c r="S171" s="51"/>
      <c r="T171" s="50"/>
      <c r="U171" s="50"/>
      <c r="V171" s="50"/>
      <c r="W171" s="50"/>
      <c r="X171" s="50"/>
      <c r="Y171" s="50"/>
      <c r="Z171" s="50"/>
    </row>
    <row r="172" ht="12.75" customHeight="1">
      <c r="A172" s="51"/>
      <c r="B172" s="51"/>
      <c r="C172" s="51"/>
      <c r="D172" s="51"/>
      <c r="E172" s="67"/>
      <c r="F172" s="68" t="s">
        <v>795</v>
      </c>
      <c r="G172" s="51"/>
      <c r="H172" s="51"/>
      <c r="I172" s="52" t="s">
        <v>796</v>
      </c>
      <c r="J172" s="56"/>
      <c r="K172" s="51"/>
      <c r="L172" s="51"/>
      <c r="M172" s="51"/>
      <c r="N172" s="52" t="s">
        <v>797</v>
      </c>
      <c r="O172" s="51"/>
      <c r="P172" s="51"/>
      <c r="Q172" s="54"/>
      <c r="R172" s="63"/>
      <c r="S172" s="51"/>
      <c r="T172" s="50"/>
      <c r="U172" s="50"/>
      <c r="V172" s="50"/>
      <c r="W172" s="50"/>
      <c r="X172" s="50"/>
      <c r="Y172" s="50"/>
      <c r="Z172" s="50"/>
    </row>
    <row r="173" ht="12.75" customHeight="1">
      <c r="A173" s="51"/>
      <c r="B173" s="51"/>
      <c r="C173" s="51"/>
      <c r="D173" s="51"/>
      <c r="E173" s="67"/>
      <c r="F173" s="68" t="s">
        <v>798</v>
      </c>
      <c r="G173" s="51"/>
      <c r="H173" s="51"/>
      <c r="I173" s="52" t="s">
        <v>799</v>
      </c>
      <c r="J173" s="41" t="s">
        <v>800</v>
      </c>
      <c r="K173" s="51"/>
      <c r="L173" s="51"/>
      <c r="M173" s="51"/>
      <c r="N173" s="52" t="s">
        <v>801</v>
      </c>
      <c r="O173" s="56"/>
      <c r="P173" s="51"/>
      <c r="Q173" s="54"/>
      <c r="R173" s="63"/>
      <c r="S173" s="51"/>
      <c r="T173" s="50"/>
      <c r="U173" s="50"/>
      <c r="V173" s="50"/>
      <c r="W173" s="50"/>
      <c r="X173" s="50"/>
      <c r="Y173" s="50"/>
      <c r="Z173" s="50"/>
    </row>
    <row r="174" ht="12.75" customHeight="1">
      <c r="A174" s="51"/>
      <c r="B174" s="51"/>
      <c r="C174" s="51"/>
      <c r="D174" s="51"/>
      <c r="E174" s="67"/>
      <c r="F174" s="68" t="s">
        <v>802</v>
      </c>
      <c r="G174" s="51"/>
      <c r="H174" s="51"/>
      <c r="I174" s="52" t="s">
        <v>803</v>
      </c>
      <c r="J174" s="51"/>
      <c r="K174" s="51"/>
      <c r="L174" s="51"/>
      <c r="M174" s="51"/>
      <c r="N174" s="52" t="s">
        <v>799</v>
      </c>
      <c r="O174" s="41" t="s">
        <v>804</v>
      </c>
      <c r="P174" s="51"/>
      <c r="Q174" s="54"/>
      <c r="R174" s="63"/>
      <c r="S174" s="51"/>
      <c r="T174" s="50"/>
      <c r="U174" s="50"/>
      <c r="V174" s="50"/>
      <c r="W174" s="50"/>
      <c r="X174" s="50"/>
      <c r="Y174" s="50"/>
      <c r="Z174" s="50"/>
    </row>
    <row r="175" ht="12.75" customHeight="1">
      <c r="A175" s="51"/>
      <c r="B175" s="51"/>
      <c r="C175" s="51"/>
      <c r="D175" s="51"/>
      <c r="E175" s="67"/>
      <c r="F175" s="68" t="s">
        <v>799</v>
      </c>
      <c r="G175" s="51"/>
      <c r="H175" s="51"/>
      <c r="I175" s="52" t="s">
        <v>805</v>
      </c>
      <c r="J175" s="51"/>
      <c r="K175" s="51"/>
      <c r="L175" s="51"/>
      <c r="M175" s="51"/>
      <c r="N175" s="52" t="s">
        <v>806</v>
      </c>
      <c r="O175" s="51"/>
      <c r="P175" s="51"/>
      <c r="Q175" s="54"/>
      <c r="R175" s="63"/>
      <c r="S175" s="51"/>
      <c r="T175" s="50"/>
      <c r="U175" s="50"/>
      <c r="V175" s="50"/>
      <c r="W175" s="50"/>
      <c r="X175" s="50"/>
      <c r="Y175" s="50"/>
      <c r="Z175" s="50"/>
    </row>
    <row r="176" ht="12.75" customHeight="1">
      <c r="A176" s="51"/>
      <c r="B176" s="51"/>
      <c r="C176" s="51"/>
      <c r="D176" s="51"/>
      <c r="E176" s="67"/>
      <c r="F176" s="68" t="s">
        <v>807</v>
      </c>
      <c r="G176" s="51"/>
      <c r="H176" s="51"/>
      <c r="I176" s="52" t="s">
        <v>808</v>
      </c>
      <c r="J176" s="56"/>
      <c r="K176" s="51"/>
      <c r="L176" s="51"/>
      <c r="M176" s="51"/>
      <c r="N176" s="52" t="s">
        <v>809</v>
      </c>
      <c r="O176" s="51"/>
      <c r="P176" s="51"/>
      <c r="Q176" s="54"/>
      <c r="R176" s="63"/>
      <c r="S176" s="51"/>
      <c r="T176" s="50"/>
      <c r="U176" s="50"/>
      <c r="V176" s="50"/>
      <c r="W176" s="50"/>
      <c r="X176" s="50"/>
      <c r="Y176" s="50"/>
      <c r="Z176" s="50"/>
    </row>
    <row r="177" ht="12.75" customHeight="1">
      <c r="A177" s="51"/>
      <c r="B177" s="51"/>
      <c r="C177" s="51"/>
      <c r="D177" s="51"/>
      <c r="E177" s="67"/>
      <c r="F177" s="68" t="s">
        <v>810</v>
      </c>
      <c r="G177" s="51"/>
      <c r="H177" s="51"/>
      <c r="I177" s="52" t="s">
        <v>811</v>
      </c>
      <c r="J177" s="41" t="s">
        <v>812</v>
      </c>
      <c r="K177" s="51"/>
      <c r="L177" s="51"/>
      <c r="M177" s="51"/>
      <c r="N177" s="52" t="s">
        <v>813</v>
      </c>
      <c r="O177" s="56"/>
      <c r="P177" s="51"/>
      <c r="Q177" s="54"/>
      <c r="R177" s="63"/>
      <c r="S177" s="51"/>
      <c r="T177" s="50"/>
      <c r="U177" s="50"/>
      <c r="V177" s="50"/>
      <c r="W177" s="50"/>
      <c r="X177" s="50"/>
      <c r="Y177" s="50"/>
      <c r="Z177" s="50"/>
    </row>
    <row r="178" ht="12.75" customHeight="1">
      <c r="A178" s="51"/>
      <c r="B178" s="51"/>
      <c r="C178" s="51"/>
      <c r="D178" s="51"/>
      <c r="E178" s="67"/>
      <c r="F178" s="68" t="s">
        <v>814</v>
      </c>
      <c r="G178" s="51"/>
      <c r="H178" s="51"/>
      <c r="I178" s="52" t="s">
        <v>815</v>
      </c>
      <c r="J178" s="51"/>
      <c r="K178" s="51"/>
      <c r="L178" s="51"/>
      <c r="M178" s="51"/>
      <c r="N178" s="52" t="s">
        <v>811</v>
      </c>
      <c r="O178" s="41" t="s">
        <v>816</v>
      </c>
      <c r="P178" s="51"/>
      <c r="Q178" s="54"/>
      <c r="R178" s="63"/>
      <c r="S178" s="51"/>
      <c r="T178" s="50"/>
      <c r="U178" s="50"/>
      <c r="V178" s="50"/>
      <c r="W178" s="50"/>
      <c r="X178" s="50"/>
      <c r="Y178" s="50"/>
      <c r="Z178" s="50"/>
    </row>
    <row r="179" ht="12.75" customHeight="1">
      <c r="A179" s="51"/>
      <c r="B179" s="51"/>
      <c r="C179" s="51"/>
      <c r="D179" s="51"/>
      <c r="E179" s="67"/>
      <c r="F179" s="68" t="s">
        <v>811</v>
      </c>
      <c r="G179" s="51"/>
      <c r="H179" s="51"/>
      <c r="I179" s="52" t="s">
        <v>817</v>
      </c>
      <c r="J179" s="51"/>
      <c r="K179" s="51"/>
      <c r="L179" s="51"/>
      <c r="M179" s="51"/>
      <c r="N179" s="52" t="s">
        <v>818</v>
      </c>
      <c r="O179" s="51"/>
      <c r="P179" s="51"/>
      <c r="Q179" s="54"/>
      <c r="R179" s="63"/>
      <c r="S179" s="51"/>
      <c r="T179" s="50"/>
      <c r="U179" s="50"/>
      <c r="V179" s="50"/>
      <c r="W179" s="50"/>
      <c r="X179" s="50"/>
      <c r="Y179" s="50"/>
      <c r="Z179" s="50"/>
    </row>
    <row r="180" ht="12.75" customHeight="1">
      <c r="A180" s="51"/>
      <c r="B180" s="51"/>
      <c r="C180" s="51"/>
      <c r="D180" s="51"/>
      <c r="E180" s="67"/>
      <c r="F180" s="68" t="s">
        <v>819</v>
      </c>
      <c r="G180" s="51"/>
      <c r="H180" s="51"/>
      <c r="I180" s="52" t="s">
        <v>820</v>
      </c>
      <c r="J180" s="56"/>
      <c r="K180" s="51"/>
      <c r="L180" s="51"/>
      <c r="M180" s="51"/>
      <c r="N180" s="52" t="s">
        <v>821</v>
      </c>
      <c r="O180" s="56"/>
      <c r="P180" s="51"/>
      <c r="Q180" s="54"/>
      <c r="R180" s="63"/>
      <c r="S180" s="51"/>
      <c r="T180" s="50"/>
      <c r="U180" s="50"/>
      <c r="V180" s="50"/>
      <c r="W180" s="50"/>
      <c r="X180" s="50"/>
      <c r="Y180" s="50"/>
      <c r="Z180" s="50"/>
    </row>
    <row r="181" ht="12.75" customHeight="1">
      <c r="A181" s="51"/>
      <c r="B181" s="51"/>
      <c r="C181" s="51"/>
      <c r="D181" s="51"/>
      <c r="E181" s="67"/>
      <c r="F181" s="68" t="s">
        <v>822</v>
      </c>
      <c r="G181" s="51"/>
      <c r="H181" s="51"/>
      <c r="I181" s="52" t="s">
        <v>823</v>
      </c>
      <c r="J181" s="41" t="s">
        <v>824</v>
      </c>
      <c r="K181" s="51"/>
      <c r="L181" s="51"/>
      <c r="M181" s="51"/>
      <c r="N181" s="52" t="s">
        <v>823</v>
      </c>
      <c r="O181" s="41" t="s">
        <v>825</v>
      </c>
      <c r="P181" s="51"/>
      <c r="Q181" s="54"/>
      <c r="R181" s="63"/>
      <c r="S181" s="51"/>
      <c r="T181" s="50"/>
      <c r="U181" s="50"/>
      <c r="V181" s="50"/>
      <c r="W181" s="50"/>
      <c r="X181" s="50"/>
      <c r="Y181" s="50"/>
      <c r="Z181" s="50"/>
    </row>
    <row r="182" ht="12.75" customHeight="1">
      <c r="A182" s="51"/>
      <c r="B182" s="51"/>
      <c r="C182" s="51"/>
      <c r="D182" s="51"/>
      <c r="E182" s="67"/>
      <c r="F182" s="68" t="s">
        <v>826</v>
      </c>
      <c r="G182" s="51"/>
      <c r="H182" s="51"/>
      <c r="I182" s="52" t="s">
        <v>827</v>
      </c>
      <c r="J182" s="51"/>
      <c r="K182" s="51"/>
      <c r="L182" s="51"/>
      <c r="M182" s="51"/>
      <c r="N182" s="52" t="s">
        <v>828</v>
      </c>
      <c r="O182" s="51"/>
      <c r="P182" s="51"/>
      <c r="Q182" s="54"/>
      <c r="R182" s="63"/>
      <c r="S182" s="51"/>
      <c r="T182" s="50"/>
      <c r="U182" s="50"/>
      <c r="V182" s="50"/>
      <c r="W182" s="50"/>
      <c r="X182" s="50"/>
      <c r="Y182" s="50"/>
      <c r="Z182" s="50"/>
    </row>
    <row r="183" ht="12.75" customHeight="1">
      <c r="A183" s="51"/>
      <c r="B183" s="51"/>
      <c r="C183" s="51"/>
      <c r="D183" s="51"/>
      <c r="E183" s="67"/>
      <c r="F183" s="68" t="s">
        <v>823</v>
      </c>
      <c r="G183" s="51"/>
      <c r="H183" s="51"/>
      <c r="I183" s="52" t="s">
        <v>829</v>
      </c>
      <c r="J183" s="51"/>
      <c r="K183" s="51"/>
      <c r="L183" s="51"/>
      <c r="M183" s="51"/>
      <c r="N183" s="52" t="s">
        <v>830</v>
      </c>
      <c r="O183" s="51"/>
      <c r="P183" s="51"/>
      <c r="Q183" s="54"/>
      <c r="R183" s="63"/>
      <c r="S183" s="51"/>
      <c r="T183" s="50"/>
      <c r="U183" s="50"/>
      <c r="V183" s="50"/>
      <c r="W183" s="50"/>
      <c r="X183" s="50"/>
      <c r="Y183" s="50"/>
      <c r="Z183" s="50"/>
    </row>
    <row r="184" ht="12.75" customHeight="1">
      <c r="A184" s="51"/>
      <c r="B184" s="51"/>
      <c r="C184" s="51"/>
      <c r="D184" s="51"/>
      <c r="E184" s="67"/>
      <c r="F184" s="68" t="s">
        <v>831</v>
      </c>
      <c r="G184" s="51"/>
      <c r="H184" s="51"/>
      <c r="I184" s="52" t="s">
        <v>832</v>
      </c>
      <c r="J184" s="56"/>
      <c r="K184" s="51"/>
      <c r="L184" s="51"/>
      <c r="M184" s="51"/>
      <c r="N184" s="52" t="s">
        <v>833</v>
      </c>
      <c r="O184" s="56"/>
      <c r="P184" s="51"/>
      <c r="Q184" s="54"/>
      <c r="R184" s="63"/>
      <c r="S184" s="51"/>
      <c r="T184" s="50"/>
      <c r="U184" s="50"/>
      <c r="V184" s="50"/>
      <c r="W184" s="50"/>
      <c r="X184" s="50"/>
      <c r="Y184" s="50"/>
      <c r="Z184" s="50"/>
    </row>
    <row r="185" ht="12.75" customHeight="1">
      <c r="A185" s="51"/>
      <c r="B185" s="51"/>
      <c r="C185" s="51"/>
      <c r="D185" s="51"/>
      <c r="E185" s="67"/>
      <c r="F185" s="68" t="s">
        <v>834</v>
      </c>
      <c r="G185" s="51"/>
      <c r="H185" s="51"/>
      <c r="I185" s="52" t="s">
        <v>835</v>
      </c>
      <c r="J185" s="41" t="s">
        <v>836</v>
      </c>
      <c r="K185" s="51"/>
      <c r="L185" s="51"/>
      <c r="M185" s="51"/>
      <c r="N185" s="52" t="s">
        <v>835</v>
      </c>
      <c r="O185" s="41" t="s">
        <v>837</v>
      </c>
      <c r="P185" s="51"/>
      <c r="Q185" s="54"/>
      <c r="R185" s="63"/>
      <c r="S185" s="51"/>
      <c r="T185" s="50"/>
      <c r="U185" s="50"/>
      <c r="V185" s="50"/>
      <c r="W185" s="50"/>
      <c r="X185" s="50"/>
      <c r="Y185" s="50"/>
      <c r="Z185" s="50"/>
    </row>
    <row r="186" ht="12.75" customHeight="1">
      <c r="A186" s="51"/>
      <c r="B186" s="51"/>
      <c r="C186" s="51"/>
      <c r="D186" s="51"/>
      <c r="E186" s="67"/>
      <c r="F186" s="68" t="s">
        <v>838</v>
      </c>
      <c r="G186" s="51"/>
      <c r="H186" s="51"/>
      <c r="I186" s="52" t="s">
        <v>839</v>
      </c>
      <c r="J186" s="51"/>
      <c r="K186" s="51"/>
      <c r="L186" s="51"/>
      <c r="M186" s="51"/>
      <c r="N186" s="52" t="s">
        <v>839</v>
      </c>
      <c r="O186" s="51"/>
      <c r="P186" s="51"/>
      <c r="Q186" s="54"/>
      <c r="R186" s="63"/>
      <c r="S186" s="51"/>
      <c r="T186" s="50"/>
      <c r="U186" s="50"/>
      <c r="V186" s="50"/>
      <c r="W186" s="50"/>
      <c r="X186" s="50"/>
      <c r="Y186" s="50"/>
      <c r="Z186" s="50"/>
    </row>
    <row r="187" ht="12.75" customHeight="1">
      <c r="A187" s="51"/>
      <c r="B187" s="51"/>
      <c r="C187" s="51"/>
      <c r="D187" s="51"/>
      <c r="E187" s="67"/>
      <c r="F187" s="68" t="s">
        <v>835</v>
      </c>
      <c r="G187" s="51"/>
      <c r="H187" s="51"/>
      <c r="I187" s="52" t="s">
        <v>840</v>
      </c>
      <c r="J187" s="51"/>
      <c r="K187" s="51"/>
      <c r="L187" s="51"/>
      <c r="M187" s="51"/>
      <c r="N187" s="52" t="s">
        <v>841</v>
      </c>
      <c r="O187" s="51"/>
      <c r="P187" s="51"/>
      <c r="Q187" s="54"/>
      <c r="R187" s="63"/>
      <c r="S187" s="51"/>
      <c r="T187" s="50"/>
      <c r="U187" s="50"/>
      <c r="V187" s="50"/>
      <c r="W187" s="50"/>
      <c r="X187" s="50"/>
      <c r="Y187" s="50"/>
      <c r="Z187" s="50"/>
    </row>
    <row r="188" ht="12.75" customHeight="1">
      <c r="A188" s="51"/>
      <c r="B188" s="51"/>
      <c r="C188" s="51"/>
      <c r="D188" s="51"/>
      <c r="E188" s="67"/>
      <c r="F188" s="68" t="s">
        <v>842</v>
      </c>
      <c r="G188" s="51"/>
      <c r="H188" s="51"/>
      <c r="I188" s="52" t="s">
        <v>843</v>
      </c>
      <c r="J188" s="56"/>
      <c r="K188" s="51"/>
      <c r="L188" s="51"/>
      <c r="M188" s="51"/>
      <c r="N188" s="52" t="s">
        <v>844</v>
      </c>
      <c r="O188" s="56"/>
      <c r="P188" s="51"/>
      <c r="Q188" s="54"/>
      <c r="R188" s="63"/>
      <c r="S188" s="51"/>
      <c r="T188" s="50"/>
      <c r="U188" s="50"/>
      <c r="V188" s="50"/>
      <c r="W188" s="50"/>
      <c r="X188" s="50"/>
      <c r="Y188" s="50"/>
      <c r="Z188" s="50"/>
    </row>
    <row r="189" ht="12.75" customHeight="1">
      <c r="A189" s="51"/>
      <c r="B189" s="51"/>
      <c r="C189" s="51"/>
      <c r="D189" s="51"/>
      <c r="E189" s="67"/>
      <c r="F189" s="68" t="s">
        <v>845</v>
      </c>
      <c r="G189" s="51"/>
      <c r="H189" s="51"/>
      <c r="I189" s="52" t="s">
        <v>846</v>
      </c>
      <c r="J189" s="41" t="s">
        <v>847</v>
      </c>
      <c r="K189" s="51"/>
      <c r="L189" s="51"/>
      <c r="M189" s="51"/>
      <c r="N189" s="52" t="s">
        <v>846</v>
      </c>
      <c r="O189" s="41" t="s">
        <v>847</v>
      </c>
      <c r="P189" s="51"/>
      <c r="Q189" s="54"/>
      <c r="R189" s="63"/>
      <c r="S189" s="51"/>
      <c r="T189" s="50"/>
      <c r="U189" s="50"/>
      <c r="V189" s="50"/>
      <c r="W189" s="50"/>
      <c r="X189" s="50"/>
      <c r="Y189" s="50"/>
      <c r="Z189" s="50"/>
    </row>
    <row r="190" ht="12.75" customHeight="1">
      <c r="A190" s="51"/>
      <c r="B190" s="51"/>
      <c r="C190" s="51"/>
      <c r="D190" s="51"/>
      <c r="E190" s="67"/>
      <c r="F190" s="68" t="s">
        <v>848</v>
      </c>
      <c r="G190" s="51"/>
      <c r="H190" s="51"/>
      <c r="I190" s="52" t="s">
        <v>849</v>
      </c>
      <c r="J190" s="51"/>
      <c r="K190" s="51"/>
      <c r="L190" s="51"/>
      <c r="M190" s="51"/>
      <c r="N190" s="52" t="s">
        <v>850</v>
      </c>
      <c r="O190" s="51"/>
      <c r="P190" s="51"/>
      <c r="Q190" s="54"/>
      <c r="R190" s="63"/>
      <c r="S190" s="51"/>
      <c r="T190" s="50"/>
      <c r="U190" s="50"/>
      <c r="V190" s="50"/>
      <c r="W190" s="50"/>
      <c r="X190" s="50"/>
      <c r="Y190" s="50"/>
      <c r="Z190" s="50"/>
    </row>
    <row r="191" ht="12.75" customHeight="1">
      <c r="A191" s="51"/>
      <c r="B191" s="51"/>
      <c r="C191" s="51"/>
      <c r="D191" s="51"/>
      <c r="E191" s="67"/>
      <c r="F191" s="68" t="s">
        <v>846</v>
      </c>
      <c r="G191" s="51"/>
      <c r="H191" s="51"/>
      <c r="I191" s="52" t="s">
        <v>851</v>
      </c>
      <c r="J191" s="51"/>
      <c r="K191" s="51"/>
      <c r="L191" s="51"/>
      <c r="M191" s="51"/>
      <c r="N191" s="52" t="s">
        <v>852</v>
      </c>
      <c r="O191" s="51"/>
      <c r="P191" s="51"/>
      <c r="Q191" s="54"/>
      <c r="R191" s="63"/>
      <c r="S191" s="51"/>
      <c r="T191" s="50"/>
      <c r="U191" s="50"/>
      <c r="V191" s="50"/>
      <c r="W191" s="50"/>
      <c r="X191" s="50"/>
      <c r="Y191" s="50"/>
      <c r="Z191" s="50"/>
    </row>
    <row r="192" ht="12.75" customHeight="1">
      <c r="A192" s="51"/>
      <c r="B192" s="51"/>
      <c r="C192" s="51"/>
      <c r="D192" s="51"/>
      <c r="E192" s="67"/>
      <c r="F192" s="68" t="s">
        <v>853</v>
      </c>
      <c r="G192" s="51"/>
      <c r="H192" s="51"/>
      <c r="I192" s="52" t="s">
        <v>854</v>
      </c>
      <c r="J192" s="51"/>
      <c r="K192" s="51"/>
      <c r="L192" s="51"/>
      <c r="M192" s="51"/>
      <c r="N192" s="52"/>
      <c r="O192" s="51"/>
      <c r="P192" s="51"/>
      <c r="Q192" s="54"/>
      <c r="R192" s="63"/>
      <c r="S192" s="51"/>
      <c r="T192" s="50"/>
      <c r="U192" s="50"/>
      <c r="V192" s="50"/>
      <c r="W192" s="50"/>
      <c r="X192" s="50"/>
      <c r="Y192" s="50"/>
      <c r="Z192" s="50"/>
    </row>
    <row r="193" ht="12.75" customHeight="1">
      <c r="A193" s="51"/>
      <c r="B193" s="51"/>
      <c r="C193" s="51"/>
      <c r="D193" s="51"/>
      <c r="E193" s="67"/>
      <c r="F193" s="68" t="s">
        <v>855</v>
      </c>
      <c r="G193" s="51"/>
      <c r="H193" s="51"/>
      <c r="I193" s="52"/>
      <c r="J193" s="51"/>
      <c r="K193" s="51"/>
      <c r="L193" s="51"/>
      <c r="M193" s="51"/>
      <c r="N193" s="52"/>
      <c r="O193" s="51"/>
      <c r="P193" s="51"/>
      <c r="Q193" s="54"/>
      <c r="R193" s="63"/>
      <c r="S193" s="51"/>
      <c r="T193" s="50"/>
      <c r="U193" s="50"/>
      <c r="V193" s="50"/>
      <c r="W193" s="50"/>
      <c r="X193" s="50"/>
      <c r="Y193" s="50"/>
      <c r="Z193" s="50"/>
    </row>
    <row r="194" ht="12.75" customHeight="1">
      <c r="A194" s="56"/>
      <c r="B194" s="56"/>
      <c r="C194" s="56"/>
      <c r="D194" s="56"/>
      <c r="E194" s="69"/>
      <c r="F194" s="68" t="s">
        <v>856</v>
      </c>
      <c r="G194" s="56"/>
      <c r="H194" s="56"/>
      <c r="I194" s="52"/>
      <c r="J194" s="56"/>
      <c r="K194" s="56"/>
      <c r="L194" s="56"/>
      <c r="M194" s="56"/>
      <c r="N194" s="52"/>
      <c r="O194" s="56"/>
      <c r="P194" s="56"/>
      <c r="Q194" s="57"/>
      <c r="R194" s="64"/>
      <c r="S194" s="56"/>
      <c r="T194" s="50"/>
      <c r="U194" s="50"/>
      <c r="V194" s="50"/>
      <c r="W194" s="50"/>
      <c r="X194" s="50"/>
      <c r="Y194" s="50"/>
      <c r="Z194" s="50"/>
    </row>
    <row r="195" ht="12.75" customHeight="1">
      <c r="A195" s="37">
        <v>18.0</v>
      </c>
      <c r="B195" s="38" t="s">
        <v>634</v>
      </c>
      <c r="C195" s="38" t="s">
        <v>634</v>
      </c>
      <c r="D195" s="39" t="s">
        <v>113</v>
      </c>
      <c r="E195" s="65" t="s">
        <v>857</v>
      </c>
      <c r="F195" s="66" t="s">
        <v>858</v>
      </c>
      <c r="G195" s="41">
        <v>1.0</v>
      </c>
      <c r="H195" s="42" t="s">
        <v>859</v>
      </c>
      <c r="I195" s="43" t="s">
        <v>860</v>
      </c>
      <c r="J195" s="43" t="s">
        <v>168</v>
      </c>
      <c r="K195" s="45">
        <v>1.17096E7</v>
      </c>
      <c r="L195" s="46">
        <f>K195*G195</f>
        <v>11709600</v>
      </c>
      <c r="M195" s="47" t="s">
        <v>861</v>
      </c>
      <c r="N195" s="40" t="s">
        <v>862</v>
      </c>
      <c r="O195" s="48" t="s">
        <v>863</v>
      </c>
      <c r="P195" s="45">
        <v>1.1826696E7</v>
      </c>
      <c r="Q195" s="46">
        <f>P195*G195</f>
        <v>11826696</v>
      </c>
      <c r="R195" s="49">
        <v>1.17096E7</v>
      </c>
      <c r="S195" s="46"/>
      <c r="T195" s="50"/>
      <c r="U195" s="50"/>
      <c r="V195" s="50"/>
      <c r="W195" s="50"/>
      <c r="X195" s="50"/>
      <c r="Y195" s="50"/>
      <c r="Z195" s="50"/>
    </row>
    <row r="196" ht="12.75" customHeight="1">
      <c r="A196" s="51"/>
      <c r="B196" s="51"/>
      <c r="C196" s="51"/>
      <c r="D196" s="51"/>
      <c r="E196" s="67"/>
      <c r="F196" s="68" t="s">
        <v>864</v>
      </c>
      <c r="G196" s="51"/>
      <c r="H196" s="51"/>
      <c r="I196" s="52" t="s">
        <v>865</v>
      </c>
      <c r="J196" s="53" t="s">
        <v>174</v>
      </c>
      <c r="K196" s="51"/>
      <c r="L196" s="51"/>
      <c r="M196" s="51"/>
      <c r="N196" s="52" t="s">
        <v>866</v>
      </c>
      <c r="O196" s="53" t="s">
        <v>867</v>
      </c>
      <c r="P196" s="51"/>
      <c r="Q196" s="54"/>
      <c r="R196" s="63"/>
      <c r="S196" s="51"/>
      <c r="T196" s="50"/>
      <c r="U196" s="50"/>
      <c r="V196" s="50"/>
      <c r="W196" s="50"/>
      <c r="X196" s="50"/>
      <c r="Y196" s="50"/>
      <c r="Z196" s="50"/>
    </row>
    <row r="197" ht="12.75" customHeight="1">
      <c r="A197" s="51"/>
      <c r="B197" s="51"/>
      <c r="C197" s="51"/>
      <c r="D197" s="51"/>
      <c r="E197" s="67"/>
      <c r="F197" s="68" t="s">
        <v>868</v>
      </c>
      <c r="G197" s="51"/>
      <c r="H197" s="51"/>
      <c r="I197" s="52" t="s">
        <v>869</v>
      </c>
      <c r="J197" s="53" t="s">
        <v>418</v>
      </c>
      <c r="K197" s="51"/>
      <c r="L197" s="51"/>
      <c r="M197" s="51"/>
      <c r="N197" s="52" t="s">
        <v>870</v>
      </c>
      <c r="O197" s="53" t="s">
        <v>871</v>
      </c>
      <c r="P197" s="51"/>
      <c r="Q197" s="54"/>
      <c r="R197" s="63"/>
      <c r="S197" s="51"/>
      <c r="T197" s="50"/>
      <c r="U197" s="50"/>
      <c r="V197" s="50"/>
      <c r="W197" s="50"/>
      <c r="X197" s="50"/>
      <c r="Y197" s="50"/>
      <c r="Z197" s="50"/>
    </row>
    <row r="198" ht="12.75" customHeight="1">
      <c r="A198" s="51"/>
      <c r="B198" s="51"/>
      <c r="C198" s="51"/>
      <c r="D198" s="51"/>
      <c r="E198" s="67"/>
      <c r="F198" s="68" t="s">
        <v>872</v>
      </c>
      <c r="G198" s="51"/>
      <c r="H198" s="51"/>
      <c r="I198" s="52" t="s">
        <v>873</v>
      </c>
      <c r="J198" s="53" t="s">
        <v>184</v>
      </c>
      <c r="K198" s="51"/>
      <c r="L198" s="51"/>
      <c r="M198" s="51"/>
      <c r="N198" s="52" t="s">
        <v>874</v>
      </c>
      <c r="O198" s="53" t="s">
        <v>875</v>
      </c>
      <c r="P198" s="51"/>
      <c r="Q198" s="54"/>
      <c r="R198" s="63"/>
      <c r="S198" s="51"/>
      <c r="T198" s="50"/>
      <c r="U198" s="50"/>
      <c r="V198" s="50"/>
      <c r="W198" s="50"/>
      <c r="X198" s="50"/>
      <c r="Y198" s="50"/>
      <c r="Z198" s="50"/>
    </row>
    <row r="199" ht="12.75" customHeight="1">
      <c r="A199" s="51"/>
      <c r="B199" s="51"/>
      <c r="C199" s="51"/>
      <c r="D199" s="51"/>
      <c r="E199" s="67"/>
      <c r="F199" s="68" t="s">
        <v>876</v>
      </c>
      <c r="G199" s="51"/>
      <c r="H199" s="51"/>
      <c r="I199" s="52" t="s">
        <v>877</v>
      </c>
      <c r="J199" s="53" t="s">
        <v>189</v>
      </c>
      <c r="K199" s="51"/>
      <c r="L199" s="51"/>
      <c r="M199" s="51"/>
      <c r="N199" s="52" t="s">
        <v>878</v>
      </c>
      <c r="O199" s="53" t="s">
        <v>879</v>
      </c>
      <c r="P199" s="51"/>
      <c r="Q199" s="54"/>
      <c r="R199" s="63"/>
      <c r="S199" s="51"/>
      <c r="T199" s="50"/>
      <c r="U199" s="50"/>
      <c r="V199" s="50"/>
      <c r="W199" s="50"/>
      <c r="X199" s="50"/>
      <c r="Y199" s="50"/>
      <c r="Z199" s="50"/>
    </row>
    <row r="200" ht="12.75" customHeight="1">
      <c r="A200" s="51"/>
      <c r="B200" s="51"/>
      <c r="C200" s="51"/>
      <c r="D200" s="51"/>
      <c r="E200" s="67"/>
      <c r="F200" s="68" t="s">
        <v>880</v>
      </c>
      <c r="G200" s="51"/>
      <c r="H200" s="51"/>
      <c r="I200" s="52" t="s">
        <v>881</v>
      </c>
      <c r="J200" s="53" t="s">
        <v>193</v>
      </c>
      <c r="K200" s="51"/>
      <c r="L200" s="51"/>
      <c r="M200" s="51"/>
      <c r="N200" s="52" t="s">
        <v>882</v>
      </c>
      <c r="O200" s="53" t="s">
        <v>883</v>
      </c>
      <c r="P200" s="51"/>
      <c r="Q200" s="54"/>
      <c r="R200" s="63"/>
      <c r="S200" s="51"/>
      <c r="T200" s="50"/>
      <c r="U200" s="50"/>
      <c r="V200" s="50"/>
      <c r="W200" s="50"/>
      <c r="X200" s="50"/>
      <c r="Y200" s="50"/>
      <c r="Z200" s="50"/>
    </row>
    <row r="201" ht="12.75" customHeight="1">
      <c r="A201" s="56"/>
      <c r="B201" s="56"/>
      <c r="C201" s="56"/>
      <c r="D201" s="56"/>
      <c r="E201" s="69"/>
      <c r="F201" s="68" t="s">
        <v>884</v>
      </c>
      <c r="G201" s="56"/>
      <c r="H201" s="56"/>
      <c r="I201" s="52" t="s">
        <v>885</v>
      </c>
      <c r="J201" s="53" t="s">
        <v>198</v>
      </c>
      <c r="K201" s="56"/>
      <c r="L201" s="56"/>
      <c r="M201" s="56"/>
      <c r="N201" s="52" t="s">
        <v>885</v>
      </c>
      <c r="O201" s="53" t="s">
        <v>886</v>
      </c>
      <c r="P201" s="56"/>
      <c r="Q201" s="57"/>
      <c r="R201" s="64"/>
      <c r="S201" s="56"/>
      <c r="T201" s="50"/>
      <c r="U201" s="50"/>
      <c r="V201" s="50"/>
      <c r="W201" s="50"/>
      <c r="X201" s="50"/>
      <c r="Y201" s="50"/>
      <c r="Z201" s="50"/>
    </row>
    <row r="202" ht="12.75" customHeight="1">
      <c r="A202" s="37">
        <v>19.0</v>
      </c>
      <c r="B202" s="38" t="s">
        <v>634</v>
      </c>
      <c r="C202" s="38" t="s">
        <v>634</v>
      </c>
      <c r="D202" s="39" t="s">
        <v>113</v>
      </c>
      <c r="E202" s="65" t="s">
        <v>887</v>
      </c>
      <c r="F202" s="66" t="s">
        <v>888</v>
      </c>
      <c r="G202" s="41">
        <v>1.0</v>
      </c>
      <c r="H202" s="70" t="s">
        <v>889</v>
      </c>
      <c r="I202" s="71" t="s">
        <v>890</v>
      </c>
      <c r="J202" s="71" t="s">
        <v>121</v>
      </c>
      <c r="K202" s="46">
        <v>6158854.15384615</v>
      </c>
      <c r="L202" s="46">
        <f>K202*G202</f>
        <v>6158854.154</v>
      </c>
      <c r="M202" s="47" t="s">
        <v>891</v>
      </c>
      <c r="N202" s="40" t="s">
        <v>892</v>
      </c>
      <c r="O202" s="48" t="s">
        <v>121</v>
      </c>
      <c r="P202" s="46">
        <v>6511117.5876923</v>
      </c>
      <c r="Q202" s="46">
        <f>P202*G202</f>
        <v>6511117.588</v>
      </c>
      <c r="R202" s="49">
        <v>6158854.15384615</v>
      </c>
      <c r="S202" s="46"/>
      <c r="T202" s="50"/>
      <c r="U202" s="50"/>
      <c r="V202" s="50"/>
      <c r="W202" s="50"/>
      <c r="X202" s="50"/>
      <c r="Y202" s="50"/>
      <c r="Z202" s="50"/>
    </row>
    <row r="203" ht="12.75" customHeight="1">
      <c r="A203" s="51"/>
      <c r="B203" s="51"/>
      <c r="C203" s="51"/>
      <c r="D203" s="51"/>
      <c r="E203" s="67"/>
      <c r="F203" s="68" t="s">
        <v>893</v>
      </c>
      <c r="G203" s="51"/>
      <c r="H203" s="51"/>
      <c r="I203" s="52" t="s">
        <v>894</v>
      </c>
      <c r="J203" s="53" t="s">
        <v>126</v>
      </c>
      <c r="K203" s="51"/>
      <c r="L203" s="51"/>
      <c r="M203" s="51"/>
      <c r="N203" s="52" t="s">
        <v>895</v>
      </c>
      <c r="O203" s="53" t="s">
        <v>126</v>
      </c>
      <c r="P203" s="51"/>
      <c r="Q203" s="54"/>
      <c r="R203" s="63"/>
      <c r="S203" s="51"/>
      <c r="T203" s="50"/>
      <c r="U203" s="50"/>
      <c r="V203" s="50"/>
      <c r="W203" s="50"/>
      <c r="X203" s="50"/>
      <c r="Y203" s="50"/>
      <c r="Z203" s="50"/>
    </row>
    <row r="204" ht="12.75" customHeight="1">
      <c r="A204" s="51"/>
      <c r="B204" s="51"/>
      <c r="C204" s="51"/>
      <c r="D204" s="51"/>
      <c r="E204" s="67"/>
      <c r="F204" s="68" t="s">
        <v>896</v>
      </c>
      <c r="G204" s="51"/>
      <c r="H204" s="51"/>
      <c r="I204" s="52" t="s">
        <v>897</v>
      </c>
      <c r="J204" s="53" t="s">
        <v>131</v>
      </c>
      <c r="K204" s="51"/>
      <c r="L204" s="51"/>
      <c r="M204" s="51"/>
      <c r="N204" s="52" t="s">
        <v>897</v>
      </c>
      <c r="O204" s="53" t="s">
        <v>131</v>
      </c>
      <c r="P204" s="51"/>
      <c r="Q204" s="54"/>
      <c r="R204" s="63"/>
      <c r="S204" s="51"/>
      <c r="T204" s="50"/>
      <c r="U204" s="50"/>
      <c r="V204" s="50"/>
      <c r="W204" s="50"/>
      <c r="X204" s="50"/>
      <c r="Y204" s="50"/>
      <c r="Z204" s="50"/>
    </row>
    <row r="205" ht="12.75" customHeight="1">
      <c r="A205" s="51"/>
      <c r="B205" s="51"/>
      <c r="C205" s="51"/>
      <c r="D205" s="51"/>
      <c r="E205" s="67"/>
      <c r="F205" s="68" t="s">
        <v>898</v>
      </c>
      <c r="G205" s="51"/>
      <c r="H205" s="51"/>
      <c r="I205" s="52" t="s">
        <v>899</v>
      </c>
      <c r="J205" s="53" t="s">
        <v>136</v>
      </c>
      <c r="K205" s="51"/>
      <c r="L205" s="51"/>
      <c r="M205" s="51"/>
      <c r="N205" s="52" t="s">
        <v>900</v>
      </c>
      <c r="O205" s="53" t="s">
        <v>136</v>
      </c>
      <c r="P205" s="51"/>
      <c r="Q205" s="54"/>
      <c r="R205" s="63"/>
      <c r="S205" s="51"/>
      <c r="T205" s="50"/>
      <c r="U205" s="50"/>
      <c r="V205" s="50"/>
      <c r="W205" s="50"/>
      <c r="X205" s="50"/>
      <c r="Y205" s="50"/>
      <c r="Z205" s="50"/>
    </row>
    <row r="206" ht="12.75" customHeight="1">
      <c r="A206" s="51"/>
      <c r="B206" s="51"/>
      <c r="C206" s="51"/>
      <c r="D206" s="51"/>
      <c r="E206" s="67"/>
      <c r="F206" s="68" t="s">
        <v>901</v>
      </c>
      <c r="G206" s="51"/>
      <c r="H206" s="51"/>
      <c r="I206" s="52" t="s">
        <v>902</v>
      </c>
      <c r="J206" s="53" t="s">
        <v>141</v>
      </c>
      <c r="K206" s="51"/>
      <c r="L206" s="51"/>
      <c r="M206" s="51"/>
      <c r="N206" s="52" t="s">
        <v>903</v>
      </c>
      <c r="O206" s="53" t="s">
        <v>141</v>
      </c>
      <c r="P206" s="51"/>
      <c r="Q206" s="54"/>
      <c r="R206" s="63"/>
      <c r="S206" s="51"/>
      <c r="T206" s="50"/>
      <c r="U206" s="50"/>
      <c r="V206" s="50"/>
      <c r="W206" s="50"/>
      <c r="X206" s="50"/>
      <c r="Y206" s="50"/>
      <c r="Z206" s="50"/>
    </row>
    <row r="207" ht="12.75" customHeight="1">
      <c r="A207" s="51"/>
      <c r="B207" s="51"/>
      <c r="C207" s="51"/>
      <c r="D207" s="51"/>
      <c r="E207" s="67"/>
      <c r="F207" s="68" t="s">
        <v>904</v>
      </c>
      <c r="G207" s="51"/>
      <c r="H207" s="51"/>
      <c r="I207" s="52" t="s">
        <v>905</v>
      </c>
      <c r="J207" s="53" t="s">
        <v>146</v>
      </c>
      <c r="K207" s="51"/>
      <c r="L207" s="51"/>
      <c r="M207" s="51"/>
      <c r="N207" s="52" t="s">
        <v>905</v>
      </c>
      <c r="O207" s="53" t="s">
        <v>146</v>
      </c>
      <c r="P207" s="51"/>
      <c r="Q207" s="54"/>
      <c r="R207" s="63"/>
      <c r="S207" s="51"/>
      <c r="T207" s="50"/>
      <c r="U207" s="50"/>
      <c r="V207" s="50"/>
      <c r="W207" s="50"/>
      <c r="X207" s="50"/>
      <c r="Y207" s="50"/>
      <c r="Z207" s="50"/>
    </row>
    <row r="208" ht="12.75" customHeight="1">
      <c r="A208" s="51"/>
      <c r="B208" s="51"/>
      <c r="C208" s="51"/>
      <c r="D208" s="51"/>
      <c r="E208" s="67"/>
      <c r="F208" s="68" t="s">
        <v>906</v>
      </c>
      <c r="G208" s="51"/>
      <c r="H208" s="51"/>
      <c r="I208" s="52" t="s">
        <v>907</v>
      </c>
      <c r="J208" s="53" t="s">
        <v>658</v>
      </c>
      <c r="K208" s="51"/>
      <c r="L208" s="51"/>
      <c r="M208" s="51"/>
      <c r="N208" s="52" t="s">
        <v>908</v>
      </c>
      <c r="O208" s="53" t="s">
        <v>658</v>
      </c>
      <c r="P208" s="51"/>
      <c r="Q208" s="54"/>
      <c r="R208" s="63"/>
      <c r="S208" s="51"/>
      <c r="T208" s="50"/>
      <c r="U208" s="50"/>
      <c r="V208" s="50"/>
      <c r="W208" s="50"/>
      <c r="X208" s="50"/>
      <c r="Y208" s="50"/>
      <c r="Z208" s="50"/>
    </row>
    <row r="209" ht="12.75" customHeight="1">
      <c r="A209" s="51"/>
      <c r="B209" s="51"/>
      <c r="C209" s="51"/>
      <c r="D209" s="51"/>
      <c r="E209" s="67"/>
      <c r="F209" s="68" t="s">
        <v>909</v>
      </c>
      <c r="G209" s="51"/>
      <c r="H209" s="51"/>
      <c r="I209" s="52" t="s">
        <v>910</v>
      </c>
      <c r="J209" s="53" t="s">
        <v>155</v>
      </c>
      <c r="K209" s="51"/>
      <c r="L209" s="51"/>
      <c r="M209" s="51"/>
      <c r="N209" s="52" t="s">
        <v>911</v>
      </c>
      <c r="O209" s="53" t="s">
        <v>155</v>
      </c>
      <c r="P209" s="51"/>
      <c r="Q209" s="54"/>
      <c r="R209" s="63"/>
      <c r="S209" s="51"/>
      <c r="T209" s="50"/>
      <c r="U209" s="50"/>
      <c r="V209" s="50"/>
      <c r="W209" s="50"/>
      <c r="X209" s="50"/>
      <c r="Y209" s="50"/>
      <c r="Z209" s="50"/>
    </row>
    <row r="210" ht="12.75" customHeight="1">
      <c r="A210" s="51"/>
      <c r="B210" s="51"/>
      <c r="C210" s="51"/>
      <c r="D210" s="51"/>
      <c r="E210" s="67"/>
      <c r="F210" s="68" t="s">
        <v>912</v>
      </c>
      <c r="G210" s="51"/>
      <c r="H210" s="51"/>
      <c r="I210" s="52" t="s">
        <v>913</v>
      </c>
      <c r="J210" s="53" t="s">
        <v>914</v>
      </c>
      <c r="K210" s="51"/>
      <c r="L210" s="51"/>
      <c r="M210" s="51"/>
      <c r="N210" s="52" t="s">
        <v>913</v>
      </c>
      <c r="O210" s="53" t="s">
        <v>914</v>
      </c>
      <c r="P210" s="51"/>
      <c r="Q210" s="54"/>
      <c r="R210" s="63"/>
      <c r="S210" s="51"/>
      <c r="T210" s="50"/>
      <c r="U210" s="50"/>
      <c r="V210" s="50"/>
      <c r="W210" s="50"/>
      <c r="X210" s="50"/>
      <c r="Y210" s="50"/>
      <c r="Z210" s="50"/>
    </row>
    <row r="211" ht="12.75" customHeight="1">
      <c r="A211" s="51"/>
      <c r="B211" s="51"/>
      <c r="C211" s="51"/>
      <c r="D211" s="51"/>
      <c r="E211" s="67"/>
      <c r="F211" s="68" t="s">
        <v>915</v>
      </c>
      <c r="G211" s="51"/>
      <c r="H211" s="51"/>
      <c r="I211" s="52" t="s">
        <v>916</v>
      </c>
      <c r="J211" s="53" t="s">
        <v>917</v>
      </c>
      <c r="K211" s="51"/>
      <c r="L211" s="51"/>
      <c r="M211" s="51"/>
      <c r="N211" s="52" t="s">
        <v>918</v>
      </c>
      <c r="O211" s="53" t="s">
        <v>917</v>
      </c>
      <c r="P211" s="51"/>
      <c r="Q211" s="54"/>
      <c r="R211" s="63"/>
      <c r="S211" s="51"/>
      <c r="T211" s="50"/>
      <c r="U211" s="50"/>
      <c r="V211" s="50"/>
      <c r="W211" s="50"/>
      <c r="X211" s="50"/>
      <c r="Y211" s="50"/>
      <c r="Z211" s="50"/>
    </row>
    <row r="212" ht="12.75" customHeight="1">
      <c r="A212" s="56"/>
      <c r="B212" s="56"/>
      <c r="C212" s="56"/>
      <c r="D212" s="56"/>
      <c r="E212" s="69"/>
      <c r="F212" s="72" t="s">
        <v>919</v>
      </c>
      <c r="G212" s="51"/>
      <c r="H212" s="51"/>
      <c r="I212" s="61" t="s">
        <v>920</v>
      </c>
      <c r="J212" s="41" t="s">
        <v>921</v>
      </c>
      <c r="K212" s="51"/>
      <c r="L212" s="51"/>
      <c r="M212" s="51"/>
      <c r="N212" s="61" t="s">
        <v>922</v>
      </c>
      <c r="O212" s="41" t="s">
        <v>921</v>
      </c>
      <c r="P212" s="51"/>
      <c r="Q212" s="54"/>
      <c r="R212" s="64"/>
      <c r="S212" s="51"/>
      <c r="T212" s="50"/>
      <c r="U212" s="50"/>
      <c r="V212" s="50"/>
      <c r="W212" s="50"/>
      <c r="X212" s="50"/>
      <c r="Y212" s="50"/>
      <c r="Z212" s="50"/>
    </row>
    <row r="213" ht="12.75" customHeight="1">
      <c r="A213" s="37">
        <v>20.0</v>
      </c>
      <c r="B213" s="38" t="s">
        <v>634</v>
      </c>
      <c r="C213" s="38" t="s">
        <v>923</v>
      </c>
      <c r="D213" s="39" t="s">
        <v>113</v>
      </c>
      <c r="E213" s="73" t="s">
        <v>61</v>
      </c>
      <c r="F213" s="74" t="s">
        <v>62</v>
      </c>
      <c r="G213" s="53">
        <v>1.0</v>
      </c>
      <c r="H213" s="75" t="s">
        <v>924</v>
      </c>
      <c r="I213" s="76" t="s">
        <v>925</v>
      </c>
      <c r="J213" s="76" t="s">
        <v>926</v>
      </c>
      <c r="K213" s="77">
        <v>7350000.0</v>
      </c>
      <c r="L213" s="78">
        <f>K213*G213</f>
        <v>7350000</v>
      </c>
      <c r="M213" s="75" t="s">
        <v>927</v>
      </c>
      <c r="N213" s="76" t="s">
        <v>928</v>
      </c>
      <c r="O213" s="48" t="s">
        <v>171</v>
      </c>
      <c r="P213" s="77">
        <v>1861819.08</v>
      </c>
      <c r="Q213" s="78">
        <f>P213*G213</f>
        <v>1861819.08</v>
      </c>
      <c r="R213" s="49">
        <v>7350000.0</v>
      </c>
      <c r="S213" s="78"/>
      <c r="T213" s="50"/>
      <c r="U213" s="50"/>
      <c r="V213" s="50"/>
      <c r="W213" s="50"/>
      <c r="X213" s="50"/>
      <c r="Y213" s="50"/>
      <c r="Z213" s="50"/>
    </row>
    <row r="214" ht="12.75" customHeight="1">
      <c r="A214" s="51"/>
      <c r="B214" s="51"/>
      <c r="C214" s="51"/>
      <c r="D214" s="51"/>
      <c r="E214" s="79"/>
      <c r="F214" s="74" t="s">
        <v>63</v>
      </c>
      <c r="G214" s="80"/>
      <c r="H214" s="80"/>
      <c r="I214" s="76" t="s">
        <v>929</v>
      </c>
      <c r="J214" s="76" t="s">
        <v>242</v>
      </c>
      <c r="K214" s="80"/>
      <c r="L214" s="80"/>
      <c r="M214" s="80"/>
      <c r="N214" s="76" t="s">
        <v>930</v>
      </c>
      <c r="O214" s="53" t="s">
        <v>176</v>
      </c>
      <c r="P214" s="80"/>
      <c r="Q214" s="78"/>
      <c r="R214" s="63"/>
      <c r="S214" s="80"/>
      <c r="T214" s="50"/>
      <c r="U214" s="50"/>
      <c r="V214" s="50"/>
      <c r="W214" s="50"/>
      <c r="X214" s="50"/>
      <c r="Y214" s="50"/>
      <c r="Z214" s="50"/>
    </row>
    <row r="215" ht="12.75" customHeight="1">
      <c r="A215" s="51"/>
      <c r="B215" s="51"/>
      <c r="C215" s="51"/>
      <c r="D215" s="51"/>
      <c r="E215" s="79"/>
      <c r="F215" s="74" t="s">
        <v>64</v>
      </c>
      <c r="G215" s="80"/>
      <c r="H215" s="80"/>
      <c r="I215" s="76" t="s">
        <v>931</v>
      </c>
      <c r="J215" s="76" t="s">
        <v>932</v>
      </c>
      <c r="K215" s="80"/>
      <c r="L215" s="80"/>
      <c r="M215" s="80"/>
      <c r="N215" s="76" t="s">
        <v>933</v>
      </c>
      <c r="O215" s="53" t="s">
        <v>181</v>
      </c>
      <c r="P215" s="80"/>
      <c r="Q215" s="78"/>
      <c r="R215" s="63"/>
      <c r="S215" s="80"/>
      <c r="T215" s="50"/>
      <c r="U215" s="50"/>
      <c r="V215" s="50"/>
      <c r="W215" s="50"/>
      <c r="X215" s="50"/>
      <c r="Y215" s="50"/>
      <c r="Z215" s="50"/>
    </row>
    <row r="216" ht="12.75" customHeight="1">
      <c r="A216" s="51"/>
      <c r="B216" s="51"/>
      <c r="C216" s="51"/>
      <c r="D216" s="51"/>
      <c r="E216" s="79"/>
      <c r="F216" s="74" t="s">
        <v>65</v>
      </c>
      <c r="G216" s="80"/>
      <c r="H216" s="80"/>
      <c r="I216" s="76" t="s">
        <v>934</v>
      </c>
      <c r="J216" s="76" t="s">
        <v>935</v>
      </c>
      <c r="K216" s="80"/>
      <c r="L216" s="80"/>
      <c r="M216" s="80"/>
      <c r="N216" s="76" t="s">
        <v>936</v>
      </c>
      <c r="O216" s="53" t="s">
        <v>186</v>
      </c>
      <c r="P216" s="80"/>
      <c r="Q216" s="78"/>
      <c r="R216" s="63"/>
      <c r="S216" s="80"/>
      <c r="T216" s="50"/>
      <c r="U216" s="50"/>
      <c r="V216" s="50"/>
      <c r="W216" s="50"/>
      <c r="X216" s="50"/>
      <c r="Y216" s="50"/>
      <c r="Z216" s="50"/>
    </row>
    <row r="217" ht="12.75" customHeight="1">
      <c r="A217" s="51"/>
      <c r="B217" s="51"/>
      <c r="C217" s="51"/>
      <c r="D217" s="51"/>
      <c r="E217" s="79"/>
      <c r="F217" s="74" t="s">
        <v>66</v>
      </c>
      <c r="G217" s="80"/>
      <c r="H217" s="80"/>
      <c r="I217" s="76" t="s">
        <v>937</v>
      </c>
      <c r="J217" s="76" t="s">
        <v>938</v>
      </c>
      <c r="K217" s="80"/>
      <c r="L217" s="80"/>
      <c r="M217" s="80"/>
      <c r="N217" s="76" t="s">
        <v>939</v>
      </c>
      <c r="O217" s="53" t="s">
        <v>190</v>
      </c>
      <c r="P217" s="80"/>
      <c r="Q217" s="78"/>
      <c r="R217" s="63"/>
      <c r="S217" s="80"/>
      <c r="T217" s="50"/>
      <c r="U217" s="50"/>
      <c r="V217" s="50"/>
      <c r="W217" s="50"/>
      <c r="X217" s="50"/>
      <c r="Y217" s="50"/>
      <c r="Z217" s="50"/>
    </row>
    <row r="218" ht="12.75" customHeight="1">
      <c r="A218" s="51"/>
      <c r="B218" s="51"/>
      <c r="C218" s="51"/>
      <c r="D218" s="51"/>
      <c r="E218" s="79"/>
      <c r="F218" s="74" t="s">
        <v>67</v>
      </c>
      <c r="G218" s="80"/>
      <c r="H218" s="80"/>
      <c r="I218" s="76" t="s">
        <v>940</v>
      </c>
      <c r="J218" s="76" t="s">
        <v>941</v>
      </c>
      <c r="K218" s="80"/>
      <c r="L218" s="80"/>
      <c r="M218" s="80"/>
      <c r="N218" s="76" t="s">
        <v>942</v>
      </c>
      <c r="O218" s="53" t="s">
        <v>195</v>
      </c>
      <c r="P218" s="80"/>
      <c r="Q218" s="78"/>
      <c r="R218" s="63"/>
      <c r="S218" s="80"/>
      <c r="T218" s="50"/>
      <c r="U218" s="50"/>
      <c r="V218" s="50"/>
      <c r="W218" s="50"/>
      <c r="X218" s="50"/>
      <c r="Y218" s="50"/>
      <c r="Z218" s="50"/>
    </row>
    <row r="219" ht="12.75" customHeight="1">
      <c r="A219" s="37">
        <v>21.0</v>
      </c>
      <c r="B219" s="38" t="s">
        <v>111</v>
      </c>
      <c r="C219" s="38" t="s">
        <v>943</v>
      </c>
      <c r="D219" s="39" t="s">
        <v>113</v>
      </c>
      <c r="E219" s="65" t="s">
        <v>281</v>
      </c>
      <c r="F219" s="81" t="s">
        <v>282</v>
      </c>
      <c r="G219" s="82">
        <v>1.0</v>
      </c>
      <c r="H219" s="83" t="s">
        <v>283</v>
      </c>
      <c r="I219" s="84" t="s">
        <v>284</v>
      </c>
      <c r="J219" s="84" t="s">
        <v>285</v>
      </c>
      <c r="K219" s="54">
        <v>3.96292701538461E7</v>
      </c>
      <c r="L219" s="54">
        <f>K219*G219</f>
        <v>39629270.15</v>
      </c>
      <c r="M219" s="85" t="s">
        <v>286</v>
      </c>
      <c r="N219" s="86" t="s">
        <v>287</v>
      </c>
      <c r="O219" s="87" t="s">
        <v>288</v>
      </c>
      <c r="P219" s="54">
        <v>4.00255628553846E7</v>
      </c>
      <c r="Q219" s="54">
        <f>P219*G219</f>
        <v>40025562.86</v>
      </c>
      <c r="R219" s="49">
        <v>3.96292701538461E7</v>
      </c>
      <c r="S219" s="54"/>
      <c r="T219" s="50"/>
      <c r="U219" s="50"/>
      <c r="V219" s="50"/>
      <c r="W219" s="50"/>
      <c r="X219" s="50"/>
      <c r="Y219" s="50"/>
      <c r="Z219" s="50"/>
    </row>
    <row r="220" ht="12.75" customHeight="1">
      <c r="A220" s="51"/>
      <c r="B220" s="51"/>
      <c r="C220" s="51"/>
      <c r="D220" s="51"/>
      <c r="E220" s="67"/>
      <c r="F220" s="68" t="s">
        <v>289</v>
      </c>
      <c r="G220" s="51"/>
      <c r="H220" s="51"/>
      <c r="I220" s="52" t="s">
        <v>290</v>
      </c>
      <c r="J220" s="53" t="s">
        <v>291</v>
      </c>
      <c r="K220" s="51"/>
      <c r="L220" s="51"/>
      <c r="M220" s="51"/>
      <c r="N220" s="52" t="s">
        <v>292</v>
      </c>
      <c r="O220" s="53" t="s">
        <v>293</v>
      </c>
      <c r="P220" s="51"/>
      <c r="Q220" s="54"/>
      <c r="R220" s="63"/>
      <c r="S220" s="51"/>
      <c r="T220" s="50"/>
      <c r="U220" s="50"/>
      <c r="V220" s="50"/>
      <c r="W220" s="50"/>
      <c r="X220" s="50"/>
      <c r="Y220" s="50"/>
      <c r="Z220" s="50"/>
    </row>
    <row r="221" ht="12.75" customHeight="1">
      <c r="A221" s="51"/>
      <c r="B221" s="51"/>
      <c r="C221" s="51"/>
      <c r="D221" s="51"/>
      <c r="E221" s="67"/>
      <c r="F221" s="68" t="s">
        <v>294</v>
      </c>
      <c r="G221" s="51"/>
      <c r="H221" s="51"/>
      <c r="I221" s="52" t="s">
        <v>295</v>
      </c>
      <c r="J221" s="53" t="s">
        <v>296</v>
      </c>
      <c r="K221" s="51"/>
      <c r="L221" s="51"/>
      <c r="M221" s="51"/>
      <c r="N221" s="52" t="s">
        <v>297</v>
      </c>
      <c r="O221" s="53" t="s">
        <v>298</v>
      </c>
      <c r="P221" s="51"/>
      <c r="Q221" s="54"/>
      <c r="R221" s="63"/>
      <c r="S221" s="51"/>
      <c r="T221" s="50"/>
      <c r="U221" s="50"/>
      <c r="V221" s="50"/>
      <c r="W221" s="50"/>
      <c r="X221" s="50"/>
      <c r="Y221" s="50"/>
      <c r="Z221" s="50"/>
    </row>
    <row r="222" ht="12.75" customHeight="1">
      <c r="A222" s="51"/>
      <c r="B222" s="51"/>
      <c r="C222" s="51"/>
      <c r="D222" s="51"/>
      <c r="E222" s="67"/>
      <c r="F222" s="68" t="s">
        <v>299</v>
      </c>
      <c r="G222" s="51"/>
      <c r="H222" s="51"/>
      <c r="I222" s="52" t="s">
        <v>300</v>
      </c>
      <c r="J222" s="53" t="s">
        <v>301</v>
      </c>
      <c r="K222" s="51"/>
      <c r="L222" s="51"/>
      <c r="M222" s="51"/>
      <c r="N222" s="52" t="s">
        <v>300</v>
      </c>
      <c r="O222" s="53" t="s">
        <v>302</v>
      </c>
      <c r="P222" s="51"/>
      <c r="Q222" s="54"/>
      <c r="R222" s="63"/>
      <c r="S222" s="51"/>
      <c r="T222" s="50"/>
      <c r="U222" s="50"/>
      <c r="V222" s="50"/>
      <c r="W222" s="50"/>
      <c r="X222" s="50"/>
      <c r="Y222" s="50"/>
      <c r="Z222" s="50"/>
    </row>
    <row r="223" ht="12.75" customHeight="1">
      <c r="A223" s="51"/>
      <c r="B223" s="51"/>
      <c r="C223" s="51"/>
      <c r="D223" s="51"/>
      <c r="E223" s="67"/>
      <c r="F223" s="68" t="s">
        <v>303</v>
      </c>
      <c r="G223" s="51"/>
      <c r="H223" s="51"/>
      <c r="I223" s="52" t="s">
        <v>304</v>
      </c>
      <c r="J223" s="53" t="s">
        <v>305</v>
      </c>
      <c r="K223" s="51"/>
      <c r="L223" s="51"/>
      <c r="M223" s="51"/>
      <c r="N223" s="52" t="s">
        <v>306</v>
      </c>
      <c r="O223" s="53" t="s">
        <v>307</v>
      </c>
      <c r="P223" s="51"/>
      <c r="Q223" s="54"/>
      <c r="R223" s="63"/>
      <c r="S223" s="51"/>
      <c r="T223" s="50"/>
      <c r="U223" s="50"/>
      <c r="V223" s="50"/>
      <c r="W223" s="50"/>
      <c r="X223" s="50"/>
      <c r="Y223" s="50"/>
      <c r="Z223" s="50"/>
    </row>
    <row r="224" ht="12.75" customHeight="1">
      <c r="A224" s="51"/>
      <c r="B224" s="51"/>
      <c r="C224" s="51"/>
      <c r="D224" s="51"/>
      <c r="E224" s="67"/>
      <c r="F224" s="68" t="s">
        <v>308</v>
      </c>
      <c r="G224" s="51"/>
      <c r="H224" s="51"/>
      <c r="I224" s="52" t="s">
        <v>309</v>
      </c>
      <c r="J224" s="53" t="s">
        <v>310</v>
      </c>
      <c r="K224" s="51"/>
      <c r="L224" s="51"/>
      <c r="M224" s="51"/>
      <c r="N224" s="52" t="s">
        <v>311</v>
      </c>
      <c r="O224" s="53" t="s">
        <v>312</v>
      </c>
      <c r="P224" s="51"/>
      <c r="Q224" s="54"/>
      <c r="R224" s="63"/>
      <c r="S224" s="51"/>
      <c r="T224" s="50"/>
      <c r="U224" s="50"/>
      <c r="V224" s="50"/>
      <c r="W224" s="50"/>
      <c r="X224" s="50"/>
      <c r="Y224" s="50"/>
      <c r="Z224" s="50"/>
    </row>
    <row r="225" ht="12.75" customHeight="1">
      <c r="A225" s="51"/>
      <c r="B225" s="51"/>
      <c r="C225" s="51"/>
      <c r="D225" s="51"/>
      <c r="E225" s="67"/>
      <c r="F225" s="68" t="s">
        <v>313</v>
      </c>
      <c r="G225" s="51"/>
      <c r="H225" s="51"/>
      <c r="I225" s="52" t="s">
        <v>314</v>
      </c>
      <c r="J225" s="53" t="s">
        <v>315</v>
      </c>
      <c r="K225" s="51"/>
      <c r="L225" s="51"/>
      <c r="M225" s="51"/>
      <c r="N225" s="52" t="s">
        <v>316</v>
      </c>
      <c r="O225" s="53" t="s">
        <v>317</v>
      </c>
      <c r="P225" s="51"/>
      <c r="Q225" s="54"/>
      <c r="R225" s="63"/>
      <c r="S225" s="51"/>
      <c r="T225" s="50"/>
      <c r="U225" s="50"/>
      <c r="V225" s="50"/>
      <c r="W225" s="50"/>
      <c r="X225" s="50"/>
      <c r="Y225" s="50"/>
      <c r="Z225" s="50"/>
    </row>
    <row r="226" ht="12.75" customHeight="1">
      <c r="A226" s="51"/>
      <c r="B226" s="51"/>
      <c r="C226" s="51"/>
      <c r="D226" s="51"/>
      <c r="E226" s="67"/>
      <c r="F226" s="68" t="s">
        <v>318</v>
      </c>
      <c r="G226" s="51"/>
      <c r="H226" s="51"/>
      <c r="I226" s="52" t="s">
        <v>319</v>
      </c>
      <c r="J226" s="53" t="s">
        <v>320</v>
      </c>
      <c r="K226" s="51"/>
      <c r="L226" s="51"/>
      <c r="M226" s="51"/>
      <c r="N226" s="52" t="s">
        <v>321</v>
      </c>
      <c r="O226" s="53" t="s">
        <v>322</v>
      </c>
      <c r="P226" s="51"/>
      <c r="Q226" s="54"/>
      <c r="R226" s="63"/>
      <c r="S226" s="51"/>
      <c r="T226" s="50"/>
      <c r="U226" s="50"/>
      <c r="V226" s="50"/>
      <c r="W226" s="50"/>
      <c r="X226" s="50"/>
      <c r="Y226" s="50"/>
      <c r="Z226" s="50"/>
    </row>
    <row r="227" ht="12.75" customHeight="1">
      <c r="A227" s="51"/>
      <c r="B227" s="51"/>
      <c r="C227" s="51"/>
      <c r="D227" s="51"/>
      <c r="E227" s="67"/>
      <c r="F227" s="68" t="s">
        <v>323</v>
      </c>
      <c r="G227" s="51"/>
      <c r="H227" s="51"/>
      <c r="I227" s="52" t="s">
        <v>324</v>
      </c>
      <c r="J227" s="53" t="s">
        <v>325</v>
      </c>
      <c r="K227" s="51"/>
      <c r="L227" s="51"/>
      <c r="M227" s="51"/>
      <c r="N227" s="52" t="s">
        <v>326</v>
      </c>
      <c r="O227" s="53" t="s">
        <v>327</v>
      </c>
      <c r="P227" s="51"/>
      <c r="Q227" s="54"/>
      <c r="R227" s="63"/>
      <c r="S227" s="51"/>
      <c r="T227" s="50"/>
      <c r="U227" s="50"/>
      <c r="V227" s="50"/>
      <c r="W227" s="50"/>
      <c r="X227" s="50"/>
      <c r="Y227" s="50"/>
      <c r="Z227" s="50"/>
    </row>
    <row r="228" ht="12.75" customHeight="1">
      <c r="A228" s="51"/>
      <c r="B228" s="51"/>
      <c r="C228" s="51"/>
      <c r="D228" s="51"/>
      <c r="E228" s="67"/>
      <c r="F228" s="68" t="s">
        <v>328</v>
      </c>
      <c r="G228" s="51"/>
      <c r="H228" s="51"/>
      <c r="I228" s="52" t="s">
        <v>329</v>
      </c>
      <c r="J228" s="53" t="s">
        <v>330</v>
      </c>
      <c r="K228" s="51"/>
      <c r="L228" s="51"/>
      <c r="M228" s="51"/>
      <c r="N228" s="52" t="s">
        <v>331</v>
      </c>
      <c r="O228" s="53" t="s">
        <v>332</v>
      </c>
      <c r="P228" s="51"/>
      <c r="Q228" s="54"/>
      <c r="R228" s="63"/>
      <c r="S228" s="51"/>
      <c r="T228" s="50"/>
      <c r="U228" s="50"/>
      <c r="V228" s="50"/>
      <c r="W228" s="50"/>
      <c r="X228" s="50"/>
      <c r="Y228" s="50"/>
      <c r="Z228" s="50"/>
    </row>
    <row r="229" ht="12.75" customHeight="1">
      <c r="A229" s="51"/>
      <c r="B229" s="51"/>
      <c r="C229" s="51"/>
      <c r="D229" s="51"/>
      <c r="E229" s="67"/>
      <c r="F229" s="68" t="s">
        <v>333</v>
      </c>
      <c r="G229" s="51"/>
      <c r="H229" s="51"/>
      <c r="I229" s="52" t="s">
        <v>334</v>
      </c>
      <c r="J229" s="53" t="s">
        <v>335</v>
      </c>
      <c r="K229" s="51"/>
      <c r="L229" s="51"/>
      <c r="M229" s="51"/>
      <c r="N229" s="52" t="s">
        <v>336</v>
      </c>
      <c r="O229" s="53" t="s">
        <v>337</v>
      </c>
      <c r="P229" s="51"/>
      <c r="Q229" s="54"/>
      <c r="R229" s="63"/>
      <c r="S229" s="51"/>
      <c r="T229" s="50"/>
      <c r="U229" s="50"/>
      <c r="V229" s="50"/>
      <c r="W229" s="50"/>
      <c r="X229" s="50"/>
      <c r="Y229" s="50"/>
      <c r="Z229" s="50"/>
    </row>
    <row r="230" ht="12.75" customHeight="1">
      <c r="A230" s="51"/>
      <c r="B230" s="51"/>
      <c r="C230" s="51"/>
      <c r="D230" s="51"/>
      <c r="E230" s="67"/>
      <c r="F230" s="68" t="s">
        <v>338</v>
      </c>
      <c r="G230" s="51"/>
      <c r="H230" s="51"/>
      <c r="I230" s="52" t="s">
        <v>339</v>
      </c>
      <c r="J230" s="53" t="s">
        <v>340</v>
      </c>
      <c r="K230" s="51"/>
      <c r="L230" s="51"/>
      <c r="M230" s="51"/>
      <c r="N230" s="52" t="s">
        <v>341</v>
      </c>
      <c r="O230" s="53" t="s">
        <v>342</v>
      </c>
      <c r="P230" s="51"/>
      <c r="Q230" s="54"/>
      <c r="R230" s="63"/>
      <c r="S230" s="51"/>
      <c r="T230" s="50"/>
      <c r="U230" s="50"/>
      <c r="V230" s="50"/>
      <c r="W230" s="50"/>
      <c r="X230" s="50"/>
      <c r="Y230" s="50"/>
      <c r="Z230" s="50"/>
    </row>
    <row r="231" ht="12.75" customHeight="1">
      <c r="A231" s="51"/>
      <c r="B231" s="51"/>
      <c r="C231" s="51"/>
      <c r="D231" s="51"/>
      <c r="E231" s="67"/>
      <c r="F231" s="68" t="s">
        <v>343</v>
      </c>
      <c r="G231" s="51"/>
      <c r="H231" s="51"/>
      <c r="I231" s="52" t="s">
        <v>344</v>
      </c>
      <c r="J231" s="53" t="s">
        <v>345</v>
      </c>
      <c r="K231" s="51"/>
      <c r="L231" s="51"/>
      <c r="M231" s="51"/>
      <c r="N231" s="52" t="s">
        <v>346</v>
      </c>
      <c r="O231" s="53" t="s">
        <v>347</v>
      </c>
      <c r="P231" s="51"/>
      <c r="Q231" s="54"/>
      <c r="R231" s="63"/>
      <c r="S231" s="51"/>
      <c r="T231" s="50"/>
      <c r="U231" s="50"/>
      <c r="V231" s="50"/>
      <c r="W231" s="50"/>
      <c r="X231" s="50"/>
      <c r="Y231" s="50"/>
      <c r="Z231" s="50"/>
    </row>
    <row r="232" ht="12.75" customHeight="1">
      <c r="A232" s="51"/>
      <c r="B232" s="51"/>
      <c r="C232" s="51"/>
      <c r="D232" s="51"/>
      <c r="E232" s="67"/>
      <c r="F232" s="68" t="s">
        <v>348</v>
      </c>
      <c r="G232" s="51"/>
      <c r="H232" s="51"/>
      <c r="I232" s="52" t="s">
        <v>349</v>
      </c>
      <c r="J232" s="53" t="s">
        <v>350</v>
      </c>
      <c r="K232" s="51"/>
      <c r="L232" s="51"/>
      <c r="M232" s="51"/>
      <c r="N232" s="52" t="s">
        <v>349</v>
      </c>
      <c r="O232" s="53" t="s">
        <v>351</v>
      </c>
      <c r="P232" s="51"/>
      <c r="Q232" s="54"/>
      <c r="R232" s="63"/>
      <c r="S232" s="51"/>
      <c r="T232" s="50"/>
      <c r="U232" s="50"/>
      <c r="V232" s="50"/>
      <c r="W232" s="50"/>
      <c r="X232" s="50"/>
      <c r="Y232" s="50"/>
      <c r="Z232" s="50"/>
    </row>
    <row r="233" ht="12.75" customHeight="1">
      <c r="A233" s="51"/>
      <c r="B233" s="51"/>
      <c r="C233" s="51"/>
      <c r="D233" s="51"/>
      <c r="E233" s="67"/>
      <c r="F233" s="68" t="s">
        <v>352</v>
      </c>
      <c r="G233" s="51"/>
      <c r="H233" s="51"/>
      <c r="I233" s="52" t="s">
        <v>353</v>
      </c>
      <c r="J233" s="53" t="s">
        <v>354</v>
      </c>
      <c r="K233" s="51"/>
      <c r="L233" s="51"/>
      <c r="M233" s="51"/>
      <c r="N233" s="52" t="s">
        <v>355</v>
      </c>
      <c r="O233" s="53" t="s">
        <v>356</v>
      </c>
      <c r="P233" s="51"/>
      <c r="Q233" s="54"/>
      <c r="R233" s="63"/>
      <c r="S233" s="51"/>
      <c r="T233" s="50"/>
      <c r="U233" s="50"/>
      <c r="V233" s="50"/>
      <c r="W233" s="50"/>
      <c r="X233" s="50"/>
      <c r="Y233" s="50"/>
      <c r="Z233" s="50"/>
    </row>
    <row r="234" ht="12.75" customHeight="1">
      <c r="A234" s="56"/>
      <c r="B234" s="56"/>
      <c r="C234" s="56"/>
      <c r="D234" s="56"/>
      <c r="E234" s="69"/>
      <c r="F234" s="68" t="s">
        <v>357</v>
      </c>
      <c r="G234" s="56"/>
      <c r="H234" s="56"/>
      <c r="I234" s="52" t="s">
        <v>358</v>
      </c>
      <c r="J234" s="53" t="s">
        <v>359</v>
      </c>
      <c r="K234" s="56"/>
      <c r="L234" s="56"/>
      <c r="M234" s="56"/>
      <c r="N234" s="52" t="s">
        <v>360</v>
      </c>
      <c r="O234" s="53" t="s">
        <v>361</v>
      </c>
      <c r="P234" s="56"/>
      <c r="Q234" s="57"/>
      <c r="R234" s="64"/>
      <c r="S234" s="56"/>
      <c r="T234" s="50"/>
      <c r="U234" s="50"/>
      <c r="V234" s="50"/>
      <c r="W234" s="50"/>
      <c r="X234" s="50"/>
      <c r="Y234" s="50"/>
      <c r="Z234" s="50"/>
    </row>
    <row r="235" ht="12.75" customHeight="1">
      <c r="A235" s="37">
        <v>22.0</v>
      </c>
      <c r="B235" s="38" t="s">
        <v>944</v>
      </c>
      <c r="C235" s="38" t="s">
        <v>945</v>
      </c>
      <c r="D235" s="39" t="s">
        <v>113</v>
      </c>
      <c r="E235" s="65" t="s">
        <v>946</v>
      </c>
      <c r="F235" s="74" t="s">
        <v>17</v>
      </c>
      <c r="G235" s="41">
        <v>2.0</v>
      </c>
      <c r="H235" s="42" t="s">
        <v>947</v>
      </c>
      <c r="I235" s="88" t="s">
        <v>948</v>
      </c>
      <c r="J235" s="53" t="s">
        <v>949</v>
      </c>
      <c r="K235" s="45">
        <v>1328699.07692307</v>
      </c>
      <c r="L235" s="46">
        <f>K235*G235</f>
        <v>2657398.154</v>
      </c>
      <c r="M235" s="89" t="s">
        <v>950</v>
      </c>
      <c r="N235" s="90" t="s">
        <v>951</v>
      </c>
      <c r="O235" s="91" t="s">
        <v>952</v>
      </c>
      <c r="P235" s="45">
        <v>1341986.0676923</v>
      </c>
      <c r="Q235" s="46">
        <f>P235*G235</f>
        <v>2683972.135</v>
      </c>
      <c r="R235" s="49">
        <v>2657398.15384614</v>
      </c>
      <c r="S235" s="46"/>
      <c r="T235" s="50"/>
      <c r="U235" s="50"/>
      <c r="V235" s="50"/>
      <c r="W235" s="50"/>
      <c r="X235" s="50"/>
      <c r="Y235" s="50"/>
      <c r="Z235" s="50"/>
    </row>
    <row r="236" ht="12.75" customHeight="1">
      <c r="A236" s="51"/>
      <c r="B236" s="51"/>
      <c r="C236" s="51"/>
      <c r="D236" s="51"/>
      <c r="E236" s="67"/>
      <c r="F236" s="74" t="s">
        <v>18</v>
      </c>
      <c r="G236" s="51"/>
      <c r="H236" s="51"/>
      <c r="I236" s="92" t="s">
        <v>953</v>
      </c>
      <c r="J236" s="53" t="s">
        <v>954</v>
      </c>
      <c r="K236" s="51"/>
      <c r="L236" s="51"/>
      <c r="M236" s="93"/>
      <c r="N236" s="94" t="s">
        <v>955</v>
      </c>
      <c r="O236" s="95" t="s">
        <v>956</v>
      </c>
      <c r="P236" s="51"/>
      <c r="Q236" s="54"/>
      <c r="R236" s="63"/>
      <c r="S236" s="51"/>
      <c r="T236" s="50"/>
      <c r="U236" s="50"/>
      <c r="V236" s="50"/>
      <c r="W236" s="50"/>
      <c r="X236" s="50"/>
      <c r="Y236" s="50"/>
      <c r="Z236" s="50"/>
    </row>
    <row r="237" ht="12.75" customHeight="1">
      <c r="A237" s="51"/>
      <c r="B237" s="51"/>
      <c r="C237" s="51"/>
      <c r="D237" s="51"/>
      <c r="E237" s="67"/>
      <c r="F237" s="74" t="s">
        <v>19</v>
      </c>
      <c r="G237" s="51"/>
      <c r="H237" s="51"/>
      <c r="I237" s="92" t="s">
        <v>957</v>
      </c>
      <c r="J237" s="53" t="s">
        <v>958</v>
      </c>
      <c r="K237" s="51"/>
      <c r="L237" s="51"/>
      <c r="M237" s="93"/>
      <c r="N237" s="94" t="s">
        <v>959</v>
      </c>
      <c r="O237" s="95" t="s">
        <v>960</v>
      </c>
      <c r="P237" s="51"/>
      <c r="Q237" s="54"/>
      <c r="R237" s="63"/>
      <c r="S237" s="51"/>
      <c r="T237" s="50"/>
      <c r="U237" s="50"/>
      <c r="V237" s="50"/>
      <c r="W237" s="50"/>
      <c r="X237" s="50"/>
      <c r="Y237" s="50"/>
      <c r="Z237" s="50"/>
    </row>
    <row r="238" ht="12.75" customHeight="1">
      <c r="A238" s="51"/>
      <c r="B238" s="51"/>
      <c r="C238" s="51"/>
      <c r="D238" s="51"/>
      <c r="E238" s="67"/>
      <c r="F238" s="74" t="s">
        <v>20</v>
      </c>
      <c r="G238" s="51"/>
      <c r="H238" s="51"/>
      <c r="I238" s="92" t="s">
        <v>961</v>
      </c>
      <c r="J238" s="53" t="s">
        <v>962</v>
      </c>
      <c r="K238" s="51"/>
      <c r="L238" s="51"/>
      <c r="M238" s="93"/>
      <c r="N238" s="94" t="s">
        <v>963</v>
      </c>
      <c r="O238" s="95" t="s">
        <v>964</v>
      </c>
      <c r="P238" s="51"/>
      <c r="Q238" s="54"/>
      <c r="R238" s="63"/>
      <c r="S238" s="51"/>
      <c r="T238" s="50"/>
      <c r="U238" s="50"/>
      <c r="V238" s="50"/>
      <c r="W238" s="50"/>
      <c r="X238" s="50"/>
      <c r="Y238" s="50"/>
      <c r="Z238" s="50"/>
    </row>
    <row r="239" ht="12.75" customHeight="1">
      <c r="A239" s="51"/>
      <c r="B239" s="51"/>
      <c r="C239" s="51"/>
      <c r="D239" s="51"/>
      <c r="E239" s="67"/>
      <c r="F239" s="74" t="s">
        <v>21</v>
      </c>
      <c r="G239" s="51"/>
      <c r="H239" s="51"/>
      <c r="I239" s="92" t="s">
        <v>965</v>
      </c>
      <c r="J239" s="53" t="s">
        <v>966</v>
      </c>
      <c r="K239" s="51"/>
      <c r="L239" s="51"/>
      <c r="M239" s="93"/>
      <c r="N239" s="94" t="s">
        <v>967</v>
      </c>
      <c r="O239" s="95" t="s">
        <v>968</v>
      </c>
      <c r="P239" s="51"/>
      <c r="Q239" s="54"/>
      <c r="R239" s="63"/>
      <c r="S239" s="51"/>
      <c r="T239" s="50"/>
      <c r="U239" s="50"/>
      <c r="V239" s="50"/>
      <c r="W239" s="50"/>
      <c r="X239" s="50"/>
      <c r="Y239" s="50"/>
      <c r="Z239" s="50"/>
    </row>
    <row r="240" ht="12.75" customHeight="1">
      <c r="A240" s="51"/>
      <c r="B240" s="51"/>
      <c r="C240" s="51"/>
      <c r="D240" s="51"/>
      <c r="E240" s="67"/>
      <c r="F240" s="74" t="s">
        <v>22</v>
      </c>
      <c r="G240" s="51"/>
      <c r="H240" s="51"/>
      <c r="I240" s="92" t="s">
        <v>969</v>
      </c>
      <c r="J240" s="53" t="s">
        <v>970</v>
      </c>
      <c r="K240" s="51"/>
      <c r="L240" s="51"/>
      <c r="M240" s="93"/>
      <c r="N240" s="94" t="s">
        <v>971</v>
      </c>
      <c r="O240" s="95" t="s">
        <v>972</v>
      </c>
      <c r="P240" s="51"/>
      <c r="Q240" s="54"/>
      <c r="R240" s="63"/>
      <c r="S240" s="51"/>
      <c r="T240" s="50"/>
      <c r="U240" s="50"/>
      <c r="V240" s="50"/>
      <c r="W240" s="50"/>
      <c r="X240" s="50"/>
      <c r="Y240" s="50"/>
      <c r="Z240" s="50"/>
    </row>
    <row r="241" ht="12.75" customHeight="1">
      <c r="A241" s="51"/>
      <c r="B241" s="51"/>
      <c r="C241" s="51"/>
      <c r="D241" s="51"/>
      <c r="E241" s="67"/>
      <c r="F241" s="74" t="s">
        <v>23</v>
      </c>
      <c r="G241" s="51"/>
      <c r="H241" s="51"/>
      <c r="I241" s="92" t="s">
        <v>973</v>
      </c>
      <c r="J241" s="53" t="s">
        <v>974</v>
      </c>
      <c r="K241" s="51"/>
      <c r="L241" s="51"/>
      <c r="M241" s="93"/>
      <c r="N241" s="94" t="s">
        <v>975</v>
      </c>
      <c r="O241" s="95" t="s">
        <v>976</v>
      </c>
      <c r="P241" s="51"/>
      <c r="Q241" s="54"/>
      <c r="R241" s="63"/>
      <c r="S241" s="51"/>
      <c r="T241" s="50"/>
      <c r="U241" s="50"/>
      <c r="V241" s="50"/>
      <c r="W241" s="50"/>
      <c r="X241" s="50"/>
      <c r="Y241" s="50"/>
      <c r="Z241" s="50"/>
    </row>
    <row r="242" ht="12.75" customHeight="1">
      <c r="A242" s="51"/>
      <c r="B242" s="51"/>
      <c r="C242" s="51"/>
      <c r="D242" s="51"/>
      <c r="E242" s="67"/>
      <c r="F242" s="74" t="s">
        <v>24</v>
      </c>
      <c r="G242" s="51"/>
      <c r="H242" s="51"/>
      <c r="I242" s="92" t="s">
        <v>977</v>
      </c>
      <c r="J242" s="53" t="s">
        <v>978</v>
      </c>
      <c r="K242" s="51"/>
      <c r="L242" s="51"/>
      <c r="M242" s="93"/>
      <c r="N242" s="94" t="s">
        <v>979</v>
      </c>
      <c r="O242" s="95" t="s">
        <v>980</v>
      </c>
      <c r="P242" s="51"/>
      <c r="Q242" s="54"/>
      <c r="R242" s="63"/>
      <c r="S242" s="51"/>
      <c r="T242" s="50"/>
      <c r="U242" s="50"/>
      <c r="V242" s="50"/>
      <c r="W242" s="50"/>
      <c r="X242" s="50"/>
      <c r="Y242" s="50"/>
      <c r="Z242" s="50"/>
    </row>
    <row r="243" ht="12.75" customHeight="1">
      <c r="A243" s="51"/>
      <c r="B243" s="51"/>
      <c r="C243" s="51"/>
      <c r="D243" s="51"/>
      <c r="E243" s="67"/>
      <c r="F243" s="74" t="s">
        <v>25</v>
      </c>
      <c r="G243" s="51"/>
      <c r="H243" s="51"/>
      <c r="I243" s="92" t="s">
        <v>981</v>
      </c>
      <c r="J243" s="53" t="s">
        <v>982</v>
      </c>
      <c r="K243" s="51"/>
      <c r="L243" s="51"/>
      <c r="M243" s="93"/>
      <c r="N243" s="94" t="s">
        <v>983</v>
      </c>
      <c r="O243" s="95" t="s">
        <v>984</v>
      </c>
      <c r="P243" s="51"/>
      <c r="Q243" s="54"/>
      <c r="R243" s="63"/>
      <c r="S243" s="51"/>
      <c r="T243" s="50"/>
      <c r="U243" s="50"/>
      <c r="V243" s="50"/>
      <c r="W243" s="50"/>
      <c r="X243" s="50"/>
      <c r="Y243" s="50"/>
      <c r="Z243" s="50"/>
    </row>
    <row r="244" ht="12.75" customHeight="1">
      <c r="A244" s="56"/>
      <c r="B244" s="56"/>
      <c r="C244" s="56"/>
      <c r="D244" s="56"/>
      <c r="E244" s="69"/>
      <c r="F244" s="68" t="s">
        <v>26</v>
      </c>
      <c r="G244" s="56"/>
      <c r="H244" s="56"/>
      <c r="I244" s="92" t="s">
        <v>985</v>
      </c>
      <c r="J244" s="53" t="s">
        <v>162</v>
      </c>
      <c r="K244" s="56"/>
      <c r="L244" s="56"/>
      <c r="M244" s="96"/>
      <c r="N244" s="94" t="s">
        <v>986</v>
      </c>
      <c r="O244" s="95" t="s">
        <v>987</v>
      </c>
      <c r="P244" s="56"/>
      <c r="Q244" s="57"/>
      <c r="R244" s="64"/>
      <c r="S244" s="56"/>
      <c r="T244" s="50"/>
      <c r="U244" s="50"/>
      <c r="V244" s="50"/>
      <c r="W244" s="50"/>
      <c r="X244" s="50"/>
      <c r="Y244" s="50"/>
      <c r="Z244" s="50"/>
    </row>
    <row r="245" ht="12.75" customHeight="1">
      <c r="A245" s="37">
        <v>23.0</v>
      </c>
      <c r="B245" s="38" t="s">
        <v>944</v>
      </c>
      <c r="C245" s="38" t="s">
        <v>988</v>
      </c>
      <c r="D245" s="39" t="s">
        <v>113</v>
      </c>
      <c r="E245" s="65" t="s">
        <v>599</v>
      </c>
      <c r="F245" s="66" t="s">
        <v>600</v>
      </c>
      <c r="G245" s="41">
        <v>1.0</v>
      </c>
      <c r="H245" s="42" t="s">
        <v>601</v>
      </c>
      <c r="I245" s="43" t="s">
        <v>602</v>
      </c>
      <c r="J245" s="43" t="s">
        <v>366</v>
      </c>
      <c r="K245" s="45">
        <v>1193368.61538461</v>
      </c>
      <c r="L245" s="46">
        <f>K245*G245</f>
        <v>1193368.615</v>
      </c>
      <c r="M245" s="47" t="s">
        <v>603</v>
      </c>
      <c r="N245" s="40" t="s">
        <v>604</v>
      </c>
      <c r="O245" s="48" t="s">
        <v>213</v>
      </c>
      <c r="P245" s="45">
        <v>1205302.30153846</v>
      </c>
      <c r="Q245" s="46">
        <f>P245*G245</f>
        <v>1205302.302</v>
      </c>
      <c r="R245" s="49">
        <v>1193368.61538461</v>
      </c>
      <c r="S245" s="46"/>
      <c r="T245" s="50"/>
      <c r="U245" s="50"/>
      <c r="V245" s="50"/>
      <c r="W245" s="50"/>
      <c r="X245" s="50"/>
      <c r="Y245" s="50"/>
      <c r="Z245" s="50"/>
    </row>
    <row r="246" ht="12.75" customHeight="1">
      <c r="A246" s="51"/>
      <c r="B246" s="51"/>
      <c r="C246" s="51"/>
      <c r="D246" s="51"/>
      <c r="E246" s="67"/>
      <c r="F246" s="68" t="s">
        <v>605</v>
      </c>
      <c r="G246" s="51"/>
      <c r="H246" s="51"/>
      <c r="I246" s="52" t="s">
        <v>606</v>
      </c>
      <c r="J246" s="53" t="s">
        <v>371</v>
      </c>
      <c r="K246" s="51"/>
      <c r="L246" s="51"/>
      <c r="M246" s="51"/>
      <c r="N246" s="52" t="s">
        <v>607</v>
      </c>
      <c r="O246" s="53" t="s">
        <v>218</v>
      </c>
      <c r="P246" s="51"/>
      <c r="Q246" s="54"/>
      <c r="R246" s="63"/>
      <c r="S246" s="51"/>
      <c r="T246" s="50"/>
      <c r="U246" s="50"/>
      <c r="V246" s="50"/>
      <c r="W246" s="50"/>
      <c r="X246" s="50"/>
      <c r="Y246" s="50"/>
      <c r="Z246" s="50"/>
    </row>
    <row r="247" ht="12.75" customHeight="1">
      <c r="A247" s="51"/>
      <c r="B247" s="51"/>
      <c r="C247" s="51"/>
      <c r="D247" s="51"/>
      <c r="E247" s="67"/>
      <c r="F247" s="68" t="s">
        <v>608</v>
      </c>
      <c r="G247" s="51"/>
      <c r="H247" s="51"/>
      <c r="I247" s="52" t="s">
        <v>609</v>
      </c>
      <c r="J247" s="53" t="s">
        <v>610</v>
      </c>
      <c r="K247" s="51"/>
      <c r="L247" s="51"/>
      <c r="M247" s="51"/>
      <c r="N247" s="52" t="s">
        <v>611</v>
      </c>
      <c r="O247" s="53" t="s">
        <v>222</v>
      </c>
      <c r="P247" s="51"/>
      <c r="Q247" s="54"/>
      <c r="R247" s="63"/>
      <c r="S247" s="51"/>
      <c r="T247" s="50"/>
      <c r="U247" s="50"/>
      <c r="V247" s="50"/>
      <c r="W247" s="50"/>
      <c r="X247" s="50"/>
      <c r="Y247" s="50"/>
      <c r="Z247" s="50"/>
    </row>
    <row r="248" ht="12.75" customHeight="1">
      <c r="A248" s="51"/>
      <c r="B248" s="51"/>
      <c r="C248" s="51"/>
      <c r="D248" s="51"/>
      <c r="E248" s="67"/>
      <c r="F248" s="68" t="s">
        <v>612</v>
      </c>
      <c r="G248" s="51"/>
      <c r="H248" s="51"/>
      <c r="I248" s="52" t="s">
        <v>613</v>
      </c>
      <c r="J248" s="53" t="s">
        <v>379</v>
      </c>
      <c r="K248" s="51"/>
      <c r="L248" s="51"/>
      <c r="M248" s="51"/>
      <c r="N248" s="52" t="s">
        <v>613</v>
      </c>
      <c r="O248" s="53" t="s">
        <v>226</v>
      </c>
      <c r="P248" s="51"/>
      <c r="Q248" s="54"/>
      <c r="R248" s="63"/>
      <c r="S248" s="51"/>
      <c r="T248" s="50"/>
      <c r="U248" s="50"/>
      <c r="V248" s="50"/>
      <c r="W248" s="50"/>
      <c r="X248" s="50"/>
      <c r="Y248" s="50"/>
      <c r="Z248" s="50"/>
    </row>
    <row r="249" ht="12.75" customHeight="1">
      <c r="A249" s="51"/>
      <c r="B249" s="51"/>
      <c r="C249" s="51"/>
      <c r="D249" s="51"/>
      <c r="E249" s="67"/>
      <c r="F249" s="68" t="s">
        <v>614</v>
      </c>
      <c r="G249" s="51"/>
      <c r="H249" s="51"/>
      <c r="I249" s="52" t="s">
        <v>615</v>
      </c>
      <c r="J249" s="53" t="s">
        <v>616</v>
      </c>
      <c r="K249" s="51"/>
      <c r="L249" s="51"/>
      <c r="M249" s="51"/>
      <c r="N249" s="52" t="s">
        <v>617</v>
      </c>
      <c r="O249" s="53" t="s">
        <v>230</v>
      </c>
      <c r="P249" s="51"/>
      <c r="Q249" s="54"/>
      <c r="R249" s="63"/>
      <c r="S249" s="51"/>
      <c r="T249" s="50"/>
      <c r="U249" s="50"/>
      <c r="V249" s="50"/>
      <c r="W249" s="50"/>
      <c r="X249" s="50"/>
      <c r="Y249" s="50"/>
      <c r="Z249" s="50"/>
    </row>
    <row r="250" ht="12.75" customHeight="1">
      <c r="A250" s="51"/>
      <c r="B250" s="51"/>
      <c r="C250" s="51"/>
      <c r="D250" s="51"/>
      <c r="E250" s="67"/>
      <c r="F250" s="68" t="s">
        <v>618</v>
      </c>
      <c r="G250" s="51"/>
      <c r="H250" s="51"/>
      <c r="I250" s="52" t="s">
        <v>619</v>
      </c>
      <c r="J250" s="53" t="s">
        <v>620</v>
      </c>
      <c r="K250" s="51"/>
      <c r="L250" s="51"/>
      <c r="M250" s="51"/>
      <c r="N250" s="52" t="s">
        <v>621</v>
      </c>
      <c r="O250" s="53" t="s">
        <v>485</v>
      </c>
      <c r="P250" s="51"/>
      <c r="Q250" s="54"/>
      <c r="R250" s="63"/>
      <c r="S250" s="51"/>
      <c r="T250" s="50"/>
      <c r="U250" s="50"/>
      <c r="V250" s="50"/>
      <c r="W250" s="50"/>
      <c r="X250" s="50"/>
      <c r="Y250" s="50"/>
      <c r="Z250" s="50"/>
    </row>
    <row r="251" ht="12.75" customHeight="1">
      <c r="A251" s="51"/>
      <c r="B251" s="51"/>
      <c r="C251" s="51"/>
      <c r="D251" s="51"/>
      <c r="E251" s="67"/>
      <c r="F251" s="68" t="s">
        <v>622</v>
      </c>
      <c r="G251" s="51"/>
      <c r="H251" s="51"/>
      <c r="I251" s="52" t="s">
        <v>623</v>
      </c>
      <c r="J251" s="53" t="s">
        <v>624</v>
      </c>
      <c r="K251" s="51"/>
      <c r="L251" s="51"/>
      <c r="M251" s="51"/>
      <c r="N251" s="52" t="s">
        <v>625</v>
      </c>
      <c r="O251" s="53" t="s">
        <v>490</v>
      </c>
      <c r="P251" s="51"/>
      <c r="Q251" s="54"/>
      <c r="R251" s="63"/>
      <c r="S251" s="51"/>
      <c r="T251" s="50"/>
      <c r="U251" s="50"/>
      <c r="V251" s="50"/>
      <c r="W251" s="50"/>
      <c r="X251" s="50"/>
      <c r="Y251" s="50"/>
      <c r="Z251" s="50"/>
    </row>
    <row r="252" ht="12.75" customHeight="1">
      <c r="A252" s="51"/>
      <c r="B252" s="51"/>
      <c r="C252" s="51"/>
      <c r="D252" s="51"/>
      <c r="E252" s="67"/>
      <c r="F252" s="68" t="s">
        <v>626</v>
      </c>
      <c r="G252" s="51"/>
      <c r="H252" s="51"/>
      <c r="I252" s="52" t="s">
        <v>627</v>
      </c>
      <c r="J252" s="53" t="s">
        <v>628</v>
      </c>
      <c r="K252" s="51"/>
      <c r="L252" s="51"/>
      <c r="M252" s="51"/>
      <c r="N252" s="52" t="s">
        <v>629</v>
      </c>
      <c r="O252" s="53" t="s">
        <v>495</v>
      </c>
      <c r="P252" s="51"/>
      <c r="Q252" s="54"/>
      <c r="R252" s="63"/>
      <c r="S252" s="51"/>
      <c r="T252" s="50"/>
      <c r="U252" s="50"/>
      <c r="V252" s="50"/>
      <c r="W252" s="50"/>
      <c r="X252" s="50"/>
      <c r="Y252" s="50"/>
      <c r="Z252" s="50"/>
    </row>
    <row r="253" ht="12.75" customHeight="1">
      <c r="A253" s="56"/>
      <c r="B253" s="56"/>
      <c r="C253" s="56"/>
      <c r="D253" s="56"/>
      <c r="E253" s="69"/>
      <c r="F253" s="68" t="s">
        <v>630</v>
      </c>
      <c r="G253" s="56"/>
      <c r="H253" s="56"/>
      <c r="I253" s="52" t="s">
        <v>631</v>
      </c>
      <c r="J253" s="53" t="s">
        <v>632</v>
      </c>
      <c r="K253" s="56"/>
      <c r="L253" s="56"/>
      <c r="M253" s="56"/>
      <c r="N253" s="52" t="s">
        <v>633</v>
      </c>
      <c r="O253" s="53" t="s">
        <v>500</v>
      </c>
      <c r="P253" s="56"/>
      <c r="Q253" s="57"/>
      <c r="R253" s="64"/>
      <c r="S253" s="56"/>
      <c r="T253" s="50"/>
      <c r="U253" s="50"/>
      <c r="V253" s="50"/>
      <c r="W253" s="50"/>
      <c r="X253" s="50"/>
      <c r="Y253" s="50"/>
      <c r="Z253" s="50"/>
    </row>
    <row r="254" ht="12.75" customHeight="1">
      <c r="A254" s="37">
        <v>24.0</v>
      </c>
      <c r="B254" s="38" t="s">
        <v>944</v>
      </c>
      <c r="C254" s="38" t="s">
        <v>989</v>
      </c>
      <c r="D254" s="39" t="s">
        <v>113</v>
      </c>
      <c r="E254" s="65" t="s">
        <v>426</v>
      </c>
      <c r="F254" s="66" t="s">
        <v>427</v>
      </c>
      <c r="G254" s="41">
        <v>1.0</v>
      </c>
      <c r="H254" s="42" t="s">
        <v>428</v>
      </c>
      <c r="I254" s="43" t="s">
        <v>429</v>
      </c>
      <c r="J254" s="43" t="s">
        <v>118</v>
      </c>
      <c r="K254" s="45">
        <v>4296947.2</v>
      </c>
      <c r="L254" s="46">
        <f>K254*G254</f>
        <v>4296947.2</v>
      </c>
      <c r="M254" s="47" t="s">
        <v>430</v>
      </c>
      <c r="N254" s="40" t="s">
        <v>429</v>
      </c>
      <c r="O254" s="48" t="s">
        <v>118</v>
      </c>
      <c r="P254" s="45">
        <v>4339916.672</v>
      </c>
      <c r="Q254" s="46">
        <f>P254*G254</f>
        <v>4339916.672</v>
      </c>
      <c r="R254" s="49">
        <v>4296947.2</v>
      </c>
      <c r="S254" s="46"/>
      <c r="T254" s="50"/>
      <c r="U254" s="50"/>
      <c r="V254" s="50"/>
      <c r="W254" s="50"/>
      <c r="X254" s="50"/>
      <c r="Y254" s="50"/>
      <c r="Z254" s="50"/>
    </row>
    <row r="255" ht="12.75" customHeight="1">
      <c r="A255" s="51"/>
      <c r="B255" s="51"/>
      <c r="C255" s="51"/>
      <c r="D255" s="51"/>
      <c r="E255" s="67"/>
      <c r="F255" s="68" t="s">
        <v>431</v>
      </c>
      <c r="G255" s="51"/>
      <c r="H255" s="51"/>
      <c r="I255" s="52" t="s">
        <v>432</v>
      </c>
      <c r="J255" s="53" t="s">
        <v>124</v>
      </c>
      <c r="K255" s="51"/>
      <c r="L255" s="51"/>
      <c r="M255" s="51"/>
      <c r="N255" s="52" t="s">
        <v>433</v>
      </c>
      <c r="O255" s="53" t="s">
        <v>124</v>
      </c>
      <c r="P255" s="51"/>
      <c r="Q255" s="54"/>
      <c r="R255" s="63"/>
      <c r="S255" s="51"/>
      <c r="T255" s="50"/>
      <c r="U255" s="50"/>
      <c r="V255" s="50"/>
      <c r="W255" s="50"/>
      <c r="X255" s="50"/>
      <c r="Y255" s="50"/>
      <c r="Z255" s="50"/>
    </row>
    <row r="256" ht="12.75" customHeight="1">
      <c r="A256" s="51"/>
      <c r="B256" s="51"/>
      <c r="C256" s="51"/>
      <c r="D256" s="51"/>
      <c r="E256" s="67"/>
      <c r="F256" s="68" t="s">
        <v>434</v>
      </c>
      <c r="G256" s="51"/>
      <c r="H256" s="51"/>
      <c r="I256" s="52" t="s">
        <v>435</v>
      </c>
      <c r="J256" s="53" t="s">
        <v>436</v>
      </c>
      <c r="K256" s="51"/>
      <c r="L256" s="51"/>
      <c r="M256" s="51"/>
      <c r="N256" s="52" t="s">
        <v>437</v>
      </c>
      <c r="O256" s="53" t="s">
        <v>436</v>
      </c>
      <c r="P256" s="51"/>
      <c r="Q256" s="54"/>
      <c r="R256" s="63"/>
      <c r="S256" s="51"/>
      <c r="T256" s="50"/>
      <c r="U256" s="50"/>
      <c r="V256" s="50"/>
      <c r="W256" s="50"/>
      <c r="X256" s="50"/>
      <c r="Y256" s="50"/>
      <c r="Z256" s="50"/>
    </row>
    <row r="257" ht="12.75" customHeight="1">
      <c r="A257" s="51"/>
      <c r="B257" s="51"/>
      <c r="C257" s="51"/>
      <c r="D257" s="51"/>
      <c r="E257" s="67"/>
      <c r="F257" s="68" t="s">
        <v>438</v>
      </c>
      <c r="G257" s="51"/>
      <c r="H257" s="51"/>
      <c r="I257" s="52" t="s">
        <v>439</v>
      </c>
      <c r="J257" s="53" t="s">
        <v>440</v>
      </c>
      <c r="K257" s="51"/>
      <c r="L257" s="51"/>
      <c r="M257" s="51"/>
      <c r="N257" s="52" t="s">
        <v>439</v>
      </c>
      <c r="O257" s="53" t="s">
        <v>440</v>
      </c>
      <c r="P257" s="51"/>
      <c r="Q257" s="54"/>
      <c r="R257" s="63"/>
      <c r="S257" s="51"/>
      <c r="T257" s="50"/>
      <c r="U257" s="50"/>
      <c r="V257" s="50"/>
      <c r="W257" s="50"/>
      <c r="X257" s="50"/>
      <c r="Y257" s="50"/>
      <c r="Z257" s="50"/>
    </row>
    <row r="258" ht="12.75" customHeight="1">
      <c r="A258" s="51"/>
      <c r="B258" s="51"/>
      <c r="C258" s="51"/>
      <c r="D258" s="51"/>
      <c r="E258" s="67"/>
      <c r="F258" s="68" t="s">
        <v>441</v>
      </c>
      <c r="G258" s="51"/>
      <c r="H258" s="51"/>
      <c r="I258" s="52" t="s">
        <v>442</v>
      </c>
      <c r="J258" s="53" t="s">
        <v>443</v>
      </c>
      <c r="K258" s="51"/>
      <c r="L258" s="51"/>
      <c r="M258" s="51"/>
      <c r="N258" s="52" t="s">
        <v>444</v>
      </c>
      <c r="O258" s="53" t="s">
        <v>443</v>
      </c>
      <c r="P258" s="51"/>
      <c r="Q258" s="54"/>
      <c r="R258" s="63"/>
      <c r="S258" s="51"/>
      <c r="T258" s="50"/>
      <c r="U258" s="50"/>
      <c r="V258" s="50"/>
      <c r="W258" s="50"/>
      <c r="X258" s="50"/>
      <c r="Y258" s="50"/>
      <c r="Z258" s="50"/>
    </row>
    <row r="259" ht="12.75" customHeight="1">
      <c r="A259" s="51"/>
      <c r="B259" s="51"/>
      <c r="C259" s="51"/>
      <c r="D259" s="51"/>
      <c r="E259" s="67"/>
      <c r="F259" s="68" t="s">
        <v>445</v>
      </c>
      <c r="G259" s="51"/>
      <c r="H259" s="51"/>
      <c r="I259" s="52" t="s">
        <v>446</v>
      </c>
      <c r="J259" s="53" t="s">
        <v>447</v>
      </c>
      <c r="K259" s="51"/>
      <c r="L259" s="51"/>
      <c r="M259" s="51"/>
      <c r="N259" s="52" t="s">
        <v>448</v>
      </c>
      <c r="O259" s="53" t="s">
        <v>447</v>
      </c>
      <c r="P259" s="51"/>
      <c r="Q259" s="54"/>
      <c r="R259" s="63"/>
      <c r="S259" s="51"/>
      <c r="T259" s="50"/>
      <c r="U259" s="50"/>
      <c r="V259" s="50"/>
      <c r="W259" s="50"/>
      <c r="X259" s="50"/>
      <c r="Y259" s="50"/>
      <c r="Z259" s="50"/>
    </row>
    <row r="260" ht="12.75" customHeight="1">
      <c r="A260" s="51"/>
      <c r="B260" s="51"/>
      <c r="C260" s="51"/>
      <c r="D260" s="51"/>
      <c r="E260" s="67"/>
      <c r="F260" s="68" t="s">
        <v>449</v>
      </c>
      <c r="G260" s="51"/>
      <c r="H260" s="51"/>
      <c r="I260" s="52" t="s">
        <v>450</v>
      </c>
      <c r="J260" s="53" t="s">
        <v>150</v>
      </c>
      <c r="K260" s="51"/>
      <c r="L260" s="51"/>
      <c r="M260" s="51"/>
      <c r="N260" s="52" t="s">
        <v>451</v>
      </c>
      <c r="O260" s="53" t="s">
        <v>150</v>
      </c>
      <c r="P260" s="51"/>
      <c r="Q260" s="54"/>
      <c r="R260" s="63"/>
      <c r="S260" s="51"/>
      <c r="T260" s="50"/>
      <c r="U260" s="50"/>
      <c r="V260" s="50"/>
      <c r="W260" s="50"/>
      <c r="X260" s="50"/>
      <c r="Y260" s="50"/>
      <c r="Z260" s="50"/>
    </row>
    <row r="261" ht="12.75" customHeight="1">
      <c r="A261" s="51"/>
      <c r="B261" s="51"/>
      <c r="C261" s="51"/>
      <c r="D261" s="51"/>
      <c r="E261" s="67"/>
      <c r="F261" s="68" t="s">
        <v>452</v>
      </c>
      <c r="G261" s="51"/>
      <c r="H261" s="51"/>
      <c r="I261" s="52" t="s">
        <v>453</v>
      </c>
      <c r="J261" s="53" t="s">
        <v>153</v>
      </c>
      <c r="K261" s="51"/>
      <c r="L261" s="51"/>
      <c r="M261" s="51"/>
      <c r="N261" s="52" t="s">
        <v>454</v>
      </c>
      <c r="O261" s="53" t="s">
        <v>153</v>
      </c>
      <c r="P261" s="51"/>
      <c r="Q261" s="54"/>
      <c r="R261" s="63"/>
      <c r="S261" s="51"/>
      <c r="T261" s="50"/>
      <c r="U261" s="50"/>
      <c r="V261" s="50"/>
      <c r="W261" s="50"/>
      <c r="X261" s="50"/>
      <c r="Y261" s="50"/>
      <c r="Z261" s="50"/>
    </row>
    <row r="262" ht="12.75" customHeight="1">
      <c r="A262" s="56"/>
      <c r="B262" s="56"/>
      <c r="C262" s="56"/>
      <c r="D262" s="56"/>
      <c r="E262" s="69"/>
      <c r="F262" s="68" t="s">
        <v>455</v>
      </c>
      <c r="G262" s="56"/>
      <c r="H262" s="56"/>
      <c r="I262" s="52" t="s">
        <v>990</v>
      </c>
      <c r="J262" s="53" t="s">
        <v>158</v>
      </c>
      <c r="K262" s="56"/>
      <c r="L262" s="56"/>
      <c r="M262" s="56"/>
      <c r="N262" s="52" t="s">
        <v>458</v>
      </c>
      <c r="O262" s="53" t="s">
        <v>158</v>
      </c>
      <c r="P262" s="56"/>
      <c r="Q262" s="57"/>
      <c r="R262" s="64"/>
      <c r="S262" s="56"/>
      <c r="T262" s="50"/>
      <c r="U262" s="50"/>
      <c r="V262" s="50"/>
      <c r="W262" s="50"/>
      <c r="X262" s="50"/>
      <c r="Y262" s="50"/>
      <c r="Z262" s="50"/>
    </row>
    <row r="263" ht="12.75" customHeight="1">
      <c r="A263" s="37">
        <v>25.0</v>
      </c>
      <c r="B263" s="38" t="s">
        <v>944</v>
      </c>
      <c r="C263" s="38" t="s">
        <v>944</v>
      </c>
      <c r="D263" s="39" t="s">
        <v>113</v>
      </c>
      <c r="E263" s="65" t="s">
        <v>991</v>
      </c>
      <c r="F263" s="66" t="s">
        <v>992</v>
      </c>
      <c r="G263" s="41">
        <v>2.0</v>
      </c>
      <c r="H263" s="42" t="s">
        <v>993</v>
      </c>
      <c r="I263" s="43" t="s">
        <v>994</v>
      </c>
      <c r="J263" s="43" t="s">
        <v>168</v>
      </c>
      <c r="K263" s="45">
        <v>2756800.0</v>
      </c>
      <c r="L263" s="46">
        <f>K263*G263</f>
        <v>5513600</v>
      </c>
      <c r="M263" s="47" t="s">
        <v>995</v>
      </c>
      <c r="N263" s="40" t="s">
        <v>996</v>
      </c>
      <c r="O263" s="48" t="s">
        <v>168</v>
      </c>
      <c r="P263" s="45">
        <v>2784368.0</v>
      </c>
      <c r="Q263" s="46">
        <f>P263*G263</f>
        <v>5568736</v>
      </c>
      <c r="R263" s="49">
        <v>5513600.0</v>
      </c>
      <c r="S263" s="46"/>
      <c r="T263" s="50"/>
      <c r="U263" s="50"/>
      <c r="V263" s="50"/>
      <c r="W263" s="50"/>
      <c r="X263" s="50"/>
      <c r="Y263" s="50"/>
      <c r="Z263" s="50"/>
    </row>
    <row r="264" ht="12.75" customHeight="1">
      <c r="A264" s="51"/>
      <c r="B264" s="51"/>
      <c r="C264" s="51"/>
      <c r="D264" s="51"/>
      <c r="E264" s="67"/>
      <c r="F264" s="68" t="s">
        <v>997</v>
      </c>
      <c r="G264" s="51"/>
      <c r="H264" s="51"/>
      <c r="I264" s="52" t="s">
        <v>998</v>
      </c>
      <c r="J264" s="53" t="s">
        <v>124</v>
      </c>
      <c r="K264" s="51"/>
      <c r="L264" s="51"/>
      <c r="M264" s="51"/>
      <c r="N264" s="52" t="s">
        <v>999</v>
      </c>
      <c r="O264" s="53" t="s">
        <v>124</v>
      </c>
      <c r="P264" s="51"/>
      <c r="Q264" s="54"/>
      <c r="R264" s="63"/>
      <c r="S264" s="51"/>
      <c r="T264" s="50"/>
      <c r="U264" s="50"/>
      <c r="V264" s="50"/>
      <c r="W264" s="50"/>
      <c r="X264" s="50"/>
      <c r="Y264" s="50"/>
      <c r="Z264" s="50"/>
    </row>
    <row r="265" ht="12.75" customHeight="1">
      <c r="A265" s="51"/>
      <c r="B265" s="51"/>
      <c r="C265" s="51"/>
      <c r="D265" s="51"/>
      <c r="E265" s="67"/>
      <c r="F265" s="68" t="s">
        <v>1000</v>
      </c>
      <c r="G265" s="51"/>
      <c r="H265" s="51"/>
      <c r="I265" s="52" t="s">
        <v>1001</v>
      </c>
      <c r="J265" s="53" t="s">
        <v>436</v>
      </c>
      <c r="K265" s="51"/>
      <c r="L265" s="51"/>
      <c r="M265" s="51"/>
      <c r="N265" s="52" t="s">
        <v>1002</v>
      </c>
      <c r="O265" s="53" t="s">
        <v>436</v>
      </c>
      <c r="P265" s="51"/>
      <c r="Q265" s="54"/>
      <c r="R265" s="63"/>
      <c r="S265" s="51"/>
      <c r="T265" s="50"/>
      <c r="U265" s="50"/>
      <c r="V265" s="50"/>
      <c r="W265" s="50"/>
      <c r="X265" s="50"/>
      <c r="Y265" s="50"/>
      <c r="Z265" s="50"/>
    </row>
    <row r="266" ht="12.75" customHeight="1">
      <c r="A266" s="51"/>
      <c r="B266" s="51"/>
      <c r="C266" s="51"/>
      <c r="D266" s="51"/>
      <c r="E266" s="67"/>
      <c r="F266" s="68" t="s">
        <v>1003</v>
      </c>
      <c r="G266" s="51"/>
      <c r="H266" s="51"/>
      <c r="I266" s="52" t="s">
        <v>1004</v>
      </c>
      <c r="J266" s="53" t="s">
        <v>440</v>
      </c>
      <c r="K266" s="51"/>
      <c r="L266" s="51"/>
      <c r="M266" s="51"/>
      <c r="N266" s="52" t="s">
        <v>1005</v>
      </c>
      <c r="O266" s="53" t="s">
        <v>440</v>
      </c>
      <c r="P266" s="51"/>
      <c r="Q266" s="54"/>
      <c r="R266" s="63"/>
      <c r="S266" s="51"/>
      <c r="T266" s="50"/>
      <c r="U266" s="50"/>
      <c r="V266" s="50"/>
      <c r="W266" s="50"/>
      <c r="X266" s="50"/>
      <c r="Y266" s="50"/>
      <c r="Z266" s="50"/>
    </row>
    <row r="267" ht="12.75" customHeight="1">
      <c r="A267" s="51"/>
      <c r="B267" s="51"/>
      <c r="C267" s="51"/>
      <c r="D267" s="51"/>
      <c r="E267" s="67"/>
      <c r="F267" s="68" t="s">
        <v>1006</v>
      </c>
      <c r="G267" s="51"/>
      <c r="H267" s="51"/>
      <c r="I267" s="52" t="s">
        <v>1007</v>
      </c>
      <c r="J267" s="53" t="s">
        <v>443</v>
      </c>
      <c r="K267" s="51"/>
      <c r="L267" s="51"/>
      <c r="M267" s="51"/>
      <c r="N267" s="52" t="s">
        <v>1008</v>
      </c>
      <c r="O267" s="53" t="s">
        <v>443</v>
      </c>
      <c r="P267" s="51"/>
      <c r="Q267" s="54"/>
      <c r="R267" s="63"/>
      <c r="S267" s="51"/>
      <c r="T267" s="50"/>
      <c r="U267" s="50"/>
      <c r="V267" s="50"/>
      <c r="W267" s="50"/>
      <c r="X267" s="50"/>
      <c r="Y267" s="50"/>
      <c r="Z267" s="50"/>
    </row>
    <row r="268" ht="12.75" customHeight="1">
      <c r="A268" s="51"/>
      <c r="B268" s="51"/>
      <c r="C268" s="51"/>
      <c r="D268" s="51"/>
      <c r="E268" s="67"/>
      <c r="F268" s="68" t="s">
        <v>1009</v>
      </c>
      <c r="G268" s="51"/>
      <c r="H268" s="51"/>
      <c r="I268" s="52" t="s">
        <v>1010</v>
      </c>
      <c r="J268" s="53" t="s">
        <v>447</v>
      </c>
      <c r="K268" s="51"/>
      <c r="L268" s="51"/>
      <c r="M268" s="51"/>
      <c r="N268" s="52" t="s">
        <v>1011</v>
      </c>
      <c r="O268" s="53" t="s">
        <v>447</v>
      </c>
      <c r="P268" s="51"/>
      <c r="Q268" s="54"/>
      <c r="R268" s="63"/>
      <c r="S268" s="51"/>
      <c r="T268" s="50"/>
      <c r="U268" s="50"/>
      <c r="V268" s="50"/>
      <c r="W268" s="50"/>
      <c r="X268" s="50"/>
      <c r="Y268" s="50"/>
      <c r="Z268" s="50"/>
    </row>
    <row r="269" ht="12.75" customHeight="1">
      <c r="A269" s="51"/>
      <c r="B269" s="51"/>
      <c r="C269" s="51"/>
      <c r="D269" s="51"/>
      <c r="E269" s="67"/>
      <c r="F269" s="68" t="s">
        <v>1012</v>
      </c>
      <c r="G269" s="51"/>
      <c r="H269" s="51"/>
      <c r="I269" s="52" t="s">
        <v>1013</v>
      </c>
      <c r="J269" s="53" t="s">
        <v>150</v>
      </c>
      <c r="K269" s="51"/>
      <c r="L269" s="51"/>
      <c r="M269" s="51"/>
      <c r="N269" s="52" t="s">
        <v>1014</v>
      </c>
      <c r="O269" s="53" t="s">
        <v>150</v>
      </c>
      <c r="P269" s="51"/>
      <c r="Q269" s="54"/>
      <c r="R269" s="63"/>
      <c r="S269" s="51"/>
      <c r="T269" s="50"/>
      <c r="U269" s="50"/>
      <c r="V269" s="50"/>
      <c r="W269" s="50"/>
      <c r="X269" s="50"/>
      <c r="Y269" s="50"/>
      <c r="Z269" s="50"/>
    </row>
    <row r="270" ht="12.75" customHeight="1">
      <c r="A270" s="51"/>
      <c r="B270" s="51"/>
      <c r="C270" s="51"/>
      <c r="D270" s="51"/>
      <c r="E270" s="67"/>
      <c r="F270" s="68" t="s">
        <v>1015</v>
      </c>
      <c r="G270" s="51"/>
      <c r="H270" s="51"/>
      <c r="I270" s="52" t="s">
        <v>1016</v>
      </c>
      <c r="J270" s="53" t="s">
        <v>153</v>
      </c>
      <c r="K270" s="51"/>
      <c r="L270" s="51"/>
      <c r="M270" s="51"/>
      <c r="N270" s="52" t="s">
        <v>1017</v>
      </c>
      <c r="O270" s="53" t="s">
        <v>153</v>
      </c>
      <c r="P270" s="51"/>
      <c r="Q270" s="54"/>
      <c r="R270" s="63"/>
      <c r="S270" s="51"/>
      <c r="T270" s="50"/>
      <c r="U270" s="50"/>
      <c r="V270" s="50"/>
      <c r="W270" s="50"/>
      <c r="X270" s="50"/>
      <c r="Y270" s="50"/>
      <c r="Z270" s="50"/>
    </row>
    <row r="271" ht="12.75" customHeight="1">
      <c r="A271" s="51"/>
      <c r="B271" s="51"/>
      <c r="C271" s="51"/>
      <c r="D271" s="51"/>
      <c r="E271" s="67"/>
      <c r="F271" s="68" t="s">
        <v>1018</v>
      </c>
      <c r="G271" s="51"/>
      <c r="H271" s="51"/>
      <c r="I271" s="52" t="s">
        <v>1019</v>
      </c>
      <c r="J271" s="53" t="s">
        <v>158</v>
      </c>
      <c r="K271" s="51"/>
      <c r="L271" s="51"/>
      <c r="M271" s="51"/>
      <c r="N271" s="52" t="s">
        <v>1020</v>
      </c>
      <c r="O271" s="53" t="s">
        <v>158</v>
      </c>
      <c r="P271" s="51"/>
      <c r="Q271" s="54"/>
      <c r="R271" s="63"/>
      <c r="S271" s="51"/>
      <c r="T271" s="50"/>
      <c r="U271" s="50"/>
      <c r="V271" s="50"/>
      <c r="W271" s="50"/>
      <c r="X271" s="50"/>
      <c r="Y271" s="50"/>
      <c r="Z271" s="50"/>
    </row>
    <row r="272" ht="12.75" customHeight="1">
      <c r="A272" s="51"/>
      <c r="B272" s="51"/>
      <c r="C272" s="51"/>
      <c r="D272" s="51"/>
      <c r="E272" s="67"/>
      <c r="F272" s="68" t="s">
        <v>1021</v>
      </c>
      <c r="G272" s="51"/>
      <c r="H272" s="51"/>
      <c r="I272" s="52" t="s">
        <v>1022</v>
      </c>
      <c r="J272" s="53" t="s">
        <v>163</v>
      </c>
      <c r="K272" s="51"/>
      <c r="L272" s="51"/>
      <c r="M272" s="51"/>
      <c r="N272" s="52" t="s">
        <v>1023</v>
      </c>
      <c r="O272" s="53" t="s">
        <v>163</v>
      </c>
      <c r="P272" s="51"/>
      <c r="Q272" s="54"/>
      <c r="R272" s="63"/>
      <c r="S272" s="51"/>
      <c r="T272" s="50"/>
      <c r="U272" s="50"/>
      <c r="V272" s="50"/>
      <c r="W272" s="50"/>
      <c r="X272" s="50"/>
      <c r="Y272" s="50"/>
      <c r="Z272" s="50"/>
    </row>
    <row r="273" ht="12.75" customHeight="1">
      <c r="A273" s="51"/>
      <c r="B273" s="51"/>
      <c r="C273" s="51"/>
      <c r="D273" s="51"/>
      <c r="E273" s="67"/>
      <c r="F273" s="68" t="s">
        <v>1024</v>
      </c>
      <c r="G273" s="51"/>
      <c r="H273" s="51"/>
      <c r="I273" s="52" t="s">
        <v>1025</v>
      </c>
      <c r="J273" s="53" t="s">
        <v>586</v>
      </c>
      <c r="K273" s="51"/>
      <c r="L273" s="51"/>
      <c r="M273" s="51"/>
      <c r="N273" s="52" t="s">
        <v>1026</v>
      </c>
      <c r="O273" s="53" t="s">
        <v>586</v>
      </c>
      <c r="P273" s="51"/>
      <c r="Q273" s="54"/>
      <c r="R273" s="63"/>
      <c r="S273" s="51"/>
      <c r="T273" s="50"/>
      <c r="U273" s="50"/>
      <c r="V273" s="50"/>
      <c r="W273" s="50"/>
      <c r="X273" s="50"/>
      <c r="Y273" s="50"/>
      <c r="Z273" s="50"/>
    </row>
    <row r="274" ht="12.75" customHeight="1">
      <c r="A274" s="56"/>
      <c r="B274" s="56"/>
      <c r="C274" s="56"/>
      <c r="D274" s="56"/>
      <c r="E274" s="69"/>
      <c r="F274" s="68" t="s">
        <v>1027</v>
      </c>
      <c r="G274" s="56"/>
      <c r="H274" s="56"/>
      <c r="I274" s="52" t="s">
        <v>1028</v>
      </c>
      <c r="J274" s="53" t="s">
        <v>1029</v>
      </c>
      <c r="K274" s="56"/>
      <c r="L274" s="56"/>
      <c r="M274" s="56"/>
      <c r="N274" s="52" t="s">
        <v>1030</v>
      </c>
      <c r="O274" s="53" t="s">
        <v>1031</v>
      </c>
      <c r="P274" s="56"/>
      <c r="Q274" s="57"/>
      <c r="R274" s="64"/>
      <c r="S274" s="56"/>
      <c r="T274" s="50"/>
      <c r="U274" s="50"/>
      <c r="V274" s="50"/>
      <c r="W274" s="50"/>
      <c r="X274" s="50"/>
      <c r="Y274" s="50"/>
      <c r="Z274" s="50"/>
    </row>
    <row r="275" ht="12.75" customHeight="1">
      <c r="A275" s="37">
        <v>26.0</v>
      </c>
      <c r="B275" s="38" t="s">
        <v>944</v>
      </c>
      <c r="C275" s="38" t="s">
        <v>1032</v>
      </c>
      <c r="D275" s="39" t="s">
        <v>113</v>
      </c>
      <c r="E275" s="65" t="s">
        <v>1033</v>
      </c>
      <c r="F275" s="66" t="s">
        <v>1</v>
      </c>
      <c r="G275" s="41">
        <v>3.0</v>
      </c>
      <c r="H275" s="42" t="s">
        <v>1034</v>
      </c>
      <c r="I275" s="88" t="s">
        <v>1035</v>
      </c>
      <c r="J275" s="44" t="s">
        <v>171</v>
      </c>
      <c r="K275" s="45">
        <v>6899200.0</v>
      </c>
      <c r="L275" s="46">
        <f>K275*G275</f>
        <v>20697600</v>
      </c>
      <c r="M275" s="47" t="s">
        <v>1036</v>
      </c>
      <c r="N275" s="90" t="s">
        <v>1037</v>
      </c>
      <c r="O275" s="48" t="s">
        <v>171</v>
      </c>
      <c r="P275" s="45">
        <v>6968192.0</v>
      </c>
      <c r="Q275" s="46">
        <f>P275*G275</f>
        <v>20904576</v>
      </c>
      <c r="R275" s="49">
        <v>2.06976E7</v>
      </c>
      <c r="S275" s="46"/>
      <c r="T275" s="50"/>
      <c r="U275" s="50"/>
      <c r="V275" s="50"/>
      <c r="W275" s="50"/>
      <c r="X275" s="50"/>
      <c r="Y275" s="50"/>
      <c r="Z275" s="50"/>
    </row>
    <row r="276" ht="12.75" customHeight="1">
      <c r="A276" s="51"/>
      <c r="B276" s="51"/>
      <c r="C276" s="51"/>
      <c r="D276" s="51"/>
      <c r="E276" s="67"/>
      <c r="F276" s="68" t="s">
        <v>2</v>
      </c>
      <c r="G276" s="51"/>
      <c r="H276" s="51"/>
      <c r="I276" s="92" t="s">
        <v>1038</v>
      </c>
      <c r="J276" s="53" t="s">
        <v>1039</v>
      </c>
      <c r="K276" s="51"/>
      <c r="L276" s="51"/>
      <c r="M276" s="51"/>
      <c r="N276" s="94" t="s">
        <v>1040</v>
      </c>
      <c r="O276" s="53" t="s">
        <v>176</v>
      </c>
      <c r="P276" s="51"/>
      <c r="Q276" s="54"/>
      <c r="R276" s="63"/>
      <c r="S276" s="51"/>
      <c r="T276" s="50"/>
      <c r="U276" s="50"/>
      <c r="V276" s="50"/>
      <c r="W276" s="50"/>
      <c r="X276" s="50"/>
      <c r="Y276" s="50"/>
      <c r="Z276" s="50"/>
    </row>
    <row r="277" ht="12.75" customHeight="1">
      <c r="A277" s="51"/>
      <c r="B277" s="51"/>
      <c r="C277" s="51"/>
      <c r="D277" s="51"/>
      <c r="E277" s="67"/>
      <c r="F277" s="68" t="s">
        <v>3</v>
      </c>
      <c r="G277" s="51"/>
      <c r="H277" s="51"/>
      <c r="I277" s="92" t="s">
        <v>1041</v>
      </c>
      <c r="J277" s="53" t="s">
        <v>1042</v>
      </c>
      <c r="K277" s="51"/>
      <c r="L277" s="51"/>
      <c r="M277" s="51"/>
      <c r="N277" s="94" t="s">
        <v>1043</v>
      </c>
      <c r="O277" s="53" t="s">
        <v>181</v>
      </c>
      <c r="P277" s="51"/>
      <c r="Q277" s="54"/>
      <c r="R277" s="63"/>
      <c r="S277" s="51"/>
      <c r="T277" s="50"/>
      <c r="U277" s="50"/>
      <c r="V277" s="50"/>
      <c r="W277" s="50"/>
      <c r="X277" s="50"/>
      <c r="Y277" s="50"/>
      <c r="Z277" s="50"/>
    </row>
    <row r="278" ht="12.75" customHeight="1">
      <c r="A278" s="51"/>
      <c r="B278" s="51"/>
      <c r="C278" s="51"/>
      <c r="D278" s="51"/>
      <c r="E278" s="67"/>
      <c r="F278" s="68" t="s">
        <v>4</v>
      </c>
      <c r="G278" s="51"/>
      <c r="H278" s="51"/>
      <c r="I278" s="92" t="s">
        <v>1044</v>
      </c>
      <c r="J278" s="53" t="s">
        <v>1045</v>
      </c>
      <c r="K278" s="51"/>
      <c r="L278" s="51"/>
      <c r="M278" s="51"/>
      <c r="N278" s="94" t="s">
        <v>1046</v>
      </c>
      <c r="O278" s="53" t="s">
        <v>186</v>
      </c>
      <c r="P278" s="51"/>
      <c r="Q278" s="54"/>
      <c r="R278" s="63"/>
      <c r="S278" s="51"/>
      <c r="T278" s="50"/>
      <c r="U278" s="50"/>
      <c r="V278" s="50"/>
      <c r="W278" s="50"/>
      <c r="X278" s="50"/>
      <c r="Y278" s="50"/>
      <c r="Z278" s="50"/>
    </row>
    <row r="279" ht="12.75" customHeight="1">
      <c r="A279" s="51"/>
      <c r="B279" s="51"/>
      <c r="C279" s="51"/>
      <c r="D279" s="51"/>
      <c r="E279" s="67"/>
      <c r="F279" s="68" t="s">
        <v>5</v>
      </c>
      <c r="G279" s="51"/>
      <c r="H279" s="51"/>
      <c r="I279" s="92" t="s">
        <v>1047</v>
      </c>
      <c r="J279" s="53" t="s">
        <v>1048</v>
      </c>
      <c r="K279" s="51"/>
      <c r="L279" s="51"/>
      <c r="M279" s="51"/>
      <c r="N279" s="94" t="s">
        <v>1049</v>
      </c>
      <c r="O279" s="53" t="s">
        <v>190</v>
      </c>
      <c r="P279" s="51"/>
      <c r="Q279" s="54"/>
      <c r="R279" s="63"/>
      <c r="S279" s="51"/>
      <c r="T279" s="50"/>
      <c r="U279" s="50"/>
      <c r="V279" s="50"/>
      <c r="W279" s="50"/>
      <c r="X279" s="50"/>
      <c r="Y279" s="50"/>
      <c r="Z279" s="50"/>
    </row>
    <row r="280" ht="12.75" customHeight="1">
      <c r="A280" s="51"/>
      <c r="B280" s="51"/>
      <c r="C280" s="51"/>
      <c r="D280" s="51"/>
      <c r="E280" s="67"/>
      <c r="F280" s="68" t="s">
        <v>6</v>
      </c>
      <c r="G280" s="51"/>
      <c r="H280" s="51"/>
      <c r="I280" s="92" t="s">
        <v>1050</v>
      </c>
      <c r="J280" s="53" t="s">
        <v>1051</v>
      </c>
      <c r="K280" s="51"/>
      <c r="L280" s="51"/>
      <c r="M280" s="51"/>
      <c r="N280" s="94" t="s">
        <v>1052</v>
      </c>
      <c r="O280" s="53" t="s">
        <v>195</v>
      </c>
      <c r="P280" s="51"/>
      <c r="Q280" s="54"/>
      <c r="R280" s="63"/>
      <c r="S280" s="51"/>
      <c r="T280" s="50"/>
      <c r="U280" s="50"/>
      <c r="V280" s="50"/>
      <c r="W280" s="50"/>
      <c r="X280" s="50"/>
      <c r="Y280" s="50"/>
      <c r="Z280" s="50"/>
    </row>
    <row r="281" ht="12.75" customHeight="1">
      <c r="A281" s="51"/>
      <c r="B281" s="51"/>
      <c r="C281" s="51"/>
      <c r="D281" s="51"/>
      <c r="E281" s="67"/>
      <c r="F281" s="68" t="s">
        <v>7</v>
      </c>
      <c r="G281" s="51"/>
      <c r="H281" s="51"/>
      <c r="I281" s="92" t="s">
        <v>1053</v>
      </c>
      <c r="J281" s="53" t="s">
        <v>1054</v>
      </c>
      <c r="K281" s="51"/>
      <c r="L281" s="51"/>
      <c r="M281" s="51"/>
      <c r="N281" s="94" t="s">
        <v>1055</v>
      </c>
      <c r="O281" s="53" t="s">
        <v>200</v>
      </c>
      <c r="P281" s="51"/>
      <c r="Q281" s="54"/>
      <c r="R281" s="63"/>
      <c r="S281" s="51"/>
      <c r="T281" s="50"/>
      <c r="U281" s="50"/>
      <c r="V281" s="50"/>
      <c r="W281" s="50"/>
      <c r="X281" s="50"/>
      <c r="Y281" s="50"/>
      <c r="Z281" s="50"/>
    </row>
    <row r="282" ht="12.75" customHeight="1">
      <c r="A282" s="51"/>
      <c r="B282" s="51"/>
      <c r="C282" s="51"/>
      <c r="D282" s="51"/>
      <c r="E282" s="67"/>
      <c r="F282" s="68" t="s">
        <v>8</v>
      </c>
      <c r="G282" s="51"/>
      <c r="H282" s="51"/>
      <c r="I282" s="92" t="s">
        <v>1056</v>
      </c>
      <c r="J282" s="53" t="s">
        <v>1057</v>
      </c>
      <c r="K282" s="51"/>
      <c r="L282" s="51"/>
      <c r="M282" s="51"/>
      <c r="N282" s="94" t="s">
        <v>1058</v>
      </c>
      <c r="O282" s="53" t="s">
        <v>1059</v>
      </c>
      <c r="P282" s="51"/>
      <c r="Q282" s="54"/>
      <c r="R282" s="63"/>
      <c r="S282" s="51"/>
      <c r="T282" s="50"/>
      <c r="U282" s="50"/>
      <c r="V282" s="50"/>
      <c r="W282" s="50"/>
      <c r="X282" s="50"/>
      <c r="Y282" s="50"/>
      <c r="Z282" s="50"/>
    </row>
    <row r="283" ht="12.75" customHeight="1">
      <c r="A283" s="51"/>
      <c r="B283" s="51"/>
      <c r="C283" s="51"/>
      <c r="D283" s="51"/>
      <c r="E283" s="67"/>
      <c r="F283" s="68" t="s">
        <v>9</v>
      </c>
      <c r="G283" s="51"/>
      <c r="H283" s="51"/>
      <c r="I283" s="92" t="s">
        <v>1060</v>
      </c>
      <c r="J283" s="53" t="s">
        <v>1061</v>
      </c>
      <c r="K283" s="51"/>
      <c r="L283" s="51"/>
      <c r="M283" s="51"/>
      <c r="N283" s="94" t="s">
        <v>1062</v>
      </c>
      <c r="O283" s="53" t="s">
        <v>208</v>
      </c>
      <c r="P283" s="51"/>
      <c r="Q283" s="54"/>
      <c r="R283" s="63"/>
      <c r="S283" s="51"/>
      <c r="T283" s="50"/>
      <c r="U283" s="50"/>
      <c r="V283" s="50"/>
      <c r="W283" s="50"/>
      <c r="X283" s="50"/>
      <c r="Y283" s="50"/>
      <c r="Z283" s="50"/>
    </row>
    <row r="284" ht="12.75" customHeight="1">
      <c r="A284" s="51"/>
      <c r="B284" s="51"/>
      <c r="C284" s="51"/>
      <c r="D284" s="51"/>
      <c r="E284" s="67"/>
      <c r="F284" s="68" t="s">
        <v>10</v>
      </c>
      <c r="G284" s="51"/>
      <c r="H284" s="51"/>
      <c r="I284" s="92" t="s">
        <v>1063</v>
      </c>
      <c r="J284" s="53" t="s">
        <v>1064</v>
      </c>
      <c r="K284" s="51"/>
      <c r="L284" s="51"/>
      <c r="M284" s="51"/>
      <c r="N284" s="94" t="s">
        <v>1065</v>
      </c>
      <c r="O284" s="53" t="s">
        <v>162</v>
      </c>
      <c r="P284" s="51"/>
      <c r="Q284" s="54"/>
      <c r="R284" s="63"/>
      <c r="S284" s="51"/>
      <c r="T284" s="50"/>
      <c r="U284" s="50"/>
      <c r="V284" s="50"/>
      <c r="W284" s="50"/>
      <c r="X284" s="50"/>
      <c r="Y284" s="50"/>
      <c r="Z284" s="50"/>
    </row>
    <row r="285" ht="12.75" customHeight="1">
      <c r="A285" s="51"/>
      <c r="B285" s="51"/>
      <c r="C285" s="51"/>
      <c r="D285" s="51"/>
      <c r="E285" s="67"/>
      <c r="F285" s="68" t="s">
        <v>11</v>
      </c>
      <c r="G285" s="51"/>
      <c r="H285" s="51"/>
      <c r="I285" s="92" t="s">
        <v>1066</v>
      </c>
      <c r="J285" s="53" t="s">
        <v>1067</v>
      </c>
      <c r="K285" s="51"/>
      <c r="L285" s="51"/>
      <c r="M285" s="51"/>
      <c r="N285" s="94" t="s">
        <v>1068</v>
      </c>
      <c r="O285" s="53" t="s">
        <v>716</v>
      </c>
      <c r="P285" s="51"/>
      <c r="Q285" s="54"/>
      <c r="R285" s="63"/>
      <c r="S285" s="51"/>
      <c r="T285" s="50"/>
      <c r="U285" s="50"/>
      <c r="V285" s="50"/>
      <c r="W285" s="50"/>
      <c r="X285" s="50"/>
      <c r="Y285" s="50"/>
      <c r="Z285" s="50"/>
    </row>
    <row r="286" ht="12.75" customHeight="1">
      <c r="A286" s="51"/>
      <c r="B286" s="51"/>
      <c r="C286" s="51"/>
      <c r="D286" s="51"/>
      <c r="E286" s="67"/>
      <c r="F286" s="68" t="s">
        <v>1069</v>
      </c>
      <c r="G286" s="51"/>
      <c r="H286" s="51"/>
      <c r="I286" s="92" t="s">
        <v>1070</v>
      </c>
      <c r="J286" s="53" t="s">
        <v>1071</v>
      </c>
      <c r="K286" s="51"/>
      <c r="L286" s="51"/>
      <c r="M286" s="51"/>
      <c r="N286" s="94" t="s">
        <v>1072</v>
      </c>
      <c r="O286" s="53" t="s">
        <v>721</v>
      </c>
      <c r="P286" s="51"/>
      <c r="Q286" s="54"/>
      <c r="R286" s="63"/>
      <c r="S286" s="51"/>
      <c r="T286" s="50"/>
      <c r="U286" s="50"/>
      <c r="V286" s="50"/>
      <c r="W286" s="50"/>
      <c r="X286" s="50"/>
      <c r="Y286" s="50"/>
      <c r="Z286" s="50"/>
    </row>
    <row r="287" ht="12.75" customHeight="1">
      <c r="A287" s="51"/>
      <c r="B287" s="51"/>
      <c r="C287" s="51"/>
      <c r="D287" s="51"/>
      <c r="E287" s="67"/>
      <c r="F287" s="68" t="s">
        <v>1073</v>
      </c>
      <c r="G287" s="51"/>
      <c r="H287" s="51"/>
      <c r="I287" s="92" t="s">
        <v>1074</v>
      </c>
      <c r="J287" s="53" t="s">
        <v>1075</v>
      </c>
      <c r="K287" s="51"/>
      <c r="L287" s="51"/>
      <c r="M287" s="51"/>
      <c r="N287" s="94" t="s">
        <v>1076</v>
      </c>
      <c r="O287" s="53" t="s">
        <v>724</v>
      </c>
      <c r="P287" s="51"/>
      <c r="Q287" s="54"/>
      <c r="R287" s="63"/>
      <c r="S287" s="51"/>
      <c r="T287" s="50"/>
      <c r="U287" s="50"/>
      <c r="V287" s="50"/>
      <c r="W287" s="50"/>
      <c r="X287" s="50"/>
      <c r="Y287" s="50"/>
      <c r="Z287" s="50"/>
    </row>
    <row r="288" ht="12.75" customHeight="1">
      <c r="A288" s="51"/>
      <c r="B288" s="51"/>
      <c r="C288" s="51"/>
      <c r="D288" s="51"/>
      <c r="E288" s="67"/>
      <c r="F288" s="68" t="s">
        <v>1077</v>
      </c>
      <c r="G288" s="51"/>
      <c r="H288" s="51"/>
      <c r="I288" s="92" t="s">
        <v>1078</v>
      </c>
      <c r="J288" s="53" t="s">
        <v>1079</v>
      </c>
      <c r="K288" s="51"/>
      <c r="L288" s="51"/>
      <c r="M288" s="51"/>
      <c r="N288" s="94" t="s">
        <v>1080</v>
      </c>
      <c r="O288" s="53" t="s">
        <v>1081</v>
      </c>
      <c r="P288" s="51"/>
      <c r="Q288" s="54"/>
      <c r="R288" s="63"/>
      <c r="S288" s="51"/>
      <c r="T288" s="50"/>
      <c r="U288" s="50"/>
      <c r="V288" s="50"/>
      <c r="W288" s="50"/>
      <c r="X288" s="50"/>
      <c r="Y288" s="50"/>
      <c r="Z288" s="50"/>
    </row>
    <row r="289" ht="12.75" customHeight="1">
      <c r="A289" s="56"/>
      <c r="B289" s="56"/>
      <c r="C289" s="56"/>
      <c r="D289" s="56"/>
      <c r="E289" s="69"/>
      <c r="F289" s="68" t="s">
        <v>1082</v>
      </c>
      <c r="G289" s="56"/>
      <c r="H289" s="56"/>
      <c r="I289" s="92" t="s">
        <v>1083</v>
      </c>
      <c r="J289" s="53" t="s">
        <v>1084</v>
      </c>
      <c r="K289" s="56"/>
      <c r="L289" s="56"/>
      <c r="M289" s="56"/>
      <c r="N289" s="94" t="s">
        <v>1085</v>
      </c>
      <c r="O289" s="53" t="s">
        <v>1086</v>
      </c>
      <c r="P289" s="56"/>
      <c r="Q289" s="57"/>
      <c r="R289" s="64"/>
      <c r="S289" s="56"/>
      <c r="T289" s="50"/>
      <c r="U289" s="50"/>
      <c r="V289" s="50"/>
      <c r="W289" s="50"/>
      <c r="X289" s="50"/>
      <c r="Y289" s="50"/>
      <c r="Z289" s="50"/>
    </row>
    <row r="290" ht="12.75" customHeight="1">
      <c r="A290" s="37">
        <v>27.0</v>
      </c>
      <c r="B290" s="38" t="s">
        <v>944</v>
      </c>
      <c r="C290" s="38" t="s">
        <v>944</v>
      </c>
      <c r="D290" s="39" t="s">
        <v>113</v>
      </c>
      <c r="E290" s="65" t="s">
        <v>1087</v>
      </c>
      <c r="F290" s="66" t="s">
        <v>1088</v>
      </c>
      <c r="G290" s="41">
        <v>1.0</v>
      </c>
      <c r="H290" s="47" t="s">
        <v>1089</v>
      </c>
      <c r="I290" s="97" t="s">
        <v>1090</v>
      </c>
      <c r="J290" s="97" t="s">
        <v>171</v>
      </c>
      <c r="K290" s="98">
        <v>1.19732307692307E7</v>
      </c>
      <c r="L290" s="98">
        <f>K290*G290</f>
        <v>11973230.77</v>
      </c>
      <c r="M290" s="99" t="s">
        <v>1091</v>
      </c>
      <c r="N290" s="66" t="s">
        <v>1092</v>
      </c>
      <c r="O290" s="100" t="s">
        <v>171</v>
      </c>
      <c r="P290" s="46">
        <v>1.24257969230769E7</v>
      </c>
      <c r="Q290" s="46">
        <f>P290*G290</f>
        <v>12425796.92</v>
      </c>
      <c r="R290" s="49">
        <v>1.19732307692307E7</v>
      </c>
      <c r="S290" s="46"/>
      <c r="T290" s="50"/>
      <c r="U290" s="50"/>
      <c r="V290" s="50"/>
      <c r="W290" s="50"/>
      <c r="X290" s="50"/>
      <c r="Y290" s="50"/>
      <c r="Z290" s="50"/>
    </row>
    <row r="291" ht="12.75" customHeight="1">
      <c r="A291" s="51"/>
      <c r="B291" s="51"/>
      <c r="C291" s="51"/>
      <c r="D291" s="51"/>
      <c r="E291" s="67"/>
      <c r="F291" s="68" t="s">
        <v>1093</v>
      </c>
      <c r="G291" s="51"/>
      <c r="H291" s="51"/>
      <c r="I291" s="68" t="s">
        <v>1094</v>
      </c>
      <c r="J291" s="101" t="s">
        <v>176</v>
      </c>
      <c r="K291" s="67"/>
      <c r="L291" s="67"/>
      <c r="M291" s="67"/>
      <c r="N291" s="68" t="s">
        <v>1095</v>
      </c>
      <c r="O291" s="101" t="s">
        <v>174</v>
      </c>
      <c r="P291" s="51"/>
      <c r="Q291" s="54"/>
      <c r="R291" s="63"/>
      <c r="S291" s="51"/>
      <c r="T291" s="50"/>
      <c r="U291" s="50"/>
      <c r="V291" s="50"/>
      <c r="W291" s="50"/>
      <c r="X291" s="50"/>
      <c r="Y291" s="50"/>
      <c r="Z291" s="50"/>
    </row>
    <row r="292" ht="12.75" customHeight="1">
      <c r="A292" s="51"/>
      <c r="B292" s="51"/>
      <c r="C292" s="51"/>
      <c r="D292" s="51"/>
      <c r="E292" s="67"/>
      <c r="F292" s="68" t="s">
        <v>1096</v>
      </c>
      <c r="G292" s="51"/>
      <c r="H292" s="51"/>
      <c r="I292" s="68" t="s">
        <v>1097</v>
      </c>
      <c r="J292" s="101" t="s">
        <v>181</v>
      </c>
      <c r="K292" s="67"/>
      <c r="L292" s="67"/>
      <c r="M292" s="67"/>
      <c r="N292" s="68" t="s">
        <v>1098</v>
      </c>
      <c r="O292" s="101" t="s">
        <v>181</v>
      </c>
      <c r="P292" s="51"/>
      <c r="Q292" s="54"/>
      <c r="R292" s="63"/>
      <c r="S292" s="51"/>
      <c r="T292" s="50"/>
      <c r="U292" s="50"/>
      <c r="V292" s="50"/>
      <c r="W292" s="50"/>
      <c r="X292" s="50"/>
      <c r="Y292" s="50"/>
      <c r="Z292" s="50"/>
    </row>
    <row r="293" ht="12.75" customHeight="1">
      <c r="A293" s="51"/>
      <c r="B293" s="51"/>
      <c r="C293" s="51"/>
      <c r="D293" s="51"/>
      <c r="E293" s="67"/>
      <c r="F293" s="68" t="s">
        <v>1099</v>
      </c>
      <c r="G293" s="51"/>
      <c r="H293" s="51"/>
      <c r="I293" s="68" t="s">
        <v>1100</v>
      </c>
      <c r="J293" s="101" t="s">
        <v>186</v>
      </c>
      <c r="K293" s="67"/>
      <c r="L293" s="67"/>
      <c r="M293" s="67"/>
      <c r="N293" s="68" t="s">
        <v>1101</v>
      </c>
      <c r="O293" s="101" t="s">
        <v>186</v>
      </c>
      <c r="P293" s="51"/>
      <c r="Q293" s="54"/>
      <c r="R293" s="63"/>
      <c r="S293" s="51"/>
      <c r="T293" s="50"/>
      <c r="U293" s="50"/>
      <c r="V293" s="50"/>
      <c r="W293" s="50"/>
      <c r="X293" s="50"/>
      <c r="Y293" s="50"/>
      <c r="Z293" s="50"/>
    </row>
    <row r="294" ht="12.75" customHeight="1">
      <c r="A294" s="51"/>
      <c r="B294" s="51"/>
      <c r="C294" s="51"/>
      <c r="D294" s="51"/>
      <c r="E294" s="67"/>
      <c r="F294" s="68" t="s">
        <v>1102</v>
      </c>
      <c r="G294" s="51"/>
      <c r="H294" s="51"/>
      <c r="I294" s="68" t="s">
        <v>1103</v>
      </c>
      <c r="J294" s="101" t="s">
        <v>190</v>
      </c>
      <c r="K294" s="67"/>
      <c r="L294" s="67"/>
      <c r="M294" s="67"/>
      <c r="N294" s="68" t="s">
        <v>1104</v>
      </c>
      <c r="O294" s="101" t="s">
        <v>190</v>
      </c>
      <c r="P294" s="51"/>
      <c r="Q294" s="54"/>
      <c r="R294" s="63"/>
      <c r="S294" s="51"/>
      <c r="T294" s="50"/>
      <c r="U294" s="50"/>
      <c r="V294" s="50"/>
      <c r="W294" s="50"/>
      <c r="X294" s="50"/>
      <c r="Y294" s="50"/>
      <c r="Z294" s="50"/>
    </row>
    <row r="295" ht="12.75" customHeight="1">
      <c r="A295" s="51"/>
      <c r="B295" s="51"/>
      <c r="C295" s="51"/>
      <c r="D295" s="51"/>
      <c r="E295" s="67"/>
      <c r="F295" s="68" t="s">
        <v>1105</v>
      </c>
      <c r="G295" s="51"/>
      <c r="H295" s="51"/>
      <c r="I295" s="68" t="s">
        <v>1106</v>
      </c>
      <c r="J295" s="101" t="s">
        <v>195</v>
      </c>
      <c r="K295" s="67"/>
      <c r="L295" s="67"/>
      <c r="M295" s="67"/>
      <c r="N295" s="68" t="s">
        <v>1107</v>
      </c>
      <c r="O295" s="101" t="s">
        <v>195</v>
      </c>
      <c r="P295" s="51"/>
      <c r="Q295" s="54"/>
      <c r="R295" s="63"/>
      <c r="S295" s="51"/>
      <c r="T295" s="50"/>
      <c r="U295" s="50"/>
      <c r="V295" s="50"/>
      <c r="W295" s="50"/>
      <c r="X295" s="50"/>
      <c r="Y295" s="50"/>
      <c r="Z295" s="50"/>
    </row>
    <row r="296" ht="12.75" customHeight="1">
      <c r="A296" s="51"/>
      <c r="B296" s="51"/>
      <c r="C296" s="51"/>
      <c r="D296" s="51"/>
      <c r="E296" s="67"/>
      <c r="F296" s="68" t="s">
        <v>1108</v>
      </c>
      <c r="G296" s="51"/>
      <c r="H296" s="51"/>
      <c r="I296" s="68" t="s">
        <v>1109</v>
      </c>
      <c r="J296" s="101" t="s">
        <v>200</v>
      </c>
      <c r="K296" s="67"/>
      <c r="L296" s="67"/>
      <c r="M296" s="67"/>
      <c r="N296" s="68" t="s">
        <v>1110</v>
      </c>
      <c r="O296" s="101" t="s">
        <v>200</v>
      </c>
      <c r="P296" s="51"/>
      <c r="Q296" s="54"/>
      <c r="R296" s="63"/>
      <c r="S296" s="51"/>
      <c r="T296" s="50"/>
      <c r="U296" s="50"/>
      <c r="V296" s="50"/>
      <c r="W296" s="50"/>
      <c r="X296" s="50"/>
      <c r="Y296" s="50"/>
      <c r="Z296" s="50"/>
    </row>
    <row r="297" ht="12.75" customHeight="1">
      <c r="A297" s="51"/>
      <c r="B297" s="51"/>
      <c r="C297" s="51"/>
      <c r="D297" s="51"/>
      <c r="E297" s="67"/>
      <c r="F297" s="68" t="s">
        <v>1111</v>
      </c>
      <c r="G297" s="51"/>
      <c r="H297" s="51"/>
      <c r="I297" s="68" t="s">
        <v>1112</v>
      </c>
      <c r="J297" s="101" t="s">
        <v>203</v>
      </c>
      <c r="K297" s="67"/>
      <c r="L297" s="67"/>
      <c r="M297" s="67"/>
      <c r="N297" s="68" t="s">
        <v>1113</v>
      </c>
      <c r="O297" s="101" t="s">
        <v>205</v>
      </c>
      <c r="P297" s="51"/>
      <c r="Q297" s="54"/>
      <c r="R297" s="63"/>
      <c r="S297" s="51"/>
      <c r="T297" s="50"/>
      <c r="U297" s="50"/>
      <c r="V297" s="50"/>
      <c r="W297" s="50"/>
      <c r="X297" s="50"/>
      <c r="Y297" s="50"/>
      <c r="Z297" s="50"/>
    </row>
    <row r="298" ht="12.75" customHeight="1">
      <c r="A298" s="51"/>
      <c r="B298" s="51"/>
      <c r="C298" s="51"/>
      <c r="D298" s="51"/>
      <c r="E298" s="67"/>
      <c r="F298" s="68" t="s">
        <v>1114</v>
      </c>
      <c r="G298" s="51"/>
      <c r="H298" s="51"/>
      <c r="I298" s="68" t="s">
        <v>1115</v>
      </c>
      <c r="J298" s="101" t="s">
        <v>208</v>
      </c>
      <c r="K298" s="67"/>
      <c r="L298" s="67"/>
      <c r="M298" s="67"/>
      <c r="N298" s="68" t="s">
        <v>1116</v>
      </c>
      <c r="O298" s="101" t="s">
        <v>207</v>
      </c>
      <c r="P298" s="51"/>
      <c r="Q298" s="54"/>
      <c r="R298" s="63"/>
      <c r="S298" s="51"/>
      <c r="T298" s="50"/>
      <c r="U298" s="50"/>
      <c r="V298" s="50"/>
      <c r="W298" s="50"/>
      <c r="X298" s="50"/>
      <c r="Y298" s="50"/>
      <c r="Z298" s="50"/>
    </row>
    <row r="299" ht="12.75" customHeight="1">
      <c r="A299" s="51"/>
      <c r="B299" s="51"/>
      <c r="C299" s="51"/>
      <c r="D299" s="51"/>
      <c r="E299" s="67"/>
      <c r="F299" s="68" t="s">
        <v>1117</v>
      </c>
      <c r="G299" s="51"/>
      <c r="H299" s="51"/>
      <c r="I299" s="68" t="s">
        <v>1118</v>
      </c>
      <c r="J299" s="101" t="s">
        <v>669</v>
      </c>
      <c r="K299" s="67"/>
      <c r="L299" s="67"/>
      <c r="M299" s="67"/>
      <c r="N299" s="68" t="s">
        <v>1119</v>
      </c>
      <c r="O299" s="101" t="s">
        <v>1120</v>
      </c>
      <c r="P299" s="51"/>
      <c r="Q299" s="54"/>
      <c r="R299" s="63"/>
      <c r="S299" s="51"/>
      <c r="T299" s="50"/>
      <c r="U299" s="50"/>
      <c r="V299" s="50"/>
      <c r="W299" s="50"/>
      <c r="X299" s="50"/>
      <c r="Y299" s="50"/>
      <c r="Z299" s="50"/>
    </row>
    <row r="300" ht="12.75" customHeight="1">
      <c r="A300" s="51"/>
      <c r="B300" s="51"/>
      <c r="C300" s="51"/>
      <c r="D300" s="51"/>
      <c r="E300" s="67"/>
      <c r="F300" s="68" t="s">
        <v>1121</v>
      </c>
      <c r="G300" s="51"/>
      <c r="H300" s="51"/>
      <c r="I300" s="68" t="s">
        <v>1122</v>
      </c>
      <c r="J300" s="101" t="s">
        <v>716</v>
      </c>
      <c r="K300" s="67"/>
      <c r="L300" s="67"/>
      <c r="M300" s="67"/>
      <c r="N300" s="68" t="s">
        <v>1123</v>
      </c>
      <c r="O300" s="101" t="s">
        <v>1124</v>
      </c>
      <c r="P300" s="51"/>
      <c r="Q300" s="54"/>
      <c r="R300" s="63"/>
      <c r="S300" s="51"/>
      <c r="T300" s="50"/>
      <c r="U300" s="50"/>
      <c r="V300" s="50"/>
      <c r="W300" s="50"/>
      <c r="X300" s="50"/>
      <c r="Y300" s="50"/>
      <c r="Z300" s="50"/>
    </row>
    <row r="301" ht="12.75" customHeight="1">
      <c r="A301" s="51"/>
      <c r="B301" s="51"/>
      <c r="C301" s="51"/>
      <c r="D301" s="51"/>
      <c r="E301" s="67"/>
      <c r="F301" s="68" t="s">
        <v>1125</v>
      </c>
      <c r="G301" s="51"/>
      <c r="H301" s="51"/>
      <c r="I301" s="68" t="s">
        <v>1126</v>
      </c>
      <c r="J301" s="101" t="s">
        <v>721</v>
      </c>
      <c r="K301" s="67"/>
      <c r="L301" s="67"/>
      <c r="M301" s="67"/>
      <c r="N301" s="68" t="s">
        <v>1127</v>
      </c>
      <c r="O301" s="101" t="s">
        <v>1031</v>
      </c>
      <c r="P301" s="51"/>
      <c r="Q301" s="54"/>
      <c r="R301" s="63"/>
      <c r="S301" s="51"/>
      <c r="T301" s="50"/>
      <c r="U301" s="50"/>
      <c r="V301" s="50"/>
      <c r="W301" s="50"/>
      <c r="X301" s="50"/>
      <c r="Y301" s="50"/>
      <c r="Z301" s="50"/>
    </row>
    <row r="302" ht="12.75" customHeight="1">
      <c r="A302" s="51"/>
      <c r="B302" s="51"/>
      <c r="C302" s="51"/>
      <c r="D302" s="51"/>
      <c r="E302" s="67"/>
      <c r="F302" s="68" t="s">
        <v>1128</v>
      </c>
      <c r="G302" s="51"/>
      <c r="H302" s="51"/>
      <c r="I302" s="68" t="s">
        <v>1129</v>
      </c>
      <c r="J302" s="101" t="s">
        <v>724</v>
      </c>
      <c r="K302" s="67"/>
      <c r="L302" s="67"/>
      <c r="M302" s="67"/>
      <c r="N302" s="68" t="s">
        <v>1130</v>
      </c>
      <c r="O302" s="101" t="s">
        <v>596</v>
      </c>
      <c r="P302" s="51"/>
      <c r="Q302" s="54"/>
      <c r="R302" s="63"/>
      <c r="S302" s="51"/>
      <c r="T302" s="50"/>
      <c r="U302" s="50"/>
      <c r="V302" s="50"/>
      <c r="W302" s="50"/>
      <c r="X302" s="50"/>
      <c r="Y302" s="50"/>
      <c r="Z302" s="50"/>
    </row>
    <row r="303" ht="12.75" customHeight="1">
      <c r="A303" s="51"/>
      <c r="B303" s="51"/>
      <c r="C303" s="51"/>
      <c r="D303" s="51"/>
      <c r="E303" s="67"/>
      <c r="F303" s="68" t="s">
        <v>1131</v>
      </c>
      <c r="G303" s="51"/>
      <c r="H303" s="51"/>
      <c r="I303" s="68" t="s">
        <v>1132</v>
      </c>
      <c r="J303" s="101" t="s">
        <v>1133</v>
      </c>
      <c r="K303" s="67"/>
      <c r="L303" s="67"/>
      <c r="M303" s="67"/>
      <c r="N303" s="68" t="s">
        <v>1134</v>
      </c>
      <c r="O303" s="101" t="s">
        <v>1133</v>
      </c>
      <c r="P303" s="51"/>
      <c r="Q303" s="54"/>
      <c r="R303" s="63"/>
      <c r="S303" s="51"/>
      <c r="T303" s="50"/>
      <c r="U303" s="50"/>
      <c r="V303" s="50"/>
      <c r="W303" s="50"/>
      <c r="X303" s="50"/>
      <c r="Y303" s="50"/>
      <c r="Z303" s="50"/>
    </row>
    <row r="304" ht="12.75" customHeight="1">
      <c r="A304" s="51"/>
      <c r="B304" s="51"/>
      <c r="C304" s="51"/>
      <c r="D304" s="51"/>
      <c r="E304" s="67"/>
      <c r="F304" s="68" t="s">
        <v>1135</v>
      </c>
      <c r="G304" s="51"/>
      <c r="H304" s="51"/>
      <c r="I304" s="68" t="s">
        <v>1136</v>
      </c>
      <c r="J304" s="101" t="s">
        <v>1086</v>
      </c>
      <c r="K304" s="67"/>
      <c r="L304" s="67"/>
      <c r="M304" s="67"/>
      <c r="N304" s="68" t="s">
        <v>1137</v>
      </c>
      <c r="O304" s="101" t="s">
        <v>1138</v>
      </c>
      <c r="P304" s="51"/>
      <c r="Q304" s="54"/>
      <c r="R304" s="63"/>
      <c r="S304" s="51"/>
      <c r="T304" s="50"/>
      <c r="U304" s="50"/>
      <c r="V304" s="50"/>
      <c r="W304" s="50"/>
      <c r="X304" s="50"/>
      <c r="Y304" s="50"/>
      <c r="Z304" s="50"/>
    </row>
    <row r="305" ht="12.75" customHeight="1">
      <c r="A305" s="51"/>
      <c r="B305" s="51"/>
      <c r="C305" s="51"/>
      <c r="D305" s="51"/>
      <c r="E305" s="67"/>
      <c r="F305" s="68" t="s">
        <v>1139</v>
      </c>
      <c r="G305" s="51"/>
      <c r="H305" s="51"/>
      <c r="I305" s="68" t="s">
        <v>1140</v>
      </c>
      <c r="J305" s="101" t="s">
        <v>1141</v>
      </c>
      <c r="K305" s="67"/>
      <c r="L305" s="67"/>
      <c r="M305" s="67"/>
      <c r="N305" s="68" t="s">
        <v>1142</v>
      </c>
      <c r="O305" s="101" t="s">
        <v>1141</v>
      </c>
      <c r="P305" s="51"/>
      <c r="Q305" s="54"/>
      <c r="R305" s="63"/>
      <c r="S305" s="51"/>
      <c r="T305" s="50"/>
      <c r="U305" s="50"/>
      <c r="V305" s="50"/>
      <c r="W305" s="50"/>
      <c r="X305" s="50"/>
      <c r="Y305" s="50"/>
      <c r="Z305" s="50"/>
    </row>
    <row r="306" ht="12.75" customHeight="1">
      <c r="A306" s="51"/>
      <c r="B306" s="51"/>
      <c r="C306" s="51"/>
      <c r="D306" s="51"/>
      <c r="E306" s="67"/>
      <c r="F306" s="68" t="s">
        <v>1143</v>
      </c>
      <c r="G306" s="51"/>
      <c r="H306" s="51"/>
      <c r="I306" s="68" t="s">
        <v>1144</v>
      </c>
      <c r="J306" s="101" t="s">
        <v>1145</v>
      </c>
      <c r="K306" s="67"/>
      <c r="L306" s="67"/>
      <c r="M306" s="67"/>
      <c r="N306" s="68" t="s">
        <v>1146</v>
      </c>
      <c r="O306" s="101" t="s">
        <v>1147</v>
      </c>
      <c r="P306" s="51"/>
      <c r="Q306" s="54"/>
      <c r="R306" s="63"/>
      <c r="S306" s="51"/>
      <c r="T306" s="50"/>
      <c r="U306" s="50"/>
      <c r="V306" s="50"/>
      <c r="W306" s="50"/>
      <c r="X306" s="50"/>
      <c r="Y306" s="50"/>
      <c r="Z306" s="50"/>
    </row>
    <row r="307" ht="12.75" customHeight="1">
      <c r="A307" s="51"/>
      <c r="B307" s="51"/>
      <c r="C307" s="51"/>
      <c r="D307" s="51"/>
      <c r="E307" s="67"/>
      <c r="F307" s="68" t="s">
        <v>1148</v>
      </c>
      <c r="G307" s="51"/>
      <c r="H307" s="51"/>
      <c r="I307" s="68" t="s">
        <v>1149</v>
      </c>
      <c r="J307" s="101" t="s">
        <v>1150</v>
      </c>
      <c r="K307" s="67"/>
      <c r="L307" s="67"/>
      <c r="M307" s="67"/>
      <c r="N307" s="68" t="s">
        <v>1151</v>
      </c>
      <c r="O307" s="101" t="s">
        <v>1152</v>
      </c>
      <c r="P307" s="51"/>
      <c r="Q307" s="54"/>
      <c r="R307" s="63"/>
      <c r="S307" s="51"/>
      <c r="T307" s="50"/>
      <c r="U307" s="50"/>
      <c r="V307" s="50"/>
      <c r="W307" s="50"/>
      <c r="X307" s="50"/>
      <c r="Y307" s="50"/>
      <c r="Z307" s="50"/>
    </row>
    <row r="308" ht="12.75" customHeight="1">
      <c r="A308" s="51"/>
      <c r="B308" s="51"/>
      <c r="C308" s="51"/>
      <c r="D308" s="51"/>
      <c r="E308" s="67"/>
      <c r="F308" s="68" t="s">
        <v>1153</v>
      </c>
      <c r="G308" s="51"/>
      <c r="H308" s="51"/>
      <c r="I308" s="68" t="s">
        <v>1154</v>
      </c>
      <c r="J308" s="101" t="s">
        <v>1155</v>
      </c>
      <c r="K308" s="67"/>
      <c r="L308" s="67"/>
      <c r="M308" s="67"/>
      <c r="N308" s="68" t="s">
        <v>1156</v>
      </c>
      <c r="O308" s="101" t="s">
        <v>1155</v>
      </c>
      <c r="P308" s="51"/>
      <c r="Q308" s="54"/>
      <c r="R308" s="63"/>
      <c r="S308" s="51"/>
      <c r="T308" s="50"/>
      <c r="U308" s="50"/>
      <c r="V308" s="50"/>
      <c r="W308" s="50"/>
      <c r="X308" s="50"/>
      <c r="Y308" s="50"/>
      <c r="Z308" s="50"/>
    </row>
    <row r="309" ht="12.75" customHeight="1">
      <c r="A309" s="51"/>
      <c r="B309" s="51"/>
      <c r="C309" s="51"/>
      <c r="D309" s="51"/>
      <c r="E309" s="67"/>
      <c r="F309" s="68" t="s">
        <v>1157</v>
      </c>
      <c r="G309" s="51"/>
      <c r="H309" s="51"/>
      <c r="I309" s="68" t="s">
        <v>1158</v>
      </c>
      <c r="J309" s="101" t="s">
        <v>1159</v>
      </c>
      <c r="K309" s="67"/>
      <c r="L309" s="67"/>
      <c r="M309" s="67"/>
      <c r="N309" s="68" t="s">
        <v>1160</v>
      </c>
      <c r="O309" s="101" t="s">
        <v>1161</v>
      </c>
      <c r="P309" s="51"/>
      <c r="Q309" s="54"/>
      <c r="R309" s="63"/>
      <c r="S309" s="51"/>
      <c r="T309" s="50"/>
      <c r="U309" s="50"/>
      <c r="V309" s="50"/>
      <c r="W309" s="50"/>
      <c r="X309" s="50"/>
      <c r="Y309" s="50"/>
      <c r="Z309" s="50"/>
    </row>
    <row r="310" ht="12.75" customHeight="1">
      <c r="A310" s="56"/>
      <c r="B310" s="56"/>
      <c r="C310" s="56"/>
      <c r="D310" s="56"/>
      <c r="E310" s="69"/>
      <c r="F310" s="68" t="s">
        <v>1162</v>
      </c>
      <c r="G310" s="56"/>
      <c r="H310" s="56"/>
      <c r="I310" s="68" t="s">
        <v>1163</v>
      </c>
      <c r="J310" s="101" t="s">
        <v>1164</v>
      </c>
      <c r="K310" s="69"/>
      <c r="L310" s="69"/>
      <c r="M310" s="69"/>
      <c r="N310" s="68" t="s">
        <v>1165</v>
      </c>
      <c r="O310" s="101" t="s">
        <v>1166</v>
      </c>
      <c r="P310" s="56"/>
      <c r="Q310" s="57"/>
      <c r="R310" s="64"/>
      <c r="S310" s="56"/>
      <c r="T310" s="50"/>
      <c r="U310" s="50"/>
      <c r="V310" s="50"/>
      <c r="W310" s="50"/>
      <c r="X310" s="50"/>
      <c r="Y310" s="50"/>
      <c r="Z310" s="50"/>
    </row>
    <row r="311" ht="12.75" customHeight="1">
      <c r="A311" s="37">
        <v>28.0</v>
      </c>
      <c r="B311" s="38" t="s">
        <v>944</v>
      </c>
      <c r="C311" s="38" t="s">
        <v>1167</v>
      </c>
      <c r="D311" s="39" t="s">
        <v>113</v>
      </c>
      <c r="E311" s="65" t="s">
        <v>1168</v>
      </c>
      <c r="F311" s="102" t="s">
        <v>1169</v>
      </c>
      <c r="G311" s="41">
        <v>1.0</v>
      </c>
      <c r="H311" s="42" t="s">
        <v>1170</v>
      </c>
      <c r="I311" s="97" t="s">
        <v>1171</v>
      </c>
      <c r="J311" s="97" t="s">
        <v>1172</v>
      </c>
      <c r="K311" s="98">
        <v>2.840768E7</v>
      </c>
      <c r="L311" s="98">
        <f>K311*G311</f>
        <v>28407680</v>
      </c>
      <c r="M311" s="99" t="s">
        <v>1173</v>
      </c>
      <c r="N311" s="102" t="s">
        <v>1174</v>
      </c>
      <c r="O311" s="103" t="s">
        <v>1175</v>
      </c>
      <c r="P311" s="45">
        <v>2.8448E7</v>
      </c>
      <c r="Q311" s="46">
        <f>P311*G311</f>
        <v>28448000</v>
      </c>
      <c r="R311" s="49">
        <v>2.840768E7</v>
      </c>
      <c r="S311" s="46"/>
      <c r="T311" s="50"/>
      <c r="U311" s="50"/>
      <c r="V311" s="50"/>
      <c r="W311" s="50"/>
      <c r="X311" s="50"/>
      <c r="Y311" s="50"/>
      <c r="Z311" s="50"/>
    </row>
    <row r="312" ht="12.75" customHeight="1">
      <c r="A312" s="51"/>
      <c r="B312" s="51"/>
      <c r="C312" s="51"/>
      <c r="D312" s="51"/>
      <c r="E312" s="67"/>
      <c r="F312" s="102" t="s">
        <v>1176</v>
      </c>
      <c r="G312" s="51"/>
      <c r="H312" s="51"/>
      <c r="I312" s="68" t="s">
        <v>1177</v>
      </c>
      <c r="J312" s="101" t="s">
        <v>1178</v>
      </c>
      <c r="K312" s="67"/>
      <c r="L312" s="67"/>
      <c r="M312" s="67"/>
      <c r="N312" s="102" t="s">
        <v>1179</v>
      </c>
      <c r="O312" s="103" t="s">
        <v>1180</v>
      </c>
      <c r="P312" s="51"/>
      <c r="Q312" s="54"/>
      <c r="R312" s="63"/>
      <c r="S312" s="51"/>
      <c r="T312" s="50"/>
      <c r="U312" s="50"/>
      <c r="V312" s="50"/>
      <c r="W312" s="50"/>
      <c r="X312" s="50"/>
      <c r="Y312" s="50"/>
      <c r="Z312" s="50"/>
    </row>
    <row r="313" ht="12.75" customHeight="1">
      <c r="A313" s="51"/>
      <c r="B313" s="51"/>
      <c r="C313" s="51"/>
      <c r="D313" s="51"/>
      <c r="E313" s="67"/>
      <c r="F313" s="102" t="s">
        <v>1181</v>
      </c>
      <c r="G313" s="51"/>
      <c r="H313" s="51"/>
      <c r="I313" s="68" t="s">
        <v>1182</v>
      </c>
      <c r="J313" s="101"/>
      <c r="K313" s="67"/>
      <c r="L313" s="67"/>
      <c r="M313" s="67"/>
      <c r="N313" s="102" t="s">
        <v>1183</v>
      </c>
      <c r="O313" s="103" t="s">
        <v>1184</v>
      </c>
      <c r="P313" s="51"/>
      <c r="Q313" s="54"/>
      <c r="R313" s="63"/>
      <c r="S313" s="51"/>
      <c r="T313" s="50"/>
      <c r="U313" s="50"/>
      <c r="V313" s="50"/>
      <c r="W313" s="50"/>
      <c r="X313" s="50"/>
      <c r="Y313" s="50"/>
      <c r="Z313" s="50"/>
    </row>
    <row r="314" ht="12.75" customHeight="1">
      <c r="A314" s="51"/>
      <c r="B314" s="51"/>
      <c r="C314" s="51"/>
      <c r="D314" s="51"/>
      <c r="E314" s="67"/>
      <c r="F314" s="102" t="s">
        <v>1185</v>
      </c>
      <c r="G314" s="51"/>
      <c r="H314" s="51"/>
      <c r="I314" s="68" t="s">
        <v>1186</v>
      </c>
      <c r="J314" s="101"/>
      <c r="K314" s="67"/>
      <c r="L314" s="67"/>
      <c r="M314" s="67"/>
      <c r="N314" s="102" t="s">
        <v>1187</v>
      </c>
      <c r="O314" s="103" t="s">
        <v>1188</v>
      </c>
      <c r="P314" s="51"/>
      <c r="Q314" s="54"/>
      <c r="R314" s="63"/>
      <c r="S314" s="51"/>
      <c r="T314" s="50"/>
      <c r="U314" s="50"/>
      <c r="V314" s="50"/>
      <c r="W314" s="50"/>
      <c r="X314" s="50"/>
      <c r="Y314" s="50"/>
      <c r="Z314" s="50"/>
    </row>
    <row r="315" ht="12.75" customHeight="1">
      <c r="A315" s="51"/>
      <c r="B315" s="51"/>
      <c r="C315" s="51"/>
      <c r="D315" s="51"/>
      <c r="E315" s="67"/>
      <c r="F315" s="102" t="s">
        <v>1189</v>
      </c>
      <c r="G315" s="51"/>
      <c r="H315" s="51"/>
      <c r="I315" s="68" t="s">
        <v>1190</v>
      </c>
      <c r="J315" s="101" t="s">
        <v>1191</v>
      </c>
      <c r="K315" s="67"/>
      <c r="L315" s="67"/>
      <c r="M315" s="67"/>
      <c r="N315" s="102" t="s">
        <v>1192</v>
      </c>
      <c r="O315" s="103" t="s">
        <v>1193</v>
      </c>
      <c r="P315" s="51"/>
      <c r="Q315" s="54"/>
      <c r="R315" s="63"/>
      <c r="S315" s="51"/>
      <c r="T315" s="50"/>
      <c r="U315" s="50"/>
      <c r="V315" s="50"/>
      <c r="W315" s="50"/>
      <c r="X315" s="50"/>
      <c r="Y315" s="50"/>
      <c r="Z315" s="50"/>
    </row>
    <row r="316" ht="12.75" customHeight="1">
      <c r="A316" s="51"/>
      <c r="B316" s="51"/>
      <c r="C316" s="51"/>
      <c r="D316" s="51"/>
      <c r="E316" s="67"/>
      <c r="F316" s="102" t="s">
        <v>1194</v>
      </c>
      <c r="G316" s="51"/>
      <c r="H316" s="51"/>
      <c r="I316" s="68" t="s">
        <v>1195</v>
      </c>
      <c r="J316" s="101" t="s">
        <v>1196</v>
      </c>
      <c r="K316" s="67"/>
      <c r="L316" s="67"/>
      <c r="M316" s="67"/>
      <c r="N316" s="102" t="s">
        <v>1197</v>
      </c>
      <c r="O316" s="103" t="s">
        <v>1198</v>
      </c>
      <c r="P316" s="51"/>
      <c r="Q316" s="54"/>
      <c r="R316" s="63"/>
      <c r="S316" s="51"/>
      <c r="T316" s="50"/>
      <c r="U316" s="50"/>
      <c r="V316" s="50"/>
      <c r="W316" s="50"/>
      <c r="X316" s="50"/>
      <c r="Y316" s="50"/>
      <c r="Z316" s="50"/>
    </row>
    <row r="317" ht="12.75" customHeight="1">
      <c r="A317" s="51"/>
      <c r="B317" s="51"/>
      <c r="C317" s="51"/>
      <c r="D317" s="51"/>
      <c r="E317" s="67"/>
      <c r="F317" s="102" t="s">
        <v>1199</v>
      </c>
      <c r="G317" s="51"/>
      <c r="H317" s="51"/>
      <c r="I317" s="68" t="s">
        <v>1200</v>
      </c>
      <c r="J317" s="101" t="s">
        <v>1201</v>
      </c>
      <c r="K317" s="67"/>
      <c r="L317" s="67"/>
      <c r="M317" s="67"/>
      <c r="N317" s="102" t="s">
        <v>1202</v>
      </c>
      <c r="O317" s="103" t="s">
        <v>1203</v>
      </c>
      <c r="P317" s="51"/>
      <c r="Q317" s="54"/>
      <c r="R317" s="63"/>
      <c r="S317" s="51"/>
      <c r="T317" s="50"/>
      <c r="U317" s="50"/>
      <c r="V317" s="50"/>
      <c r="W317" s="50"/>
      <c r="X317" s="50"/>
      <c r="Y317" s="50"/>
      <c r="Z317" s="50"/>
    </row>
    <row r="318" ht="12.75" customHeight="1">
      <c r="A318" s="51"/>
      <c r="B318" s="51"/>
      <c r="C318" s="51"/>
      <c r="D318" s="51"/>
      <c r="E318" s="67"/>
      <c r="F318" s="102" t="s">
        <v>1204</v>
      </c>
      <c r="G318" s="51"/>
      <c r="H318" s="51"/>
      <c r="I318" s="68" t="s">
        <v>1205</v>
      </c>
      <c r="J318" s="101" t="s">
        <v>1206</v>
      </c>
      <c r="K318" s="67"/>
      <c r="L318" s="67"/>
      <c r="M318" s="67"/>
      <c r="N318" s="102" t="s">
        <v>1207</v>
      </c>
      <c r="O318" s="103" t="s">
        <v>1208</v>
      </c>
      <c r="P318" s="51"/>
      <c r="Q318" s="54"/>
      <c r="R318" s="63"/>
      <c r="S318" s="51"/>
      <c r="T318" s="50"/>
      <c r="U318" s="50"/>
      <c r="V318" s="50"/>
      <c r="W318" s="50"/>
      <c r="X318" s="50"/>
      <c r="Y318" s="50"/>
      <c r="Z318" s="50"/>
    </row>
    <row r="319" ht="12.75" customHeight="1">
      <c r="A319" s="51"/>
      <c r="B319" s="51"/>
      <c r="C319" s="51"/>
      <c r="D319" s="51"/>
      <c r="E319" s="67"/>
      <c r="F319" s="102" t="s">
        <v>1209</v>
      </c>
      <c r="G319" s="51"/>
      <c r="H319" s="51"/>
      <c r="I319" s="68" t="s">
        <v>1210</v>
      </c>
      <c r="J319" s="101" t="s">
        <v>1211</v>
      </c>
      <c r="K319" s="67"/>
      <c r="L319" s="67"/>
      <c r="M319" s="67"/>
      <c r="N319" s="102" t="s">
        <v>1212</v>
      </c>
      <c r="O319" s="103" t="s">
        <v>1213</v>
      </c>
      <c r="P319" s="51"/>
      <c r="Q319" s="54"/>
      <c r="R319" s="63"/>
      <c r="S319" s="51"/>
      <c r="T319" s="50"/>
      <c r="U319" s="50"/>
      <c r="V319" s="50"/>
      <c r="W319" s="50"/>
      <c r="X319" s="50"/>
      <c r="Y319" s="50"/>
      <c r="Z319" s="50"/>
    </row>
    <row r="320" ht="12.75" customHeight="1">
      <c r="A320" s="51"/>
      <c r="B320" s="51"/>
      <c r="C320" s="51"/>
      <c r="D320" s="51"/>
      <c r="E320" s="67"/>
      <c r="F320" s="102" t="s">
        <v>1214</v>
      </c>
      <c r="G320" s="51"/>
      <c r="H320" s="51"/>
      <c r="I320" s="68" t="s">
        <v>1215</v>
      </c>
      <c r="J320" s="101" t="s">
        <v>1216</v>
      </c>
      <c r="K320" s="67"/>
      <c r="L320" s="67"/>
      <c r="M320" s="67"/>
      <c r="N320" s="102" t="s">
        <v>1217</v>
      </c>
      <c r="O320" s="103" t="s">
        <v>1218</v>
      </c>
      <c r="P320" s="51"/>
      <c r="Q320" s="54"/>
      <c r="R320" s="63"/>
      <c r="S320" s="51"/>
      <c r="T320" s="50"/>
      <c r="U320" s="50"/>
      <c r="V320" s="50"/>
      <c r="W320" s="50"/>
      <c r="X320" s="50"/>
      <c r="Y320" s="50"/>
      <c r="Z320" s="50"/>
    </row>
    <row r="321" ht="12.75" customHeight="1">
      <c r="A321" s="51"/>
      <c r="B321" s="51"/>
      <c r="C321" s="51"/>
      <c r="D321" s="51"/>
      <c r="E321" s="67"/>
      <c r="F321" s="102" t="s">
        <v>1219</v>
      </c>
      <c r="G321" s="51"/>
      <c r="H321" s="51"/>
      <c r="I321" s="68" t="s">
        <v>1220</v>
      </c>
      <c r="J321" s="101" t="s">
        <v>1221</v>
      </c>
      <c r="K321" s="67"/>
      <c r="L321" s="67"/>
      <c r="M321" s="67"/>
      <c r="N321" s="102" t="s">
        <v>1222</v>
      </c>
      <c r="O321" s="103" t="s">
        <v>1223</v>
      </c>
      <c r="P321" s="51"/>
      <c r="Q321" s="54"/>
      <c r="R321" s="63"/>
      <c r="S321" s="51"/>
      <c r="T321" s="50"/>
      <c r="U321" s="50"/>
      <c r="V321" s="50"/>
      <c r="W321" s="50"/>
      <c r="X321" s="50"/>
      <c r="Y321" s="50"/>
      <c r="Z321" s="50"/>
    </row>
    <row r="322" ht="12.75" customHeight="1">
      <c r="A322" s="51"/>
      <c r="B322" s="51"/>
      <c r="C322" s="51"/>
      <c r="D322" s="51"/>
      <c r="E322" s="67"/>
      <c r="F322" s="102" t="s">
        <v>1224</v>
      </c>
      <c r="G322" s="51"/>
      <c r="H322" s="51"/>
      <c r="I322" s="68" t="s">
        <v>1225</v>
      </c>
      <c r="J322" s="101" t="s">
        <v>1226</v>
      </c>
      <c r="K322" s="67"/>
      <c r="L322" s="67"/>
      <c r="M322" s="67"/>
      <c r="N322" s="102" t="s">
        <v>1227</v>
      </c>
      <c r="O322" s="103" t="s">
        <v>1228</v>
      </c>
      <c r="P322" s="51"/>
      <c r="Q322" s="54"/>
      <c r="R322" s="63"/>
      <c r="S322" s="51"/>
      <c r="T322" s="50"/>
      <c r="U322" s="50"/>
      <c r="V322" s="50"/>
      <c r="W322" s="50"/>
      <c r="X322" s="50"/>
      <c r="Y322" s="50"/>
      <c r="Z322" s="50"/>
    </row>
    <row r="323" ht="12.75" customHeight="1">
      <c r="A323" s="51"/>
      <c r="B323" s="51"/>
      <c r="C323" s="51"/>
      <c r="D323" s="51"/>
      <c r="E323" s="67"/>
      <c r="F323" s="102" t="s">
        <v>1229</v>
      </c>
      <c r="G323" s="51"/>
      <c r="H323" s="51"/>
      <c r="I323" s="68" t="s">
        <v>1230</v>
      </c>
      <c r="J323" s="101" t="s">
        <v>1231</v>
      </c>
      <c r="K323" s="67"/>
      <c r="L323" s="67"/>
      <c r="M323" s="67"/>
      <c r="N323" s="102" t="s">
        <v>1232</v>
      </c>
      <c r="O323" s="103" t="s">
        <v>1233</v>
      </c>
      <c r="P323" s="51"/>
      <c r="Q323" s="54"/>
      <c r="R323" s="63"/>
      <c r="S323" s="51"/>
      <c r="T323" s="50"/>
      <c r="U323" s="50"/>
      <c r="V323" s="50"/>
      <c r="W323" s="50"/>
      <c r="X323" s="50"/>
      <c r="Y323" s="50"/>
      <c r="Z323" s="50"/>
    </row>
    <row r="324" ht="12.75" customHeight="1">
      <c r="A324" s="51"/>
      <c r="B324" s="51"/>
      <c r="C324" s="51"/>
      <c r="D324" s="51"/>
      <c r="E324" s="67"/>
      <c r="F324" s="102" t="s">
        <v>1234</v>
      </c>
      <c r="G324" s="51"/>
      <c r="H324" s="51"/>
      <c r="I324" s="68" t="s">
        <v>1235</v>
      </c>
      <c r="J324" s="101" t="s">
        <v>1236</v>
      </c>
      <c r="K324" s="67"/>
      <c r="L324" s="67"/>
      <c r="M324" s="67"/>
      <c r="N324" s="102" t="s">
        <v>1237</v>
      </c>
      <c r="O324" s="103" t="s">
        <v>1238</v>
      </c>
      <c r="P324" s="51"/>
      <c r="Q324" s="54"/>
      <c r="R324" s="63"/>
      <c r="S324" s="51"/>
      <c r="T324" s="50"/>
      <c r="U324" s="50"/>
      <c r="V324" s="50"/>
      <c r="W324" s="50"/>
      <c r="X324" s="50"/>
      <c r="Y324" s="50"/>
      <c r="Z324" s="50"/>
    </row>
    <row r="325" ht="12.75" customHeight="1">
      <c r="A325" s="51"/>
      <c r="B325" s="51"/>
      <c r="C325" s="51"/>
      <c r="D325" s="51"/>
      <c r="E325" s="67"/>
      <c r="F325" s="102" t="s">
        <v>1239</v>
      </c>
      <c r="G325" s="51"/>
      <c r="H325" s="51"/>
      <c r="I325" s="68" t="s">
        <v>1240</v>
      </c>
      <c r="J325" s="101" t="s">
        <v>1241</v>
      </c>
      <c r="K325" s="67"/>
      <c r="L325" s="67"/>
      <c r="M325" s="67"/>
      <c r="N325" s="102" t="s">
        <v>1242</v>
      </c>
      <c r="O325" s="103" t="s">
        <v>1243</v>
      </c>
      <c r="P325" s="51"/>
      <c r="Q325" s="54"/>
      <c r="R325" s="63"/>
      <c r="S325" s="51"/>
      <c r="T325" s="50"/>
      <c r="U325" s="50"/>
      <c r="V325" s="50"/>
      <c r="W325" s="50"/>
      <c r="X325" s="50"/>
      <c r="Y325" s="50"/>
      <c r="Z325" s="50"/>
    </row>
    <row r="326" ht="12.75" customHeight="1">
      <c r="A326" s="51"/>
      <c r="B326" s="51"/>
      <c r="C326" s="51"/>
      <c r="D326" s="51"/>
      <c r="E326" s="67"/>
      <c r="F326" s="102" t="s">
        <v>1244</v>
      </c>
      <c r="G326" s="51"/>
      <c r="H326" s="51"/>
      <c r="I326" s="68" t="s">
        <v>1245</v>
      </c>
      <c r="J326" s="101" t="s">
        <v>1246</v>
      </c>
      <c r="K326" s="67"/>
      <c r="L326" s="67"/>
      <c r="M326" s="67"/>
      <c r="N326" s="102" t="s">
        <v>1247</v>
      </c>
      <c r="O326" s="103" t="s">
        <v>1248</v>
      </c>
      <c r="P326" s="51"/>
      <c r="Q326" s="54"/>
      <c r="R326" s="63"/>
      <c r="S326" s="51"/>
      <c r="T326" s="50"/>
      <c r="U326" s="50"/>
      <c r="V326" s="50"/>
      <c r="W326" s="50"/>
      <c r="X326" s="50"/>
      <c r="Y326" s="50"/>
      <c r="Z326" s="50"/>
    </row>
    <row r="327" ht="12.75" customHeight="1">
      <c r="A327" s="51"/>
      <c r="B327" s="51"/>
      <c r="C327" s="51"/>
      <c r="D327" s="51"/>
      <c r="E327" s="67"/>
      <c r="F327" s="102" t="s">
        <v>1249</v>
      </c>
      <c r="G327" s="51"/>
      <c r="H327" s="51"/>
      <c r="I327" s="68" t="s">
        <v>1250</v>
      </c>
      <c r="J327" s="101" t="s">
        <v>1251</v>
      </c>
      <c r="K327" s="67"/>
      <c r="L327" s="67"/>
      <c r="M327" s="67"/>
      <c r="N327" s="102" t="s">
        <v>1252</v>
      </c>
      <c r="O327" s="103" t="s">
        <v>1253</v>
      </c>
      <c r="P327" s="51"/>
      <c r="Q327" s="54"/>
      <c r="R327" s="63"/>
      <c r="S327" s="51"/>
      <c r="T327" s="50"/>
      <c r="U327" s="50"/>
      <c r="V327" s="50"/>
      <c r="W327" s="50"/>
      <c r="X327" s="50"/>
      <c r="Y327" s="50"/>
      <c r="Z327" s="50"/>
    </row>
    <row r="328" ht="12.75" customHeight="1">
      <c r="A328" s="51"/>
      <c r="B328" s="51"/>
      <c r="C328" s="51"/>
      <c r="D328" s="51"/>
      <c r="E328" s="67"/>
      <c r="F328" s="102" t="s">
        <v>1254</v>
      </c>
      <c r="G328" s="51"/>
      <c r="H328" s="51"/>
      <c r="I328" s="68" t="s">
        <v>1255</v>
      </c>
      <c r="J328" s="101" t="s">
        <v>1256</v>
      </c>
      <c r="K328" s="67"/>
      <c r="L328" s="67"/>
      <c r="M328" s="67"/>
      <c r="N328" s="102" t="s">
        <v>1257</v>
      </c>
      <c r="O328" s="103" t="s">
        <v>1258</v>
      </c>
      <c r="P328" s="51"/>
      <c r="Q328" s="54"/>
      <c r="R328" s="63"/>
      <c r="S328" s="51"/>
      <c r="T328" s="50"/>
      <c r="U328" s="50"/>
      <c r="V328" s="50"/>
      <c r="W328" s="50"/>
      <c r="X328" s="50"/>
      <c r="Y328" s="50"/>
      <c r="Z328" s="50"/>
    </row>
    <row r="329" ht="12.75" customHeight="1">
      <c r="A329" s="51"/>
      <c r="B329" s="51"/>
      <c r="C329" s="51"/>
      <c r="D329" s="51"/>
      <c r="E329" s="67"/>
      <c r="F329" s="102" t="s">
        <v>1259</v>
      </c>
      <c r="G329" s="51"/>
      <c r="H329" s="51"/>
      <c r="I329" s="68" t="s">
        <v>1260</v>
      </c>
      <c r="J329" s="101" t="s">
        <v>1261</v>
      </c>
      <c r="K329" s="67"/>
      <c r="L329" s="67"/>
      <c r="M329" s="67"/>
      <c r="N329" s="102" t="s">
        <v>1262</v>
      </c>
      <c r="O329" s="103" t="s">
        <v>1263</v>
      </c>
      <c r="P329" s="51"/>
      <c r="Q329" s="54"/>
      <c r="R329" s="63"/>
      <c r="S329" s="51"/>
      <c r="T329" s="50"/>
      <c r="U329" s="50"/>
      <c r="V329" s="50"/>
      <c r="W329" s="50"/>
      <c r="X329" s="50"/>
      <c r="Y329" s="50"/>
      <c r="Z329" s="50"/>
    </row>
    <row r="330" ht="12.75" customHeight="1">
      <c r="A330" s="51"/>
      <c r="B330" s="51"/>
      <c r="C330" s="51"/>
      <c r="D330" s="51"/>
      <c r="E330" s="67"/>
      <c r="F330" s="102" t="s">
        <v>1264</v>
      </c>
      <c r="G330" s="51"/>
      <c r="H330" s="51"/>
      <c r="I330" s="68" t="s">
        <v>1265</v>
      </c>
      <c r="J330" s="101" t="s">
        <v>1266</v>
      </c>
      <c r="K330" s="67"/>
      <c r="L330" s="67"/>
      <c r="M330" s="67"/>
      <c r="N330" s="102" t="s">
        <v>1267</v>
      </c>
      <c r="O330" s="103" t="s">
        <v>1268</v>
      </c>
      <c r="P330" s="51"/>
      <c r="Q330" s="54"/>
      <c r="R330" s="63"/>
      <c r="S330" s="51"/>
      <c r="T330" s="50"/>
      <c r="U330" s="50"/>
      <c r="V330" s="50"/>
      <c r="W330" s="50"/>
      <c r="X330" s="50"/>
      <c r="Y330" s="50"/>
      <c r="Z330" s="50"/>
    </row>
    <row r="331" ht="12.75" customHeight="1">
      <c r="A331" s="51"/>
      <c r="B331" s="51"/>
      <c r="C331" s="51"/>
      <c r="D331" s="51"/>
      <c r="E331" s="67"/>
      <c r="F331" s="68"/>
      <c r="G331" s="51"/>
      <c r="H331" s="51"/>
      <c r="I331" s="68" t="s">
        <v>1269</v>
      </c>
      <c r="J331" s="101" t="s">
        <v>1270</v>
      </c>
      <c r="K331" s="67"/>
      <c r="L331" s="67"/>
      <c r="M331" s="67"/>
      <c r="N331" s="68"/>
      <c r="O331" s="101"/>
      <c r="P331" s="51"/>
      <c r="Q331" s="54"/>
      <c r="R331" s="63"/>
      <c r="S331" s="51"/>
      <c r="T331" s="50"/>
      <c r="U331" s="50"/>
      <c r="V331" s="50"/>
      <c r="W331" s="50"/>
      <c r="X331" s="50"/>
      <c r="Y331" s="50"/>
      <c r="Z331" s="50"/>
    </row>
    <row r="332" ht="12.75" customHeight="1">
      <c r="A332" s="56"/>
      <c r="B332" s="56"/>
      <c r="C332" s="56"/>
      <c r="D332" s="56"/>
      <c r="E332" s="69"/>
      <c r="F332" s="72"/>
      <c r="G332" s="56"/>
      <c r="H332" s="56"/>
      <c r="I332" s="72" t="s">
        <v>1271</v>
      </c>
      <c r="J332" s="104" t="s">
        <v>1272</v>
      </c>
      <c r="K332" s="69"/>
      <c r="L332" s="69"/>
      <c r="M332" s="69"/>
      <c r="N332" s="72"/>
      <c r="O332" s="101"/>
      <c r="P332" s="56"/>
      <c r="Q332" s="57"/>
      <c r="R332" s="64"/>
      <c r="S332" s="56"/>
      <c r="T332" s="50"/>
      <c r="U332" s="50"/>
      <c r="V332" s="50"/>
      <c r="W332" s="50"/>
      <c r="X332" s="50"/>
      <c r="Y332" s="50"/>
      <c r="Z332" s="50"/>
    </row>
    <row r="333" ht="12.75" customHeight="1">
      <c r="A333" s="37">
        <v>29.0</v>
      </c>
      <c r="B333" s="38" t="s">
        <v>1273</v>
      </c>
      <c r="C333" s="38" t="s">
        <v>1274</v>
      </c>
      <c r="D333" s="39" t="s">
        <v>113</v>
      </c>
      <c r="E333" s="73" t="s">
        <v>1275</v>
      </c>
      <c r="F333" s="74" t="s">
        <v>48</v>
      </c>
      <c r="G333" s="105">
        <v>1.0</v>
      </c>
      <c r="H333" s="106" t="s">
        <v>1276</v>
      </c>
      <c r="I333" s="74" t="s">
        <v>1277</v>
      </c>
      <c r="J333" s="74" t="s">
        <v>168</v>
      </c>
      <c r="K333" s="107">
        <v>1.33521478461538E7</v>
      </c>
      <c r="L333" s="98">
        <f>K333*G333</f>
        <v>13352147.85</v>
      </c>
      <c r="M333" s="108" t="s">
        <v>1278</v>
      </c>
      <c r="N333" s="74" t="s">
        <v>1279</v>
      </c>
      <c r="O333" s="109" t="s">
        <v>168</v>
      </c>
      <c r="P333" s="46">
        <v>1.38568345353846E7</v>
      </c>
      <c r="Q333" s="46">
        <f>P333*G333</f>
        <v>13856834.54</v>
      </c>
      <c r="R333" s="49">
        <v>1.33521478461538E7</v>
      </c>
      <c r="S333" s="46"/>
      <c r="T333" s="50"/>
      <c r="U333" s="50"/>
      <c r="V333" s="50"/>
      <c r="W333" s="50"/>
      <c r="X333" s="50"/>
      <c r="Y333" s="50"/>
      <c r="Z333" s="50"/>
    </row>
    <row r="334" ht="12.75" customHeight="1">
      <c r="A334" s="51"/>
      <c r="B334" s="51"/>
      <c r="C334" s="51"/>
      <c r="D334" s="51"/>
      <c r="E334" s="79"/>
      <c r="F334" s="74" t="s">
        <v>49</v>
      </c>
      <c r="G334" s="110"/>
      <c r="H334" s="111"/>
      <c r="I334" s="74" t="s">
        <v>1280</v>
      </c>
      <c r="J334" s="74" t="s">
        <v>174</v>
      </c>
      <c r="K334" s="112"/>
      <c r="L334" s="67"/>
      <c r="M334" s="79"/>
      <c r="N334" s="74" t="s">
        <v>1281</v>
      </c>
      <c r="O334" s="109" t="s">
        <v>174</v>
      </c>
      <c r="P334" s="51"/>
      <c r="Q334" s="54"/>
      <c r="R334" s="63"/>
      <c r="S334" s="51"/>
      <c r="T334" s="50"/>
      <c r="U334" s="50"/>
      <c r="V334" s="50"/>
      <c r="W334" s="50"/>
      <c r="X334" s="50"/>
      <c r="Y334" s="50"/>
      <c r="Z334" s="50"/>
    </row>
    <row r="335" ht="12.75" customHeight="1">
      <c r="A335" s="51"/>
      <c r="B335" s="51"/>
      <c r="C335" s="51"/>
      <c r="D335" s="51"/>
      <c r="E335" s="79"/>
      <c r="F335" s="74" t="s">
        <v>50</v>
      </c>
      <c r="G335" s="110"/>
      <c r="H335" s="111"/>
      <c r="I335" s="74" t="s">
        <v>1282</v>
      </c>
      <c r="J335" s="74" t="s">
        <v>1283</v>
      </c>
      <c r="K335" s="112"/>
      <c r="L335" s="67"/>
      <c r="M335" s="79"/>
      <c r="N335" s="74" t="s">
        <v>1284</v>
      </c>
      <c r="O335" s="109" t="s">
        <v>418</v>
      </c>
      <c r="P335" s="51"/>
      <c r="Q335" s="54"/>
      <c r="R335" s="63"/>
      <c r="S335" s="51"/>
      <c r="T335" s="50"/>
      <c r="U335" s="50"/>
      <c r="V335" s="50"/>
      <c r="W335" s="50"/>
      <c r="X335" s="50"/>
      <c r="Y335" s="50"/>
      <c r="Z335" s="50"/>
    </row>
    <row r="336" ht="12.75" customHeight="1">
      <c r="A336" s="51"/>
      <c r="B336" s="51"/>
      <c r="C336" s="51"/>
      <c r="D336" s="51"/>
      <c r="E336" s="79"/>
      <c r="F336" s="74" t="s">
        <v>51</v>
      </c>
      <c r="G336" s="110"/>
      <c r="H336" s="111"/>
      <c r="I336" s="74" t="s">
        <v>1285</v>
      </c>
      <c r="J336" s="74" t="s">
        <v>935</v>
      </c>
      <c r="K336" s="112"/>
      <c r="L336" s="67"/>
      <c r="M336" s="79"/>
      <c r="N336" s="74" t="s">
        <v>1286</v>
      </c>
      <c r="O336" s="109" t="s">
        <v>184</v>
      </c>
      <c r="P336" s="51"/>
      <c r="Q336" s="54"/>
      <c r="R336" s="63"/>
      <c r="S336" s="51"/>
      <c r="T336" s="50"/>
      <c r="U336" s="50"/>
      <c r="V336" s="50"/>
      <c r="W336" s="50"/>
      <c r="X336" s="50"/>
      <c r="Y336" s="50"/>
      <c r="Z336" s="50"/>
    </row>
    <row r="337" ht="12.75" customHeight="1">
      <c r="A337" s="51"/>
      <c r="B337" s="51"/>
      <c r="C337" s="51"/>
      <c r="D337" s="51"/>
      <c r="E337" s="79"/>
      <c r="F337" s="74" t="s">
        <v>52</v>
      </c>
      <c r="G337" s="110"/>
      <c r="H337" s="111"/>
      <c r="I337" s="74" t="s">
        <v>1287</v>
      </c>
      <c r="J337" s="74" t="s">
        <v>1288</v>
      </c>
      <c r="K337" s="112"/>
      <c r="L337" s="67"/>
      <c r="M337" s="79"/>
      <c r="N337" s="74" t="s">
        <v>1289</v>
      </c>
      <c r="O337" s="109" t="s">
        <v>189</v>
      </c>
      <c r="P337" s="51"/>
      <c r="Q337" s="54"/>
      <c r="R337" s="63"/>
      <c r="S337" s="51"/>
      <c r="T337" s="50"/>
      <c r="U337" s="50"/>
      <c r="V337" s="50"/>
      <c r="W337" s="50"/>
      <c r="X337" s="50"/>
      <c r="Y337" s="50"/>
      <c r="Z337" s="50"/>
    </row>
    <row r="338" ht="12.75" customHeight="1">
      <c r="A338" s="51"/>
      <c r="B338" s="51"/>
      <c r="C338" s="51"/>
      <c r="D338" s="51"/>
      <c r="E338" s="79"/>
      <c r="F338" s="74" t="s">
        <v>53</v>
      </c>
      <c r="G338" s="110"/>
      <c r="H338" s="111"/>
      <c r="I338" s="74" t="s">
        <v>1290</v>
      </c>
      <c r="J338" s="74" t="s">
        <v>1291</v>
      </c>
      <c r="K338" s="112"/>
      <c r="L338" s="67"/>
      <c r="M338" s="79"/>
      <c r="N338" s="74" t="s">
        <v>1292</v>
      </c>
      <c r="O338" s="109" t="s">
        <v>193</v>
      </c>
      <c r="P338" s="51"/>
      <c r="Q338" s="54"/>
      <c r="R338" s="63"/>
      <c r="S338" s="51"/>
      <c r="T338" s="50"/>
      <c r="U338" s="50"/>
      <c r="V338" s="50"/>
      <c r="W338" s="50"/>
      <c r="X338" s="50"/>
      <c r="Y338" s="50"/>
      <c r="Z338" s="50"/>
    </row>
    <row r="339" ht="12.75" customHeight="1">
      <c r="A339" s="51"/>
      <c r="B339" s="51"/>
      <c r="C339" s="51"/>
      <c r="D339" s="51"/>
      <c r="E339" s="79"/>
      <c r="F339" s="74" t="s">
        <v>54</v>
      </c>
      <c r="G339" s="110"/>
      <c r="H339" s="111"/>
      <c r="I339" s="74" t="s">
        <v>1293</v>
      </c>
      <c r="J339" s="74" t="s">
        <v>1294</v>
      </c>
      <c r="K339" s="112"/>
      <c r="L339" s="67"/>
      <c r="M339" s="79"/>
      <c r="N339" s="74" t="s">
        <v>1295</v>
      </c>
      <c r="O339" s="109" t="s">
        <v>198</v>
      </c>
      <c r="P339" s="51"/>
      <c r="Q339" s="54"/>
      <c r="R339" s="63"/>
      <c r="S339" s="51"/>
      <c r="T339" s="50"/>
      <c r="U339" s="50"/>
      <c r="V339" s="50"/>
      <c r="W339" s="50"/>
      <c r="X339" s="50"/>
      <c r="Y339" s="50"/>
      <c r="Z339" s="50"/>
    </row>
    <row r="340" ht="12.75" customHeight="1">
      <c r="A340" s="51"/>
      <c r="B340" s="51"/>
      <c r="C340" s="51"/>
      <c r="D340" s="51"/>
      <c r="E340" s="79"/>
      <c r="F340" s="74" t="s">
        <v>55</v>
      </c>
      <c r="G340" s="110"/>
      <c r="H340" s="111"/>
      <c r="I340" s="74" t="s">
        <v>1296</v>
      </c>
      <c r="J340" s="74" t="s">
        <v>1297</v>
      </c>
      <c r="K340" s="112"/>
      <c r="L340" s="67"/>
      <c r="M340" s="79"/>
      <c r="N340" s="74" t="s">
        <v>1298</v>
      </c>
      <c r="O340" s="109" t="s">
        <v>203</v>
      </c>
      <c r="P340" s="51"/>
      <c r="Q340" s="54"/>
      <c r="R340" s="63"/>
      <c r="S340" s="51"/>
      <c r="T340" s="50"/>
      <c r="U340" s="50"/>
      <c r="V340" s="50"/>
      <c r="W340" s="50"/>
      <c r="X340" s="50"/>
      <c r="Y340" s="50"/>
      <c r="Z340" s="50"/>
    </row>
    <row r="341" ht="12.75" customHeight="1">
      <c r="A341" s="51"/>
      <c r="B341" s="51"/>
      <c r="C341" s="51"/>
      <c r="D341" s="51"/>
      <c r="E341" s="79"/>
      <c r="F341" s="74" t="s">
        <v>56</v>
      </c>
      <c r="G341" s="110"/>
      <c r="H341" s="111"/>
      <c r="I341" s="74" t="s">
        <v>1299</v>
      </c>
      <c r="J341" s="74" t="s">
        <v>207</v>
      </c>
      <c r="K341" s="112"/>
      <c r="L341" s="67"/>
      <c r="M341" s="79"/>
      <c r="N341" s="74" t="s">
        <v>1300</v>
      </c>
      <c r="O341" s="109" t="s">
        <v>207</v>
      </c>
      <c r="P341" s="51"/>
      <c r="Q341" s="54"/>
      <c r="R341" s="63"/>
      <c r="S341" s="51"/>
      <c r="T341" s="50"/>
      <c r="U341" s="50"/>
      <c r="V341" s="50"/>
      <c r="W341" s="50"/>
      <c r="X341" s="50"/>
      <c r="Y341" s="50"/>
      <c r="Z341" s="50"/>
    </row>
    <row r="342" ht="12.75" customHeight="1">
      <c r="A342" s="51"/>
      <c r="B342" s="51"/>
      <c r="C342" s="51"/>
      <c r="D342" s="51"/>
      <c r="E342" s="79"/>
      <c r="F342" s="113" t="s">
        <v>1301</v>
      </c>
      <c r="G342" s="110"/>
      <c r="H342" s="111"/>
      <c r="I342" s="113" t="s">
        <v>1302</v>
      </c>
      <c r="J342" s="113" t="s">
        <v>1303</v>
      </c>
      <c r="K342" s="112"/>
      <c r="L342" s="67"/>
      <c r="M342" s="79"/>
      <c r="N342" s="68" t="s">
        <v>1304</v>
      </c>
      <c r="O342" s="114" t="s">
        <v>987</v>
      </c>
      <c r="P342" s="51"/>
      <c r="Q342" s="54"/>
      <c r="R342" s="63"/>
      <c r="S342" s="51"/>
      <c r="T342" s="115"/>
      <c r="U342" s="115"/>
      <c r="V342" s="115"/>
      <c r="W342" s="115"/>
      <c r="X342" s="115"/>
      <c r="Y342" s="115"/>
      <c r="Z342" s="115"/>
    </row>
    <row r="343" ht="12.75" customHeight="1">
      <c r="A343" s="51"/>
      <c r="B343" s="51"/>
      <c r="C343" s="51"/>
      <c r="D343" s="51"/>
      <c r="E343" s="79"/>
      <c r="F343" s="74" t="s">
        <v>58</v>
      </c>
      <c r="G343" s="110"/>
      <c r="H343" s="111"/>
      <c r="I343" s="74" t="s">
        <v>1305</v>
      </c>
      <c r="J343" s="74" t="s">
        <v>714</v>
      </c>
      <c r="K343" s="112"/>
      <c r="L343" s="67"/>
      <c r="M343" s="79"/>
      <c r="N343" s="74" t="s">
        <v>1306</v>
      </c>
      <c r="O343" s="109" t="s">
        <v>1124</v>
      </c>
      <c r="P343" s="51"/>
      <c r="Q343" s="54"/>
      <c r="R343" s="63"/>
      <c r="S343" s="51"/>
      <c r="T343" s="50"/>
      <c r="U343" s="50"/>
      <c r="V343" s="50"/>
      <c r="W343" s="50"/>
      <c r="X343" s="50"/>
      <c r="Y343" s="50"/>
      <c r="Z343" s="50"/>
    </row>
    <row r="344" ht="12.75" customHeight="1">
      <c r="A344" s="51"/>
      <c r="B344" s="51"/>
      <c r="C344" s="51"/>
      <c r="D344" s="51"/>
      <c r="E344" s="79"/>
      <c r="F344" s="74" t="s">
        <v>59</v>
      </c>
      <c r="G344" s="110"/>
      <c r="H344" s="111"/>
      <c r="I344" s="74" t="s">
        <v>1307</v>
      </c>
      <c r="J344" s="74" t="s">
        <v>1308</v>
      </c>
      <c r="K344" s="112"/>
      <c r="L344" s="67"/>
      <c r="M344" s="79"/>
      <c r="N344" s="74" t="s">
        <v>1309</v>
      </c>
      <c r="O344" s="109" t="s">
        <v>1031</v>
      </c>
      <c r="P344" s="51"/>
      <c r="Q344" s="54"/>
      <c r="R344" s="63"/>
      <c r="S344" s="51"/>
      <c r="T344" s="50"/>
      <c r="U344" s="50"/>
      <c r="V344" s="50"/>
      <c r="W344" s="50"/>
      <c r="X344" s="50"/>
      <c r="Y344" s="50"/>
      <c r="Z344" s="50"/>
    </row>
    <row r="345" ht="12.75" customHeight="1">
      <c r="A345" s="56"/>
      <c r="B345" s="56"/>
      <c r="C345" s="56"/>
      <c r="D345" s="56"/>
      <c r="E345" s="116"/>
      <c r="F345" s="74" t="s">
        <v>60</v>
      </c>
      <c r="G345" s="117"/>
      <c r="H345" s="118"/>
      <c r="I345" s="74" t="s">
        <v>1310</v>
      </c>
      <c r="J345" s="119" t="s">
        <v>1311</v>
      </c>
      <c r="K345" s="120"/>
      <c r="L345" s="69"/>
      <c r="M345" s="116"/>
      <c r="N345" s="74" t="s">
        <v>1312</v>
      </c>
      <c r="O345" s="121" t="s">
        <v>596</v>
      </c>
      <c r="P345" s="56"/>
      <c r="Q345" s="57"/>
      <c r="R345" s="64"/>
      <c r="S345" s="56"/>
      <c r="T345" s="50"/>
      <c r="U345" s="50"/>
      <c r="V345" s="50"/>
      <c r="W345" s="50"/>
      <c r="X345" s="50"/>
      <c r="Y345" s="50"/>
      <c r="Z345" s="50"/>
    </row>
    <row r="346" ht="12.75" customHeight="1">
      <c r="A346" s="37">
        <v>30.0</v>
      </c>
      <c r="B346" s="38" t="s">
        <v>1273</v>
      </c>
      <c r="C346" s="38" t="s">
        <v>1274</v>
      </c>
      <c r="D346" s="39" t="s">
        <v>113</v>
      </c>
      <c r="E346" s="65" t="s">
        <v>946</v>
      </c>
      <c r="F346" s="74" t="s">
        <v>17</v>
      </c>
      <c r="G346" s="41">
        <v>1.0</v>
      </c>
      <c r="H346" s="42" t="s">
        <v>947</v>
      </c>
      <c r="I346" s="97" t="s">
        <v>948</v>
      </c>
      <c r="J346" s="97" t="s">
        <v>949</v>
      </c>
      <c r="K346" s="98">
        <v>1328699.07692307</v>
      </c>
      <c r="L346" s="98">
        <f>K346*G346</f>
        <v>1328699.077</v>
      </c>
      <c r="M346" s="99" t="s">
        <v>950</v>
      </c>
      <c r="N346" s="66" t="s">
        <v>951</v>
      </c>
      <c r="O346" s="100" t="s">
        <v>952</v>
      </c>
      <c r="P346" s="45">
        <v>1341986.0676923</v>
      </c>
      <c r="Q346" s="46">
        <f>P346*G346</f>
        <v>1341986.068</v>
      </c>
      <c r="R346" s="49">
        <v>1328699.07692307</v>
      </c>
      <c r="S346" s="46"/>
      <c r="T346" s="50"/>
      <c r="U346" s="50"/>
      <c r="V346" s="50"/>
      <c r="W346" s="50"/>
      <c r="X346" s="50"/>
      <c r="Y346" s="50"/>
      <c r="Z346" s="50"/>
    </row>
    <row r="347" ht="12.75" customHeight="1">
      <c r="A347" s="51"/>
      <c r="B347" s="51"/>
      <c r="C347" s="51"/>
      <c r="D347" s="51"/>
      <c r="E347" s="67"/>
      <c r="F347" s="74" t="s">
        <v>18</v>
      </c>
      <c r="G347" s="51"/>
      <c r="H347" s="51"/>
      <c r="I347" s="68" t="s">
        <v>953</v>
      </c>
      <c r="J347" s="101" t="s">
        <v>1313</v>
      </c>
      <c r="K347" s="67"/>
      <c r="L347" s="67"/>
      <c r="M347" s="67"/>
      <c r="N347" s="68" t="s">
        <v>955</v>
      </c>
      <c r="O347" s="101" t="s">
        <v>956</v>
      </c>
      <c r="P347" s="51"/>
      <c r="Q347" s="54"/>
      <c r="R347" s="63"/>
      <c r="S347" s="51"/>
      <c r="T347" s="50"/>
      <c r="U347" s="50"/>
      <c r="V347" s="50"/>
      <c r="W347" s="50"/>
      <c r="X347" s="50"/>
      <c r="Y347" s="50"/>
      <c r="Z347" s="50"/>
    </row>
    <row r="348" ht="12.75" customHeight="1">
      <c r="A348" s="51"/>
      <c r="B348" s="51"/>
      <c r="C348" s="51"/>
      <c r="D348" s="51"/>
      <c r="E348" s="67"/>
      <c r="F348" s="74" t="s">
        <v>19</v>
      </c>
      <c r="G348" s="51"/>
      <c r="H348" s="51"/>
      <c r="I348" s="68" t="s">
        <v>957</v>
      </c>
      <c r="J348" s="101" t="s">
        <v>1314</v>
      </c>
      <c r="K348" s="67"/>
      <c r="L348" s="67"/>
      <c r="M348" s="67"/>
      <c r="N348" s="68" t="s">
        <v>959</v>
      </c>
      <c r="O348" s="101" t="s">
        <v>960</v>
      </c>
      <c r="P348" s="51"/>
      <c r="Q348" s="54"/>
      <c r="R348" s="63"/>
      <c r="S348" s="51"/>
      <c r="T348" s="50"/>
      <c r="U348" s="50"/>
      <c r="V348" s="50"/>
      <c r="W348" s="50"/>
      <c r="X348" s="50"/>
      <c r="Y348" s="50"/>
      <c r="Z348" s="50"/>
    </row>
    <row r="349" ht="12.75" customHeight="1">
      <c r="A349" s="51"/>
      <c r="B349" s="51"/>
      <c r="C349" s="51"/>
      <c r="D349" s="51"/>
      <c r="E349" s="67"/>
      <c r="F349" s="74" t="s">
        <v>20</v>
      </c>
      <c r="G349" s="51"/>
      <c r="H349" s="51"/>
      <c r="I349" s="68" t="s">
        <v>961</v>
      </c>
      <c r="J349" s="101" t="s">
        <v>1315</v>
      </c>
      <c r="K349" s="67"/>
      <c r="L349" s="67"/>
      <c r="M349" s="67"/>
      <c r="N349" s="68" t="s">
        <v>963</v>
      </c>
      <c r="O349" s="101" t="s">
        <v>964</v>
      </c>
      <c r="P349" s="51"/>
      <c r="Q349" s="54"/>
      <c r="R349" s="63"/>
      <c r="S349" s="51"/>
      <c r="T349" s="50"/>
      <c r="U349" s="50"/>
      <c r="V349" s="50"/>
      <c r="W349" s="50"/>
      <c r="X349" s="50"/>
      <c r="Y349" s="50"/>
      <c r="Z349" s="50"/>
    </row>
    <row r="350" ht="12.75" customHeight="1">
      <c r="A350" s="51"/>
      <c r="B350" s="51"/>
      <c r="C350" s="51"/>
      <c r="D350" s="51"/>
      <c r="E350" s="67"/>
      <c r="F350" s="74" t="s">
        <v>21</v>
      </c>
      <c r="G350" s="51"/>
      <c r="H350" s="51"/>
      <c r="I350" s="68" t="s">
        <v>965</v>
      </c>
      <c r="J350" s="101"/>
      <c r="K350" s="67"/>
      <c r="L350" s="67"/>
      <c r="M350" s="67"/>
      <c r="N350" s="68" t="s">
        <v>967</v>
      </c>
      <c r="O350" s="101" t="s">
        <v>968</v>
      </c>
      <c r="P350" s="51"/>
      <c r="Q350" s="54"/>
      <c r="R350" s="63"/>
      <c r="S350" s="51"/>
      <c r="T350" s="50"/>
      <c r="U350" s="50"/>
      <c r="V350" s="50"/>
      <c r="W350" s="50"/>
      <c r="X350" s="50"/>
      <c r="Y350" s="50"/>
      <c r="Z350" s="50"/>
    </row>
    <row r="351" ht="12.75" customHeight="1">
      <c r="A351" s="51"/>
      <c r="B351" s="51"/>
      <c r="C351" s="51"/>
      <c r="D351" s="51"/>
      <c r="E351" s="67"/>
      <c r="F351" s="74" t="s">
        <v>22</v>
      </c>
      <c r="G351" s="51"/>
      <c r="H351" s="51"/>
      <c r="I351" s="68" t="s">
        <v>969</v>
      </c>
      <c r="J351" s="101"/>
      <c r="K351" s="67"/>
      <c r="L351" s="67"/>
      <c r="M351" s="67"/>
      <c r="N351" s="68" t="s">
        <v>971</v>
      </c>
      <c r="O351" s="101" t="s">
        <v>972</v>
      </c>
      <c r="P351" s="51"/>
      <c r="Q351" s="54"/>
      <c r="R351" s="63"/>
      <c r="S351" s="51"/>
      <c r="T351" s="50"/>
      <c r="U351" s="50"/>
      <c r="V351" s="50"/>
      <c r="W351" s="50"/>
      <c r="X351" s="50"/>
      <c r="Y351" s="50"/>
      <c r="Z351" s="50"/>
    </row>
    <row r="352" ht="12.75" customHeight="1">
      <c r="A352" s="51"/>
      <c r="B352" s="51"/>
      <c r="C352" s="51"/>
      <c r="D352" s="51"/>
      <c r="E352" s="67"/>
      <c r="F352" s="74" t="s">
        <v>23</v>
      </c>
      <c r="G352" s="51"/>
      <c r="H352" s="51"/>
      <c r="I352" s="68" t="s">
        <v>973</v>
      </c>
      <c r="J352" s="101"/>
      <c r="K352" s="67"/>
      <c r="L352" s="67"/>
      <c r="M352" s="67"/>
      <c r="N352" s="68" t="s">
        <v>975</v>
      </c>
      <c r="O352" s="101" t="s">
        <v>976</v>
      </c>
      <c r="P352" s="51"/>
      <c r="Q352" s="54"/>
      <c r="R352" s="63"/>
      <c r="S352" s="51"/>
      <c r="T352" s="50"/>
      <c r="U352" s="50"/>
      <c r="V352" s="50"/>
      <c r="W352" s="50"/>
      <c r="X352" s="50"/>
      <c r="Y352" s="50"/>
      <c r="Z352" s="50"/>
    </row>
    <row r="353" ht="12.75" customHeight="1">
      <c r="A353" s="51"/>
      <c r="B353" s="51"/>
      <c r="C353" s="51"/>
      <c r="D353" s="51"/>
      <c r="E353" s="67"/>
      <c r="F353" s="74" t="s">
        <v>24</v>
      </c>
      <c r="G353" s="51"/>
      <c r="H353" s="51"/>
      <c r="I353" s="68" t="s">
        <v>977</v>
      </c>
      <c r="J353" s="101" t="s">
        <v>966</v>
      </c>
      <c r="K353" s="67"/>
      <c r="L353" s="67"/>
      <c r="M353" s="67"/>
      <c r="N353" s="68" t="s">
        <v>979</v>
      </c>
      <c r="O353" s="101" t="s">
        <v>980</v>
      </c>
      <c r="P353" s="51"/>
      <c r="Q353" s="54"/>
      <c r="R353" s="63"/>
      <c r="S353" s="51"/>
      <c r="T353" s="50"/>
      <c r="U353" s="50"/>
      <c r="V353" s="50"/>
      <c r="W353" s="50"/>
      <c r="X353" s="50"/>
      <c r="Y353" s="50"/>
      <c r="Z353" s="50"/>
    </row>
    <row r="354" ht="12.75" customHeight="1">
      <c r="A354" s="51"/>
      <c r="B354" s="51"/>
      <c r="C354" s="51"/>
      <c r="D354" s="51"/>
      <c r="E354" s="67"/>
      <c r="F354" s="74" t="s">
        <v>25</v>
      </c>
      <c r="G354" s="51"/>
      <c r="H354" s="51"/>
      <c r="I354" s="68" t="s">
        <v>981</v>
      </c>
      <c r="J354" s="101" t="s">
        <v>970</v>
      </c>
      <c r="K354" s="67"/>
      <c r="L354" s="67"/>
      <c r="M354" s="67"/>
      <c r="N354" s="68" t="s">
        <v>983</v>
      </c>
      <c r="O354" s="101" t="s">
        <v>984</v>
      </c>
      <c r="P354" s="51"/>
      <c r="Q354" s="54"/>
      <c r="R354" s="63"/>
      <c r="S354" s="51"/>
      <c r="T354" s="50"/>
      <c r="U354" s="50"/>
      <c r="V354" s="50"/>
      <c r="W354" s="50"/>
      <c r="X354" s="50"/>
      <c r="Y354" s="50"/>
      <c r="Z354" s="50"/>
    </row>
    <row r="355" ht="12.75" customHeight="1">
      <c r="A355" s="56"/>
      <c r="B355" s="56"/>
      <c r="C355" s="56"/>
      <c r="D355" s="56"/>
      <c r="E355" s="69"/>
      <c r="F355" s="68" t="s">
        <v>26</v>
      </c>
      <c r="G355" s="56"/>
      <c r="H355" s="56"/>
      <c r="I355" s="68" t="s">
        <v>985</v>
      </c>
      <c r="J355" s="101" t="s">
        <v>974</v>
      </c>
      <c r="K355" s="69"/>
      <c r="L355" s="69"/>
      <c r="M355" s="69"/>
      <c r="N355" s="68" t="s">
        <v>986</v>
      </c>
      <c r="O355" s="101" t="s">
        <v>987</v>
      </c>
      <c r="P355" s="56"/>
      <c r="Q355" s="57"/>
      <c r="R355" s="64"/>
      <c r="S355" s="56"/>
      <c r="T355" s="50"/>
      <c r="U355" s="50"/>
      <c r="V355" s="50"/>
      <c r="W355" s="50"/>
      <c r="X355" s="50"/>
      <c r="Y355" s="50"/>
      <c r="Z355" s="50"/>
    </row>
    <row r="356" ht="12.75" customHeight="1">
      <c r="A356" s="37">
        <v>31.0</v>
      </c>
      <c r="B356" s="38" t="s">
        <v>1273</v>
      </c>
      <c r="C356" s="38" t="s">
        <v>1274</v>
      </c>
      <c r="D356" s="39" t="s">
        <v>113</v>
      </c>
      <c r="E356" s="65" t="s">
        <v>1033</v>
      </c>
      <c r="F356" s="66" t="s">
        <v>1</v>
      </c>
      <c r="G356" s="41">
        <v>2.0</v>
      </c>
      <c r="H356" s="42" t="s">
        <v>1034</v>
      </c>
      <c r="I356" s="97" t="s">
        <v>1035</v>
      </c>
      <c r="J356" s="97" t="s">
        <v>1316</v>
      </c>
      <c r="K356" s="98">
        <v>6899200.0</v>
      </c>
      <c r="L356" s="98">
        <f>K356*G356</f>
        <v>13798400</v>
      </c>
      <c r="M356" s="99" t="s">
        <v>1036</v>
      </c>
      <c r="N356" s="66" t="s">
        <v>1037</v>
      </c>
      <c r="O356" s="100" t="s">
        <v>171</v>
      </c>
      <c r="P356" s="45">
        <v>6968192.0</v>
      </c>
      <c r="Q356" s="46">
        <f>P356*G356</f>
        <v>13936384</v>
      </c>
      <c r="R356" s="49">
        <v>1.37984E7</v>
      </c>
      <c r="S356" s="46"/>
      <c r="T356" s="50"/>
      <c r="U356" s="50"/>
      <c r="V356" s="50"/>
      <c r="W356" s="50"/>
      <c r="X356" s="50"/>
      <c r="Y356" s="50"/>
      <c r="Z356" s="50"/>
    </row>
    <row r="357" ht="12.75" customHeight="1">
      <c r="A357" s="51"/>
      <c r="B357" s="51"/>
      <c r="C357" s="51"/>
      <c r="D357" s="51"/>
      <c r="E357" s="67"/>
      <c r="F357" s="68" t="s">
        <v>2</v>
      </c>
      <c r="G357" s="51"/>
      <c r="H357" s="51"/>
      <c r="I357" s="68" t="s">
        <v>1038</v>
      </c>
      <c r="J357" s="101" t="s">
        <v>1317</v>
      </c>
      <c r="K357" s="67"/>
      <c r="L357" s="67"/>
      <c r="M357" s="67"/>
      <c r="N357" s="68" t="s">
        <v>1040</v>
      </c>
      <c r="O357" s="101" t="s">
        <v>176</v>
      </c>
      <c r="P357" s="51"/>
      <c r="Q357" s="54"/>
      <c r="R357" s="63"/>
      <c r="S357" s="51"/>
      <c r="T357" s="50"/>
      <c r="U357" s="50"/>
      <c r="V357" s="50"/>
      <c r="W357" s="50"/>
      <c r="X357" s="50"/>
      <c r="Y357" s="50"/>
      <c r="Z357" s="50"/>
    </row>
    <row r="358" ht="12.75" customHeight="1">
      <c r="A358" s="51"/>
      <c r="B358" s="51"/>
      <c r="C358" s="51"/>
      <c r="D358" s="51"/>
      <c r="E358" s="67"/>
      <c r="F358" s="68" t="s">
        <v>3</v>
      </c>
      <c r="G358" s="51"/>
      <c r="H358" s="51"/>
      <c r="I358" s="68" t="s">
        <v>1041</v>
      </c>
      <c r="J358" s="101" t="s">
        <v>418</v>
      </c>
      <c r="K358" s="67"/>
      <c r="L358" s="67"/>
      <c r="M358" s="67"/>
      <c r="N358" s="68" t="s">
        <v>1043</v>
      </c>
      <c r="O358" s="101" t="s">
        <v>181</v>
      </c>
      <c r="P358" s="51"/>
      <c r="Q358" s="54"/>
      <c r="R358" s="63"/>
      <c r="S358" s="51"/>
      <c r="T358" s="50"/>
      <c r="U358" s="50"/>
      <c r="V358" s="50"/>
      <c r="W358" s="50"/>
      <c r="X358" s="50"/>
      <c r="Y358" s="50"/>
      <c r="Z358" s="50"/>
    </row>
    <row r="359" ht="12.75" customHeight="1">
      <c r="A359" s="51"/>
      <c r="B359" s="51"/>
      <c r="C359" s="51"/>
      <c r="D359" s="51"/>
      <c r="E359" s="67"/>
      <c r="F359" s="68" t="s">
        <v>4</v>
      </c>
      <c r="G359" s="51"/>
      <c r="H359" s="51"/>
      <c r="I359" s="68" t="s">
        <v>1044</v>
      </c>
      <c r="J359" s="101" t="s">
        <v>1318</v>
      </c>
      <c r="K359" s="67"/>
      <c r="L359" s="67"/>
      <c r="M359" s="67"/>
      <c r="N359" s="68" t="s">
        <v>1046</v>
      </c>
      <c r="O359" s="101" t="s">
        <v>186</v>
      </c>
      <c r="P359" s="51"/>
      <c r="Q359" s="54"/>
      <c r="R359" s="63"/>
      <c r="S359" s="51"/>
      <c r="T359" s="50"/>
      <c r="U359" s="50"/>
      <c r="V359" s="50"/>
      <c r="W359" s="50"/>
      <c r="X359" s="50"/>
      <c r="Y359" s="50"/>
      <c r="Z359" s="50"/>
    </row>
    <row r="360" ht="12.75" customHeight="1">
      <c r="A360" s="51"/>
      <c r="B360" s="51"/>
      <c r="C360" s="51"/>
      <c r="D360" s="51"/>
      <c r="E360" s="67"/>
      <c r="F360" s="68" t="s">
        <v>5</v>
      </c>
      <c r="G360" s="51"/>
      <c r="H360" s="51"/>
      <c r="I360" s="68" t="s">
        <v>1047</v>
      </c>
      <c r="J360" s="101" t="s">
        <v>1319</v>
      </c>
      <c r="K360" s="67"/>
      <c r="L360" s="67"/>
      <c r="M360" s="67"/>
      <c r="N360" s="68" t="s">
        <v>1049</v>
      </c>
      <c r="O360" s="101" t="s">
        <v>190</v>
      </c>
      <c r="P360" s="51"/>
      <c r="Q360" s="54"/>
      <c r="R360" s="63"/>
      <c r="S360" s="51"/>
      <c r="T360" s="50"/>
      <c r="U360" s="50"/>
      <c r="V360" s="50"/>
      <c r="W360" s="50"/>
      <c r="X360" s="50"/>
      <c r="Y360" s="50"/>
      <c r="Z360" s="50"/>
    </row>
    <row r="361" ht="12.75" customHeight="1">
      <c r="A361" s="51"/>
      <c r="B361" s="51"/>
      <c r="C361" s="51"/>
      <c r="D361" s="51"/>
      <c r="E361" s="67"/>
      <c r="F361" s="68" t="s">
        <v>6</v>
      </c>
      <c r="G361" s="51"/>
      <c r="H361" s="51"/>
      <c r="I361" s="68" t="s">
        <v>1050</v>
      </c>
      <c r="J361" s="101" t="s">
        <v>1320</v>
      </c>
      <c r="K361" s="67"/>
      <c r="L361" s="67"/>
      <c r="M361" s="67"/>
      <c r="N361" s="68" t="s">
        <v>1052</v>
      </c>
      <c r="O361" s="101" t="s">
        <v>195</v>
      </c>
      <c r="P361" s="51"/>
      <c r="Q361" s="54"/>
      <c r="R361" s="63"/>
      <c r="S361" s="51"/>
      <c r="T361" s="50"/>
      <c r="U361" s="50"/>
      <c r="V361" s="50"/>
      <c r="W361" s="50"/>
      <c r="X361" s="50"/>
      <c r="Y361" s="50"/>
      <c r="Z361" s="50"/>
    </row>
    <row r="362" ht="12.75" customHeight="1">
      <c r="A362" s="51"/>
      <c r="B362" s="51"/>
      <c r="C362" s="51"/>
      <c r="D362" s="51"/>
      <c r="E362" s="67"/>
      <c r="F362" s="68" t="s">
        <v>7</v>
      </c>
      <c r="G362" s="51"/>
      <c r="H362" s="51"/>
      <c r="I362" s="68" t="s">
        <v>1053</v>
      </c>
      <c r="J362" s="101" t="s">
        <v>1321</v>
      </c>
      <c r="K362" s="67"/>
      <c r="L362" s="67"/>
      <c r="M362" s="67"/>
      <c r="N362" s="68" t="s">
        <v>1055</v>
      </c>
      <c r="O362" s="101" t="s">
        <v>200</v>
      </c>
      <c r="P362" s="51"/>
      <c r="Q362" s="54"/>
      <c r="R362" s="63"/>
      <c r="S362" s="51"/>
      <c r="T362" s="50"/>
      <c r="U362" s="50"/>
      <c r="V362" s="50"/>
      <c r="W362" s="50"/>
      <c r="X362" s="50"/>
      <c r="Y362" s="50"/>
      <c r="Z362" s="50"/>
    </row>
    <row r="363" ht="12.75" customHeight="1">
      <c r="A363" s="51"/>
      <c r="B363" s="51"/>
      <c r="C363" s="51"/>
      <c r="D363" s="51"/>
      <c r="E363" s="67"/>
      <c r="F363" s="68" t="s">
        <v>8</v>
      </c>
      <c r="G363" s="51"/>
      <c r="H363" s="51"/>
      <c r="I363" s="68" t="s">
        <v>1056</v>
      </c>
      <c r="J363" s="101" t="s">
        <v>1297</v>
      </c>
      <c r="K363" s="67"/>
      <c r="L363" s="67"/>
      <c r="M363" s="67"/>
      <c r="N363" s="68" t="s">
        <v>1058</v>
      </c>
      <c r="O363" s="101" t="s">
        <v>1059</v>
      </c>
      <c r="P363" s="51"/>
      <c r="Q363" s="54"/>
      <c r="R363" s="63"/>
      <c r="S363" s="51"/>
      <c r="T363" s="50"/>
      <c r="U363" s="50"/>
      <c r="V363" s="50"/>
      <c r="W363" s="50"/>
      <c r="X363" s="50"/>
      <c r="Y363" s="50"/>
      <c r="Z363" s="50"/>
    </row>
    <row r="364" ht="12.75" customHeight="1">
      <c r="A364" s="51"/>
      <c r="B364" s="51"/>
      <c r="C364" s="51"/>
      <c r="D364" s="51"/>
      <c r="E364" s="67"/>
      <c r="F364" s="68" t="s">
        <v>9</v>
      </c>
      <c r="G364" s="51"/>
      <c r="H364" s="51"/>
      <c r="I364" s="68" t="s">
        <v>1060</v>
      </c>
      <c r="J364" s="101" t="s">
        <v>1322</v>
      </c>
      <c r="K364" s="67"/>
      <c r="L364" s="67"/>
      <c r="M364" s="67"/>
      <c r="N364" s="68" t="s">
        <v>1062</v>
      </c>
      <c r="O364" s="101" t="s">
        <v>208</v>
      </c>
      <c r="P364" s="51"/>
      <c r="Q364" s="54"/>
      <c r="R364" s="63"/>
      <c r="S364" s="51"/>
      <c r="T364" s="50"/>
      <c r="U364" s="50"/>
      <c r="V364" s="50"/>
      <c r="W364" s="50"/>
      <c r="X364" s="50"/>
      <c r="Y364" s="50"/>
      <c r="Z364" s="50"/>
    </row>
    <row r="365" ht="12.75" customHeight="1">
      <c r="A365" s="51"/>
      <c r="B365" s="51"/>
      <c r="C365" s="51"/>
      <c r="D365" s="51"/>
      <c r="E365" s="67"/>
      <c r="F365" s="68" t="s">
        <v>10</v>
      </c>
      <c r="G365" s="51"/>
      <c r="H365" s="51"/>
      <c r="I365" s="68" t="s">
        <v>1063</v>
      </c>
      <c r="J365" s="101"/>
      <c r="K365" s="67"/>
      <c r="L365" s="67"/>
      <c r="M365" s="67"/>
      <c r="N365" s="68" t="s">
        <v>1065</v>
      </c>
      <c r="O365" s="101" t="s">
        <v>162</v>
      </c>
      <c r="P365" s="51"/>
      <c r="Q365" s="54"/>
      <c r="R365" s="63"/>
      <c r="S365" s="51"/>
      <c r="T365" s="50"/>
      <c r="U365" s="50"/>
      <c r="V365" s="50"/>
      <c r="W365" s="50"/>
      <c r="X365" s="50"/>
      <c r="Y365" s="50"/>
      <c r="Z365" s="50"/>
    </row>
    <row r="366" ht="12.75" customHeight="1">
      <c r="A366" s="51"/>
      <c r="B366" s="51"/>
      <c r="C366" s="51"/>
      <c r="D366" s="51"/>
      <c r="E366" s="67"/>
      <c r="F366" s="68" t="s">
        <v>11</v>
      </c>
      <c r="G366" s="51"/>
      <c r="H366" s="51"/>
      <c r="I366" s="68" t="s">
        <v>1066</v>
      </c>
      <c r="J366" s="101"/>
      <c r="K366" s="67"/>
      <c r="L366" s="67"/>
      <c r="M366" s="67"/>
      <c r="N366" s="68" t="s">
        <v>1068</v>
      </c>
      <c r="O366" s="101" t="s">
        <v>716</v>
      </c>
      <c r="P366" s="51"/>
      <c r="Q366" s="54"/>
      <c r="R366" s="63"/>
      <c r="S366" s="51"/>
      <c r="T366" s="50"/>
      <c r="U366" s="50"/>
      <c r="V366" s="50"/>
      <c r="W366" s="50"/>
      <c r="X366" s="50"/>
      <c r="Y366" s="50"/>
      <c r="Z366" s="50"/>
    </row>
    <row r="367" ht="12.75" customHeight="1">
      <c r="A367" s="51"/>
      <c r="B367" s="51"/>
      <c r="C367" s="51"/>
      <c r="D367" s="51"/>
      <c r="E367" s="67"/>
      <c r="F367" s="68" t="s">
        <v>1069</v>
      </c>
      <c r="G367" s="51"/>
      <c r="H367" s="51"/>
      <c r="I367" s="68" t="s">
        <v>1070</v>
      </c>
      <c r="J367" s="101"/>
      <c r="K367" s="67"/>
      <c r="L367" s="67"/>
      <c r="M367" s="67"/>
      <c r="N367" s="68" t="s">
        <v>1072</v>
      </c>
      <c r="O367" s="101" t="s">
        <v>721</v>
      </c>
      <c r="P367" s="51"/>
      <c r="Q367" s="54"/>
      <c r="R367" s="63"/>
      <c r="S367" s="51"/>
      <c r="T367" s="50"/>
      <c r="U367" s="50"/>
      <c r="V367" s="50"/>
      <c r="W367" s="50"/>
      <c r="X367" s="50"/>
      <c r="Y367" s="50"/>
      <c r="Z367" s="50"/>
    </row>
    <row r="368" ht="12.75" customHeight="1">
      <c r="A368" s="51"/>
      <c r="B368" s="51"/>
      <c r="C368" s="51"/>
      <c r="D368" s="51"/>
      <c r="E368" s="67"/>
      <c r="F368" s="68" t="s">
        <v>1073</v>
      </c>
      <c r="G368" s="51"/>
      <c r="H368" s="51"/>
      <c r="I368" s="68" t="s">
        <v>1074</v>
      </c>
      <c r="J368" s="101" t="s">
        <v>1323</v>
      </c>
      <c r="K368" s="67"/>
      <c r="L368" s="67"/>
      <c r="M368" s="67"/>
      <c r="N368" s="68" t="s">
        <v>1076</v>
      </c>
      <c r="O368" s="101" t="s">
        <v>724</v>
      </c>
      <c r="P368" s="51"/>
      <c r="Q368" s="54"/>
      <c r="R368" s="63"/>
      <c r="S368" s="51"/>
      <c r="T368" s="50"/>
      <c r="U368" s="50"/>
      <c r="V368" s="50"/>
      <c r="W368" s="50"/>
      <c r="X368" s="50"/>
      <c r="Y368" s="50"/>
      <c r="Z368" s="50"/>
    </row>
    <row r="369" ht="12.75" customHeight="1">
      <c r="A369" s="51"/>
      <c r="B369" s="51"/>
      <c r="C369" s="51"/>
      <c r="D369" s="51"/>
      <c r="E369" s="67"/>
      <c r="F369" s="68" t="s">
        <v>1077</v>
      </c>
      <c r="G369" s="51"/>
      <c r="H369" s="51"/>
      <c r="I369" s="68" t="s">
        <v>1324</v>
      </c>
      <c r="J369" s="101" t="s">
        <v>1325</v>
      </c>
      <c r="K369" s="67"/>
      <c r="L369" s="67"/>
      <c r="M369" s="67"/>
      <c r="N369" s="68" t="s">
        <v>1080</v>
      </c>
      <c r="O369" s="101" t="s">
        <v>1081</v>
      </c>
      <c r="P369" s="51"/>
      <c r="Q369" s="54"/>
      <c r="R369" s="63"/>
      <c r="S369" s="51"/>
      <c r="T369" s="50"/>
      <c r="U369" s="50"/>
      <c r="V369" s="50"/>
      <c r="W369" s="50"/>
      <c r="X369" s="50"/>
      <c r="Y369" s="50"/>
      <c r="Z369" s="50"/>
    </row>
    <row r="370" ht="12.75" customHeight="1">
      <c r="A370" s="51"/>
      <c r="B370" s="51"/>
      <c r="C370" s="51"/>
      <c r="D370" s="51"/>
      <c r="E370" s="69"/>
      <c r="F370" s="68" t="s">
        <v>1082</v>
      </c>
      <c r="G370" s="56"/>
      <c r="H370" s="56"/>
      <c r="I370" s="68" t="s">
        <v>1083</v>
      </c>
      <c r="J370" s="101" t="s">
        <v>1031</v>
      </c>
      <c r="K370" s="67"/>
      <c r="L370" s="67"/>
      <c r="M370" s="67"/>
      <c r="N370" s="68" t="s">
        <v>1085</v>
      </c>
      <c r="O370" s="101" t="s">
        <v>1086</v>
      </c>
      <c r="P370" s="51"/>
      <c r="Q370" s="54"/>
      <c r="R370" s="63"/>
      <c r="S370" s="51"/>
      <c r="T370" s="50"/>
      <c r="U370" s="50"/>
      <c r="V370" s="50"/>
      <c r="W370" s="50"/>
      <c r="X370" s="50"/>
      <c r="Y370" s="50"/>
      <c r="Z370" s="50"/>
    </row>
    <row r="371" ht="12.75" customHeight="1">
      <c r="A371" s="37">
        <v>32.0</v>
      </c>
      <c r="B371" s="38" t="s">
        <v>1273</v>
      </c>
      <c r="C371" s="38" t="s">
        <v>1274</v>
      </c>
      <c r="D371" s="39" t="s">
        <v>113</v>
      </c>
      <c r="E371" s="73" t="s">
        <v>1326</v>
      </c>
      <c r="F371" s="113" t="s">
        <v>28</v>
      </c>
      <c r="G371" s="105">
        <v>1.0</v>
      </c>
      <c r="H371" s="122" t="s">
        <v>1327</v>
      </c>
      <c r="I371" s="113" t="s">
        <v>1328</v>
      </c>
      <c r="J371" s="123" t="s">
        <v>171</v>
      </c>
      <c r="K371" s="98">
        <v>4.33310174647887E7</v>
      </c>
      <c r="L371" s="98">
        <f>K371*G371</f>
        <v>43331017.46</v>
      </c>
      <c r="M371" s="99" t="s">
        <v>1329</v>
      </c>
      <c r="N371" s="124" t="s">
        <v>1330</v>
      </c>
      <c r="O371" s="123" t="s">
        <v>168</v>
      </c>
      <c r="P371" s="45">
        <v>4.37643276394366E7</v>
      </c>
      <c r="Q371" s="46">
        <f>P371*G371</f>
        <v>43764327.64</v>
      </c>
      <c r="R371" s="49">
        <v>4.33310174647887E7</v>
      </c>
      <c r="S371" s="46"/>
      <c r="T371" s="50"/>
      <c r="U371" s="50"/>
      <c r="V371" s="50"/>
      <c r="W371" s="50"/>
      <c r="X371" s="50"/>
      <c r="Y371" s="50"/>
      <c r="Z371" s="50"/>
    </row>
    <row r="372" ht="12.75" customHeight="1">
      <c r="A372" s="125"/>
      <c r="B372" s="126"/>
      <c r="C372" s="126"/>
      <c r="D372" s="127"/>
      <c r="E372" s="128"/>
      <c r="F372" s="113" t="s">
        <v>29</v>
      </c>
      <c r="G372" s="129"/>
      <c r="H372" s="130"/>
      <c r="I372" s="113" t="s">
        <v>1331</v>
      </c>
      <c r="J372" s="123" t="s">
        <v>176</v>
      </c>
      <c r="K372" s="131"/>
      <c r="L372" s="131"/>
      <c r="M372" s="132"/>
      <c r="N372" s="124" t="s">
        <v>1332</v>
      </c>
      <c r="O372" s="123" t="s">
        <v>174</v>
      </c>
      <c r="P372" s="133"/>
      <c r="Q372" s="54"/>
      <c r="R372" s="55"/>
      <c r="S372" s="54"/>
      <c r="T372" s="50"/>
      <c r="U372" s="50"/>
      <c r="V372" s="50"/>
      <c r="W372" s="50"/>
      <c r="X372" s="50"/>
      <c r="Y372" s="50"/>
      <c r="Z372" s="50"/>
    </row>
    <row r="373" ht="12.75" customHeight="1">
      <c r="A373" s="125"/>
      <c r="B373" s="126"/>
      <c r="C373" s="126"/>
      <c r="D373" s="127"/>
      <c r="E373" s="128"/>
      <c r="F373" s="113" t="s">
        <v>30</v>
      </c>
      <c r="G373" s="129"/>
      <c r="H373" s="130"/>
      <c r="I373" s="113" t="s">
        <v>1333</v>
      </c>
      <c r="J373" s="123" t="s">
        <v>181</v>
      </c>
      <c r="K373" s="131"/>
      <c r="L373" s="131"/>
      <c r="M373" s="132"/>
      <c r="N373" s="124" t="s">
        <v>1334</v>
      </c>
      <c r="O373" s="123" t="s">
        <v>418</v>
      </c>
      <c r="P373" s="133"/>
      <c r="Q373" s="54"/>
      <c r="R373" s="55"/>
      <c r="S373" s="54"/>
      <c r="T373" s="50"/>
      <c r="U373" s="50"/>
      <c r="V373" s="50"/>
      <c r="W373" s="50"/>
      <c r="X373" s="50"/>
      <c r="Y373" s="50"/>
      <c r="Z373" s="50"/>
    </row>
    <row r="374" ht="12.75" customHeight="1">
      <c r="A374" s="125"/>
      <c r="B374" s="126"/>
      <c r="C374" s="126"/>
      <c r="D374" s="127"/>
      <c r="E374" s="128"/>
      <c r="F374" s="113" t="s">
        <v>31</v>
      </c>
      <c r="G374" s="129"/>
      <c r="H374" s="130"/>
      <c r="I374" s="113" t="s">
        <v>1335</v>
      </c>
      <c r="J374" s="123" t="s">
        <v>186</v>
      </c>
      <c r="K374" s="131"/>
      <c r="L374" s="131"/>
      <c r="M374" s="132"/>
      <c r="N374" s="124" t="s">
        <v>1336</v>
      </c>
      <c r="O374" s="123" t="s">
        <v>184</v>
      </c>
      <c r="P374" s="133"/>
      <c r="Q374" s="54"/>
      <c r="R374" s="55"/>
      <c r="S374" s="54"/>
      <c r="T374" s="50"/>
      <c r="U374" s="50"/>
      <c r="V374" s="50"/>
      <c r="W374" s="50"/>
      <c r="X374" s="50"/>
      <c r="Y374" s="50"/>
      <c r="Z374" s="50"/>
    </row>
    <row r="375" ht="12.75" customHeight="1">
      <c r="A375" s="125"/>
      <c r="B375" s="126"/>
      <c r="C375" s="126"/>
      <c r="D375" s="127"/>
      <c r="E375" s="128"/>
      <c r="F375" s="113" t="s">
        <v>32</v>
      </c>
      <c r="G375" s="129"/>
      <c r="H375" s="130"/>
      <c r="I375" s="113" t="s">
        <v>1337</v>
      </c>
      <c r="J375" s="123" t="s">
        <v>190</v>
      </c>
      <c r="K375" s="131"/>
      <c r="L375" s="131"/>
      <c r="M375" s="132"/>
      <c r="N375" s="124" t="s">
        <v>1338</v>
      </c>
      <c r="O375" s="123" t="s">
        <v>189</v>
      </c>
      <c r="P375" s="133"/>
      <c r="Q375" s="54"/>
      <c r="R375" s="55"/>
      <c r="S375" s="54"/>
      <c r="T375" s="50"/>
      <c r="U375" s="50"/>
      <c r="V375" s="50"/>
      <c r="W375" s="50"/>
      <c r="X375" s="50"/>
      <c r="Y375" s="50"/>
      <c r="Z375" s="50"/>
    </row>
    <row r="376" ht="12.75" customHeight="1">
      <c r="A376" s="125"/>
      <c r="B376" s="126"/>
      <c r="C376" s="126"/>
      <c r="D376" s="127"/>
      <c r="E376" s="128"/>
      <c r="F376" s="113" t="s">
        <v>33</v>
      </c>
      <c r="G376" s="129"/>
      <c r="H376" s="130"/>
      <c r="I376" s="113" t="s">
        <v>1339</v>
      </c>
      <c r="J376" s="123" t="s">
        <v>195</v>
      </c>
      <c r="K376" s="131"/>
      <c r="L376" s="131"/>
      <c r="M376" s="132"/>
      <c r="N376" s="124" t="s">
        <v>1340</v>
      </c>
      <c r="O376" s="123" t="s">
        <v>193</v>
      </c>
      <c r="P376" s="133"/>
      <c r="Q376" s="54"/>
      <c r="R376" s="55"/>
      <c r="S376" s="54"/>
      <c r="T376" s="50"/>
      <c r="U376" s="50"/>
      <c r="V376" s="50"/>
      <c r="W376" s="50"/>
      <c r="X376" s="50"/>
      <c r="Y376" s="50"/>
      <c r="Z376" s="50"/>
    </row>
    <row r="377" ht="12.75" customHeight="1">
      <c r="A377" s="125"/>
      <c r="B377" s="126"/>
      <c r="C377" s="126"/>
      <c r="D377" s="127"/>
      <c r="E377" s="128"/>
      <c r="F377" s="113" t="s">
        <v>34</v>
      </c>
      <c r="G377" s="129"/>
      <c r="H377" s="130"/>
      <c r="I377" s="113" t="s">
        <v>1341</v>
      </c>
      <c r="J377" s="123" t="s">
        <v>488</v>
      </c>
      <c r="K377" s="131"/>
      <c r="L377" s="131"/>
      <c r="M377" s="132"/>
      <c r="N377" s="124" t="s">
        <v>1342</v>
      </c>
      <c r="O377" s="123" t="s">
        <v>198</v>
      </c>
      <c r="P377" s="133"/>
      <c r="Q377" s="54"/>
      <c r="R377" s="55"/>
      <c r="S377" s="54"/>
      <c r="T377" s="50"/>
      <c r="U377" s="50"/>
      <c r="V377" s="50"/>
      <c r="W377" s="50"/>
      <c r="X377" s="50"/>
      <c r="Y377" s="50"/>
      <c r="Z377" s="50"/>
    </row>
    <row r="378" ht="12.75" customHeight="1">
      <c r="A378" s="125"/>
      <c r="B378" s="126"/>
      <c r="C378" s="126"/>
      <c r="D378" s="127"/>
      <c r="E378" s="128"/>
      <c r="F378" s="113" t="s">
        <v>35</v>
      </c>
      <c r="G378" s="129"/>
      <c r="H378" s="130"/>
      <c r="I378" s="113" t="s">
        <v>1343</v>
      </c>
      <c r="J378" s="123" t="s">
        <v>1344</v>
      </c>
      <c r="K378" s="131"/>
      <c r="L378" s="131"/>
      <c r="M378" s="132"/>
      <c r="N378" s="124" t="s">
        <v>1345</v>
      </c>
      <c r="O378" s="123" t="s">
        <v>203</v>
      </c>
      <c r="P378" s="133"/>
      <c r="Q378" s="54"/>
      <c r="R378" s="55"/>
      <c r="S378" s="54"/>
      <c r="T378" s="50"/>
      <c r="U378" s="50"/>
      <c r="V378" s="50"/>
      <c r="W378" s="50"/>
      <c r="X378" s="50"/>
      <c r="Y378" s="50"/>
      <c r="Z378" s="50"/>
    </row>
    <row r="379" ht="12.75" customHeight="1">
      <c r="A379" s="125"/>
      <c r="B379" s="126"/>
      <c r="C379" s="126"/>
      <c r="D379" s="127"/>
      <c r="E379" s="128"/>
      <c r="F379" s="113" t="s">
        <v>36</v>
      </c>
      <c r="G379" s="129"/>
      <c r="H379" s="130"/>
      <c r="I379" s="113" t="s">
        <v>1346</v>
      </c>
      <c r="J379" s="123" t="s">
        <v>1347</v>
      </c>
      <c r="K379" s="131"/>
      <c r="L379" s="131"/>
      <c r="M379" s="132"/>
      <c r="N379" s="124" t="s">
        <v>1348</v>
      </c>
      <c r="O379" s="123" t="s">
        <v>207</v>
      </c>
      <c r="P379" s="133"/>
      <c r="Q379" s="54"/>
      <c r="R379" s="55"/>
      <c r="S379" s="54"/>
      <c r="T379" s="50"/>
      <c r="U379" s="50"/>
      <c r="V379" s="50"/>
      <c r="W379" s="50"/>
      <c r="X379" s="50"/>
      <c r="Y379" s="50"/>
      <c r="Z379" s="50"/>
    </row>
    <row r="380" ht="12.75" customHeight="1">
      <c r="A380" s="125"/>
      <c r="B380" s="126"/>
      <c r="C380" s="126"/>
      <c r="D380" s="127"/>
      <c r="E380" s="128"/>
      <c r="F380" s="113" t="s">
        <v>37</v>
      </c>
      <c r="G380" s="129"/>
      <c r="H380" s="130"/>
      <c r="I380" s="113" t="s">
        <v>1349</v>
      </c>
      <c r="J380" s="123" t="s">
        <v>1350</v>
      </c>
      <c r="K380" s="131"/>
      <c r="L380" s="131"/>
      <c r="M380" s="132"/>
      <c r="N380" s="124" t="s">
        <v>1351</v>
      </c>
      <c r="O380" s="123" t="s">
        <v>1120</v>
      </c>
      <c r="P380" s="133"/>
      <c r="Q380" s="54"/>
      <c r="R380" s="55"/>
      <c r="S380" s="54"/>
      <c r="T380" s="50"/>
      <c r="U380" s="50"/>
      <c r="V380" s="50"/>
      <c r="W380" s="50"/>
      <c r="X380" s="50"/>
      <c r="Y380" s="50"/>
      <c r="Z380" s="50"/>
    </row>
    <row r="381" ht="12.75" customHeight="1">
      <c r="A381" s="51"/>
      <c r="B381" s="51"/>
      <c r="C381" s="51"/>
      <c r="D381" s="51"/>
      <c r="E381" s="79"/>
      <c r="F381" s="113" t="s">
        <v>38</v>
      </c>
      <c r="G381" s="110"/>
      <c r="H381" s="111"/>
      <c r="I381" s="113" t="s">
        <v>1352</v>
      </c>
      <c r="J381" s="101" t="s">
        <v>1353</v>
      </c>
      <c r="K381" s="67"/>
      <c r="L381" s="67"/>
      <c r="M381" s="67"/>
      <c r="N381" s="134" t="s">
        <v>1354</v>
      </c>
      <c r="O381" s="101" t="s">
        <v>1124</v>
      </c>
      <c r="P381" s="51"/>
      <c r="Q381" s="54"/>
      <c r="R381" s="63"/>
      <c r="S381" s="51"/>
      <c r="T381" s="50"/>
      <c r="U381" s="50"/>
      <c r="V381" s="50"/>
      <c r="W381" s="50"/>
      <c r="X381" s="50"/>
      <c r="Y381" s="50"/>
      <c r="Z381" s="50"/>
    </row>
    <row r="382" ht="12.75" customHeight="1">
      <c r="A382" s="51"/>
      <c r="B382" s="51"/>
      <c r="C382" s="51"/>
      <c r="D382" s="51"/>
      <c r="E382" s="79"/>
      <c r="F382" s="113" t="s">
        <v>39</v>
      </c>
      <c r="G382" s="110"/>
      <c r="H382" s="111"/>
      <c r="I382" s="113" t="s">
        <v>1355</v>
      </c>
      <c r="J382" s="101" t="s">
        <v>1356</v>
      </c>
      <c r="K382" s="67"/>
      <c r="L382" s="67"/>
      <c r="M382" s="67"/>
      <c r="N382" s="124" t="s">
        <v>1357</v>
      </c>
      <c r="O382" s="101" t="s">
        <v>1031</v>
      </c>
      <c r="P382" s="51"/>
      <c r="Q382" s="54"/>
      <c r="R382" s="63"/>
      <c r="S382" s="51"/>
      <c r="T382" s="50"/>
      <c r="U382" s="50"/>
      <c r="V382" s="50"/>
      <c r="W382" s="50"/>
      <c r="X382" s="50"/>
      <c r="Y382" s="50"/>
      <c r="Z382" s="50"/>
    </row>
    <row r="383" ht="12.75" customHeight="1">
      <c r="A383" s="51"/>
      <c r="B383" s="51"/>
      <c r="C383" s="51"/>
      <c r="D383" s="51"/>
      <c r="E383" s="79"/>
      <c r="F383" s="113" t="s">
        <v>40</v>
      </c>
      <c r="G383" s="110"/>
      <c r="H383" s="111"/>
      <c r="I383" s="113" t="s">
        <v>1358</v>
      </c>
      <c r="J383" s="101" t="s">
        <v>1359</v>
      </c>
      <c r="K383" s="67"/>
      <c r="L383" s="67"/>
      <c r="M383" s="67"/>
      <c r="N383" s="124" t="s">
        <v>1360</v>
      </c>
      <c r="O383" s="101" t="s">
        <v>596</v>
      </c>
      <c r="P383" s="51"/>
      <c r="Q383" s="54"/>
      <c r="R383" s="63"/>
      <c r="S383" s="51"/>
      <c r="T383" s="50"/>
      <c r="U383" s="50"/>
      <c r="V383" s="50"/>
      <c r="W383" s="50"/>
      <c r="X383" s="50"/>
      <c r="Y383" s="50"/>
      <c r="Z383" s="50"/>
    </row>
    <row r="384" ht="12.75" customHeight="1">
      <c r="A384" s="51"/>
      <c r="B384" s="51"/>
      <c r="C384" s="51"/>
      <c r="D384" s="51"/>
      <c r="E384" s="79"/>
      <c r="F384" s="113" t="s">
        <v>41</v>
      </c>
      <c r="G384" s="110"/>
      <c r="H384" s="111"/>
      <c r="I384" s="113" t="s">
        <v>1361</v>
      </c>
      <c r="J384" s="101" t="s">
        <v>1362</v>
      </c>
      <c r="K384" s="67"/>
      <c r="L384" s="67"/>
      <c r="M384" s="67"/>
      <c r="N384" s="124" t="s">
        <v>1363</v>
      </c>
      <c r="O384" s="101" t="s">
        <v>1133</v>
      </c>
      <c r="P384" s="51"/>
      <c r="Q384" s="54"/>
      <c r="R384" s="63"/>
      <c r="S384" s="51"/>
      <c r="T384" s="50"/>
      <c r="U384" s="50"/>
      <c r="V384" s="50"/>
      <c r="W384" s="50"/>
      <c r="X384" s="50"/>
      <c r="Y384" s="50"/>
      <c r="Z384" s="50"/>
    </row>
    <row r="385" ht="12.75" customHeight="1">
      <c r="A385" s="51"/>
      <c r="B385" s="51"/>
      <c r="C385" s="51"/>
      <c r="D385" s="51"/>
      <c r="E385" s="79"/>
      <c r="F385" s="113" t="s">
        <v>42</v>
      </c>
      <c r="G385" s="110"/>
      <c r="H385" s="111"/>
      <c r="I385" s="113" t="s">
        <v>1364</v>
      </c>
      <c r="J385" s="101" t="s">
        <v>1365</v>
      </c>
      <c r="K385" s="67"/>
      <c r="L385" s="67"/>
      <c r="M385" s="67"/>
      <c r="N385" s="124" t="s">
        <v>1366</v>
      </c>
      <c r="O385" s="101" t="s">
        <v>1367</v>
      </c>
      <c r="P385" s="51"/>
      <c r="Q385" s="54"/>
      <c r="R385" s="63"/>
      <c r="S385" s="51"/>
      <c r="T385" s="50"/>
      <c r="U385" s="50"/>
      <c r="V385" s="50"/>
      <c r="W385" s="50"/>
      <c r="X385" s="50"/>
      <c r="Y385" s="50"/>
      <c r="Z385" s="50"/>
    </row>
    <row r="386" ht="12.75" customHeight="1">
      <c r="A386" s="51"/>
      <c r="B386" s="51"/>
      <c r="C386" s="51"/>
      <c r="D386" s="51"/>
      <c r="E386" s="79"/>
      <c r="F386" s="113" t="s">
        <v>43</v>
      </c>
      <c r="G386" s="110"/>
      <c r="H386" s="111"/>
      <c r="I386" s="113" t="s">
        <v>1368</v>
      </c>
      <c r="J386" s="101" t="s">
        <v>1369</v>
      </c>
      <c r="K386" s="67"/>
      <c r="L386" s="67"/>
      <c r="M386" s="67"/>
      <c r="N386" s="124" t="s">
        <v>1370</v>
      </c>
      <c r="O386" s="101" t="s">
        <v>1141</v>
      </c>
      <c r="P386" s="51"/>
      <c r="Q386" s="54"/>
      <c r="R386" s="63"/>
      <c r="S386" s="51"/>
      <c r="T386" s="50"/>
      <c r="U386" s="50"/>
      <c r="V386" s="50"/>
      <c r="W386" s="50"/>
      <c r="X386" s="50"/>
      <c r="Y386" s="50"/>
      <c r="Z386" s="50"/>
    </row>
    <row r="387" ht="12.75" customHeight="1">
      <c r="A387" s="51"/>
      <c r="B387" s="51"/>
      <c r="C387" s="51"/>
      <c r="D387" s="51"/>
      <c r="E387" s="79"/>
      <c r="F387" s="113" t="s">
        <v>44</v>
      </c>
      <c r="G387" s="110"/>
      <c r="H387" s="111"/>
      <c r="I387" s="113" t="s">
        <v>1371</v>
      </c>
      <c r="J387" s="101" t="s">
        <v>1372</v>
      </c>
      <c r="K387" s="67"/>
      <c r="L387" s="67"/>
      <c r="M387" s="67"/>
      <c r="N387" s="124" t="s">
        <v>1373</v>
      </c>
      <c r="O387" s="101" t="s">
        <v>1147</v>
      </c>
      <c r="P387" s="51"/>
      <c r="Q387" s="54"/>
      <c r="R387" s="63"/>
      <c r="S387" s="51"/>
      <c r="T387" s="50"/>
      <c r="U387" s="50"/>
      <c r="V387" s="50"/>
      <c r="W387" s="50"/>
      <c r="X387" s="50"/>
      <c r="Y387" s="50"/>
      <c r="Z387" s="50"/>
    </row>
    <row r="388" ht="12.75" customHeight="1">
      <c r="A388" s="51"/>
      <c r="B388" s="51"/>
      <c r="C388" s="51"/>
      <c r="D388" s="51"/>
      <c r="E388" s="79"/>
      <c r="F388" s="113" t="s">
        <v>45</v>
      </c>
      <c r="G388" s="110"/>
      <c r="H388" s="111"/>
      <c r="I388" s="113" t="s">
        <v>1374</v>
      </c>
      <c r="J388" s="101" t="s">
        <v>1375</v>
      </c>
      <c r="K388" s="67"/>
      <c r="L388" s="67"/>
      <c r="M388" s="67"/>
      <c r="N388" s="134" t="s">
        <v>1376</v>
      </c>
      <c r="O388" s="101" t="s">
        <v>1150</v>
      </c>
      <c r="P388" s="51"/>
      <c r="Q388" s="54"/>
      <c r="R388" s="63"/>
      <c r="S388" s="51"/>
      <c r="T388" s="50"/>
      <c r="U388" s="50"/>
      <c r="V388" s="50"/>
      <c r="W388" s="50"/>
      <c r="X388" s="50"/>
      <c r="Y388" s="50"/>
      <c r="Z388" s="50"/>
    </row>
    <row r="389" ht="12.75" customHeight="1">
      <c r="A389" s="56"/>
      <c r="B389" s="56"/>
      <c r="C389" s="56"/>
      <c r="D389" s="56"/>
      <c r="E389" s="116"/>
      <c r="F389" s="113" t="s">
        <v>46</v>
      </c>
      <c r="G389" s="117"/>
      <c r="H389" s="118"/>
      <c r="I389" s="113" t="s">
        <v>1377</v>
      </c>
      <c r="J389" s="101" t="s">
        <v>1378</v>
      </c>
      <c r="K389" s="69"/>
      <c r="L389" s="69"/>
      <c r="M389" s="69"/>
      <c r="N389" s="124" t="s">
        <v>1377</v>
      </c>
      <c r="O389" s="101" t="s">
        <v>1379</v>
      </c>
      <c r="P389" s="56"/>
      <c r="Q389" s="57"/>
      <c r="R389" s="64"/>
      <c r="S389" s="56"/>
      <c r="T389" s="50"/>
      <c r="U389" s="50"/>
      <c r="V389" s="50"/>
      <c r="W389" s="50"/>
      <c r="X389" s="50"/>
      <c r="Y389" s="50"/>
      <c r="Z389" s="50"/>
    </row>
    <row r="390" ht="12.75" customHeight="1">
      <c r="A390" s="37">
        <v>33.0</v>
      </c>
      <c r="B390" s="38" t="s">
        <v>1380</v>
      </c>
      <c r="C390" s="38" t="s">
        <v>1274</v>
      </c>
      <c r="D390" s="39" t="s">
        <v>113</v>
      </c>
      <c r="E390" s="65" t="s">
        <v>1168</v>
      </c>
      <c r="F390" s="135" t="s">
        <v>1381</v>
      </c>
      <c r="G390" s="41">
        <v>1.0</v>
      </c>
      <c r="H390" s="42" t="s">
        <v>1170</v>
      </c>
      <c r="I390" s="135" t="s">
        <v>1382</v>
      </c>
      <c r="J390" s="103" t="s">
        <v>1383</v>
      </c>
      <c r="K390" s="98">
        <v>2.840768E7</v>
      </c>
      <c r="L390" s="98">
        <f>K390*G390</f>
        <v>28407680</v>
      </c>
      <c r="M390" s="99" t="s">
        <v>1173</v>
      </c>
      <c r="N390" s="103" t="s">
        <v>1384</v>
      </c>
      <c r="O390" s="103" t="s">
        <v>1385</v>
      </c>
      <c r="P390" s="45">
        <v>2.8448E7</v>
      </c>
      <c r="Q390" s="46">
        <f>P390*G390</f>
        <v>28448000</v>
      </c>
      <c r="R390" s="49">
        <v>2.840768E7</v>
      </c>
      <c r="S390" s="46"/>
      <c r="T390" s="50"/>
      <c r="U390" s="50"/>
      <c r="V390" s="50"/>
      <c r="W390" s="50"/>
      <c r="X390" s="50"/>
      <c r="Y390" s="50"/>
      <c r="Z390" s="50"/>
    </row>
    <row r="391" ht="12.75" customHeight="1">
      <c r="A391" s="51"/>
      <c r="B391" s="51"/>
      <c r="C391" s="51"/>
      <c r="D391" s="51"/>
      <c r="E391" s="67"/>
      <c r="F391" s="102" t="s">
        <v>1386</v>
      </c>
      <c r="G391" s="51"/>
      <c r="H391" s="51"/>
      <c r="I391" s="102" t="s">
        <v>1387</v>
      </c>
      <c r="J391" s="103" t="s">
        <v>1388</v>
      </c>
      <c r="K391" s="67"/>
      <c r="L391" s="67"/>
      <c r="M391" s="67"/>
      <c r="N391" s="103" t="s">
        <v>1389</v>
      </c>
      <c r="O391" s="103" t="s">
        <v>1390</v>
      </c>
      <c r="P391" s="51"/>
      <c r="Q391" s="54"/>
      <c r="R391" s="63"/>
      <c r="S391" s="51"/>
      <c r="T391" s="50"/>
      <c r="U391" s="50"/>
      <c r="V391" s="50"/>
      <c r="W391" s="50"/>
      <c r="X391" s="50"/>
      <c r="Y391" s="50"/>
      <c r="Z391" s="50"/>
    </row>
    <row r="392" ht="12.75" customHeight="1">
      <c r="A392" s="51"/>
      <c r="B392" s="51"/>
      <c r="C392" s="51"/>
      <c r="D392" s="51"/>
      <c r="E392" s="67"/>
      <c r="F392" s="102" t="s">
        <v>1391</v>
      </c>
      <c r="G392" s="51"/>
      <c r="H392" s="51"/>
      <c r="I392" s="102" t="s">
        <v>1392</v>
      </c>
      <c r="J392" s="103" t="s">
        <v>1393</v>
      </c>
      <c r="K392" s="67"/>
      <c r="L392" s="67"/>
      <c r="M392" s="67"/>
      <c r="N392" s="103" t="s">
        <v>1394</v>
      </c>
      <c r="O392" s="103" t="s">
        <v>1395</v>
      </c>
      <c r="P392" s="51"/>
      <c r="Q392" s="54"/>
      <c r="R392" s="63"/>
      <c r="S392" s="51"/>
      <c r="T392" s="50"/>
      <c r="U392" s="50"/>
      <c r="V392" s="50"/>
      <c r="W392" s="50"/>
      <c r="X392" s="50"/>
      <c r="Y392" s="50"/>
      <c r="Z392" s="50"/>
    </row>
    <row r="393" ht="12.75" customHeight="1">
      <c r="A393" s="51"/>
      <c r="B393" s="51"/>
      <c r="C393" s="51"/>
      <c r="D393" s="51"/>
      <c r="E393" s="67"/>
      <c r="F393" s="102" t="s">
        <v>1396</v>
      </c>
      <c r="G393" s="51"/>
      <c r="H393" s="51"/>
      <c r="I393" s="102" t="s">
        <v>1397</v>
      </c>
      <c r="J393" s="103" t="s">
        <v>1398</v>
      </c>
      <c r="K393" s="67"/>
      <c r="L393" s="67"/>
      <c r="M393" s="67"/>
      <c r="N393" s="103" t="s">
        <v>1399</v>
      </c>
      <c r="O393" s="103" t="s">
        <v>1400</v>
      </c>
      <c r="P393" s="51"/>
      <c r="Q393" s="54"/>
      <c r="R393" s="63"/>
      <c r="S393" s="51"/>
      <c r="T393" s="50"/>
      <c r="U393" s="50"/>
      <c r="V393" s="50"/>
      <c r="W393" s="50"/>
      <c r="X393" s="50"/>
      <c r="Y393" s="50"/>
      <c r="Z393" s="50"/>
    </row>
    <row r="394" ht="12.75" customHeight="1">
      <c r="A394" s="51"/>
      <c r="B394" s="51"/>
      <c r="C394" s="51"/>
      <c r="D394" s="51"/>
      <c r="E394" s="67"/>
      <c r="F394" s="102" t="s">
        <v>1401</v>
      </c>
      <c r="G394" s="51"/>
      <c r="H394" s="51"/>
      <c r="I394" s="102" t="s">
        <v>1402</v>
      </c>
      <c r="J394" s="103" t="s">
        <v>1403</v>
      </c>
      <c r="K394" s="67"/>
      <c r="L394" s="67"/>
      <c r="M394" s="67"/>
      <c r="N394" s="103" t="s">
        <v>1404</v>
      </c>
      <c r="O394" s="103" t="s">
        <v>1405</v>
      </c>
      <c r="P394" s="51"/>
      <c r="Q394" s="54"/>
      <c r="R394" s="63"/>
      <c r="S394" s="51"/>
      <c r="T394" s="50"/>
      <c r="U394" s="50"/>
      <c r="V394" s="50"/>
      <c r="W394" s="50"/>
      <c r="X394" s="50"/>
      <c r="Y394" s="50"/>
      <c r="Z394" s="50"/>
    </row>
    <row r="395" ht="12.75" customHeight="1">
      <c r="A395" s="51"/>
      <c r="B395" s="51"/>
      <c r="C395" s="51"/>
      <c r="D395" s="51"/>
      <c r="E395" s="67"/>
      <c r="F395" s="102" t="s">
        <v>1406</v>
      </c>
      <c r="G395" s="51"/>
      <c r="H395" s="51"/>
      <c r="I395" s="102" t="s">
        <v>1407</v>
      </c>
      <c r="J395" s="103" t="s">
        <v>1408</v>
      </c>
      <c r="K395" s="67"/>
      <c r="L395" s="67"/>
      <c r="M395" s="67"/>
      <c r="N395" s="103" t="s">
        <v>1409</v>
      </c>
      <c r="O395" s="103" t="s">
        <v>1410</v>
      </c>
      <c r="P395" s="51"/>
      <c r="Q395" s="54"/>
      <c r="R395" s="63"/>
      <c r="S395" s="51"/>
      <c r="T395" s="50"/>
      <c r="U395" s="50"/>
      <c r="V395" s="50"/>
      <c r="W395" s="50"/>
      <c r="X395" s="50"/>
      <c r="Y395" s="50"/>
      <c r="Z395" s="50"/>
    </row>
    <row r="396" ht="12.75" customHeight="1">
      <c r="A396" s="51"/>
      <c r="B396" s="51"/>
      <c r="C396" s="51"/>
      <c r="D396" s="51"/>
      <c r="E396" s="67"/>
      <c r="F396" s="102" t="s">
        <v>1411</v>
      </c>
      <c r="G396" s="51"/>
      <c r="H396" s="51"/>
      <c r="I396" s="102" t="s">
        <v>1412</v>
      </c>
      <c r="J396" s="103" t="s">
        <v>1413</v>
      </c>
      <c r="K396" s="67"/>
      <c r="L396" s="67"/>
      <c r="M396" s="67"/>
      <c r="N396" s="103" t="s">
        <v>1414</v>
      </c>
      <c r="O396" s="103" t="s">
        <v>1415</v>
      </c>
      <c r="P396" s="51"/>
      <c r="Q396" s="54"/>
      <c r="R396" s="63"/>
      <c r="S396" s="51"/>
      <c r="T396" s="50"/>
      <c r="U396" s="50"/>
      <c r="V396" s="50"/>
      <c r="W396" s="50"/>
      <c r="X396" s="50"/>
      <c r="Y396" s="50"/>
      <c r="Z396" s="50"/>
    </row>
    <row r="397" ht="12.75" customHeight="1">
      <c r="A397" s="51"/>
      <c r="B397" s="51"/>
      <c r="C397" s="51"/>
      <c r="D397" s="51"/>
      <c r="E397" s="67"/>
      <c r="F397" s="102" t="s">
        <v>1416</v>
      </c>
      <c r="G397" s="51"/>
      <c r="H397" s="51"/>
      <c r="I397" s="102" t="s">
        <v>1417</v>
      </c>
      <c r="J397" s="103" t="s">
        <v>1418</v>
      </c>
      <c r="K397" s="67"/>
      <c r="L397" s="67"/>
      <c r="M397" s="67"/>
      <c r="N397" s="103" t="s">
        <v>1419</v>
      </c>
      <c r="O397" s="103" t="s">
        <v>1420</v>
      </c>
      <c r="P397" s="51"/>
      <c r="Q397" s="54"/>
      <c r="R397" s="63"/>
      <c r="S397" s="51"/>
      <c r="T397" s="50"/>
      <c r="U397" s="50"/>
      <c r="V397" s="50"/>
      <c r="W397" s="50"/>
      <c r="X397" s="50"/>
      <c r="Y397" s="50"/>
      <c r="Z397" s="50"/>
    </row>
    <row r="398" ht="12.75" customHeight="1">
      <c r="A398" s="51"/>
      <c r="B398" s="51"/>
      <c r="C398" s="51"/>
      <c r="D398" s="51"/>
      <c r="E398" s="67"/>
      <c r="F398" s="102" t="s">
        <v>1421</v>
      </c>
      <c r="G398" s="51"/>
      <c r="H398" s="51"/>
      <c r="I398" s="102" t="s">
        <v>1422</v>
      </c>
      <c r="J398" s="103" t="s">
        <v>1423</v>
      </c>
      <c r="K398" s="67"/>
      <c r="L398" s="67"/>
      <c r="M398" s="67"/>
      <c r="N398" s="103" t="s">
        <v>1424</v>
      </c>
      <c r="O398" s="103" t="s">
        <v>1425</v>
      </c>
      <c r="P398" s="51"/>
      <c r="Q398" s="54"/>
      <c r="R398" s="63"/>
      <c r="S398" s="51"/>
      <c r="T398" s="50"/>
      <c r="U398" s="50"/>
      <c r="V398" s="50"/>
      <c r="W398" s="50"/>
      <c r="X398" s="50"/>
      <c r="Y398" s="50"/>
      <c r="Z398" s="50"/>
    </row>
    <row r="399" ht="12.75" customHeight="1">
      <c r="A399" s="51"/>
      <c r="B399" s="51"/>
      <c r="C399" s="51"/>
      <c r="D399" s="51"/>
      <c r="E399" s="67"/>
      <c r="F399" s="102" t="s">
        <v>1426</v>
      </c>
      <c r="G399" s="51"/>
      <c r="H399" s="51"/>
      <c r="I399" s="102" t="s">
        <v>1427</v>
      </c>
      <c r="J399" s="103" t="s">
        <v>1428</v>
      </c>
      <c r="K399" s="67"/>
      <c r="L399" s="67"/>
      <c r="M399" s="67"/>
      <c r="N399" s="103" t="s">
        <v>1429</v>
      </c>
      <c r="O399" s="103" t="s">
        <v>1430</v>
      </c>
      <c r="P399" s="51"/>
      <c r="Q399" s="54"/>
      <c r="R399" s="63"/>
      <c r="S399" s="51"/>
      <c r="T399" s="50"/>
      <c r="U399" s="50"/>
      <c r="V399" s="50"/>
      <c r="W399" s="50"/>
      <c r="X399" s="50"/>
      <c r="Y399" s="50"/>
      <c r="Z399" s="50"/>
    </row>
    <row r="400" ht="12.75" customHeight="1">
      <c r="A400" s="51"/>
      <c r="B400" s="51"/>
      <c r="C400" s="51"/>
      <c r="D400" s="51"/>
      <c r="E400" s="67"/>
      <c r="F400" s="102" t="s">
        <v>1431</v>
      </c>
      <c r="G400" s="51"/>
      <c r="H400" s="51"/>
      <c r="I400" s="102" t="s">
        <v>1432</v>
      </c>
      <c r="J400" s="103" t="s">
        <v>1433</v>
      </c>
      <c r="K400" s="67"/>
      <c r="L400" s="67"/>
      <c r="M400" s="67"/>
      <c r="N400" s="103" t="s">
        <v>1434</v>
      </c>
      <c r="O400" s="103" t="s">
        <v>1435</v>
      </c>
      <c r="P400" s="51"/>
      <c r="Q400" s="54"/>
      <c r="R400" s="63"/>
      <c r="S400" s="51"/>
      <c r="T400" s="50"/>
      <c r="U400" s="50"/>
      <c r="V400" s="50"/>
      <c r="W400" s="50"/>
      <c r="X400" s="50"/>
      <c r="Y400" s="50"/>
      <c r="Z400" s="50"/>
    </row>
    <row r="401" ht="12.75" customHeight="1">
      <c r="A401" s="51"/>
      <c r="B401" s="51"/>
      <c r="C401" s="51"/>
      <c r="D401" s="51"/>
      <c r="E401" s="67"/>
      <c r="F401" s="102" t="s">
        <v>1436</v>
      </c>
      <c r="G401" s="51"/>
      <c r="H401" s="51"/>
      <c r="I401" s="102" t="s">
        <v>1437</v>
      </c>
      <c r="J401" s="103" t="s">
        <v>1438</v>
      </c>
      <c r="K401" s="67"/>
      <c r="L401" s="67"/>
      <c r="M401" s="67"/>
      <c r="N401" s="103" t="s">
        <v>1439</v>
      </c>
      <c r="O401" s="103" t="s">
        <v>1440</v>
      </c>
      <c r="P401" s="51"/>
      <c r="Q401" s="54"/>
      <c r="R401" s="63"/>
      <c r="S401" s="51"/>
      <c r="T401" s="50"/>
      <c r="U401" s="50"/>
      <c r="V401" s="50"/>
      <c r="W401" s="50"/>
      <c r="X401" s="50"/>
      <c r="Y401" s="50"/>
      <c r="Z401" s="50"/>
    </row>
    <row r="402" ht="12.75" customHeight="1">
      <c r="A402" s="51"/>
      <c r="B402" s="51"/>
      <c r="C402" s="51"/>
      <c r="D402" s="51"/>
      <c r="E402" s="67"/>
      <c r="F402" s="102" t="s">
        <v>1441</v>
      </c>
      <c r="G402" s="51"/>
      <c r="H402" s="51"/>
      <c r="I402" s="102" t="s">
        <v>1442</v>
      </c>
      <c r="J402" s="103" t="s">
        <v>1443</v>
      </c>
      <c r="K402" s="67"/>
      <c r="L402" s="67"/>
      <c r="M402" s="67"/>
      <c r="N402" s="103" t="s">
        <v>1444</v>
      </c>
      <c r="O402" s="103" t="s">
        <v>1445</v>
      </c>
      <c r="P402" s="51"/>
      <c r="Q402" s="54"/>
      <c r="R402" s="63"/>
      <c r="S402" s="51"/>
      <c r="T402" s="50"/>
      <c r="U402" s="50"/>
      <c r="V402" s="50"/>
      <c r="W402" s="50"/>
      <c r="X402" s="50"/>
      <c r="Y402" s="50"/>
      <c r="Z402" s="50"/>
    </row>
    <row r="403" ht="12.75" customHeight="1">
      <c r="A403" s="51"/>
      <c r="B403" s="51"/>
      <c r="C403" s="51"/>
      <c r="D403" s="51"/>
      <c r="E403" s="67"/>
      <c r="F403" s="102" t="s">
        <v>1446</v>
      </c>
      <c r="G403" s="51"/>
      <c r="H403" s="51"/>
      <c r="I403" s="102" t="s">
        <v>1447</v>
      </c>
      <c r="J403" s="103" t="s">
        <v>1448</v>
      </c>
      <c r="K403" s="67"/>
      <c r="L403" s="67"/>
      <c r="M403" s="67"/>
      <c r="N403" s="103" t="s">
        <v>1449</v>
      </c>
      <c r="O403" s="103" t="s">
        <v>1450</v>
      </c>
      <c r="P403" s="51"/>
      <c r="Q403" s="54"/>
      <c r="R403" s="63"/>
      <c r="S403" s="51"/>
      <c r="T403" s="50"/>
      <c r="U403" s="50"/>
      <c r="V403" s="50"/>
      <c r="W403" s="50"/>
      <c r="X403" s="50"/>
      <c r="Y403" s="50"/>
      <c r="Z403" s="50"/>
    </row>
    <row r="404" ht="12.75" customHeight="1">
      <c r="A404" s="51"/>
      <c r="B404" s="51"/>
      <c r="C404" s="51"/>
      <c r="D404" s="51"/>
      <c r="E404" s="67"/>
      <c r="F404" s="102" t="s">
        <v>1451</v>
      </c>
      <c r="G404" s="51"/>
      <c r="H404" s="51"/>
      <c r="I404" s="102" t="s">
        <v>1452</v>
      </c>
      <c r="J404" s="103" t="s">
        <v>1453</v>
      </c>
      <c r="K404" s="67"/>
      <c r="L404" s="67"/>
      <c r="M404" s="67"/>
      <c r="N404" s="103" t="s">
        <v>1454</v>
      </c>
      <c r="O404" s="103" t="s">
        <v>1455</v>
      </c>
      <c r="P404" s="51"/>
      <c r="Q404" s="54"/>
      <c r="R404" s="63"/>
      <c r="S404" s="51"/>
      <c r="T404" s="50"/>
      <c r="U404" s="50"/>
      <c r="V404" s="50"/>
      <c r="W404" s="50"/>
      <c r="X404" s="50"/>
      <c r="Y404" s="50"/>
      <c r="Z404" s="50"/>
    </row>
    <row r="405" ht="12.75" customHeight="1">
      <c r="A405" s="51"/>
      <c r="B405" s="51"/>
      <c r="C405" s="51"/>
      <c r="D405" s="51"/>
      <c r="E405" s="67"/>
      <c r="F405" s="102" t="s">
        <v>1456</v>
      </c>
      <c r="G405" s="51"/>
      <c r="H405" s="51"/>
      <c r="I405" s="102" t="s">
        <v>1457</v>
      </c>
      <c r="J405" s="103" t="s">
        <v>1458</v>
      </c>
      <c r="K405" s="67"/>
      <c r="L405" s="67"/>
      <c r="M405" s="67"/>
      <c r="N405" s="103" t="s">
        <v>1459</v>
      </c>
      <c r="O405" s="103" t="s">
        <v>1460</v>
      </c>
      <c r="P405" s="51"/>
      <c r="Q405" s="54"/>
      <c r="R405" s="63"/>
      <c r="S405" s="51"/>
      <c r="T405" s="50"/>
      <c r="U405" s="50"/>
      <c r="V405" s="50"/>
      <c r="W405" s="50"/>
      <c r="X405" s="50"/>
      <c r="Y405" s="50"/>
      <c r="Z405" s="50"/>
    </row>
    <row r="406" ht="12.75" customHeight="1">
      <c r="A406" s="51"/>
      <c r="B406" s="51"/>
      <c r="C406" s="51"/>
      <c r="D406" s="51"/>
      <c r="E406" s="67"/>
      <c r="F406" s="102" t="s">
        <v>1461</v>
      </c>
      <c r="G406" s="51"/>
      <c r="H406" s="51"/>
      <c r="I406" s="102" t="s">
        <v>1462</v>
      </c>
      <c r="J406" s="103" t="s">
        <v>1463</v>
      </c>
      <c r="K406" s="67"/>
      <c r="L406" s="67"/>
      <c r="M406" s="67"/>
      <c r="N406" s="103" t="s">
        <v>1464</v>
      </c>
      <c r="O406" s="103" t="s">
        <v>1465</v>
      </c>
      <c r="P406" s="51"/>
      <c r="Q406" s="54"/>
      <c r="R406" s="63"/>
      <c r="S406" s="51"/>
      <c r="T406" s="50"/>
      <c r="U406" s="50"/>
      <c r="V406" s="50"/>
      <c r="W406" s="50"/>
      <c r="X406" s="50"/>
      <c r="Y406" s="50"/>
      <c r="Z406" s="50"/>
    </row>
    <row r="407" ht="12.75" customHeight="1">
      <c r="A407" s="51"/>
      <c r="B407" s="51"/>
      <c r="C407" s="51"/>
      <c r="D407" s="51"/>
      <c r="E407" s="67"/>
      <c r="F407" s="102" t="s">
        <v>1466</v>
      </c>
      <c r="G407" s="51"/>
      <c r="H407" s="51"/>
      <c r="I407" s="102" t="s">
        <v>1467</v>
      </c>
      <c r="J407" s="103" t="s">
        <v>1468</v>
      </c>
      <c r="K407" s="67"/>
      <c r="L407" s="67"/>
      <c r="M407" s="67"/>
      <c r="N407" s="103" t="s">
        <v>1469</v>
      </c>
      <c r="O407" s="103" t="s">
        <v>1470</v>
      </c>
      <c r="P407" s="51"/>
      <c r="Q407" s="54"/>
      <c r="R407" s="63"/>
      <c r="S407" s="51"/>
      <c r="T407" s="50"/>
      <c r="U407" s="50"/>
      <c r="V407" s="50"/>
      <c r="W407" s="50"/>
      <c r="X407" s="50"/>
      <c r="Y407" s="50"/>
      <c r="Z407" s="50"/>
    </row>
    <row r="408" ht="12.75" customHeight="1">
      <c r="A408" s="51"/>
      <c r="B408" s="51"/>
      <c r="C408" s="51"/>
      <c r="D408" s="51"/>
      <c r="E408" s="67"/>
      <c r="F408" s="102" t="s">
        <v>1471</v>
      </c>
      <c r="G408" s="51"/>
      <c r="H408" s="51"/>
      <c r="I408" s="102" t="s">
        <v>1472</v>
      </c>
      <c r="J408" s="103" t="s">
        <v>1473</v>
      </c>
      <c r="K408" s="67"/>
      <c r="L408" s="67"/>
      <c r="M408" s="67"/>
      <c r="N408" s="103" t="s">
        <v>1474</v>
      </c>
      <c r="O408" s="103" t="s">
        <v>1475</v>
      </c>
      <c r="P408" s="51"/>
      <c r="Q408" s="54"/>
      <c r="R408" s="63"/>
      <c r="S408" s="51"/>
      <c r="T408" s="50"/>
      <c r="U408" s="50"/>
      <c r="V408" s="50"/>
      <c r="W408" s="50"/>
      <c r="X408" s="50"/>
      <c r="Y408" s="50"/>
      <c r="Z408" s="50"/>
    </row>
    <row r="409" ht="12.75" customHeight="1">
      <c r="A409" s="51"/>
      <c r="B409" s="51"/>
      <c r="C409" s="51"/>
      <c r="D409" s="51"/>
      <c r="E409" s="67"/>
      <c r="F409" s="102" t="s">
        <v>1476</v>
      </c>
      <c r="G409" s="51"/>
      <c r="H409" s="51"/>
      <c r="I409" s="102" t="s">
        <v>1477</v>
      </c>
      <c r="J409" s="103" t="s">
        <v>1478</v>
      </c>
      <c r="K409" s="67"/>
      <c r="L409" s="67"/>
      <c r="M409" s="67"/>
      <c r="N409" s="103" t="s">
        <v>1479</v>
      </c>
      <c r="O409" s="103" t="s">
        <v>1480</v>
      </c>
      <c r="P409" s="51"/>
      <c r="Q409" s="54"/>
      <c r="R409" s="63"/>
      <c r="S409" s="51"/>
      <c r="T409" s="50"/>
      <c r="U409" s="50"/>
      <c r="V409" s="50"/>
      <c r="W409" s="50"/>
      <c r="X409" s="50"/>
      <c r="Y409" s="50"/>
      <c r="Z409" s="50"/>
    </row>
    <row r="410" ht="12.75" customHeight="1">
      <c r="A410" s="51"/>
      <c r="B410" s="51"/>
      <c r="C410" s="51"/>
      <c r="D410" s="51"/>
      <c r="E410" s="67"/>
      <c r="F410" s="68"/>
      <c r="G410" s="51"/>
      <c r="H410" s="51"/>
      <c r="I410" s="102" t="s">
        <v>1481</v>
      </c>
      <c r="J410" s="103" t="s">
        <v>1482</v>
      </c>
      <c r="K410" s="67"/>
      <c r="L410" s="67"/>
      <c r="M410" s="67"/>
      <c r="N410" s="68"/>
      <c r="O410" s="101"/>
      <c r="P410" s="51"/>
      <c r="Q410" s="54"/>
      <c r="R410" s="63"/>
      <c r="S410" s="51"/>
      <c r="T410" s="50"/>
      <c r="U410" s="50"/>
      <c r="V410" s="50"/>
      <c r="W410" s="50"/>
      <c r="X410" s="50"/>
      <c r="Y410" s="50"/>
      <c r="Z410" s="50"/>
    </row>
    <row r="411" ht="12.75" customHeight="1">
      <c r="A411" s="56"/>
      <c r="B411" s="56"/>
      <c r="C411" s="56"/>
      <c r="D411" s="56"/>
      <c r="E411" s="69"/>
      <c r="F411" s="68"/>
      <c r="G411" s="56"/>
      <c r="H411" s="56"/>
      <c r="I411" s="102" t="s">
        <v>1483</v>
      </c>
      <c r="J411" s="103" t="s">
        <v>1484</v>
      </c>
      <c r="K411" s="69"/>
      <c r="L411" s="69"/>
      <c r="M411" s="69"/>
      <c r="N411" s="68"/>
      <c r="O411" s="101"/>
      <c r="P411" s="56"/>
      <c r="Q411" s="57"/>
      <c r="R411" s="64"/>
      <c r="S411" s="56"/>
      <c r="T411" s="50"/>
      <c r="U411" s="50"/>
      <c r="V411" s="50"/>
      <c r="W411" s="50"/>
      <c r="X411" s="50"/>
      <c r="Y411" s="50"/>
      <c r="Z411" s="50"/>
    </row>
    <row r="412" ht="12.75" customHeight="1">
      <c r="A412" s="37">
        <v>34.0</v>
      </c>
      <c r="B412" s="38" t="s">
        <v>1485</v>
      </c>
      <c r="C412" s="38" t="s">
        <v>1486</v>
      </c>
      <c r="D412" s="39" t="s">
        <v>113</v>
      </c>
      <c r="E412" s="65" t="s">
        <v>946</v>
      </c>
      <c r="F412" s="66" t="s">
        <v>17</v>
      </c>
      <c r="G412" s="41">
        <v>1.0</v>
      </c>
      <c r="H412" s="42" t="s">
        <v>947</v>
      </c>
      <c r="I412" s="97" t="s">
        <v>948</v>
      </c>
      <c r="J412" s="101" t="s">
        <v>949</v>
      </c>
      <c r="K412" s="98">
        <v>1328699.07692307</v>
      </c>
      <c r="L412" s="98">
        <f>K412*G412</f>
        <v>1328699.077</v>
      </c>
      <c r="M412" s="99" t="s">
        <v>950</v>
      </c>
      <c r="N412" s="66" t="s">
        <v>951</v>
      </c>
      <c r="O412" s="100" t="s">
        <v>952</v>
      </c>
      <c r="P412" s="45">
        <v>1341986.0676923</v>
      </c>
      <c r="Q412" s="46">
        <f>P412*G412</f>
        <v>1341986.068</v>
      </c>
      <c r="R412" s="49">
        <v>1328699.07692307</v>
      </c>
      <c r="S412" s="46"/>
      <c r="T412" s="50"/>
      <c r="U412" s="50"/>
      <c r="V412" s="50"/>
      <c r="W412" s="50"/>
      <c r="X412" s="50"/>
      <c r="Y412" s="50"/>
      <c r="Z412" s="50"/>
    </row>
    <row r="413" ht="12.75" customHeight="1">
      <c r="A413" s="51"/>
      <c r="B413" s="51"/>
      <c r="C413" s="51"/>
      <c r="D413" s="51"/>
      <c r="E413" s="67"/>
      <c r="F413" s="68" t="s">
        <v>18</v>
      </c>
      <c r="G413" s="51"/>
      <c r="H413" s="51"/>
      <c r="I413" s="68" t="s">
        <v>953</v>
      </c>
      <c r="J413" s="101" t="s">
        <v>954</v>
      </c>
      <c r="K413" s="67"/>
      <c r="L413" s="67"/>
      <c r="M413" s="67"/>
      <c r="N413" s="68" t="s">
        <v>955</v>
      </c>
      <c r="O413" s="101" t="s">
        <v>956</v>
      </c>
      <c r="P413" s="51"/>
      <c r="Q413" s="54"/>
      <c r="R413" s="63"/>
      <c r="S413" s="51"/>
      <c r="T413" s="50"/>
      <c r="U413" s="50"/>
      <c r="V413" s="50"/>
      <c r="W413" s="50"/>
      <c r="X413" s="50"/>
      <c r="Y413" s="50"/>
      <c r="Z413" s="50"/>
    </row>
    <row r="414" ht="12.75" customHeight="1">
      <c r="A414" s="51"/>
      <c r="B414" s="51"/>
      <c r="C414" s="51"/>
      <c r="D414" s="51"/>
      <c r="E414" s="67"/>
      <c r="F414" s="68" t="s">
        <v>19</v>
      </c>
      <c r="G414" s="51"/>
      <c r="H414" s="51"/>
      <c r="I414" s="68" t="s">
        <v>957</v>
      </c>
      <c r="J414" s="101" t="s">
        <v>958</v>
      </c>
      <c r="K414" s="67"/>
      <c r="L414" s="67"/>
      <c r="M414" s="67"/>
      <c r="N414" s="68" t="s">
        <v>959</v>
      </c>
      <c r="O414" s="101" t="s">
        <v>960</v>
      </c>
      <c r="P414" s="51"/>
      <c r="Q414" s="54"/>
      <c r="R414" s="63"/>
      <c r="S414" s="51"/>
      <c r="T414" s="50"/>
      <c r="U414" s="50"/>
      <c r="V414" s="50"/>
      <c r="W414" s="50"/>
      <c r="X414" s="50"/>
      <c r="Y414" s="50"/>
      <c r="Z414" s="50"/>
    </row>
    <row r="415" ht="12.75" customHeight="1">
      <c r="A415" s="51"/>
      <c r="B415" s="51"/>
      <c r="C415" s="51"/>
      <c r="D415" s="51"/>
      <c r="E415" s="67"/>
      <c r="F415" s="68" t="s">
        <v>20</v>
      </c>
      <c r="G415" s="51"/>
      <c r="H415" s="51"/>
      <c r="I415" s="68" t="s">
        <v>961</v>
      </c>
      <c r="J415" s="101" t="s">
        <v>962</v>
      </c>
      <c r="K415" s="67"/>
      <c r="L415" s="67"/>
      <c r="M415" s="67"/>
      <c r="N415" s="68" t="s">
        <v>963</v>
      </c>
      <c r="O415" s="101" t="s">
        <v>964</v>
      </c>
      <c r="P415" s="51"/>
      <c r="Q415" s="54"/>
      <c r="R415" s="63"/>
      <c r="S415" s="51"/>
      <c r="T415" s="50"/>
      <c r="U415" s="50"/>
      <c r="V415" s="50"/>
      <c r="W415" s="50"/>
      <c r="X415" s="50"/>
      <c r="Y415" s="50"/>
      <c r="Z415" s="50"/>
    </row>
    <row r="416" ht="12.75" customHeight="1">
      <c r="A416" s="51"/>
      <c r="B416" s="51"/>
      <c r="C416" s="51"/>
      <c r="D416" s="51"/>
      <c r="E416" s="67"/>
      <c r="F416" s="68" t="s">
        <v>21</v>
      </c>
      <c r="G416" s="51"/>
      <c r="H416" s="51"/>
      <c r="I416" s="68" t="s">
        <v>965</v>
      </c>
      <c r="J416" s="101" t="s">
        <v>966</v>
      </c>
      <c r="K416" s="67"/>
      <c r="L416" s="67"/>
      <c r="M416" s="67"/>
      <c r="N416" s="68" t="s">
        <v>967</v>
      </c>
      <c r="O416" s="101" t="s">
        <v>968</v>
      </c>
      <c r="P416" s="51"/>
      <c r="Q416" s="54"/>
      <c r="R416" s="63"/>
      <c r="S416" s="51"/>
      <c r="T416" s="50"/>
      <c r="U416" s="50"/>
      <c r="V416" s="50"/>
      <c r="W416" s="50"/>
      <c r="X416" s="50"/>
      <c r="Y416" s="50"/>
      <c r="Z416" s="50"/>
    </row>
    <row r="417" ht="12.75" customHeight="1">
      <c r="A417" s="51"/>
      <c r="B417" s="51"/>
      <c r="C417" s="51"/>
      <c r="D417" s="51"/>
      <c r="E417" s="67"/>
      <c r="F417" s="68" t="s">
        <v>22</v>
      </c>
      <c r="G417" s="51"/>
      <c r="H417" s="51"/>
      <c r="I417" s="68" t="s">
        <v>969</v>
      </c>
      <c r="J417" s="101" t="s">
        <v>970</v>
      </c>
      <c r="K417" s="67"/>
      <c r="L417" s="67"/>
      <c r="M417" s="67"/>
      <c r="N417" s="68" t="s">
        <v>971</v>
      </c>
      <c r="O417" s="101" t="s">
        <v>972</v>
      </c>
      <c r="P417" s="51"/>
      <c r="Q417" s="54"/>
      <c r="R417" s="63"/>
      <c r="S417" s="51"/>
      <c r="T417" s="50"/>
      <c r="U417" s="50"/>
      <c r="V417" s="50"/>
      <c r="W417" s="50"/>
      <c r="X417" s="50"/>
      <c r="Y417" s="50"/>
      <c r="Z417" s="50"/>
    </row>
    <row r="418" ht="12.75" customHeight="1">
      <c r="A418" s="51"/>
      <c r="B418" s="51"/>
      <c r="C418" s="51"/>
      <c r="D418" s="51"/>
      <c r="E418" s="67"/>
      <c r="F418" s="68" t="s">
        <v>23</v>
      </c>
      <c r="G418" s="51"/>
      <c r="H418" s="51"/>
      <c r="I418" s="68" t="s">
        <v>973</v>
      </c>
      <c r="J418" s="101" t="s">
        <v>974</v>
      </c>
      <c r="K418" s="67"/>
      <c r="L418" s="67"/>
      <c r="M418" s="67"/>
      <c r="N418" s="68" t="s">
        <v>975</v>
      </c>
      <c r="O418" s="101" t="s">
        <v>976</v>
      </c>
      <c r="P418" s="51"/>
      <c r="Q418" s="54"/>
      <c r="R418" s="63"/>
      <c r="S418" s="51"/>
      <c r="T418" s="50"/>
      <c r="U418" s="50"/>
      <c r="V418" s="50"/>
      <c r="W418" s="50"/>
      <c r="X418" s="50"/>
      <c r="Y418" s="50"/>
      <c r="Z418" s="50"/>
    </row>
    <row r="419" ht="12.75" customHeight="1">
      <c r="A419" s="51"/>
      <c r="B419" s="51"/>
      <c r="C419" s="51"/>
      <c r="D419" s="51"/>
      <c r="E419" s="67"/>
      <c r="F419" s="68" t="s">
        <v>24</v>
      </c>
      <c r="G419" s="51"/>
      <c r="H419" s="51"/>
      <c r="I419" s="68" t="s">
        <v>977</v>
      </c>
      <c r="J419" s="101" t="s">
        <v>978</v>
      </c>
      <c r="K419" s="67"/>
      <c r="L419" s="67"/>
      <c r="M419" s="67"/>
      <c r="N419" s="68" t="s">
        <v>979</v>
      </c>
      <c r="O419" s="101" t="s">
        <v>980</v>
      </c>
      <c r="P419" s="51"/>
      <c r="Q419" s="54"/>
      <c r="R419" s="63"/>
      <c r="S419" s="51"/>
      <c r="T419" s="50"/>
      <c r="U419" s="50"/>
      <c r="V419" s="50"/>
      <c r="W419" s="50"/>
      <c r="X419" s="50"/>
      <c r="Y419" s="50"/>
      <c r="Z419" s="50"/>
    </row>
    <row r="420" ht="12.75" customHeight="1">
      <c r="A420" s="51"/>
      <c r="B420" s="51"/>
      <c r="C420" s="51"/>
      <c r="D420" s="51"/>
      <c r="E420" s="67"/>
      <c r="F420" s="68" t="s">
        <v>25</v>
      </c>
      <c r="G420" s="51"/>
      <c r="H420" s="51"/>
      <c r="I420" s="68" t="s">
        <v>981</v>
      </c>
      <c r="J420" s="101" t="s">
        <v>982</v>
      </c>
      <c r="K420" s="67"/>
      <c r="L420" s="67"/>
      <c r="M420" s="67"/>
      <c r="N420" s="68" t="s">
        <v>983</v>
      </c>
      <c r="O420" s="101" t="s">
        <v>984</v>
      </c>
      <c r="P420" s="51"/>
      <c r="Q420" s="54"/>
      <c r="R420" s="63"/>
      <c r="S420" s="51"/>
      <c r="T420" s="50"/>
      <c r="U420" s="50"/>
      <c r="V420" s="50"/>
      <c r="W420" s="50"/>
      <c r="X420" s="50"/>
      <c r="Y420" s="50"/>
      <c r="Z420" s="50"/>
    </row>
    <row r="421" ht="12.75" customHeight="1">
      <c r="A421" s="56"/>
      <c r="B421" s="56"/>
      <c r="C421" s="56"/>
      <c r="D421" s="56"/>
      <c r="E421" s="69"/>
      <c r="F421" s="68" t="s">
        <v>26</v>
      </c>
      <c r="G421" s="56"/>
      <c r="H421" s="56"/>
      <c r="I421" s="68" t="s">
        <v>985</v>
      </c>
      <c r="J421" s="101" t="s">
        <v>162</v>
      </c>
      <c r="K421" s="69"/>
      <c r="L421" s="69"/>
      <c r="M421" s="69"/>
      <c r="N421" s="68" t="s">
        <v>986</v>
      </c>
      <c r="O421" s="101" t="s">
        <v>987</v>
      </c>
      <c r="P421" s="56"/>
      <c r="Q421" s="57"/>
      <c r="R421" s="64"/>
      <c r="S421" s="56"/>
      <c r="T421" s="50"/>
      <c r="U421" s="50"/>
      <c r="V421" s="50"/>
      <c r="W421" s="50"/>
      <c r="X421" s="50"/>
      <c r="Y421" s="50"/>
      <c r="Z421" s="50"/>
    </row>
    <row r="422" ht="12.75" customHeight="1">
      <c r="A422" s="37">
        <v>35.0</v>
      </c>
      <c r="B422" s="38" t="s">
        <v>1485</v>
      </c>
      <c r="C422" s="38" t="s">
        <v>1486</v>
      </c>
      <c r="D422" s="39" t="s">
        <v>113</v>
      </c>
      <c r="E422" s="65" t="s">
        <v>1033</v>
      </c>
      <c r="F422" s="66" t="s">
        <v>1</v>
      </c>
      <c r="G422" s="41">
        <v>1.0</v>
      </c>
      <c r="H422" s="42" t="s">
        <v>1034</v>
      </c>
      <c r="I422" s="97" t="s">
        <v>1035</v>
      </c>
      <c r="J422" s="123" t="s">
        <v>171</v>
      </c>
      <c r="K422" s="98">
        <v>6899200.0</v>
      </c>
      <c r="L422" s="98">
        <f>K422*G422</f>
        <v>6899200</v>
      </c>
      <c r="M422" s="99" t="s">
        <v>1036</v>
      </c>
      <c r="N422" s="66" t="s">
        <v>1037</v>
      </c>
      <c r="O422" s="100" t="s">
        <v>171</v>
      </c>
      <c r="P422" s="45">
        <v>6968192.0</v>
      </c>
      <c r="Q422" s="46">
        <f>P422*G422</f>
        <v>6968192</v>
      </c>
      <c r="R422" s="49">
        <v>6899200.0</v>
      </c>
      <c r="S422" s="46"/>
      <c r="T422" s="50"/>
      <c r="U422" s="50"/>
      <c r="V422" s="50"/>
      <c r="W422" s="50"/>
      <c r="X422" s="50"/>
      <c r="Y422" s="50"/>
      <c r="Z422" s="50"/>
    </row>
    <row r="423" ht="12.75" customHeight="1">
      <c r="A423" s="51"/>
      <c r="B423" s="51"/>
      <c r="C423" s="51"/>
      <c r="D423" s="51"/>
      <c r="E423" s="67"/>
      <c r="F423" s="68" t="s">
        <v>2</v>
      </c>
      <c r="G423" s="51"/>
      <c r="H423" s="51"/>
      <c r="I423" s="68" t="s">
        <v>1038</v>
      </c>
      <c r="J423" s="101" t="s">
        <v>1039</v>
      </c>
      <c r="K423" s="67"/>
      <c r="L423" s="67"/>
      <c r="M423" s="67"/>
      <c r="N423" s="68" t="s">
        <v>1040</v>
      </c>
      <c r="O423" s="101" t="s">
        <v>176</v>
      </c>
      <c r="P423" s="51"/>
      <c r="Q423" s="54"/>
      <c r="R423" s="63"/>
      <c r="S423" s="51"/>
      <c r="T423" s="50"/>
      <c r="U423" s="50"/>
      <c r="V423" s="50"/>
      <c r="W423" s="50"/>
      <c r="X423" s="50"/>
      <c r="Y423" s="50"/>
      <c r="Z423" s="50"/>
    </row>
    <row r="424" ht="12.75" customHeight="1">
      <c r="A424" s="51"/>
      <c r="B424" s="51"/>
      <c r="C424" s="51"/>
      <c r="D424" s="51"/>
      <c r="E424" s="67"/>
      <c r="F424" s="68" t="s">
        <v>3</v>
      </c>
      <c r="G424" s="51"/>
      <c r="H424" s="51"/>
      <c r="I424" s="68" t="s">
        <v>1041</v>
      </c>
      <c r="J424" s="101" t="s">
        <v>1042</v>
      </c>
      <c r="K424" s="67"/>
      <c r="L424" s="67"/>
      <c r="M424" s="67"/>
      <c r="N424" s="68" t="s">
        <v>1043</v>
      </c>
      <c r="O424" s="101" t="s">
        <v>181</v>
      </c>
      <c r="P424" s="51"/>
      <c r="Q424" s="54"/>
      <c r="R424" s="63"/>
      <c r="S424" s="51"/>
      <c r="T424" s="50"/>
      <c r="U424" s="50"/>
      <c r="V424" s="50"/>
      <c r="W424" s="50"/>
      <c r="X424" s="50"/>
      <c r="Y424" s="50"/>
      <c r="Z424" s="50"/>
    </row>
    <row r="425" ht="12.75" customHeight="1">
      <c r="A425" s="51"/>
      <c r="B425" s="51"/>
      <c r="C425" s="51"/>
      <c r="D425" s="51"/>
      <c r="E425" s="67"/>
      <c r="F425" s="68" t="s">
        <v>4</v>
      </c>
      <c r="G425" s="51"/>
      <c r="H425" s="51"/>
      <c r="I425" s="68" t="s">
        <v>1044</v>
      </c>
      <c r="J425" s="101" t="s">
        <v>1045</v>
      </c>
      <c r="K425" s="67"/>
      <c r="L425" s="67"/>
      <c r="M425" s="67"/>
      <c r="N425" s="68" t="s">
        <v>1046</v>
      </c>
      <c r="O425" s="101" t="s">
        <v>186</v>
      </c>
      <c r="P425" s="51"/>
      <c r="Q425" s="54"/>
      <c r="R425" s="63"/>
      <c r="S425" s="51"/>
      <c r="T425" s="50"/>
      <c r="U425" s="50"/>
      <c r="V425" s="50"/>
      <c r="W425" s="50"/>
      <c r="X425" s="50"/>
      <c r="Y425" s="50"/>
      <c r="Z425" s="50"/>
    </row>
    <row r="426" ht="12.75" customHeight="1">
      <c r="A426" s="51"/>
      <c r="B426" s="51"/>
      <c r="C426" s="51"/>
      <c r="D426" s="51"/>
      <c r="E426" s="67"/>
      <c r="F426" s="68" t="s">
        <v>5</v>
      </c>
      <c r="G426" s="51"/>
      <c r="H426" s="51"/>
      <c r="I426" s="68" t="s">
        <v>1047</v>
      </c>
      <c r="J426" s="101" t="s">
        <v>1048</v>
      </c>
      <c r="K426" s="67"/>
      <c r="L426" s="67"/>
      <c r="M426" s="67"/>
      <c r="N426" s="68" t="s">
        <v>1049</v>
      </c>
      <c r="O426" s="101" t="s">
        <v>190</v>
      </c>
      <c r="P426" s="51"/>
      <c r="Q426" s="54"/>
      <c r="R426" s="63"/>
      <c r="S426" s="51"/>
      <c r="T426" s="50"/>
      <c r="U426" s="50"/>
      <c r="V426" s="50"/>
      <c r="W426" s="50"/>
      <c r="X426" s="50"/>
      <c r="Y426" s="50"/>
      <c r="Z426" s="50"/>
    </row>
    <row r="427" ht="12.75" customHeight="1">
      <c r="A427" s="51"/>
      <c r="B427" s="51"/>
      <c r="C427" s="51"/>
      <c r="D427" s="51"/>
      <c r="E427" s="67"/>
      <c r="F427" s="68" t="s">
        <v>6</v>
      </c>
      <c r="G427" s="51"/>
      <c r="H427" s="51"/>
      <c r="I427" s="68" t="s">
        <v>1050</v>
      </c>
      <c r="J427" s="101" t="s">
        <v>1051</v>
      </c>
      <c r="K427" s="67"/>
      <c r="L427" s="67"/>
      <c r="M427" s="67"/>
      <c r="N427" s="68" t="s">
        <v>1052</v>
      </c>
      <c r="O427" s="101" t="s">
        <v>195</v>
      </c>
      <c r="P427" s="51"/>
      <c r="Q427" s="54"/>
      <c r="R427" s="63"/>
      <c r="S427" s="51"/>
      <c r="T427" s="50"/>
      <c r="U427" s="50"/>
      <c r="V427" s="50"/>
      <c r="W427" s="50"/>
      <c r="X427" s="50"/>
      <c r="Y427" s="50"/>
      <c r="Z427" s="50"/>
    </row>
    <row r="428" ht="12.75" customHeight="1">
      <c r="A428" s="51"/>
      <c r="B428" s="51"/>
      <c r="C428" s="51"/>
      <c r="D428" s="51"/>
      <c r="E428" s="67"/>
      <c r="F428" s="68" t="s">
        <v>7</v>
      </c>
      <c r="G428" s="51"/>
      <c r="H428" s="51"/>
      <c r="I428" s="68" t="s">
        <v>1053</v>
      </c>
      <c r="J428" s="101" t="s">
        <v>1054</v>
      </c>
      <c r="K428" s="67"/>
      <c r="L428" s="67"/>
      <c r="M428" s="67"/>
      <c r="N428" s="68" t="s">
        <v>1055</v>
      </c>
      <c r="O428" s="101" t="s">
        <v>200</v>
      </c>
      <c r="P428" s="51"/>
      <c r="Q428" s="54"/>
      <c r="R428" s="63"/>
      <c r="S428" s="51"/>
      <c r="T428" s="50"/>
      <c r="U428" s="50"/>
      <c r="V428" s="50"/>
      <c r="W428" s="50"/>
      <c r="X428" s="50"/>
      <c r="Y428" s="50"/>
      <c r="Z428" s="50"/>
    </row>
    <row r="429" ht="12.75" customHeight="1">
      <c r="A429" s="51"/>
      <c r="B429" s="51"/>
      <c r="C429" s="51"/>
      <c r="D429" s="51"/>
      <c r="E429" s="67"/>
      <c r="F429" s="68" t="s">
        <v>8</v>
      </c>
      <c r="G429" s="51"/>
      <c r="H429" s="51"/>
      <c r="I429" s="68" t="s">
        <v>1056</v>
      </c>
      <c r="J429" s="101" t="s">
        <v>1057</v>
      </c>
      <c r="K429" s="67"/>
      <c r="L429" s="67"/>
      <c r="M429" s="67"/>
      <c r="N429" s="68" t="s">
        <v>1058</v>
      </c>
      <c r="O429" s="101" t="s">
        <v>1059</v>
      </c>
      <c r="P429" s="51"/>
      <c r="Q429" s="54"/>
      <c r="R429" s="63"/>
      <c r="S429" s="51"/>
      <c r="T429" s="50"/>
      <c r="U429" s="50"/>
      <c r="V429" s="50"/>
      <c r="W429" s="50"/>
      <c r="X429" s="50"/>
      <c r="Y429" s="50"/>
      <c r="Z429" s="50"/>
    </row>
    <row r="430" ht="12.75" customHeight="1">
      <c r="A430" s="51"/>
      <c r="B430" s="51"/>
      <c r="C430" s="51"/>
      <c r="D430" s="51"/>
      <c r="E430" s="67"/>
      <c r="F430" s="68" t="s">
        <v>9</v>
      </c>
      <c r="G430" s="51"/>
      <c r="H430" s="51"/>
      <c r="I430" s="68" t="s">
        <v>1060</v>
      </c>
      <c r="J430" s="101" t="s">
        <v>1061</v>
      </c>
      <c r="K430" s="67"/>
      <c r="L430" s="67"/>
      <c r="M430" s="67"/>
      <c r="N430" s="68" t="s">
        <v>1062</v>
      </c>
      <c r="O430" s="101" t="s">
        <v>208</v>
      </c>
      <c r="P430" s="51"/>
      <c r="Q430" s="54"/>
      <c r="R430" s="63"/>
      <c r="S430" s="51"/>
      <c r="T430" s="50"/>
      <c r="U430" s="50"/>
      <c r="V430" s="50"/>
      <c r="W430" s="50"/>
      <c r="X430" s="50"/>
      <c r="Y430" s="50"/>
      <c r="Z430" s="50"/>
    </row>
    <row r="431" ht="12.75" customHeight="1">
      <c r="A431" s="51"/>
      <c r="B431" s="51"/>
      <c r="C431" s="51"/>
      <c r="D431" s="51"/>
      <c r="E431" s="67"/>
      <c r="F431" s="68" t="s">
        <v>10</v>
      </c>
      <c r="G431" s="51"/>
      <c r="H431" s="51"/>
      <c r="I431" s="68" t="s">
        <v>1063</v>
      </c>
      <c r="J431" s="101" t="s">
        <v>1064</v>
      </c>
      <c r="K431" s="67"/>
      <c r="L431" s="67"/>
      <c r="M431" s="67"/>
      <c r="N431" s="68" t="s">
        <v>1065</v>
      </c>
      <c r="O431" s="101" t="s">
        <v>162</v>
      </c>
      <c r="P431" s="51"/>
      <c r="Q431" s="54"/>
      <c r="R431" s="63"/>
      <c r="S431" s="51"/>
      <c r="T431" s="50"/>
      <c r="U431" s="50"/>
      <c r="V431" s="50"/>
      <c r="W431" s="50"/>
      <c r="X431" s="50"/>
      <c r="Y431" s="50"/>
      <c r="Z431" s="50"/>
    </row>
    <row r="432" ht="12.75" customHeight="1">
      <c r="A432" s="51"/>
      <c r="B432" s="51"/>
      <c r="C432" s="51"/>
      <c r="D432" s="51"/>
      <c r="E432" s="67"/>
      <c r="F432" s="68" t="s">
        <v>11</v>
      </c>
      <c r="G432" s="51"/>
      <c r="H432" s="51"/>
      <c r="I432" s="68" t="s">
        <v>1066</v>
      </c>
      <c r="J432" s="101" t="s">
        <v>1067</v>
      </c>
      <c r="K432" s="67"/>
      <c r="L432" s="67"/>
      <c r="M432" s="67"/>
      <c r="N432" s="68" t="s">
        <v>1068</v>
      </c>
      <c r="O432" s="101" t="s">
        <v>716</v>
      </c>
      <c r="P432" s="51"/>
      <c r="Q432" s="54"/>
      <c r="R432" s="63"/>
      <c r="S432" s="51"/>
      <c r="T432" s="50"/>
      <c r="U432" s="50"/>
      <c r="V432" s="50"/>
      <c r="W432" s="50"/>
      <c r="X432" s="50"/>
      <c r="Y432" s="50"/>
      <c r="Z432" s="50"/>
    </row>
    <row r="433" ht="12.75" customHeight="1">
      <c r="A433" s="51"/>
      <c r="B433" s="51"/>
      <c r="C433" s="51"/>
      <c r="D433" s="51"/>
      <c r="E433" s="67"/>
      <c r="F433" s="68" t="s">
        <v>1069</v>
      </c>
      <c r="G433" s="51"/>
      <c r="H433" s="51"/>
      <c r="I433" s="68" t="s">
        <v>1070</v>
      </c>
      <c r="J433" s="101" t="s">
        <v>1071</v>
      </c>
      <c r="K433" s="67"/>
      <c r="L433" s="67"/>
      <c r="M433" s="67"/>
      <c r="N433" s="68" t="s">
        <v>1072</v>
      </c>
      <c r="O433" s="101" t="s">
        <v>721</v>
      </c>
      <c r="P433" s="51"/>
      <c r="Q433" s="54"/>
      <c r="R433" s="63"/>
      <c r="S433" s="51"/>
      <c r="T433" s="50"/>
      <c r="U433" s="50"/>
      <c r="V433" s="50"/>
      <c r="W433" s="50"/>
      <c r="X433" s="50"/>
      <c r="Y433" s="50"/>
      <c r="Z433" s="50"/>
    </row>
    <row r="434" ht="12.75" customHeight="1">
      <c r="A434" s="51"/>
      <c r="B434" s="51"/>
      <c r="C434" s="51"/>
      <c r="D434" s="51"/>
      <c r="E434" s="67"/>
      <c r="F434" s="68" t="s">
        <v>1073</v>
      </c>
      <c r="G434" s="51"/>
      <c r="H434" s="51"/>
      <c r="I434" s="68" t="s">
        <v>1074</v>
      </c>
      <c r="J434" s="101" t="s">
        <v>1075</v>
      </c>
      <c r="K434" s="67"/>
      <c r="L434" s="67"/>
      <c r="M434" s="67"/>
      <c r="N434" s="68" t="s">
        <v>1076</v>
      </c>
      <c r="O434" s="101" t="s">
        <v>724</v>
      </c>
      <c r="P434" s="51"/>
      <c r="Q434" s="54"/>
      <c r="R434" s="63"/>
      <c r="S434" s="51"/>
      <c r="T434" s="50"/>
      <c r="U434" s="50"/>
      <c r="V434" s="50"/>
      <c r="W434" s="50"/>
      <c r="X434" s="50"/>
      <c r="Y434" s="50"/>
      <c r="Z434" s="50"/>
    </row>
    <row r="435" ht="12.75" customHeight="1">
      <c r="A435" s="51"/>
      <c r="B435" s="51"/>
      <c r="C435" s="51"/>
      <c r="D435" s="51"/>
      <c r="E435" s="67"/>
      <c r="F435" s="68" t="s">
        <v>1077</v>
      </c>
      <c r="G435" s="51"/>
      <c r="H435" s="51"/>
      <c r="I435" s="68" t="s">
        <v>1324</v>
      </c>
      <c r="J435" s="101" t="s">
        <v>1079</v>
      </c>
      <c r="K435" s="67"/>
      <c r="L435" s="67"/>
      <c r="M435" s="67"/>
      <c r="N435" s="68" t="s">
        <v>1080</v>
      </c>
      <c r="O435" s="101" t="s">
        <v>1081</v>
      </c>
      <c r="P435" s="51"/>
      <c r="Q435" s="54"/>
      <c r="R435" s="63"/>
      <c r="S435" s="51"/>
      <c r="T435" s="50"/>
      <c r="U435" s="50"/>
      <c r="V435" s="50"/>
      <c r="W435" s="50"/>
      <c r="X435" s="50"/>
      <c r="Y435" s="50"/>
      <c r="Z435" s="50"/>
    </row>
    <row r="436" ht="12.75" customHeight="1">
      <c r="A436" s="56"/>
      <c r="B436" s="56"/>
      <c r="C436" s="56"/>
      <c r="D436" s="56"/>
      <c r="E436" s="69"/>
      <c r="F436" s="68" t="s">
        <v>1082</v>
      </c>
      <c r="G436" s="56"/>
      <c r="H436" s="56"/>
      <c r="I436" s="68" t="s">
        <v>1083</v>
      </c>
      <c r="J436" s="101" t="s">
        <v>1084</v>
      </c>
      <c r="K436" s="69"/>
      <c r="L436" s="69"/>
      <c r="M436" s="69"/>
      <c r="N436" s="68" t="s">
        <v>1085</v>
      </c>
      <c r="O436" s="101" t="s">
        <v>1086</v>
      </c>
      <c r="P436" s="56"/>
      <c r="Q436" s="57"/>
      <c r="R436" s="64"/>
      <c r="S436" s="56"/>
      <c r="T436" s="50"/>
      <c r="U436" s="50"/>
      <c r="V436" s="50"/>
      <c r="W436" s="50"/>
      <c r="X436" s="50"/>
      <c r="Y436" s="50"/>
      <c r="Z436" s="50"/>
    </row>
    <row r="437" ht="12.75" customHeight="1">
      <c r="A437" s="37">
        <v>36.0</v>
      </c>
      <c r="B437" s="38" t="s">
        <v>111</v>
      </c>
      <c r="C437" s="38" t="s">
        <v>1487</v>
      </c>
      <c r="D437" s="39" t="s">
        <v>113</v>
      </c>
      <c r="E437" s="65" t="s">
        <v>1488</v>
      </c>
      <c r="F437" s="66" t="s">
        <v>1489</v>
      </c>
      <c r="G437" s="41">
        <v>1.0</v>
      </c>
      <c r="H437" s="47" t="s">
        <v>1490</v>
      </c>
      <c r="I437" s="97" t="s">
        <v>1491</v>
      </c>
      <c r="J437" s="97" t="s">
        <v>168</v>
      </c>
      <c r="K437" s="98">
        <v>2.9512E7</v>
      </c>
      <c r="L437" s="98">
        <f>K437*G437</f>
        <v>29512000</v>
      </c>
      <c r="M437" s="99" t="s">
        <v>1492</v>
      </c>
      <c r="N437" s="66" t="s">
        <v>1493</v>
      </c>
      <c r="O437" s="100" t="s">
        <v>168</v>
      </c>
      <c r="P437" s="45">
        <v>2.980712E7</v>
      </c>
      <c r="Q437" s="46">
        <f>P437*G437</f>
        <v>29807120</v>
      </c>
      <c r="R437" s="49">
        <v>2.9512E7</v>
      </c>
      <c r="S437" s="46"/>
      <c r="T437" s="50"/>
      <c r="U437" s="50"/>
      <c r="V437" s="50"/>
      <c r="W437" s="50"/>
      <c r="X437" s="50"/>
      <c r="Y437" s="50"/>
      <c r="Z437" s="50"/>
    </row>
    <row r="438" ht="12.75" customHeight="1">
      <c r="A438" s="51"/>
      <c r="B438" s="51"/>
      <c r="C438" s="51"/>
      <c r="D438" s="51"/>
      <c r="E438" s="67"/>
      <c r="F438" s="68" t="s">
        <v>1494</v>
      </c>
      <c r="G438" s="51"/>
      <c r="H438" s="51"/>
      <c r="I438" s="68" t="s">
        <v>1495</v>
      </c>
      <c r="J438" s="101" t="s">
        <v>174</v>
      </c>
      <c r="K438" s="67"/>
      <c r="L438" s="67"/>
      <c r="M438" s="67"/>
      <c r="N438" s="68" t="s">
        <v>1496</v>
      </c>
      <c r="O438" s="101" t="s">
        <v>174</v>
      </c>
      <c r="P438" s="51"/>
      <c r="Q438" s="54"/>
      <c r="R438" s="63"/>
      <c r="S438" s="51"/>
      <c r="T438" s="50"/>
      <c r="U438" s="50"/>
      <c r="V438" s="50"/>
      <c r="W438" s="50"/>
      <c r="X438" s="50"/>
      <c r="Y438" s="50"/>
      <c r="Z438" s="50"/>
    </row>
    <row r="439" ht="12.75" customHeight="1">
      <c r="A439" s="51"/>
      <c r="B439" s="51"/>
      <c r="C439" s="51"/>
      <c r="D439" s="51"/>
      <c r="E439" s="67"/>
      <c r="F439" s="68" t="s">
        <v>1497</v>
      </c>
      <c r="G439" s="51"/>
      <c r="H439" s="51"/>
      <c r="I439" s="68" t="s">
        <v>1498</v>
      </c>
      <c r="J439" s="101" t="s">
        <v>418</v>
      </c>
      <c r="K439" s="67"/>
      <c r="L439" s="67"/>
      <c r="M439" s="67"/>
      <c r="N439" s="68" t="s">
        <v>1499</v>
      </c>
      <c r="O439" s="101" t="s">
        <v>1500</v>
      </c>
      <c r="P439" s="51"/>
      <c r="Q439" s="54"/>
      <c r="R439" s="63"/>
      <c r="S439" s="51"/>
      <c r="T439" s="50"/>
      <c r="U439" s="50"/>
      <c r="V439" s="50"/>
      <c r="W439" s="50"/>
      <c r="X439" s="50"/>
      <c r="Y439" s="50"/>
      <c r="Z439" s="50"/>
    </row>
    <row r="440" ht="12.75" customHeight="1">
      <c r="A440" s="51"/>
      <c r="B440" s="51"/>
      <c r="C440" s="51"/>
      <c r="D440" s="51"/>
      <c r="E440" s="67"/>
      <c r="F440" s="68" t="s">
        <v>1501</v>
      </c>
      <c r="G440" s="51"/>
      <c r="H440" s="51"/>
      <c r="I440" s="68" t="s">
        <v>1502</v>
      </c>
      <c r="J440" s="101" t="s">
        <v>184</v>
      </c>
      <c r="K440" s="67"/>
      <c r="L440" s="67"/>
      <c r="M440" s="67"/>
      <c r="N440" s="68" t="s">
        <v>1503</v>
      </c>
      <c r="O440" s="101" t="s">
        <v>186</v>
      </c>
      <c r="P440" s="51"/>
      <c r="Q440" s="54"/>
      <c r="R440" s="63"/>
      <c r="S440" s="51"/>
      <c r="T440" s="50"/>
      <c r="U440" s="50"/>
      <c r="V440" s="50"/>
      <c r="W440" s="50"/>
      <c r="X440" s="50"/>
      <c r="Y440" s="50"/>
      <c r="Z440" s="50"/>
    </row>
    <row r="441" ht="12.75" customHeight="1">
      <c r="A441" s="51"/>
      <c r="B441" s="51"/>
      <c r="C441" s="51"/>
      <c r="D441" s="51"/>
      <c r="E441" s="67"/>
      <c r="F441" s="68" t="s">
        <v>1504</v>
      </c>
      <c r="G441" s="51"/>
      <c r="H441" s="51"/>
      <c r="I441" s="68" t="s">
        <v>1505</v>
      </c>
      <c r="J441" s="101" t="s">
        <v>189</v>
      </c>
      <c r="K441" s="67"/>
      <c r="L441" s="67"/>
      <c r="M441" s="67"/>
      <c r="N441" s="68" t="s">
        <v>1506</v>
      </c>
      <c r="O441" s="101" t="s">
        <v>190</v>
      </c>
      <c r="P441" s="51"/>
      <c r="Q441" s="54"/>
      <c r="R441" s="63"/>
      <c r="S441" s="51"/>
      <c r="T441" s="50"/>
      <c r="U441" s="50"/>
      <c r="V441" s="50"/>
      <c r="W441" s="50"/>
      <c r="X441" s="50"/>
      <c r="Y441" s="50"/>
      <c r="Z441" s="50"/>
    </row>
    <row r="442" ht="12.75" customHeight="1">
      <c r="A442" s="51"/>
      <c r="B442" s="51"/>
      <c r="C442" s="51"/>
      <c r="D442" s="51"/>
      <c r="E442" s="67"/>
      <c r="F442" s="68" t="s">
        <v>1507</v>
      </c>
      <c r="G442" s="51"/>
      <c r="H442" s="51"/>
      <c r="I442" s="68" t="s">
        <v>1508</v>
      </c>
      <c r="J442" s="101" t="s">
        <v>195</v>
      </c>
      <c r="K442" s="67"/>
      <c r="L442" s="67"/>
      <c r="M442" s="67"/>
      <c r="N442" s="68" t="s">
        <v>1509</v>
      </c>
      <c r="O442" s="101" t="s">
        <v>193</v>
      </c>
      <c r="P442" s="51"/>
      <c r="Q442" s="54"/>
      <c r="R442" s="63"/>
      <c r="S442" s="51"/>
      <c r="T442" s="50"/>
      <c r="U442" s="50"/>
      <c r="V442" s="50"/>
      <c r="W442" s="50"/>
      <c r="X442" s="50"/>
      <c r="Y442" s="50"/>
      <c r="Z442" s="50"/>
    </row>
    <row r="443" ht="12.75" customHeight="1">
      <c r="A443" s="56"/>
      <c r="B443" s="56"/>
      <c r="C443" s="56"/>
      <c r="D443" s="56"/>
      <c r="E443" s="69"/>
      <c r="F443" s="68" t="s">
        <v>1510</v>
      </c>
      <c r="G443" s="56"/>
      <c r="H443" s="56"/>
      <c r="I443" s="68" t="s">
        <v>1511</v>
      </c>
      <c r="J443" s="101" t="s">
        <v>198</v>
      </c>
      <c r="K443" s="69"/>
      <c r="L443" s="69"/>
      <c r="M443" s="69"/>
      <c r="N443" s="68" t="s">
        <v>1512</v>
      </c>
      <c r="O443" s="101" t="s">
        <v>198</v>
      </c>
      <c r="P443" s="56"/>
      <c r="Q443" s="57"/>
      <c r="R443" s="64"/>
      <c r="S443" s="56"/>
      <c r="T443" s="50"/>
      <c r="U443" s="50"/>
      <c r="V443" s="50"/>
      <c r="W443" s="50"/>
      <c r="X443" s="50"/>
      <c r="Y443" s="50"/>
      <c r="Z443" s="50"/>
    </row>
    <row r="444" ht="12.75" customHeight="1">
      <c r="A444" s="37">
        <v>37.0</v>
      </c>
      <c r="B444" s="38" t="s">
        <v>111</v>
      </c>
      <c r="C444" s="38" t="s">
        <v>1487</v>
      </c>
      <c r="D444" s="39" t="s">
        <v>113</v>
      </c>
      <c r="E444" s="65" t="s">
        <v>1513</v>
      </c>
      <c r="F444" s="66" t="s">
        <v>1514</v>
      </c>
      <c r="G444" s="41">
        <v>1.0</v>
      </c>
      <c r="H444" s="42" t="s">
        <v>1515</v>
      </c>
      <c r="I444" s="97" t="s">
        <v>1516</v>
      </c>
      <c r="J444" s="97" t="s">
        <v>168</v>
      </c>
      <c r="K444" s="98">
        <v>1.01702892307692E7</v>
      </c>
      <c r="L444" s="98">
        <f>K444*G444</f>
        <v>10170289.23</v>
      </c>
      <c r="M444" s="99" t="s">
        <v>1517</v>
      </c>
      <c r="N444" s="66" t="s">
        <v>1518</v>
      </c>
      <c r="O444" s="100" t="s">
        <v>168</v>
      </c>
      <c r="P444" s="45">
        <v>1.02719921230769E7</v>
      </c>
      <c r="Q444" s="46">
        <f>P444*G444</f>
        <v>10271992.12</v>
      </c>
      <c r="R444" s="49">
        <v>1.01702892307692E7</v>
      </c>
      <c r="S444" s="46"/>
      <c r="T444" s="50"/>
      <c r="U444" s="50"/>
      <c r="V444" s="50"/>
      <c r="W444" s="50"/>
      <c r="X444" s="50"/>
      <c r="Y444" s="50"/>
      <c r="Z444" s="50"/>
    </row>
    <row r="445" ht="12.75" customHeight="1">
      <c r="A445" s="51"/>
      <c r="B445" s="51"/>
      <c r="C445" s="51"/>
      <c r="D445" s="51"/>
      <c r="E445" s="67"/>
      <c r="F445" s="68" t="s">
        <v>1519</v>
      </c>
      <c r="G445" s="51"/>
      <c r="H445" s="51"/>
      <c r="I445" s="68" t="s">
        <v>1520</v>
      </c>
      <c r="J445" s="101" t="s">
        <v>174</v>
      </c>
      <c r="K445" s="67"/>
      <c r="L445" s="67"/>
      <c r="M445" s="67"/>
      <c r="N445" s="68" t="s">
        <v>1521</v>
      </c>
      <c r="O445" s="101" t="s">
        <v>174</v>
      </c>
      <c r="P445" s="51"/>
      <c r="Q445" s="54"/>
      <c r="R445" s="63"/>
      <c r="S445" s="51"/>
      <c r="T445" s="50"/>
      <c r="U445" s="50"/>
      <c r="V445" s="50"/>
      <c r="W445" s="50"/>
      <c r="X445" s="50"/>
      <c r="Y445" s="50"/>
      <c r="Z445" s="50"/>
    </row>
    <row r="446" ht="12.75" customHeight="1">
      <c r="A446" s="51"/>
      <c r="B446" s="51"/>
      <c r="C446" s="51"/>
      <c r="D446" s="51"/>
      <c r="E446" s="67"/>
      <c r="F446" s="68" t="s">
        <v>1522</v>
      </c>
      <c r="G446" s="51"/>
      <c r="H446" s="51"/>
      <c r="I446" s="68" t="s">
        <v>1523</v>
      </c>
      <c r="J446" s="101" t="s">
        <v>418</v>
      </c>
      <c r="K446" s="67"/>
      <c r="L446" s="67"/>
      <c r="M446" s="67"/>
      <c r="N446" s="68" t="s">
        <v>1524</v>
      </c>
      <c r="O446" s="101" t="s">
        <v>418</v>
      </c>
      <c r="P446" s="51"/>
      <c r="Q446" s="54"/>
      <c r="R446" s="63"/>
      <c r="S446" s="51"/>
      <c r="T446" s="50"/>
      <c r="U446" s="50"/>
      <c r="V446" s="50"/>
      <c r="W446" s="50"/>
      <c r="X446" s="50"/>
      <c r="Y446" s="50"/>
      <c r="Z446" s="50"/>
    </row>
    <row r="447" ht="12.75" customHeight="1">
      <c r="A447" s="51"/>
      <c r="B447" s="51"/>
      <c r="C447" s="51"/>
      <c r="D447" s="51"/>
      <c r="E447" s="67"/>
      <c r="F447" s="68" t="s">
        <v>1525</v>
      </c>
      <c r="G447" s="51"/>
      <c r="H447" s="51"/>
      <c r="I447" s="68" t="s">
        <v>1526</v>
      </c>
      <c r="J447" s="101" t="s">
        <v>184</v>
      </c>
      <c r="K447" s="67"/>
      <c r="L447" s="67"/>
      <c r="M447" s="67"/>
      <c r="N447" s="68" t="s">
        <v>1527</v>
      </c>
      <c r="O447" s="101" t="s">
        <v>184</v>
      </c>
      <c r="P447" s="51"/>
      <c r="Q447" s="54"/>
      <c r="R447" s="63"/>
      <c r="S447" s="51"/>
      <c r="T447" s="50"/>
      <c r="U447" s="50"/>
      <c r="V447" s="50"/>
      <c r="W447" s="50"/>
      <c r="X447" s="50"/>
      <c r="Y447" s="50"/>
      <c r="Z447" s="50"/>
    </row>
    <row r="448" ht="12.75" customHeight="1">
      <c r="A448" s="51"/>
      <c r="B448" s="51"/>
      <c r="C448" s="51"/>
      <c r="D448" s="51"/>
      <c r="E448" s="67"/>
      <c r="F448" s="68" t="s">
        <v>1528</v>
      </c>
      <c r="G448" s="51"/>
      <c r="H448" s="51"/>
      <c r="I448" s="68" t="s">
        <v>1529</v>
      </c>
      <c r="J448" s="101" t="s">
        <v>189</v>
      </c>
      <c r="K448" s="67"/>
      <c r="L448" s="67"/>
      <c r="M448" s="67"/>
      <c r="N448" s="68" t="s">
        <v>1530</v>
      </c>
      <c r="O448" s="101" t="s">
        <v>189</v>
      </c>
      <c r="P448" s="51"/>
      <c r="Q448" s="54"/>
      <c r="R448" s="63"/>
      <c r="S448" s="51"/>
      <c r="T448" s="50"/>
      <c r="U448" s="50"/>
      <c r="V448" s="50"/>
      <c r="W448" s="50"/>
      <c r="X448" s="50"/>
      <c r="Y448" s="50"/>
      <c r="Z448" s="50"/>
    </row>
    <row r="449" ht="12.75" customHeight="1">
      <c r="A449" s="51"/>
      <c r="B449" s="51"/>
      <c r="C449" s="51"/>
      <c r="D449" s="51"/>
      <c r="E449" s="67"/>
      <c r="F449" s="68" t="s">
        <v>1531</v>
      </c>
      <c r="G449" s="51"/>
      <c r="H449" s="51"/>
      <c r="I449" s="68" t="s">
        <v>1532</v>
      </c>
      <c r="J449" s="101" t="s">
        <v>193</v>
      </c>
      <c r="K449" s="67"/>
      <c r="L449" s="67"/>
      <c r="M449" s="67"/>
      <c r="N449" s="68" t="s">
        <v>1533</v>
      </c>
      <c r="O449" s="101" t="s">
        <v>193</v>
      </c>
      <c r="P449" s="51"/>
      <c r="Q449" s="54"/>
      <c r="R449" s="63"/>
      <c r="S449" s="51"/>
      <c r="T449" s="50"/>
      <c r="U449" s="50"/>
      <c r="V449" s="50"/>
      <c r="W449" s="50"/>
      <c r="X449" s="50"/>
      <c r="Y449" s="50"/>
      <c r="Z449" s="50"/>
    </row>
    <row r="450" ht="12.75" customHeight="1">
      <c r="A450" s="51"/>
      <c r="B450" s="51"/>
      <c r="C450" s="51"/>
      <c r="D450" s="51"/>
      <c r="E450" s="67"/>
      <c r="F450" s="68" t="s">
        <v>1534</v>
      </c>
      <c r="G450" s="51"/>
      <c r="H450" s="51"/>
      <c r="I450" s="68" t="s">
        <v>1535</v>
      </c>
      <c r="J450" s="101" t="s">
        <v>198</v>
      </c>
      <c r="K450" s="67"/>
      <c r="L450" s="67"/>
      <c r="M450" s="67"/>
      <c r="N450" s="68" t="s">
        <v>1536</v>
      </c>
      <c r="O450" s="101" t="s">
        <v>198</v>
      </c>
      <c r="P450" s="51"/>
      <c r="Q450" s="54"/>
      <c r="R450" s="63"/>
      <c r="S450" s="51"/>
      <c r="T450" s="50"/>
      <c r="U450" s="50"/>
      <c r="V450" s="50"/>
      <c r="W450" s="50"/>
      <c r="X450" s="50"/>
      <c r="Y450" s="50"/>
      <c r="Z450" s="50"/>
    </row>
    <row r="451" ht="12.75" customHeight="1">
      <c r="A451" s="51"/>
      <c r="B451" s="51"/>
      <c r="C451" s="51"/>
      <c r="D451" s="51"/>
      <c r="E451" s="67"/>
      <c r="F451" s="68" t="s">
        <v>1537</v>
      </c>
      <c r="G451" s="51"/>
      <c r="H451" s="51"/>
      <c r="I451" s="68" t="s">
        <v>1538</v>
      </c>
      <c r="J451" s="101" t="s">
        <v>203</v>
      </c>
      <c r="K451" s="67"/>
      <c r="L451" s="67"/>
      <c r="M451" s="67"/>
      <c r="N451" s="68" t="s">
        <v>1539</v>
      </c>
      <c r="O451" s="101" t="s">
        <v>203</v>
      </c>
      <c r="P451" s="51"/>
      <c r="Q451" s="54"/>
      <c r="R451" s="63"/>
      <c r="S451" s="51"/>
      <c r="T451" s="50"/>
      <c r="U451" s="50"/>
      <c r="V451" s="50"/>
      <c r="W451" s="50"/>
      <c r="X451" s="50"/>
      <c r="Y451" s="50"/>
      <c r="Z451" s="50"/>
    </row>
    <row r="452" ht="12.75" customHeight="1">
      <c r="A452" s="56"/>
      <c r="B452" s="56"/>
      <c r="C452" s="56"/>
      <c r="D452" s="56"/>
      <c r="E452" s="69"/>
      <c r="F452" s="68" t="s">
        <v>1540</v>
      </c>
      <c r="G452" s="56"/>
      <c r="H452" s="56"/>
      <c r="I452" s="68" t="s">
        <v>1541</v>
      </c>
      <c r="J452" s="101" t="s">
        <v>207</v>
      </c>
      <c r="K452" s="69"/>
      <c r="L452" s="69"/>
      <c r="M452" s="69"/>
      <c r="N452" s="68" t="s">
        <v>1542</v>
      </c>
      <c r="O452" s="101" t="s">
        <v>207</v>
      </c>
      <c r="P452" s="56"/>
      <c r="Q452" s="57"/>
      <c r="R452" s="64"/>
      <c r="S452" s="56"/>
      <c r="T452" s="50"/>
      <c r="U452" s="50"/>
      <c r="V452" s="50"/>
      <c r="W452" s="50"/>
      <c r="X452" s="50"/>
      <c r="Y452" s="50"/>
      <c r="Z452" s="50"/>
    </row>
    <row r="453" ht="12.75" customHeight="1">
      <c r="A453" s="37">
        <v>38.0</v>
      </c>
      <c r="B453" s="38" t="s">
        <v>111</v>
      </c>
      <c r="C453" s="38" t="s">
        <v>1543</v>
      </c>
      <c r="D453" s="39" t="s">
        <v>113</v>
      </c>
      <c r="E453" s="65" t="s">
        <v>1544</v>
      </c>
      <c r="F453" s="66" t="s">
        <v>1545</v>
      </c>
      <c r="G453" s="41">
        <v>1.0</v>
      </c>
      <c r="H453" s="42" t="s">
        <v>1546</v>
      </c>
      <c r="I453" s="43" t="s">
        <v>1547</v>
      </c>
      <c r="J453" s="43" t="s">
        <v>1548</v>
      </c>
      <c r="K453" s="45">
        <v>1.04038368E8</v>
      </c>
      <c r="L453" s="46">
        <f>K453*G453</f>
        <v>104038368</v>
      </c>
      <c r="M453" s="47" t="s">
        <v>1549</v>
      </c>
      <c r="N453" s="40" t="s">
        <v>1550</v>
      </c>
      <c r="O453" s="48" t="s">
        <v>1551</v>
      </c>
      <c r="P453" s="45">
        <v>1.0416E8</v>
      </c>
      <c r="Q453" s="46">
        <f>P453*G453</f>
        <v>104160000</v>
      </c>
      <c r="R453" s="49">
        <v>1.04038368E8</v>
      </c>
      <c r="S453" s="46"/>
      <c r="T453" s="50"/>
      <c r="U453" s="50"/>
      <c r="V453" s="50"/>
      <c r="W453" s="50"/>
      <c r="X453" s="50"/>
      <c r="Y453" s="50"/>
      <c r="Z453" s="50"/>
    </row>
    <row r="454" ht="12.75" customHeight="1">
      <c r="A454" s="51"/>
      <c r="B454" s="51"/>
      <c r="C454" s="51"/>
      <c r="D454" s="51"/>
      <c r="E454" s="67"/>
      <c r="F454" s="68" t="s">
        <v>1552</v>
      </c>
      <c r="G454" s="51"/>
      <c r="H454" s="51"/>
      <c r="I454" s="52" t="s">
        <v>1553</v>
      </c>
      <c r="J454" s="53" t="s">
        <v>1554</v>
      </c>
      <c r="K454" s="51"/>
      <c r="L454" s="51"/>
      <c r="M454" s="51"/>
      <c r="N454" s="52" t="s">
        <v>1555</v>
      </c>
      <c r="O454" s="53" t="s">
        <v>1556</v>
      </c>
      <c r="P454" s="51"/>
      <c r="Q454" s="54"/>
      <c r="R454" s="63"/>
      <c r="S454" s="51"/>
      <c r="T454" s="50"/>
      <c r="U454" s="50"/>
      <c r="V454" s="50"/>
      <c r="W454" s="50"/>
      <c r="X454" s="50"/>
      <c r="Y454" s="50"/>
      <c r="Z454" s="50"/>
    </row>
    <row r="455" ht="12.75" customHeight="1">
      <c r="A455" s="51"/>
      <c r="B455" s="51"/>
      <c r="C455" s="51"/>
      <c r="D455" s="51"/>
      <c r="E455" s="67"/>
      <c r="F455" s="68" t="s">
        <v>1557</v>
      </c>
      <c r="G455" s="51"/>
      <c r="H455" s="51"/>
      <c r="I455" s="52" t="s">
        <v>1558</v>
      </c>
      <c r="J455" s="53" t="s">
        <v>1559</v>
      </c>
      <c r="K455" s="51"/>
      <c r="L455" s="51"/>
      <c r="M455" s="51"/>
      <c r="N455" s="52" t="s">
        <v>1560</v>
      </c>
      <c r="O455" s="53" t="s">
        <v>1561</v>
      </c>
      <c r="P455" s="51"/>
      <c r="Q455" s="54"/>
      <c r="R455" s="63"/>
      <c r="S455" s="51"/>
      <c r="T455" s="50"/>
      <c r="U455" s="50"/>
      <c r="V455" s="50"/>
      <c r="W455" s="50"/>
      <c r="X455" s="50"/>
      <c r="Y455" s="50"/>
      <c r="Z455" s="50"/>
    </row>
    <row r="456" ht="12.75" customHeight="1">
      <c r="A456" s="51"/>
      <c r="B456" s="51"/>
      <c r="C456" s="51"/>
      <c r="D456" s="51"/>
      <c r="E456" s="67"/>
      <c r="F456" s="68" t="s">
        <v>1562</v>
      </c>
      <c r="G456" s="51"/>
      <c r="H456" s="51"/>
      <c r="I456" s="52" t="s">
        <v>1563</v>
      </c>
      <c r="J456" s="53" t="s">
        <v>1564</v>
      </c>
      <c r="K456" s="51"/>
      <c r="L456" s="51"/>
      <c r="M456" s="51"/>
      <c r="N456" s="52" t="s">
        <v>1565</v>
      </c>
      <c r="O456" s="53" t="s">
        <v>1566</v>
      </c>
      <c r="P456" s="51"/>
      <c r="Q456" s="54"/>
      <c r="R456" s="63"/>
      <c r="S456" s="51"/>
      <c r="T456" s="50"/>
      <c r="U456" s="50"/>
      <c r="V456" s="50"/>
      <c r="W456" s="50"/>
      <c r="X456" s="50"/>
      <c r="Y456" s="50"/>
      <c r="Z456" s="50"/>
    </row>
    <row r="457" ht="12.75" customHeight="1">
      <c r="A457" s="51"/>
      <c r="B457" s="51"/>
      <c r="C457" s="51"/>
      <c r="D457" s="51"/>
      <c r="E457" s="67"/>
      <c r="F457" s="68" t="s">
        <v>1567</v>
      </c>
      <c r="G457" s="51"/>
      <c r="H457" s="51"/>
      <c r="I457" s="52" t="s">
        <v>1568</v>
      </c>
      <c r="J457" s="53" t="s">
        <v>1288</v>
      </c>
      <c r="K457" s="51"/>
      <c r="L457" s="51"/>
      <c r="M457" s="51"/>
      <c r="N457" s="52" t="s">
        <v>1568</v>
      </c>
      <c r="O457" s="53" t="s">
        <v>1569</v>
      </c>
      <c r="P457" s="51"/>
      <c r="Q457" s="54"/>
      <c r="R457" s="63"/>
      <c r="S457" s="51"/>
      <c r="T457" s="50"/>
      <c r="U457" s="50"/>
      <c r="V457" s="50"/>
      <c r="W457" s="50"/>
      <c r="X457" s="50"/>
      <c r="Y457" s="50"/>
      <c r="Z457" s="50"/>
    </row>
    <row r="458" ht="12.75" customHeight="1">
      <c r="A458" s="51"/>
      <c r="B458" s="51"/>
      <c r="C458" s="51"/>
      <c r="D458" s="51"/>
      <c r="E458" s="67"/>
      <c r="F458" s="68" t="s">
        <v>1570</v>
      </c>
      <c r="G458" s="51"/>
      <c r="H458" s="51"/>
      <c r="I458" s="52" t="s">
        <v>1571</v>
      </c>
      <c r="J458" s="53" t="s">
        <v>1572</v>
      </c>
      <c r="K458" s="51"/>
      <c r="L458" s="51"/>
      <c r="M458" s="51"/>
      <c r="N458" s="52" t="s">
        <v>1573</v>
      </c>
      <c r="O458" s="53" t="s">
        <v>1574</v>
      </c>
      <c r="P458" s="51"/>
      <c r="Q458" s="54"/>
      <c r="R458" s="63"/>
      <c r="S458" s="51"/>
      <c r="T458" s="50"/>
      <c r="U458" s="50"/>
      <c r="V458" s="50"/>
      <c r="W458" s="50"/>
      <c r="X458" s="50"/>
      <c r="Y458" s="50"/>
      <c r="Z458" s="50"/>
    </row>
    <row r="459" ht="12.75" customHeight="1">
      <c r="A459" s="51"/>
      <c r="B459" s="51"/>
      <c r="C459" s="51"/>
      <c r="D459" s="51"/>
      <c r="E459" s="67"/>
      <c r="F459" s="68" t="s">
        <v>1575</v>
      </c>
      <c r="G459" s="51"/>
      <c r="H459" s="51"/>
      <c r="I459" s="52" t="s">
        <v>1576</v>
      </c>
      <c r="J459" s="53" t="s">
        <v>1577</v>
      </c>
      <c r="K459" s="51"/>
      <c r="L459" s="51"/>
      <c r="M459" s="51"/>
      <c r="N459" s="52" t="s">
        <v>1578</v>
      </c>
      <c r="O459" s="53" t="s">
        <v>1579</v>
      </c>
      <c r="P459" s="51"/>
      <c r="Q459" s="54"/>
      <c r="R459" s="63"/>
      <c r="S459" s="51"/>
      <c r="T459" s="50"/>
      <c r="U459" s="50"/>
      <c r="V459" s="50"/>
      <c r="W459" s="50"/>
      <c r="X459" s="50"/>
      <c r="Y459" s="50"/>
      <c r="Z459" s="50"/>
    </row>
    <row r="460" ht="12.75" customHeight="1">
      <c r="A460" s="51"/>
      <c r="B460" s="51"/>
      <c r="C460" s="51"/>
      <c r="D460" s="51"/>
      <c r="E460" s="67"/>
      <c r="F460" s="68" t="s">
        <v>1580</v>
      </c>
      <c r="G460" s="51"/>
      <c r="H460" s="51"/>
      <c r="I460" s="52" t="s">
        <v>1581</v>
      </c>
      <c r="J460" s="53" t="s">
        <v>1582</v>
      </c>
      <c r="K460" s="51"/>
      <c r="L460" s="51"/>
      <c r="M460" s="51"/>
      <c r="N460" s="52" t="s">
        <v>1583</v>
      </c>
      <c r="O460" s="53" t="s">
        <v>1584</v>
      </c>
      <c r="P460" s="51"/>
      <c r="Q460" s="54"/>
      <c r="R460" s="63"/>
      <c r="S460" s="51"/>
      <c r="T460" s="50"/>
      <c r="U460" s="50"/>
      <c r="V460" s="50"/>
      <c r="W460" s="50"/>
      <c r="X460" s="50"/>
      <c r="Y460" s="50"/>
      <c r="Z460" s="50"/>
    </row>
    <row r="461" ht="12.75" customHeight="1">
      <c r="A461" s="51"/>
      <c r="B461" s="51"/>
      <c r="C461" s="51"/>
      <c r="D461" s="51"/>
      <c r="E461" s="67"/>
      <c r="F461" s="68" t="s">
        <v>1585</v>
      </c>
      <c r="G461" s="51"/>
      <c r="H461" s="51"/>
      <c r="I461" s="52" t="s">
        <v>1586</v>
      </c>
      <c r="J461" s="53" t="s">
        <v>1587</v>
      </c>
      <c r="K461" s="51"/>
      <c r="L461" s="51"/>
      <c r="M461" s="51"/>
      <c r="N461" s="52" t="s">
        <v>1588</v>
      </c>
      <c r="O461" s="53" t="s">
        <v>1589</v>
      </c>
      <c r="P461" s="51"/>
      <c r="Q461" s="54"/>
      <c r="R461" s="63"/>
      <c r="S461" s="51"/>
      <c r="T461" s="50"/>
      <c r="U461" s="50"/>
      <c r="V461" s="50"/>
      <c r="W461" s="50"/>
      <c r="X461" s="50"/>
      <c r="Y461" s="50"/>
      <c r="Z461" s="50"/>
    </row>
    <row r="462" ht="12.75" customHeight="1">
      <c r="A462" s="51"/>
      <c r="B462" s="51"/>
      <c r="C462" s="51"/>
      <c r="D462" s="51"/>
      <c r="E462" s="67"/>
      <c r="F462" s="68" t="s">
        <v>1590</v>
      </c>
      <c r="G462" s="51"/>
      <c r="H462" s="51"/>
      <c r="I462" s="52" t="s">
        <v>1591</v>
      </c>
      <c r="J462" s="53" t="s">
        <v>1303</v>
      </c>
      <c r="K462" s="51"/>
      <c r="L462" s="51"/>
      <c r="M462" s="51"/>
      <c r="N462" s="52" t="s">
        <v>1591</v>
      </c>
      <c r="O462" s="53" t="s">
        <v>1592</v>
      </c>
      <c r="P462" s="51"/>
      <c r="Q462" s="54"/>
      <c r="R462" s="63"/>
      <c r="S462" s="51"/>
      <c r="T462" s="50"/>
      <c r="U462" s="50"/>
      <c r="V462" s="50"/>
      <c r="W462" s="50"/>
      <c r="X462" s="50"/>
      <c r="Y462" s="50"/>
      <c r="Z462" s="50"/>
    </row>
    <row r="463" ht="12.75" customHeight="1">
      <c r="A463" s="51"/>
      <c r="B463" s="51"/>
      <c r="C463" s="51"/>
      <c r="D463" s="51"/>
      <c r="E463" s="67"/>
      <c r="F463" s="68" t="s">
        <v>1593</v>
      </c>
      <c r="G463" s="51"/>
      <c r="H463" s="51"/>
      <c r="I463" s="52" t="s">
        <v>1594</v>
      </c>
      <c r="J463" s="53" t="s">
        <v>1595</v>
      </c>
      <c r="K463" s="51"/>
      <c r="L463" s="51"/>
      <c r="M463" s="51"/>
      <c r="N463" s="52" t="s">
        <v>1596</v>
      </c>
      <c r="O463" s="53" t="s">
        <v>1597</v>
      </c>
      <c r="P463" s="51"/>
      <c r="Q463" s="54"/>
      <c r="R463" s="63"/>
      <c r="S463" s="51"/>
      <c r="T463" s="50"/>
      <c r="U463" s="50"/>
      <c r="V463" s="50"/>
      <c r="W463" s="50"/>
      <c r="X463" s="50"/>
      <c r="Y463" s="50"/>
      <c r="Z463" s="50"/>
    </row>
    <row r="464" ht="12.75" customHeight="1">
      <c r="A464" s="51"/>
      <c r="B464" s="51"/>
      <c r="C464" s="51"/>
      <c r="D464" s="51"/>
      <c r="E464" s="67"/>
      <c r="F464" s="68" t="s">
        <v>1598</v>
      </c>
      <c r="G464" s="51"/>
      <c r="H464" s="51"/>
      <c r="I464" s="52" t="s">
        <v>1599</v>
      </c>
      <c r="J464" s="53" t="s">
        <v>1600</v>
      </c>
      <c r="K464" s="51"/>
      <c r="L464" s="51"/>
      <c r="M464" s="51"/>
      <c r="N464" s="52" t="s">
        <v>1601</v>
      </c>
      <c r="O464" s="53" t="s">
        <v>1602</v>
      </c>
      <c r="P464" s="51"/>
      <c r="Q464" s="54"/>
      <c r="R464" s="63"/>
      <c r="S464" s="51"/>
      <c r="T464" s="50"/>
      <c r="U464" s="50"/>
      <c r="V464" s="50"/>
      <c r="W464" s="50"/>
      <c r="X464" s="50"/>
      <c r="Y464" s="50"/>
      <c r="Z464" s="50"/>
    </row>
    <row r="465" ht="12.75" customHeight="1">
      <c r="A465" s="51"/>
      <c r="B465" s="51"/>
      <c r="C465" s="51"/>
      <c r="D465" s="51"/>
      <c r="E465" s="67"/>
      <c r="F465" s="68" t="s">
        <v>1603</v>
      </c>
      <c r="G465" s="51"/>
      <c r="H465" s="51"/>
      <c r="I465" s="52" t="s">
        <v>1604</v>
      </c>
      <c r="J465" s="53" t="s">
        <v>1605</v>
      </c>
      <c r="K465" s="51"/>
      <c r="L465" s="51"/>
      <c r="M465" s="51"/>
      <c r="N465" s="52" t="s">
        <v>1606</v>
      </c>
      <c r="O465" s="53" t="s">
        <v>1607</v>
      </c>
      <c r="P465" s="51"/>
      <c r="Q465" s="54"/>
      <c r="R465" s="63"/>
      <c r="S465" s="51"/>
      <c r="T465" s="50"/>
      <c r="U465" s="50"/>
      <c r="V465" s="50"/>
      <c r="W465" s="50"/>
      <c r="X465" s="50"/>
      <c r="Y465" s="50"/>
      <c r="Z465" s="50"/>
    </row>
    <row r="466" ht="12.75" customHeight="1">
      <c r="A466" s="51"/>
      <c r="B466" s="51"/>
      <c r="C466" s="51"/>
      <c r="D466" s="51"/>
      <c r="E466" s="67"/>
      <c r="F466" s="68" t="s">
        <v>1608</v>
      </c>
      <c r="G466" s="51"/>
      <c r="H466" s="51"/>
      <c r="I466" s="52" t="s">
        <v>1609</v>
      </c>
      <c r="J466" s="53" t="s">
        <v>1610</v>
      </c>
      <c r="K466" s="51"/>
      <c r="L466" s="51"/>
      <c r="M466" s="51"/>
      <c r="N466" s="52" t="s">
        <v>1611</v>
      </c>
      <c r="O466" s="53" t="s">
        <v>1612</v>
      </c>
      <c r="P466" s="51"/>
      <c r="Q466" s="54"/>
      <c r="R466" s="63"/>
      <c r="S466" s="51"/>
      <c r="T466" s="50"/>
      <c r="U466" s="50"/>
      <c r="V466" s="50"/>
      <c r="W466" s="50"/>
      <c r="X466" s="50"/>
      <c r="Y466" s="50"/>
      <c r="Z466" s="50"/>
    </row>
    <row r="467" ht="12.75" customHeight="1">
      <c r="A467" s="56"/>
      <c r="B467" s="56"/>
      <c r="C467" s="56"/>
      <c r="D467" s="56"/>
      <c r="E467" s="69"/>
      <c r="F467" s="68" t="s">
        <v>1613</v>
      </c>
      <c r="G467" s="56"/>
      <c r="H467" s="56"/>
      <c r="I467" s="52" t="s">
        <v>1614</v>
      </c>
      <c r="J467" s="53" t="s">
        <v>1615</v>
      </c>
      <c r="K467" s="56"/>
      <c r="L467" s="56"/>
      <c r="M467" s="56"/>
      <c r="N467" s="52" t="s">
        <v>1616</v>
      </c>
      <c r="O467" s="53" t="s">
        <v>1617</v>
      </c>
      <c r="P467" s="56"/>
      <c r="Q467" s="57"/>
      <c r="R467" s="64"/>
      <c r="S467" s="56"/>
      <c r="T467" s="50"/>
      <c r="U467" s="50"/>
      <c r="V467" s="50"/>
      <c r="W467" s="50"/>
      <c r="X467" s="50"/>
      <c r="Y467" s="50"/>
      <c r="Z467" s="50"/>
    </row>
    <row r="468" ht="12.75" customHeight="1">
      <c r="A468" s="37">
        <v>39.0</v>
      </c>
      <c r="B468" s="38" t="s">
        <v>1486</v>
      </c>
      <c r="C468" s="38" t="s">
        <v>1486</v>
      </c>
      <c r="D468" s="39" t="s">
        <v>113</v>
      </c>
      <c r="E468" s="39" t="s">
        <v>1087</v>
      </c>
      <c r="F468" s="40" t="s">
        <v>1088</v>
      </c>
      <c r="G468" s="41">
        <v>1.0</v>
      </c>
      <c r="H468" s="42" t="s">
        <v>1089</v>
      </c>
      <c r="I468" s="43" t="s">
        <v>1090</v>
      </c>
      <c r="J468" s="43" t="s">
        <v>171</v>
      </c>
      <c r="K468" s="45">
        <v>1.19732307692307E7</v>
      </c>
      <c r="L468" s="46">
        <f>K468*G468</f>
        <v>11973230.77</v>
      </c>
      <c r="M468" s="47" t="s">
        <v>1091</v>
      </c>
      <c r="N468" s="40" t="s">
        <v>1092</v>
      </c>
      <c r="O468" s="48" t="s">
        <v>171</v>
      </c>
      <c r="P468" s="45">
        <v>1.24257969230769E7</v>
      </c>
      <c r="Q468" s="46">
        <f>P468*G468</f>
        <v>12425796.92</v>
      </c>
      <c r="R468" s="49">
        <v>1.19732307692307E7</v>
      </c>
      <c r="S468" s="46"/>
      <c r="T468" s="50"/>
      <c r="U468" s="50"/>
      <c r="V468" s="50"/>
      <c r="W468" s="50"/>
      <c r="X468" s="50"/>
      <c r="Y468" s="50"/>
      <c r="Z468" s="50"/>
    </row>
    <row r="469" ht="12.75" customHeight="1">
      <c r="A469" s="51"/>
      <c r="B469" s="51"/>
      <c r="C469" s="51"/>
      <c r="D469" s="51"/>
      <c r="E469" s="51"/>
      <c r="F469" s="52" t="s">
        <v>1093</v>
      </c>
      <c r="G469" s="51"/>
      <c r="H469" s="51"/>
      <c r="I469" s="52" t="s">
        <v>1094</v>
      </c>
      <c r="J469" s="53" t="s">
        <v>176</v>
      </c>
      <c r="K469" s="51"/>
      <c r="L469" s="51"/>
      <c r="M469" s="51"/>
      <c r="N469" s="52" t="s">
        <v>1095</v>
      </c>
      <c r="O469" s="53" t="s">
        <v>174</v>
      </c>
      <c r="P469" s="51"/>
      <c r="Q469" s="54"/>
      <c r="R469" s="63"/>
      <c r="S469" s="51"/>
      <c r="T469" s="50"/>
      <c r="U469" s="50"/>
      <c r="V469" s="50"/>
      <c r="W469" s="50"/>
      <c r="X469" s="50"/>
      <c r="Y469" s="50"/>
      <c r="Z469" s="50"/>
    </row>
    <row r="470" ht="12.75" customHeight="1">
      <c r="A470" s="51"/>
      <c r="B470" s="51"/>
      <c r="C470" s="51"/>
      <c r="D470" s="51"/>
      <c r="E470" s="51"/>
      <c r="F470" s="52" t="s">
        <v>1096</v>
      </c>
      <c r="G470" s="51"/>
      <c r="H470" s="51"/>
      <c r="I470" s="52" t="s">
        <v>1097</v>
      </c>
      <c r="J470" s="53" t="s">
        <v>181</v>
      </c>
      <c r="K470" s="51"/>
      <c r="L470" s="51"/>
      <c r="M470" s="51"/>
      <c r="N470" s="52" t="s">
        <v>1098</v>
      </c>
      <c r="O470" s="53" t="s">
        <v>181</v>
      </c>
      <c r="P470" s="51"/>
      <c r="Q470" s="54"/>
      <c r="R470" s="63"/>
      <c r="S470" s="51"/>
      <c r="T470" s="50"/>
      <c r="U470" s="50"/>
      <c r="V470" s="50"/>
      <c r="W470" s="50"/>
      <c r="X470" s="50"/>
      <c r="Y470" s="50"/>
      <c r="Z470" s="50"/>
    </row>
    <row r="471" ht="12.75" customHeight="1">
      <c r="A471" s="51"/>
      <c r="B471" s="51"/>
      <c r="C471" s="51"/>
      <c r="D471" s="51"/>
      <c r="E471" s="51"/>
      <c r="F471" s="52" t="s">
        <v>1099</v>
      </c>
      <c r="G471" s="51"/>
      <c r="H471" s="51"/>
      <c r="I471" s="52" t="s">
        <v>1100</v>
      </c>
      <c r="J471" s="53" t="s">
        <v>186</v>
      </c>
      <c r="K471" s="51"/>
      <c r="L471" s="51"/>
      <c r="M471" s="51"/>
      <c r="N471" s="52" t="s">
        <v>1101</v>
      </c>
      <c r="O471" s="53" t="s">
        <v>186</v>
      </c>
      <c r="P471" s="51"/>
      <c r="Q471" s="54"/>
      <c r="R471" s="63"/>
      <c r="S471" s="51"/>
      <c r="T471" s="50"/>
      <c r="U471" s="50"/>
      <c r="V471" s="50"/>
      <c r="W471" s="50"/>
      <c r="X471" s="50"/>
      <c r="Y471" s="50"/>
      <c r="Z471" s="50"/>
    </row>
    <row r="472" ht="12.75" customHeight="1">
      <c r="A472" s="51"/>
      <c r="B472" s="51"/>
      <c r="C472" s="51"/>
      <c r="D472" s="51"/>
      <c r="E472" s="51"/>
      <c r="F472" s="52" t="s">
        <v>1102</v>
      </c>
      <c r="G472" s="51"/>
      <c r="H472" s="51"/>
      <c r="I472" s="52" t="s">
        <v>1103</v>
      </c>
      <c r="J472" s="53" t="s">
        <v>190</v>
      </c>
      <c r="K472" s="51"/>
      <c r="L472" s="51"/>
      <c r="M472" s="51"/>
      <c r="N472" s="52" t="s">
        <v>1104</v>
      </c>
      <c r="O472" s="53" t="s">
        <v>190</v>
      </c>
      <c r="P472" s="51"/>
      <c r="Q472" s="54"/>
      <c r="R472" s="63"/>
      <c r="S472" s="51"/>
      <c r="T472" s="50"/>
      <c r="U472" s="50"/>
      <c r="V472" s="50"/>
      <c r="W472" s="50"/>
      <c r="X472" s="50"/>
      <c r="Y472" s="50"/>
      <c r="Z472" s="50"/>
    </row>
    <row r="473" ht="12.75" customHeight="1">
      <c r="A473" s="51"/>
      <c r="B473" s="51"/>
      <c r="C473" s="51"/>
      <c r="D473" s="51"/>
      <c r="E473" s="51"/>
      <c r="F473" s="52" t="s">
        <v>1105</v>
      </c>
      <c r="G473" s="51"/>
      <c r="H473" s="51"/>
      <c r="I473" s="52" t="s">
        <v>1106</v>
      </c>
      <c r="J473" s="53" t="s">
        <v>195</v>
      </c>
      <c r="K473" s="51"/>
      <c r="L473" s="51"/>
      <c r="M473" s="51"/>
      <c r="N473" s="52" t="s">
        <v>1107</v>
      </c>
      <c r="O473" s="53" t="s">
        <v>195</v>
      </c>
      <c r="P473" s="51"/>
      <c r="Q473" s="54"/>
      <c r="R473" s="63"/>
      <c r="S473" s="51"/>
      <c r="T473" s="50"/>
      <c r="U473" s="50"/>
      <c r="V473" s="50"/>
      <c r="W473" s="50"/>
      <c r="X473" s="50"/>
      <c r="Y473" s="50"/>
      <c r="Z473" s="50"/>
    </row>
    <row r="474" ht="12.75" customHeight="1">
      <c r="A474" s="51"/>
      <c r="B474" s="51"/>
      <c r="C474" s="51"/>
      <c r="D474" s="51"/>
      <c r="E474" s="51"/>
      <c r="F474" s="52" t="s">
        <v>1108</v>
      </c>
      <c r="G474" s="51"/>
      <c r="H474" s="51"/>
      <c r="I474" s="52" t="s">
        <v>1109</v>
      </c>
      <c r="J474" s="53" t="s">
        <v>200</v>
      </c>
      <c r="K474" s="51"/>
      <c r="L474" s="51"/>
      <c r="M474" s="51"/>
      <c r="N474" s="52" t="s">
        <v>1110</v>
      </c>
      <c r="O474" s="53" t="s">
        <v>200</v>
      </c>
      <c r="P474" s="51"/>
      <c r="Q474" s="54"/>
      <c r="R474" s="63"/>
      <c r="S474" s="51"/>
      <c r="T474" s="50"/>
      <c r="U474" s="50"/>
      <c r="V474" s="50"/>
      <c r="W474" s="50"/>
      <c r="X474" s="50"/>
      <c r="Y474" s="50"/>
      <c r="Z474" s="50"/>
    </row>
    <row r="475" ht="12.75" customHeight="1">
      <c r="A475" s="51"/>
      <c r="B475" s="51"/>
      <c r="C475" s="51"/>
      <c r="D475" s="51"/>
      <c r="E475" s="51"/>
      <c r="F475" s="52" t="s">
        <v>1111</v>
      </c>
      <c r="G475" s="51"/>
      <c r="H475" s="51"/>
      <c r="I475" s="52" t="s">
        <v>1112</v>
      </c>
      <c r="J475" s="53" t="s">
        <v>203</v>
      </c>
      <c r="K475" s="51"/>
      <c r="L475" s="51"/>
      <c r="M475" s="51"/>
      <c r="N475" s="52" t="s">
        <v>1113</v>
      </c>
      <c r="O475" s="53" t="s">
        <v>205</v>
      </c>
      <c r="P475" s="51"/>
      <c r="Q475" s="54"/>
      <c r="R475" s="63"/>
      <c r="S475" s="51"/>
      <c r="T475" s="50"/>
      <c r="U475" s="50"/>
      <c r="V475" s="50"/>
      <c r="W475" s="50"/>
      <c r="X475" s="50"/>
      <c r="Y475" s="50"/>
      <c r="Z475" s="50"/>
    </row>
    <row r="476" ht="12.75" customHeight="1">
      <c r="A476" s="51"/>
      <c r="B476" s="51"/>
      <c r="C476" s="51"/>
      <c r="D476" s="51"/>
      <c r="E476" s="51"/>
      <c r="F476" s="52" t="s">
        <v>1114</v>
      </c>
      <c r="G476" s="51"/>
      <c r="H476" s="51"/>
      <c r="I476" s="52" t="s">
        <v>1115</v>
      </c>
      <c r="J476" s="53" t="s">
        <v>208</v>
      </c>
      <c r="K476" s="51"/>
      <c r="L476" s="51"/>
      <c r="M476" s="51"/>
      <c r="N476" s="52" t="s">
        <v>1116</v>
      </c>
      <c r="O476" s="53" t="s">
        <v>207</v>
      </c>
      <c r="P476" s="51"/>
      <c r="Q476" s="54"/>
      <c r="R476" s="63"/>
      <c r="S476" s="51"/>
      <c r="T476" s="50"/>
      <c r="U476" s="50"/>
      <c r="V476" s="50"/>
      <c r="W476" s="50"/>
      <c r="X476" s="50"/>
      <c r="Y476" s="50"/>
      <c r="Z476" s="50"/>
    </row>
    <row r="477" ht="12.75" customHeight="1">
      <c r="A477" s="51"/>
      <c r="B477" s="51"/>
      <c r="C477" s="51"/>
      <c r="D477" s="51"/>
      <c r="E477" s="51"/>
      <c r="F477" s="52" t="s">
        <v>1117</v>
      </c>
      <c r="G477" s="51"/>
      <c r="H477" s="51"/>
      <c r="I477" s="52" t="s">
        <v>1118</v>
      </c>
      <c r="J477" s="53" t="s">
        <v>669</v>
      </c>
      <c r="K477" s="51"/>
      <c r="L477" s="51"/>
      <c r="M477" s="51"/>
      <c r="N477" s="52" t="s">
        <v>1119</v>
      </c>
      <c r="O477" s="53" t="s">
        <v>1120</v>
      </c>
      <c r="P477" s="51"/>
      <c r="Q477" s="54"/>
      <c r="R477" s="63"/>
      <c r="S477" s="51"/>
      <c r="T477" s="50"/>
      <c r="U477" s="50"/>
      <c r="V477" s="50"/>
      <c r="W477" s="50"/>
      <c r="X477" s="50"/>
      <c r="Y477" s="50"/>
      <c r="Z477" s="50"/>
    </row>
    <row r="478" ht="12.75" customHeight="1">
      <c r="A478" s="51"/>
      <c r="B478" s="51"/>
      <c r="C478" s="51"/>
      <c r="D478" s="51"/>
      <c r="E478" s="51"/>
      <c r="F478" s="52" t="s">
        <v>1121</v>
      </c>
      <c r="G478" s="51"/>
      <c r="H478" s="51"/>
      <c r="I478" s="52" t="s">
        <v>1122</v>
      </c>
      <c r="J478" s="53" t="s">
        <v>716</v>
      </c>
      <c r="K478" s="51"/>
      <c r="L478" s="51"/>
      <c r="M478" s="51"/>
      <c r="N478" s="52" t="s">
        <v>1123</v>
      </c>
      <c r="O478" s="53" t="s">
        <v>1124</v>
      </c>
      <c r="P478" s="51"/>
      <c r="Q478" s="54"/>
      <c r="R478" s="63"/>
      <c r="S478" s="51"/>
      <c r="T478" s="50"/>
      <c r="U478" s="50"/>
      <c r="V478" s="50"/>
      <c r="W478" s="50"/>
      <c r="X478" s="50"/>
      <c r="Y478" s="50"/>
      <c r="Z478" s="50"/>
    </row>
    <row r="479" ht="12.75" customHeight="1">
      <c r="A479" s="51"/>
      <c r="B479" s="51"/>
      <c r="C479" s="51"/>
      <c r="D479" s="51"/>
      <c r="E479" s="51"/>
      <c r="F479" s="52" t="s">
        <v>1125</v>
      </c>
      <c r="G479" s="51"/>
      <c r="H479" s="51"/>
      <c r="I479" s="52" t="s">
        <v>1126</v>
      </c>
      <c r="J479" s="53" t="s">
        <v>721</v>
      </c>
      <c r="K479" s="51"/>
      <c r="L479" s="51"/>
      <c r="M479" s="51"/>
      <c r="N479" s="52" t="s">
        <v>1127</v>
      </c>
      <c r="O479" s="53" t="s">
        <v>1031</v>
      </c>
      <c r="P479" s="51"/>
      <c r="Q479" s="54"/>
      <c r="R479" s="63"/>
      <c r="S479" s="51"/>
      <c r="T479" s="50"/>
      <c r="U479" s="50"/>
      <c r="V479" s="50"/>
      <c r="W479" s="50"/>
      <c r="X479" s="50"/>
      <c r="Y479" s="50"/>
      <c r="Z479" s="50"/>
    </row>
    <row r="480" ht="12.75" customHeight="1">
      <c r="A480" s="51"/>
      <c r="B480" s="51"/>
      <c r="C480" s="51"/>
      <c r="D480" s="51"/>
      <c r="E480" s="51"/>
      <c r="F480" s="52" t="s">
        <v>1128</v>
      </c>
      <c r="G480" s="51"/>
      <c r="H480" s="51"/>
      <c r="I480" s="52" t="s">
        <v>1129</v>
      </c>
      <c r="J480" s="53" t="s">
        <v>724</v>
      </c>
      <c r="K480" s="51"/>
      <c r="L480" s="51"/>
      <c r="M480" s="51"/>
      <c r="N480" s="52" t="s">
        <v>1130</v>
      </c>
      <c r="O480" s="53" t="s">
        <v>596</v>
      </c>
      <c r="P480" s="51"/>
      <c r="Q480" s="54"/>
      <c r="R480" s="63"/>
      <c r="S480" s="51"/>
      <c r="T480" s="50"/>
      <c r="U480" s="50"/>
      <c r="V480" s="50"/>
      <c r="W480" s="50"/>
      <c r="X480" s="50"/>
      <c r="Y480" s="50"/>
      <c r="Z480" s="50"/>
    </row>
    <row r="481" ht="12.75" customHeight="1">
      <c r="A481" s="51"/>
      <c r="B481" s="51"/>
      <c r="C481" s="51"/>
      <c r="D481" s="51"/>
      <c r="E481" s="51"/>
      <c r="F481" s="52" t="s">
        <v>1131</v>
      </c>
      <c r="G481" s="51"/>
      <c r="H481" s="51"/>
      <c r="I481" s="52" t="s">
        <v>1132</v>
      </c>
      <c r="J481" s="53" t="s">
        <v>1133</v>
      </c>
      <c r="K481" s="51"/>
      <c r="L481" s="51"/>
      <c r="M481" s="51"/>
      <c r="N481" s="52" t="s">
        <v>1134</v>
      </c>
      <c r="O481" s="53" t="s">
        <v>1133</v>
      </c>
      <c r="P481" s="51"/>
      <c r="Q481" s="54"/>
      <c r="R481" s="63"/>
      <c r="S481" s="51"/>
      <c r="T481" s="50"/>
      <c r="U481" s="50"/>
      <c r="V481" s="50"/>
      <c r="W481" s="50"/>
      <c r="X481" s="50"/>
      <c r="Y481" s="50"/>
      <c r="Z481" s="50"/>
    </row>
    <row r="482" ht="12.75" customHeight="1">
      <c r="A482" s="51"/>
      <c r="B482" s="51"/>
      <c r="C482" s="51"/>
      <c r="D482" s="51"/>
      <c r="E482" s="51"/>
      <c r="F482" s="52" t="s">
        <v>1135</v>
      </c>
      <c r="G482" s="51"/>
      <c r="H482" s="51"/>
      <c r="I482" s="52" t="s">
        <v>1136</v>
      </c>
      <c r="J482" s="53" t="s">
        <v>1086</v>
      </c>
      <c r="K482" s="51"/>
      <c r="L482" s="51"/>
      <c r="M482" s="51"/>
      <c r="N482" s="52" t="s">
        <v>1137</v>
      </c>
      <c r="O482" s="53" t="s">
        <v>1138</v>
      </c>
      <c r="P482" s="51"/>
      <c r="Q482" s="54"/>
      <c r="R482" s="63"/>
      <c r="S482" s="51"/>
      <c r="T482" s="50"/>
      <c r="U482" s="50"/>
      <c r="V482" s="50"/>
      <c r="W482" s="50"/>
      <c r="X482" s="50"/>
      <c r="Y482" s="50"/>
      <c r="Z482" s="50"/>
    </row>
    <row r="483" ht="12.75" customHeight="1">
      <c r="A483" s="51"/>
      <c r="B483" s="51"/>
      <c r="C483" s="51"/>
      <c r="D483" s="51"/>
      <c r="E483" s="51"/>
      <c r="F483" s="52" t="s">
        <v>1139</v>
      </c>
      <c r="G483" s="51"/>
      <c r="H483" s="51"/>
      <c r="I483" s="52" t="s">
        <v>1140</v>
      </c>
      <c r="J483" s="53" t="s">
        <v>1141</v>
      </c>
      <c r="K483" s="51"/>
      <c r="L483" s="51"/>
      <c r="M483" s="51"/>
      <c r="N483" s="52" t="s">
        <v>1142</v>
      </c>
      <c r="O483" s="53" t="s">
        <v>1141</v>
      </c>
      <c r="P483" s="51"/>
      <c r="Q483" s="54"/>
      <c r="R483" s="63"/>
      <c r="S483" s="51"/>
      <c r="T483" s="50"/>
      <c r="U483" s="50"/>
      <c r="V483" s="50"/>
      <c r="W483" s="50"/>
      <c r="X483" s="50"/>
      <c r="Y483" s="50"/>
      <c r="Z483" s="50"/>
    </row>
    <row r="484" ht="12.75" customHeight="1">
      <c r="A484" s="51"/>
      <c r="B484" s="51"/>
      <c r="C484" s="51"/>
      <c r="D484" s="51"/>
      <c r="E484" s="51"/>
      <c r="F484" s="52" t="s">
        <v>1143</v>
      </c>
      <c r="G484" s="51"/>
      <c r="H484" s="51"/>
      <c r="I484" s="52" t="s">
        <v>1144</v>
      </c>
      <c r="J484" s="53" t="s">
        <v>1145</v>
      </c>
      <c r="K484" s="51"/>
      <c r="L484" s="51"/>
      <c r="M484" s="51"/>
      <c r="N484" s="52" t="s">
        <v>1146</v>
      </c>
      <c r="O484" s="53" t="s">
        <v>1147</v>
      </c>
      <c r="P484" s="51"/>
      <c r="Q484" s="54"/>
      <c r="R484" s="63"/>
      <c r="S484" s="51"/>
      <c r="T484" s="50"/>
      <c r="U484" s="50"/>
      <c r="V484" s="50"/>
      <c r="W484" s="50"/>
      <c r="X484" s="50"/>
      <c r="Y484" s="50"/>
      <c r="Z484" s="50"/>
    </row>
    <row r="485" ht="12.75" customHeight="1">
      <c r="A485" s="51"/>
      <c r="B485" s="51"/>
      <c r="C485" s="51"/>
      <c r="D485" s="51"/>
      <c r="E485" s="51"/>
      <c r="F485" s="52" t="s">
        <v>1148</v>
      </c>
      <c r="G485" s="51"/>
      <c r="H485" s="51"/>
      <c r="I485" s="52" t="s">
        <v>1149</v>
      </c>
      <c r="J485" s="53" t="s">
        <v>1150</v>
      </c>
      <c r="K485" s="51"/>
      <c r="L485" s="51"/>
      <c r="M485" s="51"/>
      <c r="N485" s="52" t="s">
        <v>1151</v>
      </c>
      <c r="O485" s="53" t="s">
        <v>1152</v>
      </c>
      <c r="P485" s="51"/>
      <c r="Q485" s="54"/>
      <c r="R485" s="63"/>
      <c r="S485" s="51"/>
      <c r="T485" s="50"/>
      <c r="U485" s="50"/>
      <c r="V485" s="50"/>
      <c r="W485" s="50"/>
      <c r="X485" s="50"/>
      <c r="Y485" s="50"/>
      <c r="Z485" s="50"/>
    </row>
    <row r="486" ht="12.75" customHeight="1">
      <c r="A486" s="51"/>
      <c r="B486" s="51"/>
      <c r="C486" s="51"/>
      <c r="D486" s="51"/>
      <c r="E486" s="51"/>
      <c r="F486" s="52" t="s">
        <v>1153</v>
      </c>
      <c r="G486" s="51"/>
      <c r="H486" s="51"/>
      <c r="I486" s="52" t="s">
        <v>1154</v>
      </c>
      <c r="J486" s="53" t="s">
        <v>1155</v>
      </c>
      <c r="K486" s="51"/>
      <c r="L486" s="51"/>
      <c r="M486" s="51"/>
      <c r="N486" s="52" t="s">
        <v>1156</v>
      </c>
      <c r="O486" s="53" t="s">
        <v>1155</v>
      </c>
      <c r="P486" s="51"/>
      <c r="Q486" s="54"/>
      <c r="R486" s="63"/>
      <c r="S486" s="51"/>
      <c r="T486" s="50"/>
      <c r="U486" s="50"/>
      <c r="V486" s="50"/>
      <c r="W486" s="50"/>
      <c r="X486" s="50"/>
      <c r="Y486" s="50"/>
      <c r="Z486" s="50"/>
    </row>
    <row r="487" ht="12.75" customHeight="1">
      <c r="A487" s="51"/>
      <c r="B487" s="51"/>
      <c r="C487" s="51"/>
      <c r="D487" s="51"/>
      <c r="E487" s="51"/>
      <c r="F487" s="52" t="s">
        <v>1157</v>
      </c>
      <c r="G487" s="51"/>
      <c r="H487" s="51"/>
      <c r="I487" s="52" t="s">
        <v>1158</v>
      </c>
      <c r="J487" s="53" t="s">
        <v>1159</v>
      </c>
      <c r="K487" s="51"/>
      <c r="L487" s="51"/>
      <c r="M487" s="51"/>
      <c r="N487" s="52" t="s">
        <v>1160</v>
      </c>
      <c r="O487" s="53" t="s">
        <v>1161</v>
      </c>
      <c r="P487" s="51"/>
      <c r="Q487" s="54"/>
      <c r="R487" s="63"/>
      <c r="S487" s="51"/>
      <c r="T487" s="50"/>
      <c r="U487" s="50"/>
      <c r="V487" s="50"/>
      <c r="W487" s="50"/>
      <c r="X487" s="50"/>
      <c r="Y487" s="50"/>
      <c r="Z487" s="50"/>
    </row>
    <row r="488" ht="12.75" customHeight="1">
      <c r="A488" s="56"/>
      <c r="B488" s="56"/>
      <c r="C488" s="56"/>
      <c r="D488" s="56"/>
      <c r="E488" s="56"/>
      <c r="F488" s="52" t="s">
        <v>1162</v>
      </c>
      <c r="G488" s="56"/>
      <c r="H488" s="56"/>
      <c r="I488" s="52" t="s">
        <v>1618</v>
      </c>
      <c r="J488" s="53" t="s">
        <v>1164</v>
      </c>
      <c r="K488" s="56"/>
      <c r="L488" s="56"/>
      <c r="M488" s="56"/>
      <c r="N488" s="52" t="s">
        <v>1165</v>
      </c>
      <c r="O488" s="53" t="s">
        <v>1166</v>
      </c>
      <c r="P488" s="56"/>
      <c r="Q488" s="57"/>
      <c r="R488" s="64"/>
      <c r="S488" s="56"/>
      <c r="T488" s="50"/>
      <c r="U488" s="50"/>
      <c r="V488" s="50"/>
      <c r="W488" s="50"/>
      <c r="X488" s="50"/>
      <c r="Y488" s="50"/>
      <c r="Z488" s="50"/>
    </row>
    <row r="489" ht="12.75" customHeight="1">
      <c r="A489" s="136"/>
      <c r="B489" s="136"/>
      <c r="C489" s="136"/>
      <c r="D489" s="136"/>
      <c r="E489" s="136"/>
      <c r="F489" s="136"/>
      <c r="G489" s="136"/>
      <c r="H489" s="136"/>
      <c r="I489" s="136"/>
      <c r="J489" s="136"/>
      <c r="K489" s="136"/>
      <c r="L489" s="137">
        <f>SUM(L12:L488)</f>
        <v>866981937.4</v>
      </c>
      <c r="M489" s="136"/>
      <c r="N489" s="136"/>
      <c r="O489" s="136"/>
      <c r="P489" s="136"/>
      <c r="Q489" s="138">
        <f t="shared" ref="Q489:R489" si="1">SUM(Q12:Q488)</f>
        <v>885828535.2</v>
      </c>
      <c r="R489" s="139">
        <f t="shared" si="1"/>
        <v>866981937.4</v>
      </c>
      <c r="S489" s="136"/>
      <c r="T489" s="136"/>
      <c r="U489" s="136"/>
      <c r="V489" s="136"/>
      <c r="W489" s="136"/>
      <c r="X489" s="136"/>
      <c r="Y489" s="136"/>
      <c r="Z489" s="136"/>
    </row>
    <row r="490" ht="12.75" customHeight="1">
      <c r="A490" s="136"/>
      <c r="B490" s="136"/>
      <c r="C490" s="136"/>
      <c r="D490" s="136"/>
      <c r="E490" s="136"/>
      <c r="F490" s="136"/>
      <c r="G490" s="136"/>
      <c r="H490" s="136"/>
      <c r="I490" s="136"/>
      <c r="J490" s="136"/>
      <c r="K490" s="136"/>
      <c r="L490" s="136"/>
      <c r="M490" s="136"/>
      <c r="N490" s="136"/>
      <c r="O490" s="136"/>
      <c r="P490" s="136"/>
      <c r="Q490" s="136"/>
      <c r="R490" s="136"/>
      <c r="S490" s="136"/>
      <c r="T490" s="136"/>
      <c r="U490" s="136"/>
      <c r="V490" s="136"/>
      <c r="W490" s="136"/>
      <c r="X490" s="136"/>
      <c r="Y490" s="136"/>
      <c r="Z490" s="136"/>
    </row>
    <row r="491" ht="12.75" customHeight="1">
      <c r="A491" s="136"/>
      <c r="B491" s="136"/>
      <c r="C491" s="136"/>
      <c r="D491" s="136"/>
      <c r="E491" s="136"/>
      <c r="F491" s="136"/>
      <c r="G491" s="136"/>
      <c r="H491" s="136"/>
      <c r="I491" s="136"/>
      <c r="J491" s="136"/>
      <c r="K491" s="136"/>
      <c r="L491" s="136"/>
      <c r="M491" s="136"/>
      <c r="N491" s="136"/>
      <c r="O491" s="136"/>
      <c r="P491" s="136"/>
      <c r="Q491" s="136"/>
      <c r="R491" s="136"/>
      <c r="S491" s="136"/>
      <c r="T491" s="136"/>
      <c r="U491" s="136"/>
      <c r="V491" s="136"/>
      <c r="W491" s="136"/>
      <c r="X491" s="136"/>
      <c r="Y491" s="136"/>
      <c r="Z491" s="136"/>
    </row>
    <row r="492" ht="12.75" customHeight="1">
      <c r="A492" s="136"/>
      <c r="B492" s="136"/>
      <c r="C492" s="136"/>
      <c r="D492" s="136"/>
      <c r="E492" s="136"/>
      <c r="F492" s="136"/>
      <c r="G492" s="136"/>
      <c r="H492" s="136"/>
      <c r="I492" s="136"/>
      <c r="J492" s="136"/>
      <c r="K492" s="136"/>
      <c r="L492" s="136"/>
      <c r="M492" s="136"/>
      <c r="N492" s="136"/>
      <c r="O492" s="136"/>
      <c r="P492" s="136"/>
      <c r="Q492" s="136"/>
      <c r="R492" s="136"/>
      <c r="S492" s="136"/>
      <c r="T492" s="136"/>
      <c r="U492" s="136"/>
      <c r="V492" s="136"/>
      <c r="W492" s="136"/>
      <c r="X492" s="136"/>
      <c r="Y492" s="136"/>
      <c r="Z492" s="136"/>
    </row>
    <row r="493" ht="12.75" customHeight="1">
      <c r="A493" s="136"/>
      <c r="B493" s="136"/>
      <c r="C493" s="136"/>
      <c r="D493" s="136"/>
      <c r="E493" s="136"/>
      <c r="F493" s="136"/>
      <c r="G493" s="136"/>
      <c r="H493" s="136"/>
      <c r="I493" s="136"/>
      <c r="J493" s="136"/>
      <c r="K493" s="136"/>
      <c r="L493" s="136"/>
      <c r="M493" s="136"/>
      <c r="N493" s="136"/>
      <c r="O493" s="136"/>
      <c r="P493" s="136"/>
      <c r="Q493" s="136"/>
      <c r="R493" s="136"/>
      <c r="S493" s="136"/>
      <c r="T493" s="136"/>
      <c r="U493" s="136"/>
      <c r="V493" s="136"/>
      <c r="W493" s="136"/>
      <c r="X493" s="136"/>
      <c r="Y493" s="136"/>
      <c r="Z493" s="136"/>
    </row>
    <row r="494" ht="12.75" customHeight="1">
      <c r="A494" s="136"/>
      <c r="B494" s="136"/>
      <c r="C494" s="136"/>
      <c r="D494" s="136"/>
      <c r="E494" s="136"/>
      <c r="F494" s="136"/>
      <c r="G494" s="136"/>
      <c r="H494" s="136"/>
      <c r="I494" s="136"/>
      <c r="J494" s="136"/>
      <c r="K494" s="136"/>
      <c r="L494" s="136"/>
      <c r="M494" s="136"/>
      <c r="N494" s="136"/>
      <c r="O494" s="136"/>
      <c r="P494" s="136"/>
      <c r="Q494" s="136"/>
      <c r="R494" s="136"/>
      <c r="S494" s="136"/>
      <c r="T494" s="136"/>
      <c r="U494" s="136"/>
      <c r="V494" s="136"/>
      <c r="W494" s="136"/>
      <c r="X494" s="136"/>
      <c r="Y494" s="136"/>
      <c r="Z494" s="136"/>
    </row>
    <row r="495" ht="12.75" customHeight="1">
      <c r="A495" s="136"/>
      <c r="B495" s="136"/>
      <c r="C495" s="136"/>
      <c r="D495" s="136"/>
      <c r="E495" s="136"/>
      <c r="F495" s="136"/>
      <c r="G495" s="136"/>
      <c r="H495" s="136"/>
      <c r="I495" s="136"/>
      <c r="J495" s="136"/>
      <c r="K495" s="136"/>
      <c r="L495" s="136"/>
      <c r="M495" s="136"/>
      <c r="N495" s="136"/>
      <c r="O495" s="136"/>
      <c r="P495" s="136"/>
      <c r="Q495" s="136"/>
      <c r="R495" s="136"/>
      <c r="S495" s="136"/>
      <c r="T495" s="136"/>
      <c r="U495" s="136"/>
      <c r="V495" s="136"/>
      <c r="W495" s="136"/>
      <c r="X495" s="136"/>
      <c r="Y495" s="136"/>
      <c r="Z495" s="136"/>
    </row>
    <row r="496" ht="12.75" customHeight="1">
      <c r="A496" s="136"/>
      <c r="B496" s="136"/>
      <c r="C496" s="136"/>
      <c r="D496" s="136"/>
      <c r="E496" s="136"/>
      <c r="F496" s="136"/>
      <c r="G496" s="136"/>
      <c r="H496" s="136"/>
      <c r="I496" s="136"/>
      <c r="J496" s="136"/>
      <c r="K496" s="136"/>
      <c r="L496" s="136"/>
      <c r="M496" s="136"/>
      <c r="N496" s="136"/>
      <c r="O496" s="136"/>
      <c r="P496" s="136"/>
      <c r="Q496" s="136"/>
      <c r="R496" s="136"/>
      <c r="S496" s="136"/>
      <c r="T496" s="136"/>
      <c r="U496" s="136"/>
      <c r="V496" s="136"/>
      <c r="W496" s="136"/>
      <c r="X496" s="136"/>
      <c r="Y496" s="136"/>
      <c r="Z496" s="136"/>
    </row>
    <row r="497" ht="12.75" customHeight="1">
      <c r="A497" s="136"/>
      <c r="B497" s="136"/>
      <c r="C497" s="136"/>
      <c r="D497" s="136"/>
      <c r="E497" s="136"/>
      <c r="F497" s="136"/>
      <c r="G497" s="136"/>
      <c r="H497" s="136"/>
      <c r="I497" s="136"/>
      <c r="J497" s="136"/>
      <c r="K497" s="136"/>
      <c r="L497" s="136"/>
      <c r="M497" s="136"/>
      <c r="N497" s="136"/>
      <c r="O497" s="136"/>
      <c r="P497" s="136"/>
      <c r="Q497" s="136"/>
      <c r="R497" s="136"/>
      <c r="S497" s="136"/>
      <c r="T497" s="136"/>
      <c r="U497" s="136"/>
      <c r="V497" s="136"/>
      <c r="W497" s="136"/>
      <c r="X497" s="136"/>
      <c r="Y497" s="136"/>
      <c r="Z497" s="136"/>
    </row>
    <row r="498" ht="12.75" customHeight="1">
      <c r="A498" s="136"/>
      <c r="B498" s="136"/>
      <c r="C498" s="136"/>
      <c r="D498" s="136"/>
      <c r="E498" s="136"/>
      <c r="F498" s="136"/>
      <c r="G498" s="136"/>
      <c r="H498" s="136"/>
      <c r="I498" s="136"/>
      <c r="J498" s="136"/>
      <c r="K498" s="136"/>
      <c r="L498" s="136"/>
      <c r="M498" s="136"/>
      <c r="N498" s="136"/>
      <c r="O498" s="136"/>
      <c r="P498" s="136"/>
      <c r="Q498" s="136"/>
      <c r="R498" s="136"/>
      <c r="S498" s="136"/>
      <c r="T498" s="136"/>
      <c r="U498" s="136"/>
      <c r="V498" s="136"/>
      <c r="W498" s="136"/>
      <c r="X498" s="136"/>
      <c r="Y498" s="136"/>
      <c r="Z498" s="136"/>
    </row>
    <row r="499" ht="12.75" customHeight="1">
      <c r="A499" s="136"/>
      <c r="B499" s="136"/>
      <c r="C499" s="136"/>
      <c r="D499" s="136"/>
      <c r="E499" s="136"/>
      <c r="F499" s="136"/>
      <c r="G499" s="136"/>
      <c r="H499" s="136"/>
      <c r="I499" s="136"/>
      <c r="J499" s="136"/>
      <c r="K499" s="136"/>
      <c r="L499" s="136"/>
      <c r="M499" s="136"/>
      <c r="N499" s="136"/>
      <c r="O499" s="136"/>
      <c r="P499" s="136"/>
      <c r="Q499" s="136"/>
      <c r="R499" s="136"/>
      <c r="S499" s="136"/>
      <c r="T499" s="136"/>
      <c r="U499" s="136"/>
      <c r="V499" s="136"/>
      <c r="W499" s="136"/>
      <c r="X499" s="136"/>
      <c r="Y499" s="136"/>
      <c r="Z499" s="136"/>
    </row>
    <row r="500" ht="12.75" customHeight="1">
      <c r="A500" s="136"/>
      <c r="B500" s="136"/>
      <c r="C500" s="136"/>
      <c r="D500" s="136"/>
      <c r="E500" s="136"/>
      <c r="F500" s="136"/>
      <c r="G500" s="136"/>
      <c r="H500" s="136"/>
      <c r="I500" s="136"/>
      <c r="J500" s="136"/>
      <c r="K500" s="136"/>
      <c r="L500" s="136"/>
      <c r="M500" s="136"/>
      <c r="N500" s="136"/>
      <c r="O500" s="136"/>
      <c r="P500" s="136"/>
      <c r="Q500" s="136"/>
      <c r="R500" s="136"/>
      <c r="S500" s="136"/>
      <c r="T500" s="136"/>
      <c r="U500" s="136"/>
      <c r="V500" s="136"/>
      <c r="W500" s="136"/>
      <c r="X500" s="136"/>
      <c r="Y500" s="136"/>
      <c r="Z500" s="136"/>
    </row>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autoFilter ref="$A$11:$Z$489"/>
  <mergeCells count="32">
    <mergeCell ref="A1:S1"/>
    <mergeCell ref="A2:D2"/>
    <mergeCell ref="E2:S2"/>
    <mergeCell ref="E3:H3"/>
    <mergeCell ref="I3:L3"/>
    <mergeCell ref="M3:O3"/>
    <mergeCell ref="P3:S3"/>
    <mergeCell ref="M5:O5"/>
    <mergeCell ref="P5:S5"/>
    <mergeCell ref="P6:S6"/>
    <mergeCell ref="A3:D3"/>
    <mergeCell ref="A4:D4"/>
    <mergeCell ref="E4:H4"/>
    <mergeCell ref="I4:L4"/>
    <mergeCell ref="M4:O4"/>
    <mergeCell ref="P4:S4"/>
    <mergeCell ref="A5:D5"/>
    <mergeCell ref="E7:H8"/>
    <mergeCell ref="I7:L8"/>
    <mergeCell ref="M7:O8"/>
    <mergeCell ref="P7:S8"/>
    <mergeCell ref="A8:D8"/>
    <mergeCell ref="A9:D9"/>
    <mergeCell ref="E9:S9"/>
    <mergeCell ref="A10:S10"/>
    <mergeCell ref="E5:H5"/>
    <mergeCell ref="I5:L5"/>
    <mergeCell ref="A6:D6"/>
    <mergeCell ref="E6:H6"/>
    <mergeCell ref="I6:L6"/>
    <mergeCell ref="M6:O6"/>
    <mergeCell ref="A7:D7"/>
  </mergeCells>
  <dataValidations>
    <dataValidation type="list" allowBlank="1" showErrorMessage="1" sqref="E12 E22 E31 E36 E46 E62 E66 E71 E76 E85 E94 E100 E105 E118 E127 E137 E152 E195 E202 E219 E235 E245 E254 E263 E275 E290 E311 E333 E346 E356 E371:E380 E390 E412 E422 E437 E444 E453 E468">
      <formula1>#REF!</formula1>
    </dataValidation>
  </dataValidations>
  <printOptions/>
  <pageMargins bottom="0.75" footer="0.0" header="0.0" left="0.7" right="0.7" top="0.75"/>
  <pageSetup orientation="landscape"/>
  <rowBreaks count="4" manualBreakCount="4">
    <brk id="289" man="1"/>
    <brk id="84" man="1"/>
    <brk id="421" man="1"/>
    <brk id="151" man="1"/>
  </rowBreak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5.0" topLeftCell="A6" activePane="bottomLeft" state="frozen"/>
      <selection activeCell="B7" sqref="B7" pane="bottomLeft"/>
    </sheetView>
  </sheetViews>
  <sheetFormatPr customHeight="1" defaultColWidth="12.63" defaultRowHeight="15.0"/>
  <cols>
    <col customWidth="1" min="1" max="1" width="9.13"/>
    <col customWidth="1" min="2" max="2" width="10.63"/>
    <col customWidth="1" min="3" max="3" width="14.13"/>
    <col customWidth="1" min="4" max="4" width="15.63"/>
    <col customWidth="1" min="5" max="5" width="12.5"/>
    <col customWidth="1" min="6" max="6" width="8.13"/>
    <col customWidth="1" min="7" max="7" width="8.88"/>
    <col customWidth="1" min="8" max="8" width="7.63"/>
    <col customWidth="1" min="9" max="10" width="9.5"/>
    <col customWidth="1" min="11" max="11" width="11.5"/>
    <col customWidth="1" min="12" max="12" width="15.0"/>
    <col customWidth="1" min="13" max="13" width="11.63"/>
    <col customWidth="1" min="14" max="14" width="10.63"/>
    <col customWidth="1" min="15" max="15" width="11.13"/>
    <col customWidth="1" min="16" max="16" width="9.63"/>
    <col customWidth="1" min="17" max="17" width="29.13"/>
    <col customWidth="1" min="18" max="37" width="9.5"/>
  </cols>
  <sheetData>
    <row r="1" ht="12.0" customHeight="1">
      <c r="A1" s="140" t="s">
        <v>1619</v>
      </c>
      <c r="B1" s="141"/>
      <c r="C1" s="141"/>
      <c r="D1" s="141"/>
      <c r="E1" s="141"/>
      <c r="F1" s="141"/>
      <c r="G1" s="141"/>
      <c r="H1" s="141"/>
      <c r="I1" s="141"/>
      <c r="J1" s="141"/>
      <c r="K1" s="141"/>
      <c r="L1" s="141"/>
      <c r="M1" s="141"/>
      <c r="N1" s="141"/>
      <c r="O1" s="141"/>
      <c r="P1" s="141"/>
      <c r="Q1" s="142"/>
      <c r="R1" s="143"/>
      <c r="S1" s="143"/>
      <c r="T1" s="143"/>
      <c r="U1" s="143"/>
      <c r="V1" s="143"/>
      <c r="W1" s="143"/>
      <c r="X1" s="143"/>
      <c r="Y1" s="143"/>
      <c r="Z1" s="143"/>
      <c r="AA1" s="143"/>
      <c r="AB1" s="143"/>
      <c r="AC1" s="143"/>
      <c r="AD1" s="143"/>
      <c r="AE1" s="143"/>
      <c r="AF1" s="143"/>
      <c r="AG1" s="143"/>
      <c r="AH1" s="143"/>
      <c r="AI1" s="143"/>
      <c r="AJ1" s="143"/>
      <c r="AK1" s="143"/>
    </row>
    <row r="2" ht="12.0" customHeight="1">
      <c r="A2" s="140" t="s">
        <v>1620</v>
      </c>
      <c r="B2" s="141"/>
      <c r="C2" s="141"/>
      <c r="D2" s="141"/>
      <c r="E2" s="141"/>
      <c r="F2" s="141"/>
      <c r="G2" s="141"/>
      <c r="H2" s="141"/>
      <c r="I2" s="141"/>
      <c r="J2" s="141"/>
      <c r="K2" s="141"/>
      <c r="L2" s="141"/>
      <c r="M2" s="141"/>
      <c r="N2" s="141"/>
      <c r="O2" s="141"/>
      <c r="P2" s="141"/>
      <c r="Q2" s="142"/>
      <c r="R2" s="143"/>
      <c r="S2" s="143"/>
      <c r="T2" s="143"/>
      <c r="U2" s="143"/>
      <c r="V2" s="143"/>
      <c r="W2" s="143"/>
      <c r="X2" s="143"/>
      <c r="Y2" s="143"/>
      <c r="Z2" s="143"/>
      <c r="AA2" s="143"/>
      <c r="AB2" s="143"/>
      <c r="AC2" s="143"/>
      <c r="AD2" s="143"/>
      <c r="AE2" s="143"/>
      <c r="AF2" s="143"/>
      <c r="AG2" s="143"/>
      <c r="AH2" s="143"/>
      <c r="AI2" s="143"/>
      <c r="AJ2" s="143"/>
      <c r="AK2" s="143"/>
    </row>
    <row r="3" ht="12.0" customHeight="1">
      <c r="A3" s="144" t="s">
        <v>1621</v>
      </c>
      <c r="B3" s="145"/>
      <c r="C3" s="145"/>
      <c r="D3" s="146"/>
      <c r="E3" s="147" t="s">
        <v>1622</v>
      </c>
      <c r="F3" s="148" t="s">
        <v>1623</v>
      </c>
      <c r="G3" s="4"/>
      <c r="H3" s="5"/>
      <c r="I3" s="148" t="s">
        <v>1624</v>
      </c>
      <c r="J3" s="4"/>
      <c r="K3" s="4"/>
      <c r="L3" s="4"/>
      <c r="M3" s="4"/>
      <c r="N3" s="4"/>
      <c r="O3" s="5"/>
      <c r="P3" s="149" t="s">
        <v>1625</v>
      </c>
      <c r="Q3" s="150" t="s">
        <v>1626</v>
      </c>
      <c r="R3" s="143"/>
      <c r="S3" s="143"/>
      <c r="T3" s="143"/>
      <c r="U3" s="143"/>
      <c r="V3" s="143"/>
      <c r="W3" s="143"/>
      <c r="X3" s="143"/>
      <c r="Y3" s="143"/>
      <c r="Z3" s="143"/>
      <c r="AA3" s="143"/>
      <c r="AB3" s="143"/>
      <c r="AC3" s="143"/>
      <c r="AD3" s="143"/>
      <c r="AE3" s="143"/>
      <c r="AF3" s="143"/>
      <c r="AG3" s="143"/>
      <c r="AH3" s="143"/>
      <c r="AI3" s="143"/>
      <c r="AJ3" s="143"/>
      <c r="AK3" s="143"/>
    </row>
    <row r="4" ht="15.75" customHeight="1">
      <c r="A4" s="23"/>
      <c r="B4" s="24"/>
      <c r="C4" s="24"/>
      <c r="D4" s="25"/>
      <c r="E4" s="151"/>
      <c r="F4" s="152" t="s">
        <v>1627</v>
      </c>
      <c r="G4" s="152" t="s">
        <v>1628</v>
      </c>
      <c r="H4" s="152" t="s">
        <v>1629</v>
      </c>
      <c r="I4" s="152" t="s">
        <v>1630</v>
      </c>
      <c r="J4" s="152" t="s">
        <v>1631</v>
      </c>
      <c r="K4" s="152" t="s">
        <v>1632</v>
      </c>
      <c r="L4" s="152" t="s">
        <v>1633</v>
      </c>
      <c r="M4" s="152" t="s">
        <v>1634</v>
      </c>
      <c r="N4" s="152" t="s">
        <v>1635</v>
      </c>
      <c r="O4" s="152" t="s">
        <v>1636</v>
      </c>
      <c r="P4" s="153"/>
      <c r="Q4" s="153"/>
      <c r="R4" s="143"/>
      <c r="S4" s="143"/>
      <c r="T4" s="143"/>
      <c r="U4" s="143"/>
      <c r="V4" s="143"/>
      <c r="W4" s="143"/>
      <c r="X4" s="143"/>
      <c r="Y4" s="143"/>
      <c r="Z4" s="143"/>
      <c r="AA4" s="143"/>
      <c r="AB4" s="143"/>
      <c r="AC4" s="143"/>
      <c r="AD4" s="143"/>
      <c r="AE4" s="143"/>
      <c r="AF4" s="143"/>
      <c r="AG4" s="143"/>
      <c r="AH4" s="143"/>
      <c r="AI4" s="143"/>
      <c r="AJ4" s="143"/>
      <c r="AK4" s="143"/>
    </row>
    <row r="5" ht="22.5" customHeight="1">
      <c r="A5" s="154" t="s">
        <v>93</v>
      </c>
      <c r="B5" s="154" t="s">
        <v>94</v>
      </c>
      <c r="C5" s="154" t="s">
        <v>1637</v>
      </c>
      <c r="D5" s="154" t="s">
        <v>1638</v>
      </c>
      <c r="E5" s="154" t="s">
        <v>1639</v>
      </c>
      <c r="F5" s="152" t="s">
        <v>1639</v>
      </c>
      <c r="G5" s="152" t="s">
        <v>1639</v>
      </c>
      <c r="H5" s="152" t="s">
        <v>1639</v>
      </c>
      <c r="I5" s="152" t="s">
        <v>1639</v>
      </c>
      <c r="J5" s="152" t="s">
        <v>1639</v>
      </c>
      <c r="K5" s="152" t="s">
        <v>1639</v>
      </c>
      <c r="L5" s="152" t="s">
        <v>1639</v>
      </c>
      <c r="M5" s="152" t="s">
        <v>1639</v>
      </c>
      <c r="N5" s="152" t="s">
        <v>1639</v>
      </c>
      <c r="O5" s="152" t="s">
        <v>1639</v>
      </c>
      <c r="P5" s="155"/>
      <c r="Q5" s="155"/>
      <c r="R5" s="143"/>
      <c r="S5" s="143"/>
      <c r="T5" s="143"/>
      <c r="U5" s="143"/>
      <c r="V5" s="143"/>
      <c r="W5" s="143"/>
      <c r="X5" s="143"/>
      <c r="Y5" s="143"/>
      <c r="Z5" s="143"/>
      <c r="AA5" s="143"/>
      <c r="AB5" s="143"/>
      <c r="AC5" s="143"/>
      <c r="AD5" s="143"/>
      <c r="AE5" s="143"/>
      <c r="AF5" s="143"/>
      <c r="AG5" s="143"/>
      <c r="AH5" s="143"/>
      <c r="AI5" s="143"/>
      <c r="AJ5" s="143"/>
      <c r="AK5" s="143"/>
    </row>
    <row r="6" ht="15.75" customHeight="1">
      <c r="A6" s="156">
        <v>1.0</v>
      </c>
      <c r="B6" s="157" t="s">
        <v>111</v>
      </c>
      <c r="C6" s="157" t="s">
        <v>112</v>
      </c>
      <c r="D6" s="157" t="s">
        <v>114</v>
      </c>
      <c r="E6" s="156">
        <v>3.0</v>
      </c>
      <c r="F6" s="156"/>
      <c r="G6" s="156">
        <v>1.0</v>
      </c>
      <c r="H6" s="156">
        <v>2.0</v>
      </c>
      <c r="I6" s="156"/>
      <c r="J6" s="156"/>
      <c r="K6" s="156">
        <v>2.0</v>
      </c>
      <c r="L6" s="156"/>
      <c r="M6" s="156"/>
      <c r="N6" s="156"/>
      <c r="O6" s="157"/>
      <c r="P6" s="156">
        <v>2.0</v>
      </c>
      <c r="Q6" s="157" t="s">
        <v>1640</v>
      </c>
      <c r="R6" s="143"/>
      <c r="S6" s="143"/>
      <c r="T6" s="143"/>
      <c r="U6" s="143"/>
      <c r="V6" s="143"/>
      <c r="W6" s="143"/>
      <c r="X6" s="143"/>
      <c r="Y6" s="143"/>
      <c r="Z6" s="143"/>
      <c r="AA6" s="143"/>
      <c r="AB6" s="143"/>
      <c r="AC6" s="143"/>
      <c r="AD6" s="143"/>
      <c r="AE6" s="143"/>
      <c r="AF6" s="143"/>
      <c r="AG6" s="143"/>
      <c r="AH6" s="143"/>
      <c r="AI6" s="143"/>
      <c r="AJ6" s="143"/>
      <c r="AK6" s="143"/>
    </row>
    <row r="7" ht="15.75" customHeight="1">
      <c r="A7" s="156">
        <v>2.0</v>
      </c>
      <c r="B7" s="157" t="s">
        <v>111</v>
      </c>
      <c r="C7" s="157" t="s">
        <v>112</v>
      </c>
      <c r="D7" s="157" t="s">
        <v>164</v>
      </c>
      <c r="E7" s="156">
        <v>2.0</v>
      </c>
      <c r="F7" s="156"/>
      <c r="G7" s="156"/>
      <c r="H7" s="156">
        <v>2.0</v>
      </c>
      <c r="I7" s="156"/>
      <c r="J7" s="156">
        <v>2.0</v>
      </c>
      <c r="K7" s="156"/>
      <c r="L7" s="156"/>
      <c r="M7" s="156"/>
      <c r="N7" s="156"/>
      <c r="O7" s="157"/>
      <c r="P7" s="156">
        <v>2.0</v>
      </c>
      <c r="Q7" s="157" t="s">
        <v>1641</v>
      </c>
      <c r="R7" s="143"/>
      <c r="S7" s="143"/>
      <c r="T7" s="143"/>
      <c r="U7" s="143"/>
      <c r="V7" s="143"/>
      <c r="W7" s="143"/>
      <c r="X7" s="143"/>
      <c r="Y7" s="143"/>
      <c r="Z7" s="143"/>
      <c r="AA7" s="143"/>
      <c r="AB7" s="143"/>
      <c r="AC7" s="143"/>
      <c r="AD7" s="143"/>
      <c r="AE7" s="143"/>
      <c r="AF7" s="143"/>
      <c r="AG7" s="143"/>
      <c r="AH7" s="143"/>
      <c r="AI7" s="143"/>
      <c r="AJ7" s="143"/>
      <c r="AK7" s="143"/>
    </row>
    <row r="8" ht="15.75" customHeight="1">
      <c r="A8" s="143"/>
      <c r="B8" s="157" t="s">
        <v>111</v>
      </c>
      <c r="C8" s="157" t="s">
        <v>112</v>
      </c>
      <c r="D8" s="157" t="s">
        <v>209</v>
      </c>
      <c r="E8" s="156">
        <v>4.0</v>
      </c>
      <c r="F8" s="156">
        <v>1.0</v>
      </c>
      <c r="G8" s="156"/>
      <c r="H8" s="156">
        <v>3.0</v>
      </c>
      <c r="I8" s="156"/>
      <c r="J8" s="156">
        <v>3.0</v>
      </c>
      <c r="K8" s="156"/>
      <c r="L8" s="156"/>
      <c r="M8" s="156"/>
      <c r="N8" s="156"/>
      <c r="O8" s="157"/>
      <c r="P8" s="156">
        <v>3.0</v>
      </c>
      <c r="Q8" s="157" t="s">
        <v>1642</v>
      </c>
      <c r="R8" s="143"/>
      <c r="S8" s="143"/>
      <c r="T8" s="143"/>
      <c r="U8" s="143"/>
      <c r="V8" s="143"/>
      <c r="W8" s="143"/>
      <c r="X8" s="143"/>
      <c r="Y8" s="143"/>
      <c r="Z8" s="143"/>
      <c r="AA8" s="143"/>
      <c r="AB8" s="143"/>
      <c r="AC8" s="143"/>
      <c r="AD8" s="143"/>
      <c r="AE8" s="143"/>
      <c r="AF8" s="143"/>
      <c r="AG8" s="143"/>
      <c r="AH8" s="143"/>
      <c r="AI8" s="143"/>
      <c r="AJ8" s="143"/>
      <c r="AK8" s="143"/>
    </row>
    <row r="9" ht="15.75" customHeight="1">
      <c r="A9" s="143"/>
      <c r="B9" s="157" t="s">
        <v>111</v>
      </c>
      <c r="C9" s="157" t="s">
        <v>112</v>
      </c>
      <c r="D9" s="157" t="s">
        <v>232</v>
      </c>
      <c r="E9" s="156">
        <v>1.0</v>
      </c>
      <c r="F9" s="156"/>
      <c r="G9" s="156"/>
      <c r="H9" s="156">
        <v>1.0</v>
      </c>
      <c r="I9" s="156"/>
      <c r="J9" s="156">
        <v>1.0</v>
      </c>
      <c r="K9" s="156"/>
      <c r="L9" s="156">
        <v>2.0</v>
      </c>
      <c r="M9" s="156"/>
      <c r="N9" s="156"/>
      <c r="O9" s="157"/>
      <c r="P9" s="156">
        <v>3.0</v>
      </c>
      <c r="Q9" s="157" t="s">
        <v>1643</v>
      </c>
      <c r="R9" s="143"/>
      <c r="S9" s="143"/>
      <c r="T9" s="143"/>
      <c r="U9" s="143"/>
      <c r="V9" s="143"/>
      <c r="W9" s="143"/>
      <c r="X9" s="143"/>
      <c r="Y9" s="143"/>
      <c r="Z9" s="143"/>
      <c r="AA9" s="143"/>
      <c r="AB9" s="143"/>
      <c r="AC9" s="143"/>
      <c r="AD9" s="143"/>
      <c r="AE9" s="143"/>
      <c r="AF9" s="143"/>
      <c r="AG9" s="143"/>
      <c r="AH9" s="143"/>
      <c r="AI9" s="143"/>
      <c r="AJ9" s="143"/>
      <c r="AK9" s="143"/>
    </row>
    <row r="10" ht="15.75" customHeight="1">
      <c r="A10" s="143"/>
      <c r="B10" s="157" t="s">
        <v>111</v>
      </c>
      <c r="C10" s="157" t="s">
        <v>112</v>
      </c>
      <c r="D10" s="157" t="s">
        <v>281</v>
      </c>
      <c r="E10" s="156">
        <v>1.0</v>
      </c>
      <c r="F10" s="156"/>
      <c r="G10" s="156"/>
      <c r="H10" s="156">
        <v>1.0</v>
      </c>
      <c r="I10" s="156"/>
      <c r="J10" s="156">
        <v>1.0</v>
      </c>
      <c r="K10" s="156"/>
      <c r="L10" s="156"/>
      <c r="M10" s="156"/>
      <c r="N10" s="156"/>
      <c r="O10" s="157"/>
      <c r="P10" s="156">
        <v>1.0</v>
      </c>
      <c r="Q10" s="157" t="s">
        <v>1644</v>
      </c>
      <c r="R10" s="143"/>
      <c r="S10" s="143"/>
      <c r="T10" s="143"/>
      <c r="U10" s="143"/>
      <c r="V10" s="143"/>
      <c r="W10" s="143"/>
      <c r="X10" s="143"/>
      <c r="Y10" s="143"/>
      <c r="Z10" s="143"/>
      <c r="AA10" s="143"/>
      <c r="AB10" s="143"/>
      <c r="AC10" s="143"/>
      <c r="AD10" s="143"/>
      <c r="AE10" s="143"/>
      <c r="AF10" s="143"/>
      <c r="AG10" s="143"/>
      <c r="AH10" s="143"/>
      <c r="AI10" s="143"/>
      <c r="AJ10" s="143"/>
      <c r="AK10" s="143"/>
    </row>
    <row r="11" ht="15.75" customHeight="1">
      <c r="A11" s="143"/>
      <c r="B11" s="157" t="s">
        <v>111</v>
      </c>
      <c r="C11" s="157" t="s">
        <v>112</v>
      </c>
      <c r="D11" s="157" t="s">
        <v>362</v>
      </c>
      <c r="E11" s="156">
        <v>7.0</v>
      </c>
      <c r="F11" s="156">
        <v>3.0</v>
      </c>
      <c r="G11" s="156">
        <v>2.0</v>
      </c>
      <c r="H11" s="156">
        <v>2.0</v>
      </c>
      <c r="I11" s="156"/>
      <c r="J11" s="156">
        <v>2.0</v>
      </c>
      <c r="K11" s="156">
        <v>2.0</v>
      </c>
      <c r="L11" s="156"/>
      <c r="M11" s="156"/>
      <c r="N11" s="156"/>
      <c r="O11" s="157"/>
      <c r="P11" s="156">
        <v>4.0</v>
      </c>
      <c r="Q11" s="157" t="s">
        <v>1645</v>
      </c>
      <c r="R11" s="143"/>
      <c r="S11" s="143"/>
      <c r="T11" s="143"/>
      <c r="U11" s="143"/>
      <c r="V11" s="143"/>
      <c r="W11" s="143"/>
      <c r="X11" s="143"/>
      <c r="Y11" s="143"/>
      <c r="Z11" s="143"/>
      <c r="AA11" s="143"/>
      <c r="AB11" s="143"/>
      <c r="AC11" s="143"/>
      <c r="AD11" s="143"/>
      <c r="AE11" s="143"/>
      <c r="AF11" s="143"/>
      <c r="AG11" s="143"/>
      <c r="AH11" s="143"/>
      <c r="AI11" s="143"/>
      <c r="AJ11" s="143"/>
      <c r="AK11" s="143"/>
    </row>
    <row r="12" ht="15.75" customHeight="1">
      <c r="A12" s="143"/>
      <c r="B12" s="157" t="s">
        <v>111</v>
      </c>
      <c r="C12" s="157" t="s">
        <v>381</v>
      </c>
      <c r="D12" s="157" t="s">
        <v>382</v>
      </c>
      <c r="E12" s="156">
        <v>10.0</v>
      </c>
      <c r="F12" s="156">
        <v>5.0</v>
      </c>
      <c r="G12" s="156">
        <v>1.0</v>
      </c>
      <c r="H12" s="156">
        <v>4.0</v>
      </c>
      <c r="I12" s="156"/>
      <c r="J12" s="156">
        <v>4.0</v>
      </c>
      <c r="K12" s="156"/>
      <c r="L12" s="156"/>
      <c r="M12" s="156"/>
      <c r="N12" s="156"/>
      <c r="O12" s="157"/>
      <c r="P12" s="156">
        <v>4.0</v>
      </c>
      <c r="Q12" s="157" t="s">
        <v>1646</v>
      </c>
      <c r="R12" s="143"/>
      <c r="S12" s="143"/>
      <c r="T12" s="143"/>
      <c r="U12" s="143"/>
      <c r="V12" s="143"/>
      <c r="W12" s="143"/>
      <c r="X12" s="143"/>
      <c r="Y12" s="143"/>
      <c r="Z12" s="143"/>
      <c r="AA12" s="143"/>
      <c r="AB12" s="143"/>
      <c r="AC12" s="143"/>
      <c r="AD12" s="143"/>
      <c r="AE12" s="143"/>
      <c r="AF12" s="143"/>
      <c r="AG12" s="143"/>
      <c r="AH12" s="143"/>
      <c r="AI12" s="143"/>
      <c r="AJ12" s="143"/>
      <c r="AK12" s="143"/>
    </row>
    <row r="13" ht="15.75" customHeight="1">
      <c r="A13" s="143"/>
      <c r="B13" s="157" t="s">
        <v>111</v>
      </c>
      <c r="C13" s="157" t="s">
        <v>381</v>
      </c>
      <c r="D13" s="157" t="s">
        <v>407</v>
      </c>
      <c r="E13" s="156">
        <v>0.0</v>
      </c>
      <c r="F13" s="156"/>
      <c r="G13" s="156"/>
      <c r="H13" s="156"/>
      <c r="I13" s="156"/>
      <c r="J13" s="156"/>
      <c r="K13" s="156"/>
      <c r="L13" s="156">
        <v>5.0</v>
      </c>
      <c r="M13" s="156"/>
      <c r="N13" s="156"/>
      <c r="O13" s="157"/>
      <c r="P13" s="156">
        <v>5.0</v>
      </c>
      <c r="Q13" s="158" t="s">
        <v>1647</v>
      </c>
      <c r="R13" s="143"/>
      <c r="S13" s="143"/>
      <c r="T13" s="143"/>
      <c r="U13" s="143"/>
      <c r="V13" s="143"/>
      <c r="W13" s="143"/>
      <c r="X13" s="143"/>
      <c r="Y13" s="143"/>
      <c r="Z13" s="143"/>
      <c r="AA13" s="143"/>
      <c r="AB13" s="143"/>
      <c r="AC13" s="143"/>
      <c r="AD13" s="143"/>
      <c r="AE13" s="143"/>
      <c r="AF13" s="143"/>
      <c r="AG13" s="143"/>
      <c r="AH13" s="143"/>
      <c r="AI13" s="143"/>
      <c r="AJ13" s="143"/>
      <c r="AK13" s="143"/>
    </row>
    <row r="14" ht="15.75" customHeight="1">
      <c r="A14" s="143"/>
      <c r="B14" s="157" t="s">
        <v>111</v>
      </c>
      <c r="C14" s="157" t="s">
        <v>381</v>
      </c>
      <c r="D14" s="157" t="s">
        <v>426</v>
      </c>
      <c r="E14" s="156">
        <v>6.0</v>
      </c>
      <c r="F14" s="156">
        <v>1.0</v>
      </c>
      <c r="G14" s="156"/>
      <c r="H14" s="156">
        <v>5.0</v>
      </c>
      <c r="I14" s="156"/>
      <c r="J14" s="156">
        <v>5.0</v>
      </c>
      <c r="K14" s="156"/>
      <c r="L14" s="156">
        <v>1.0</v>
      </c>
      <c r="M14" s="156"/>
      <c r="N14" s="156"/>
      <c r="O14" s="157"/>
      <c r="P14" s="156">
        <v>6.0</v>
      </c>
      <c r="Q14" s="157" t="s">
        <v>1648</v>
      </c>
      <c r="R14" s="143"/>
      <c r="S14" s="143"/>
      <c r="T14" s="143"/>
      <c r="U14" s="143"/>
      <c r="V14" s="143"/>
      <c r="W14" s="143"/>
      <c r="X14" s="143"/>
      <c r="Y14" s="143"/>
      <c r="Z14" s="143"/>
      <c r="AA14" s="143"/>
      <c r="AB14" s="143"/>
      <c r="AC14" s="143"/>
      <c r="AD14" s="143"/>
      <c r="AE14" s="143"/>
      <c r="AF14" s="143"/>
      <c r="AG14" s="143"/>
      <c r="AH14" s="143"/>
      <c r="AI14" s="143"/>
      <c r="AJ14" s="143"/>
      <c r="AK14" s="143"/>
    </row>
    <row r="15" ht="15.75" customHeight="1">
      <c r="A15" s="143"/>
      <c r="B15" s="157" t="s">
        <v>111</v>
      </c>
      <c r="C15" s="157" t="s">
        <v>381</v>
      </c>
      <c r="D15" s="157" t="s">
        <v>459</v>
      </c>
      <c r="E15" s="156">
        <v>9.0</v>
      </c>
      <c r="F15" s="156">
        <v>3.0</v>
      </c>
      <c r="G15" s="156">
        <v>1.0</v>
      </c>
      <c r="H15" s="156">
        <v>5.0</v>
      </c>
      <c r="I15" s="156"/>
      <c r="J15" s="156">
        <v>2.0</v>
      </c>
      <c r="K15" s="156">
        <v>3.0</v>
      </c>
      <c r="L15" s="156"/>
      <c r="M15" s="156"/>
      <c r="N15" s="156"/>
      <c r="O15" s="157"/>
      <c r="P15" s="156">
        <v>5.0</v>
      </c>
      <c r="Q15" s="157" t="s">
        <v>1649</v>
      </c>
      <c r="R15" s="143"/>
      <c r="S15" s="143"/>
      <c r="T15" s="143"/>
      <c r="U15" s="143"/>
      <c r="V15" s="143"/>
      <c r="W15" s="143"/>
      <c r="X15" s="143"/>
      <c r="Y15" s="143"/>
      <c r="Z15" s="143"/>
      <c r="AA15" s="143"/>
      <c r="AB15" s="143"/>
      <c r="AC15" s="143"/>
      <c r="AD15" s="143"/>
      <c r="AE15" s="143"/>
      <c r="AF15" s="143"/>
      <c r="AG15" s="143"/>
      <c r="AH15" s="143"/>
      <c r="AI15" s="143"/>
      <c r="AJ15" s="143"/>
      <c r="AK15" s="143"/>
    </row>
    <row r="16" ht="15.75" customHeight="1">
      <c r="A16" s="143"/>
      <c r="B16" s="157" t="s">
        <v>111</v>
      </c>
      <c r="C16" s="157" t="s">
        <v>381</v>
      </c>
      <c r="D16" s="157" t="s">
        <v>501</v>
      </c>
      <c r="E16" s="156">
        <v>6.0</v>
      </c>
      <c r="F16" s="156">
        <v>1.0</v>
      </c>
      <c r="G16" s="156">
        <v>2.0</v>
      </c>
      <c r="H16" s="156">
        <v>3.0</v>
      </c>
      <c r="I16" s="156"/>
      <c r="J16" s="156">
        <v>3.0</v>
      </c>
      <c r="K16" s="156">
        <v>2.0</v>
      </c>
      <c r="L16" s="156"/>
      <c r="M16" s="156"/>
      <c r="N16" s="156"/>
      <c r="O16" s="157"/>
      <c r="P16" s="156">
        <v>5.0</v>
      </c>
      <c r="Q16" s="157" t="s">
        <v>1650</v>
      </c>
      <c r="R16" s="143"/>
      <c r="S16" s="143"/>
      <c r="T16" s="143"/>
      <c r="U16" s="143"/>
      <c r="V16" s="143"/>
      <c r="W16" s="143"/>
      <c r="X16" s="143"/>
      <c r="Y16" s="143"/>
      <c r="Z16" s="143"/>
      <c r="AA16" s="143"/>
      <c r="AB16" s="143"/>
      <c r="AC16" s="143"/>
      <c r="AD16" s="143"/>
      <c r="AE16" s="143"/>
      <c r="AF16" s="143"/>
      <c r="AG16" s="143"/>
      <c r="AH16" s="143"/>
      <c r="AI16" s="143"/>
      <c r="AJ16" s="143"/>
      <c r="AK16" s="143"/>
    </row>
    <row r="17" ht="15.75" customHeight="1">
      <c r="A17" s="143"/>
      <c r="B17" s="157" t="s">
        <v>111</v>
      </c>
      <c r="C17" s="157" t="s">
        <v>381</v>
      </c>
      <c r="D17" s="157" t="s">
        <v>523</v>
      </c>
      <c r="E17" s="156">
        <v>9.0</v>
      </c>
      <c r="F17" s="156"/>
      <c r="G17" s="156">
        <v>1.0</v>
      </c>
      <c r="H17" s="156">
        <v>8.0</v>
      </c>
      <c r="I17" s="156"/>
      <c r="J17" s="156">
        <v>7.0</v>
      </c>
      <c r="K17" s="156">
        <v>1.0</v>
      </c>
      <c r="L17" s="156"/>
      <c r="M17" s="156"/>
      <c r="N17" s="156"/>
      <c r="O17" s="157"/>
      <c r="P17" s="156">
        <v>8.0</v>
      </c>
      <c r="Q17" s="157" t="s">
        <v>1651</v>
      </c>
      <c r="R17" s="143"/>
      <c r="S17" s="143"/>
      <c r="T17" s="143"/>
      <c r="U17" s="143"/>
      <c r="V17" s="143"/>
      <c r="W17" s="143"/>
      <c r="X17" s="143"/>
      <c r="Y17" s="143"/>
      <c r="Z17" s="143"/>
      <c r="AA17" s="143"/>
      <c r="AB17" s="143"/>
      <c r="AC17" s="143"/>
      <c r="AD17" s="143"/>
      <c r="AE17" s="143"/>
      <c r="AF17" s="143"/>
      <c r="AG17" s="143"/>
      <c r="AH17" s="143"/>
      <c r="AI17" s="143"/>
      <c r="AJ17" s="143"/>
      <c r="AK17" s="143"/>
    </row>
    <row r="18" ht="15.75" customHeight="1">
      <c r="A18" s="143"/>
      <c r="B18" s="157" t="s">
        <v>111</v>
      </c>
      <c r="C18" s="157" t="s">
        <v>381</v>
      </c>
      <c r="D18" s="157" t="s">
        <v>541</v>
      </c>
      <c r="E18" s="156">
        <v>3.0</v>
      </c>
      <c r="F18" s="156">
        <v>1.0</v>
      </c>
      <c r="G18" s="156"/>
      <c r="H18" s="156">
        <v>2.0</v>
      </c>
      <c r="I18" s="156"/>
      <c r="J18" s="156">
        <v>2.0</v>
      </c>
      <c r="K18" s="156"/>
      <c r="L18" s="156"/>
      <c r="M18" s="156"/>
      <c r="N18" s="156"/>
      <c r="O18" s="157"/>
      <c r="P18" s="156">
        <v>4.0</v>
      </c>
      <c r="Q18" s="157" t="s">
        <v>1652</v>
      </c>
      <c r="R18" s="143"/>
      <c r="S18" s="143"/>
      <c r="T18" s="143"/>
      <c r="U18" s="143"/>
      <c r="V18" s="143"/>
      <c r="W18" s="143"/>
      <c r="X18" s="143"/>
      <c r="Y18" s="143"/>
      <c r="Z18" s="143"/>
      <c r="AA18" s="143"/>
      <c r="AB18" s="143"/>
      <c r="AC18" s="143"/>
      <c r="AD18" s="143"/>
      <c r="AE18" s="143"/>
      <c r="AF18" s="143"/>
      <c r="AG18" s="143"/>
      <c r="AH18" s="143"/>
      <c r="AI18" s="143"/>
      <c r="AJ18" s="143"/>
      <c r="AK18" s="143"/>
    </row>
    <row r="19" ht="15.75" customHeight="1">
      <c r="A19" s="143"/>
      <c r="B19" s="157" t="s">
        <v>111</v>
      </c>
      <c r="C19" s="157" t="s">
        <v>381</v>
      </c>
      <c r="D19" s="157" t="s">
        <v>599</v>
      </c>
      <c r="E19" s="156">
        <v>2.0</v>
      </c>
      <c r="F19" s="156"/>
      <c r="G19" s="156"/>
      <c r="H19" s="156">
        <v>2.0</v>
      </c>
      <c r="I19" s="156"/>
      <c r="J19" s="156">
        <v>2.0</v>
      </c>
      <c r="K19" s="156"/>
      <c r="L19" s="156"/>
      <c r="M19" s="156"/>
      <c r="N19" s="156"/>
      <c r="O19" s="157"/>
      <c r="P19" s="156">
        <v>4.0</v>
      </c>
      <c r="Q19" s="157" t="s">
        <v>1653</v>
      </c>
      <c r="R19" s="143"/>
      <c r="S19" s="143"/>
      <c r="T19" s="143"/>
      <c r="U19" s="143"/>
      <c r="V19" s="143"/>
      <c r="W19" s="143"/>
      <c r="X19" s="143"/>
      <c r="Y19" s="143"/>
      <c r="Z19" s="143"/>
      <c r="AA19" s="143"/>
      <c r="AB19" s="143"/>
      <c r="AC19" s="143"/>
      <c r="AD19" s="143"/>
      <c r="AE19" s="143"/>
      <c r="AF19" s="143"/>
      <c r="AG19" s="143"/>
      <c r="AH19" s="143"/>
      <c r="AI19" s="143"/>
      <c r="AJ19" s="143"/>
      <c r="AK19" s="143"/>
    </row>
    <row r="20" ht="15.75" customHeight="1">
      <c r="A20" s="143"/>
      <c r="B20" s="157" t="s">
        <v>634</v>
      </c>
      <c r="C20" s="157" t="s">
        <v>634</v>
      </c>
      <c r="D20" s="157" t="s">
        <v>635</v>
      </c>
      <c r="E20" s="156">
        <v>1.0</v>
      </c>
      <c r="F20" s="156"/>
      <c r="G20" s="156"/>
      <c r="H20" s="156">
        <v>1.0</v>
      </c>
      <c r="I20" s="156"/>
      <c r="J20" s="156">
        <v>1.0</v>
      </c>
      <c r="K20" s="156"/>
      <c r="L20" s="156"/>
      <c r="M20" s="156"/>
      <c r="N20" s="156"/>
      <c r="O20" s="157"/>
      <c r="P20" s="156">
        <v>1.0</v>
      </c>
      <c r="Q20" s="157" t="s">
        <v>1654</v>
      </c>
      <c r="R20" s="143"/>
      <c r="S20" s="143"/>
      <c r="T20" s="143"/>
      <c r="U20" s="143"/>
      <c r="V20" s="143"/>
      <c r="W20" s="143"/>
      <c r="X20" s="143"/>
      <c r="Y20" s="143"/>
      <c r="Z20" s="143"/>
      <c r="AA20" s="143"/>
      <c r="AB20" s="143"/>
      <c r="AC20" s="143"/>
      <c r="AD20" s="143"/>
      <c r="AE20" s="143"/>
      <c r="AF20" s="143"/>
      <c r="AG20" s="143"/>
      <c r="AH20" s="143"/>
      <c r="AI20" s="143"/>
      <c r="AJ20" s="143"/>
      <c r="AK20" s="143"/>
    </row>
    <row r="21">
      <c r="A21" s="143"/>
      <c r="B21" s="157" t="s">
        <v>634</v>
      </c>
      <c r="C21" s="157" t="s">
        <v>634</v>
      </c>
      <c r="D21" s="157" t="s">
        <v>671</v>
      </c>
      <c r="E21" s="156">
        <v>1.0</v>
      </c>
      <c r="F21" s="156"/>
      <c r="G21" s="156"/>
      <c r="H21" s="156">
        <v>1.0</v>
      </c>
      <c r="I21" s="156">
        <v>1.0</v>
      </c>
      <c r="J21" s="156"/>
      <c r="K21" s="156"/>
      <c r="L21" s="156"/>
      <c r="M21" s="156"/>
      <c r="N21" s="156"/>
      <c r="O21" s="157"/>
      <c r="P21" s="156">
        <v>1.0</v>
      </c>
      <c r="Q21" s="157" t="s">
        <v>1655</v>
      </c>
      <c r="R21" s="143"/>
      <c r="S21" s="143"/>
      <c r="T21" s="143"/>
      <c r="U21" s="143"/>
      <c r="V21" s="143"/>
      <c r="W21" s="143"/>
      <c r="X21" s="143"/>
      <c r="Y21" s="143"/>
      <c r="Z21" s="143"/>
      <c r="AA21" s="143"/>
      <c r="AB21" s="143"/>
      <c r="AC21" s="143"/>
      <c r="AD21" s="143"/>
      <c r="AE21" s="143"/>
      <c r="AF21" s="143"/>
      <c r="AG21" s="143"/>
      <c r="AH21" s="143"/>
      <c r="AI21" s="143"/>
      <c r="AJ21" s="143"/>
      <c r="AK21" s="143"/>
    </row>
    <row r="22">
      <c r="A22" s="143"/>
      <c r="B22" s="157" t="s">
        <v>634</v>
      </c>
      <c r="C22" s="157" t="s">
        <v>634</v>
      </c>
      <c r="D22" s="157" t="s">
        <v>727</v>
      </c>
      <c r="E22" s="156">
        <v>1.0</v>
      </c>
      <c r="F22" s="156"/>
      <c r="G22" s="156"/>
      <c r="H22" s="156">
        <v>1.0</v>
      </c>
      <c r="I22" s="156">
        <v>1.0</v>
      </c>
      <c r="J22" s="156"/>
      <c r="K22" s="156"/>
      <c r="L22" s="156"/>
      <c r="M22" s="156"/>
      <c r="N22" s="156"/>
      <c r="O22" s="157"/>
      <c r="P22" s="156">
        <v>1.0</v>
      </c>
      <c r="Q22" s="157" t="s">
        <v>1656</v>
      </c>
      <c r="R22" s="143"/>
      <c r="S22" s="143"/>
      <c r="T22" s="143"/>
      <c r="U22" s="143"/>
      <c r="V22" s="143"/>
      <c r="W22" s="143"/>
      <c r="X22" s="143"/>
      <c r="Y22" s="143"/>
      <c r="Z22" s="143"/>
      <c r="AA22" s="143"/>
      <c r="AB22" s="143"/>
      <c r="AC22" s="143"/>
      <c r="AD22" s="143"/>
      <c r="AE22" s="143"/>
      <c r="AF22" s="143"/>
      <c r="AG22" s="143"/>
      <c r="AH22" s="143"/>
      <c r="AI22" s="143"/>
      <c r="AJ22" s="143"/>
      <c r="AK22" s="143"/>
    </row>
    <row r="23">
      <c r="A23" s="143"/>
      <c r="B23" s="157" t="s">
        <v>634</v>
      </c>
      <c r="C23" s="157" t="s">
        <v>634</v>
      </c>
      <c r="D23" s="157" t="s">
        <v>857</v>
      </c>
      <c r="E23" s="156">
        <v>0.0</v>
      </c>
      <c r="F23" s="156"/>
      <c r="G23" s="156"/>
      <c r="H23" s="156"/>
      <c r="I23" s="156"/>
      <c r="J23" s="156"/>
      <c r="K23" s="156"/>
      <c r="L23" s="156">
        <v>1.0</v>
      </c>
      <c r="M23" s="156"/>
      <c r="N23" s="156"/>
      <c r="O23" s="157"/>
      <c r="P23" s="156">
        <v>1.0</v>
      </c>
      <c r="Q23" s="157" t="s">
        <v>1657</v>
      </c>
      <c r="R23" s="143"/>
      <c r="S23" s="143"/>
      <c r="T23" s="143"/>
      <c r="U23" s="143"/>
      <c r="V23" s="143"/>
      <c r="W23" s="143"/>
      <c r="X23" s="143"/>
      <c r="Y23" s="143"/>
      <c r="Z23" s="143"/>
      <c r="AA23" s="143"/>
      <c r="AB23" s="143"/>
      <c r="AC23" s="143"/>
      <c r="AD23" s="143"/>
      <c r="AE23" s="143"/>
      <c r="AF23" s="143"/>
      <c r="AG23" s="143"/>
      <c r="AH23" s="143"/>
      <c r="AI23" s="143"/>
      <c r="AJ23" s="143"/>
      <c r="AK23" s="143"/>
    </row>
    <row r="24">
      <c r="A24" s="143"/>
      <c r="B24" s="157" t="s">
        <v>634</v>
      </c>
      <c r="C24" s="157" t="s">
        <v>634</v>
      </c>
      <c r="D24" s="157" t="s">
        <v>887</v>
      </c>
      <c r="E24" s="156">
        <v>1.0</v>
      </c>
      <c r="F24" s="156"/>
      <c r="G24" s="156"/>
      <c r="H24" s="156">
        <v>1.0</v>
      </c>
      <c r="I24" s="156"/>
      <c r="J24" s="156">
        <v>1.0</v>
      </c>
      <c r="K24" s="156"/>
      <c r="L24" s="156"/>
      <c r="M24" s="156"/>
      <c r="N24" s="156"/>
      <c r="O24" s="157"/>
      <c r="P24" s="156">
        <v>1.0</v>
      </c>
      <c r="Q24" s="157" t="s">
        <v>1658</v>
      </c>
      <c r="R24" s="143"/>
      <c r="S24" s="143"/>
      <c r="T24" s="143"/>
      <c r="U24" s="143"/>
      <c r="V24" s="143"/>
      <c r="W24" s="143"/>
      <c r="X24" s="143"/>
      <c r="Y24" s="143"/>
      <c r="Z24" s="143"/>
      <c r="AA24" s="143"/>
      <c r="AB24" s="143"/>
      <c r="AC24" s="143"/>
      <c r="AD24" s="143"/>
      <c r="AE24" s="143"/>
      <c r="AF24" s="143"/>
      <c r="AG24" s="143"/>
      <c r="AH24" s="143"/>
      <c r="AI24" s="143"/>
      <c r="AJ24" s="143"/>
      <c r="AK24" s="143"/>
    </row>
    <row r="25">
      <c r="A25" s="143"/>
      <c r="B25" s="157" t="s">
        <v>634</v>
      </c>
      <c r="C25" s="157" t="s">
        <v>923</v>
      </c>
      <c r="D25" s="157" t="s">
        <v>1659</v>
      </c>
      <c r="E25" s="156">
        <v>1.0</v>
      </c>
      <c r="F25" s="156"/>
      <c r="G25" s="156"/>
      <c r="H25" s="156">
        <v>1.0</v>
      </c>
      <c r="I25" s="156"/>
      <c r="J25" s="156">
        <v>1.0</v>
      </c>
      <c r="K25" s="156"/>
      <c r="L25" s="156"/>
      <c r="M25" s="156"/>
      <c r="N25" s="156"/>
      <c r="O25" s="157"/>
      <c r="P25" s="156">
        <v>1.0</v>
      </c>
      <c r="Q25" s="157" t="s">
        <v>1660</v>
      </c>
      <c r="R25" s="143"/>
      <c r="S25" s="143"/>
      <c r="T25" s="143"/>
      <c r="U25" s="143"/>
      <c r="V25" s="143"/>
      <c r="W25" s="143"/>
      <c r="X25" s="143"/>
      <c r="Y25" s="143"/>
      <c r="Z25" s="143"/>
      <c r="AA25" s="143"/>
      <c r="AB25" s="143"/>
      <c r="AC25" s="143"/>
      <c r="AD25" s="143"/>
      <c r="AE25" s="143"/>
      <c r="AF25" s="143"/>
      <c r="AG25" s="143"/>
      <c r="AH25" s="143"/>
      <c r="AI25" s="143"/>
      <c r="AJ25" s="143"/>
      <c r="AK25" s="143"/>
    </row>
    <row r="26">
      <c r="A26" s="143"/>
      <c r="B26" s="157" t="s">
        <v>111</v>
      </c>
      <c r="C26" s="157" t="s">
        <v>943</v>
      </c>
      <c r="D26" s="157" t="s">
        <v>281</v>
      </c>
      <c r="E26" s="156">
        <v>1.0</v>
      </c>
      <c r="F26" s="156"/>
      <c r="G26" s="156"/>
      <c r="H26" s="156">
        <v>1.0</v>
      </c>
      <c r="I26" s="156"/>
      <c r="J26" s="156">
        <v>1.0</v>
      </c>
      <c r="K26" s="156"/>
      <c r="L26" s="156"/>
      <c r="M26" s="156"/>
      <c r="N26" s="156"/>
      <c r="O26" s="157"/>
      <c r="P26" s="156">
        <v>1.0</v>
      </c>
      <c r="Q26" s="157" t="s">
        <v>1661</v>
      </c>
      <c r="R26" s="143"/>
      <c r="S26" s="143"/>
      <c r="T26" s="143"/>
      <c r="U26" s="143"/>
      <c r="V26" s="143"/>
      <c r="W26" s="143"/>
      <c r="X26" s="143"/>
      <c r="Y26" s="143"/>
      <c r="Z26" s="143"/>
      <c r="AA26" s="143"/>
      <c r="AB26" s="143"/>
      <c r="AC26" s="143"/>
      <c r="AD26" s="143"/>
      <c r="AE26" s="143"/>
      <c r="AF26" s="143"/>
      <c r="AG26" s="143"/>
      <c r="AH26" s="143"/>
      <c r="AI26" s="143"/>
      <c r="AJ26" s="143"/>
      <c r="AK26" s="143"/>
    </row>
    <row r="27">
      <c r="A27" s="143"/>
      <c r="B27" s="157" t="s">
        <v>944</v>
      </c>
      <c r="C27" s="157" t="s">
        <v>945</v>
      </c>
      <c r="D27" s="157" t="s">
        <v>946</v>
      </c>
      <c r="E27" s="156">
        <v>2.0</v>
      </c>
      <c r="F27" s="156"/>
      <c r="G27" s="156"/>
      <c r="H27" s="156">
        <v>2.0</v>
      </c>
      <c r="I27" s="156"/>
      <c r="J27" s="156">
        <v>2.0</v>
      </c>
      <c r="K27" s="156"/>
      <c r="L27" s="156"/>
      <c r="M27" s="156"/>
      <c r="N27" s="156"/>
      <c r="O27" s="157"/>
      <c r="P27" s="156">
        <v>2.0</v>
      </c>
      <c r="Q27" s="157" t="s">
        <v>1662</v>
      </c>
      <c r="R27" s="143"/>
      <c r="S27" s="143"/>
      <c r="T27" s="143"/>
      <c r="U27" s="143"/>
      <c r="V27" s="143"/>
      <c r="W27" s="143"/>
      <c r="X27" s="143"/>
      <c r="Y27" s="143"/>
      <c r="Z27" s="143"/>
      <c r="AA27" s="143"/>
      <c r="AB27" s="143"/>
      <c r="AC27" s="143"/>
      <c r="AD27" s="143"/>
      <c r="AE27" s="143"/>
      <c r="AF27" s="143"/>
      <c r="AG27" s="143"/>
      <c r="AH27" s="143"/>
      <c r="AI27" s="143"/>
      <c r="AJ27" s="143"/>
      <c r="AK27" s="143"/>
    </row>
    <row r="28">
      <c r="A28" s="143"/>
      <c r="B28" s="157" t="s">
        <v>944</v>
      </c>
      <c r="C28" s="157" t="s">
        <v>988</v>
      </c>
      <c r="D28" s="157" t="s">
        <v>599</v>
      </c>
      <c r="E28" s="156">
        <v>1.0</v>
      </c>
      <c r="F28" s="156"/>
      <c r="G28" s="156"/>
      <c r="H28" s="156">
        <v>1.0</v>
      </c>
      <c r="I28" s="156"/>
      <c r="J28" s="156">
        <v>1.0</v>
      </c>
      <c r="K28" s="156"/>
      <c r="L28" s="156"/>
      <c r="M28" s="156"/>
      <c r="N28" s="156"/>
      <c r="O28" s="157"/>
      <c r="P28" s="156">
        <v>1.0</v>
      </c>
      <c r="Q28" s="157" t="s">
        <v>1663</v>
      </c>
      <c r="R28" s="143"/>
      <c r="S28" s="143"/>
      <c r="T28" s="143"/>
      <c r="U28" s="143"/>
      <c r="V28" s="143"/>
      <c r="W28" s="143"/>
      <c r="X28" s="143"/>
      <c r="Y28" s="143"/>
      <c r="Z28" s="143"/>
      <c r="AA28" s="143"/>
      <c r="AB28" s="143"/>
      <c r="AC28" s="143"/>
      <c r="AD28" s="143"/>
      <c r="AE28" s="143"/>
      <c r="AF28" s="143"/>
      <c r="AG28" s="143"/>
      <c r="AH28" s="143"/>
      <c r="AI28" s="143"/>
      <c r="AJ28" s="143"/>
      <c r="AK28" s="143"/>
    </row>
    <row r="29">
      <c r="A29" s="143"/>
      <c r="B29" s="157" t="s">
        <v>944</v>
      </c>
      <c r="C29" s="157" t="s">
        <v>989</v>
      </c>
      <c r="D29" s="157" t="s">
        <v>426</v>
      </c>
      <c r="E29" s="156">
        <v>1.0</v>
      </c>
      <c r="F29" s="156"/>
      <c r="G29" s="156"/>
      <c r="H29" s="156">
        <v>1.0</v>
      </c>
      <c r="I29" s="156"/>
      <c r="J29" s="156">
        <v>1.0</v>
      </c>
      <c r="K29" s="156"/>
      <c r="L29" s="156"/>
      <c r="M29" s="156"/>
      <c r="N29" s="156"/>
      <c r="O29" s="157"/>
      <c r="P29" s="156">
        <v>1.0</v>
      </c>
      <c r="Q29" s="157" t="s">
        <v>1664</v>
      </c>
      <c r="R29" s="143"/>
      <c r="S29" s="143"/>
      <c r="T29" s="143"/>
      <c r="U29" s="143"/>
      <c r="V29" s="143"/>
      <c r="W29" s="143"/>
      <c r="X29" s="143"/>
      <c r="Y29" s="143"/>
      <c r="Z29" s="143"/>
      <c r="AA29" s="143"/>
      <c r="AB29" s="143"/>
      <c r="AC29" s="143"/>
      <c r="AD29" s="143"/>
      <c r="AE29" s="143"/>
      <c r="AF29" s="143"/>
      <c r="AG29" s="143"/>
      <c r="AH29" s="143"/>
      <c r="AI29" s="143"/>
      <c r="AJ29" s="143"/>
      <c r="AK29" s="143"/>
    </row>
    <row r="30">
      <c r="A30" s="143"/>
      <c r="B30" s="157" t="s">
        <v>944</v>
      </c>
      <c r="C30" s="157" t="s">
        <v>944</v>
      </c>
      <c r="D30" s="157" t="s">
        <v>991</v>
      </c>
      <c r="E30" s="156">
        <v>1.0</v>
      </c>
      <c r="F30" s="156"/>
      <c r="G30" s="156"/>
      <c r="H30" s="156">
        <v>1.0</v>
      </c>
      <c r="I30" s="156"/>
      <c r="J30" s="156">
        <v>1.0</v>
      </c>
      <c r="K30" s="156"/>
      <c r="L30" s="156">
        <v>1.0</v>
      </c>
      <c r="M30" s="156"/>
      <c r="N30" s="156"/>
      <c r="O30" s="157"/>
      <c r="P30" s="156">
        <v>2.0</v>
      </c>
      <c r="Q30" s="157" t="s">
        <v>1665</v>
      </c>
      <c r="R30" s="143"/>
      <c r="S30" s="143"/>
      <c r="T30" s="143"/>
      <c r="U30" s="143"/>
      <c r="V30" s="143"/>
      <c r="W30" s="143"/>
      <c r="X30" s="143"/>
      <c r="Y30" s="143"/>
      <c r="Z30" s="143"/>
      <c r="AA30" s="143"/>
      <c r="AB30" s="143"/>
      <c r="AC30" s="143"/>
      <c r="AD30" s="143"/>
      <c r="AE30" s="143"/>
      <c r="AF30" s="143"/>
      <c r="AG30" s="143"/>
      <c r="AH30" s="143"/>
      <c r="AI30" s="143"/>
      <c r="AJ30" s="143"/>
      <c r="AK30" s="143"/>
    </row>
    <row r="31">
      <c r="A31" s="143"/>
      <c r="B31" s="157" t="s">
        <v>944</v>
      </c>
      <c r="C31" s="157" t="s">
        <v>1032</v>
      </c>
      <c r="D31" s="157" t="s">
        <v>1033</v>
      </c>
      <c r="E31" s="156">
        <v>3.0</v>
      </c>
      <c r="F31" s="156"/>
      <c r="G31" s="156"/>
      <c r="H31" s="156">
        <v>3.0</v>
      </c>
      <c r="I31" s="156"/>
      <c r="J31" s="156">
        <v>3.0</v>
      </c>
      <c r="K31" s="156"/>
      <c r="L31" s="156"/>
      <c r="M31" s="156"/>
      <c r="N31" s="156"/>
      <c r="O31" s="157"/>
      <c r="P31" s="156">
        <v>3.0</v>
      </c>
      <c r="Q31" s="157" t="s">
        <v>1666</v>
      </c>
      <c r="R31" s="143"/>
      <c r="S31" s="143"/>
      <c r="T31" s="143"/>
      <c r="U31" s="143"/>
      <c r="V31" s="143"/>
      <c r="W31" s="143"/>
      <c r="X31" s="143"/>
      <c r="Y31" s="143"/>
      <c r="Z31" s="143"/>
      <c r="AA31" s="143"/>
      <c r="AB31" s="143"/>
      <c r="AC31" s="143"/>
      <c r="AD31" s="143"/>
      <c r="AE31" s="143"/>
      <c r="AF31" s="143"/>
      <c r="AG31" s="143"/>
      <c r="AH31" s="143"/>
      <c r="AI31" s="143"/>
      <c r="AJ31" s="143"/>
      <c r="AK31" s="143"/>
    </row>
    <row r="32">
      <c r="A32" s="143"/>
      <c r="B32" s="157" t="s">
        <v>944</v>
      </c>
      <c r="C32" s="157" t="s">
        <v>944</v>
      </c>
      <c r="D32" s="157" t="s">
        <v>1087</v>
      </c>
      <c r="E32" s="156">
        <v>1.0</v>
      </c>
      <c r="F32" s="156"/>
      <c r="G32" s="156"/>
      <c r="H32" s="156">
        <v>1.0</v>
      </c>
      <c r="I32" s="156"/>
      <c r="J32" s="156">
        <v>1.0</v>
      </c>
      <c r="K32" s="156"/>
      <c r="L32" s="156"/>
      <c r="M32" s="156"/>
      <c r="N32" s="156"/>
      <c r="O32" s="157"/>
      <c r="P32" s="156">
        <v>1.0</v>
      </c>
      <c r="Q32" s="157" t="s">
        <v>1667</v>
      </c>
      <c r="R32" s="143"/>
      <c r="S32" s="143"/>
      <c r="T32" s="143"/>
      <c r="U32" s="143"/>
      <c r="V32" s="143"/>
      <c r="W32" s="143"/>
      <c r="X32" s="143"/>
      <c r="Y32" s="143"/>
      <c r="Z32" s="143"/>
      <c r="AA32" s="143"/>
      <c r="AB32" s="143"/>
      <c r="AC32" s="143"/>
      <c r="AD32" s="143"/>
      <c r="AE32" s="143"/>
      <c r="AF32" s="143"/>
      <c r="AG32" s="143"/>
      <c r="AH32" s="143"/>
      <c r="AI32" s="143"/>
      <c r="AJ32" s="143"/>
      <c r="AK32" s="143"/>
    </row>
    <row r="33">
      <c r="A33" s="143"/>
      <c r="B33" s="157" t="s">
        <v>944</v>
      </c>
      <c r="C33" s="157" t="s">
        <v>1167</v>
      </c>
      <c r="D33" s="157" t="s">
        <v>1168</v>
      </c>
      <c r="E33" s="156">
        <v>1.0</v>
      </c>
      <c r="F33" s="156"/>
      <c r="G33" s="156"/>
      <c r="H33" s="156">
        <v>1.0</v>
      </c>
      <c r="I33" s="156"/>
      <c r="J33" s="156">
        <v>1.0</v>
      </c>
      <c r="K33" s="156"/>
      <c r="L33" s="156"/>
      <c r="M33" s="156"/>
      <c r="N33" s="156"/>
      <c r="O33" s="157"/>
      <c r="P33" s="156">
        <v>1.0</v>
      </c>
      <c r="Q33" s="157" t="s">
        <v>1668</v>
      </c>
      <c r="R33" s="143"/>
      <c r="S33" s="143"/>
      <c r="T33" s="143"/>
      <c r="U33" s="143"/>
      <c r="V33" s="143"/>
      <c r="W33" s="143"/>
      <c r="X33" s="143"/>
      <c r="Y33" s="143"/>
      <c r="Z33" s="143"/>
      <c r="AA33" s="143"/>
      <c r="AB33" s="143"/>
      <c r="AC33" s="143"/>
      <c r="AD33" s="143"/>
      <c r="AE33" s="143"/>
      <c r="AF33" s="143"/>
      <c r="AG33" s="143"/>
      <c r="AH33" s="143"/>
      <c r="AI33" s="143"/>
      <c r="AJ33" s="143"/>
      <c r="AK33" s="143"/>
    </row>
    <row r="34">
      <c r="A34" s="143"/>
      <c r="B34" s="157" t="s">
        <v>1273</v>
      </c>
      <c r="C34" s="157" t="s">
        <v>1274</v>
      </c>
      <c r="D34" s="157" t="s">
        <v>1275</v>
      </c>
      <c r="E34" s="156">
        <v>0.0</v>
      </c>
      <c r="F34" s="156"/>
      <c r="G34" s="156"/>
      <c r="H34" s="156"/>
      <c r="I34" s="156"/>
      <c r="J34" s="156"/>
      <c r="K34" s="156"/>
      <c r="L34" s="156">
        <v>1.0</v>
      </c>
      <c r="M34" s="156"/>
      <c r="N34" s="156"/>
      <c r="O34" s="157"/>
      <c r="P34" s="156">
        <v>1.0</v>
      </c>
      <c r="Q34" s="157" t="s">
        <v>1669</v>
      </c>
      <c r="R34" s="143"/>
      <c r="S34" s="143"/>
      <c r="T34" s="143"/>
      <c r="U34" s="143"/>
      <c r="V34" s="143"/>
      <c r="W34" s="143"/>
      <c r="X34" s="143"/>
      <c r="Y34" s="143"/>
      <c r="Z34" s="143"/>
      <c r="AA34" s="143"/>
      <c r="AB34" s="143"/>
      <c r="AC34" s="143"/>
      <c r="AD34" s="143"/>
      <c r="AE34" s="143"/>
      <c r="AF34" s="143"/>
      <c r="AG34" s="143"/>
      <c r="AH34" s="143"/>
      <c r="AI34" s="143"/>
      <c r="AJ34" s="143"/>
      <c r="AK34" s="143"/>
    </row>
    <row r="35">
      <c r="A35" s="143"/>
      <c r="B35" s="157" t="s">
        <v>1273</v>
      </c>
      <c r="C35" s="157" t="s">
        <v>1274</v>
      </c>
      <c r="D35" s="157" t="s">
        <v>946</v>
      </c>
      <c r="E35" s="156">
        <v>1.0</v>
      </c>
      <c r="F35" s="156"/>
      <c r="G35" s="156"/>
      <c r="H35" s="156">
        <v>1.0</v>
      </c>
      <c r="I35" s="156"/>
      <c r="J35" s="156"/>
      <c r="K35" s="156">
        <v>1.0</v>
      </c>
      <c r="L35" s="156"/>
      <c r="M35" s="156"/>
      <c r="N35" s="156"/>
      <c r="O35" s="157"/>
      <c r="P35" s="156">
        <v>2.0</v>
      </c>
      <c r="Q35" s="157" t="s">
        <v>1670</v>
      </c>
      <c r="R35" s="143"/>
      <c r="S35" s="143"/>
      <c r="T35" s="143"/>
      <c r="U35" s="143"/>
      <c r="V35" s="143"/>
      <c r="W35" s="143"/>
      <c r="X35" s="143"/>
      <c r="Y35" s="143"/>
      <c r="Z35" s="143"/>
      <c r="AA35" s="143"/>
      <c r="AB35" s="143"/>
      <c r="AC35" s="143"/>
      <c r="AD35" s="143"/>
      <c r="AE35" s="143"/>
      <c r="AF35" s="143"/>
      <c r="AG35" s="143"/>
      <c r="AH35" s="143"/>
      <c r="AI35" s="143"/>
      <c r="AJ35" s="143"/>
      <c r="AK35" s="143"/>
    </row>
    <row r="36">
      <c r="A36" s="143"/>
      <c r="B36" s="157" t="s">
        <v>1273</v>
      </c>
      <c r="C36" s="157" t="s">
        <v>1274</v>
      </c>
      <c r="D36" s="157" t="s">
        <v>1033</v>
      </c>
      <c r="E36" s="156">
        <v>1.0</v>
      </c>
      <c r="F36" s="156"/>
      <c r="G36" s="156"/>
      <c r="H36" s="156">
        <v>1.0</v>
      </c>
      <c r="I36" s="156"/>
      <c r="J36" s="156">
        <v>1.0</v>
      </c>
      <c r="K36" s="156"/>
      <c r="L36" s="156"/>
      <c r="M36" s="156"/>
      <c r="N36" s="156"/>
      <c r="O36" s="157"/>
      <c r="P36" s="156">
        <v>1.0</v>
      </c>
      <c r="Q36" s="157" t="s">
        <v>1671</v>
      </c>
      <c r="R36" s="143"/>
      <c r="S36" s="143"/>
      <c r="T36" s="143"/>
      <c r="U36" s="143"/>
      <c r="V36" s="143"/>
      <c r="W36" s="143"/>
      <c r="X36" s="143"/>
      <c r="Y36" s="143"/>
      <c r="Z36" s="143"/>
      <c r="AA36" s="143"/>
      <c r="AB36" s="143"/>
      <c r="AC36" s="143"/>
      <c r="AD36" s="143"/>
      <c r="AE36" s="143"/>
      <c r="AF36" s="143"/>
      <c r="AG36" s="143"/>
      <c r="AH36" s="143"/>
      <c r="AI36" s="143"/>
      <c r="AJ36" s="143"/>
      <c r="AK36" s="143"/>
    </row>
    <row r="37">
      <c r="A37" s="143"/>
      <c r="B37" s="157" t="s">
        <v>1273</v>
      </c>
      <c r="C37" s="157" t="s">
        <v>1274</v>
      </c>
      <c r="D37" s="157" t="s">
        <v>1326</v>
      </c>
      <c r="E37" s="156">
        <v>1.0</v>
      </c>
      <c r="F37" s="156"/>
      <c r="G37" s="156"/>
      <c r="H37" s="156">
        <v>1.0</v>
      </c>
      <c r="I37" s="156"/>
      <c r="J37" s="156"/>
      <c r="K37" s="156">
        <v>1.0</v>
      </c>
      <c r="L37" s="156"/>
      <c r="M37" s="156"/>
      <c r="N37" s="156"/>
      <c r="O37" s="157"/>
      <c r="P37" s="156">
        <v>1.0</v>
      </c>
      <c r="Q37" s="157" t="s">
        <v>1672</v>
      </c>
      <c r="R37" s="143"/>
      <c r="S37" s="143"/>
      <c r="T37" s="143"/>
      <c r="U37" s="143"/>
      <c r="V37" s="143"/>
      <c r="W37" s="143"/>
      <c r="X37" s="143"/>
      <c r="Y37" s="143"/>
      <c r="Z37" s="143"/>
      <c r="AA37" s="143"/>
      <c r="AB37" s="143"/>
      <c r="AC37" s="143"/>
      <c r="AD37" s="143"/>
      <c r="AE37" s="143"/>
      <c r="AF37" s="143"/>
      <c r="AG37" s="143"/>
      <c r="AH37" s="143"/>
      <c r="AI37" s="143"/>
      <c r="AJ37" s="143"/>
      <c r="AK37" s="143"/>
    </row>
    <row r="38">
      <c r="A38" s="143"/>
      <c r="B38" s="157" t="s">
        <v>1380</v>
      </c>
      <c r="C38" s="157" t="s">
        <v>1274</v>
      </c>
      <c r="D38" s="157" t="s">
        <v>1168</v>
      </c>
      <c r="E38" s="156">
        <v>0.0</v>
      </c>
      <c r="F38" s="156"/>
      <c r="G38" s="156"/>
      <c r="H38" s="156"/>
      <c r="I38" s="156"/>
      <c r="J38" s="156"/>
      <c r="K38" s="156"/>
      <c r="L38" s="156">
        <v>1.0</v>
      </c>
      <c r="M38" s="156"/>
      <c r="N38" s="156"/>
      <c r="O38" s="157"/>
      <c r="P38" s="156">
        <v>1.0</v>
      </c>
      <c r="Q38" s="157" t="s">
        <v>1673</v>
      </c>
      <c r="R38" s="143"/>
      <c r="S38" s="143"/>
      <c r="T38" s="143"/>
      <c r="U38" s="143"/>
      <c r="V38" s="143"/>
      <c r="W38" s="143"/>
      <c r="X38" s="143"/>
      <c r="Y38" s="143"/>
      <c r="Z38" s="143"/>
      <c r="AA38" s="143"/>
      <c r="AB38" s="143"/>
      <c r="AC38" s="143"/>
      <c r="AD38" s="143"/>
      <c r="AE38" s="143"/>
      <c r="AF38" s="143"/>
      <c r="AG38" s="143"/>
      <c r="AH38" s="143"/>
      <c r="AI38" s="143"/>
      <c r="AJ38" s="143"/>
      <c r="AK38" s="143"/>
    </row>
    <row r="39">
      <c r="A39" s="143"/>
      <c r="B39" s="157" t="s">
        <v>1485</v>
      </c>
      <c r="C39" s="157" t="s">
        <v>1486</v>
      </c>
      <c r="D39" s="157" t="s">
        <v>946</v>
      </c>
      <c r="E39" s="156">
        <v>1.0</v>
      </c>
      <c r="F39" s="156"/>
      <c r="G39" s="156"/>
      <c r="H39" s="156">
        <v>1.0</v>
      </c>
      <c r="I39" s="156"/>
      <c r="J39" s="156"/>
      <c r="K39" s="156">
        <v>1.0</v>
      </c>
      <c r="L39" s="156"/>
      <c r="M39" s="156"/>
      <c r="N39" s="156"/>
      <c r="O39" s="157"/>
      <c r="P39" s="156">
        <v>1.0</v>
      </c>
      <c r="Q39" s="157" t="s">
        <v>1674</v>
      </c>
      <c r="R39" s="143"/>
      <c r="S39" s="143"/>
      <c r="T39" s="143"/>
      <c r="U39" s="143"/>
      <c r="V39" s="143"/>
      <c r="W39" s="143"/>
      <c r="X39" s="143"/>
      <c r="Y39" s="143"/>
      <c r="Z39" s="143"/>
      <c r="AA39" s="143"/>
      <c r="AB39" s="143"/>
      <c r="AC39" s="143"/>
      <c r="AD39" s="143"/>
      <c r="AE39" s="143"/>
      <c r="AF39" s="143"/>
      <c r="AG39" s="143"/>
      <c r="AH39" s="143"/>
      <c r="AI39" s="143"/>
      <c r="AJ39" s="143"/>
      <c r="AK39" s="143"/>
    </row>
    <row r="40">
      <c r="A40" s="143"/>
      <c r="B40" s="157" t="s">
        <v>1485</v>
      </c>
      <c r="C40" s="157" t="s">
        <v>1486</v>
      </c>
      <c r="D40" s="157" t="s">
        <v>1033</v>
      </c>
      <c r="E40" s="156">
        <v>0.0</v>
      </c>
      <c r="F40" s="156"/>
      <c r="G40" s="156"/>
      <c r="H40" s="156"/>
      <c r="I40" s="156"/>
      <c r="J40" s="156"/>
      <c r="K40" s="156"/>
      <c r="L40" s="156">
        <v>1.0</v>
      </c>
      <c r="M40" s="156"/>
      <c r="N40" s="156"/>
      <c r="O40" s="157"/>
      <c r="P40" s="156">
        <v>1.0</v>
      </c>
      <c r="Q40" s="157" t="s">
        <v>1675</v>
      </c>
      <c r="R40" s="143"/>
      <c r="S40" s="143"/>
      <c r="T40" s="143"/>
      <c r="U40" s="143"/>
      <c r="V40" s="143"/>
      <c r="W40" s="143"/>
      <c r="X40" s="143"/>
      <c r="Y40" s="143"/>
      <c r="Z40" s="143"/>
      <c r="AA40" s="143"/>
      <c r="AB40" s="143"/>
      <c r="AC40" s="143"/>
      <c r="AD40" s="143"/>
      <c r="AE40" s="143"/>
      <c r="AF40" s="143"/>
      <c r="AG40" s="143"/>
      <c r="AH40" s="143"/>
      <c r="AI40" s="143"/>
      <c r="AJ40" s="143"/>
      <c r="AK40" s="143"/>
    </row>
    <row r="41">
      <c r="A41" s="143"/>
      <c r="B41" s="157" t="s">
        <v>111</v>
      </c>
      <c r="C41" s="157" t="s">
        <v>1487</v>
      </c>
      <c r="D41" s="157" t="s">
        <v>1488</v>
      </c>
      <c r="E41" s="156">
        <v>1.0</v>
      </c>
      <c r="F41" s="156"/>
      <c r="G41" s="156"/>
      <c r="H41" s="156">
        <v>1.0</v>
      </c>
      <c r="I41" s="156"/>
      <c r="J41" s="156"/>
      <c r="K41" s="156">
        <v>1.0</v>
      </c>
      <c r="L41" s="156"/>
      <c r="M41" s="156"/>
      <c r="N41" s="156"/>
      <c r="O41" s="157"/>
      <c r="P41" s="156">
        <v>1.0</v>
      </c>
      <c r="Q41" s="157" t="s">
        <v>1676</v>
      </c>
      <c r="R41" s="143"/>
      <c r="S41" s="143"/>
      <c r="T41" s="143"/>
      <c r="U41" s="143"/>
      <c r="V41" s="143"/>
      <c r="W41" s="143"/>
      <c r="X41" s="143"/>
      <c r="Y41" s="143"/>
      <c r="Z41" s="143"/>
      <c r="AA41" s="143"/>
      <c r="AB41" s="143"/>
      <c r="AC41" s="143"/>
      <c r="AD41" s="143"/>
      <c r="AE41" s="143"/>
      <c r="AF41" s="143"/>
      <c r="AG41" s="143"/>
      <c r="AH41" s="143"/>
      <c r="AI41" s="143"/>
      <c r="AJ41" s="143"/>
      <c r="AK41" s="143"/>
    </row>
    <row r="42">
      <c r="A42" s="143"/>
      <c r="B42" s="157" t="s">
        <v>111</v>
      </c>
      <c r="C42" s="157" t="s">
        <v>1487</v>
      </c>
      <c r="D42" s="157" t="s">
        <v>1513</v>
      </c>
      <c r="E42" s="156">
        <v>1.0</v>
      </c>
      <c r="F42" s="156"/>
      <c r="G42" s="156"/>
      <c r="H42" s="156">
        <v>1.0</v>
      </c>
      <c r="I42" s="156"/>
      <c r="J42" s="156"/>
      <c r="K42" s="156">
        <v>1.0</v>
      </c>
      <c r="L42" s="156"/>
      <c r="M42" s="156"/>
      <c r="N42" s="156"/>
      <c r="O42" s="157"/>
      <c r="P42" s="156">
        <v>1.0</v>
      </c>
      <c r="Q42" s="157" t="s">
        <v>1677</v>
      </c>
      <c r="R42" s="143"/>
      <c r="S42" s="143"/>
      <c r="T42" s="143"/>
      <c r="U42" s="143"/>
      <c r="V42" s="143"/>
      <c r="W42" s="143"/>
      <c r="X42" s="143"/>
      <c r="Y42" s="143"/>
      <c r="Z42" s="143"/>
      <c r="AA42" s="143"/>
      <c r="AB42" s="143"/>
      <c r="AC42" s="143"/>
      <c r="AD42" s="143"/>
      <c r="AE42" s="143"/>
      <c r="AF42" s="143"/>
      <c r="AG42" s="143"/>
      <c r="AH42" s="143"/>
      <c r="AI42" s="143"/>
      <c r="AJ42" s="143"/>
      <c r="AK42" s="143"/>
    </row>
    <row r="43">
      <c r="A43" s="143"/>
      <c r="B43" s="157" t="s">
        <v>111</v>
      </c>
      <c r="C43" s="157" t="s">
        <v>1543</v>
      </c>
      <c r="D43" s="157" t="s">
        <v>1544</v>
      </c>
      <c r="E43" s="156">
        <v>0.0</v>
      </c>
      <c r="F43" s="156"/>
      <c r="G43" s="156"/>
      <c r="H43" s="156"/>
      <c r="I43" s="156">
        <v>1.0</v>
      </c>
      <c r="J43" s="156"/>
      <c r="K43" s="156"/>
      <c r="L43" s="156"/>
      <c r="M43" s="156"/>
      <c r="N43" s="156"/>
      <c r="O43" s="157"/>
      <c r="P43" s="156">
        <v>1.0</v>
      </c>
      <c r="Q43" s="157" t="s">
        <v>1678</v>
      </c>
      <c r="R43" s="143"/>
      <c r="S43" s="143"/>
      <c r="T43" s="143"/>
      <c r="U43" s="143"/>
      <c r="V43" s="143"/>
      <c r="W43" s="143"/>
      <c r="X43" s="143"/>
      <c r="Y43" s="143"/>
      <c r="Z43" s="143"/>
      <c r="AA43" s="143"/>
      <c r="AB43" s="143"/>
      <c r="AC43" s="143"/>
      <c r="AD43" s="143"/>
      <c r="AE43" s="143"/>
      <c r="AF43" s="143"/>
      <c r="AG43" s="143"/>
      <c r="AH43" s="143"/>
      <c r="AI43" s="143"/>
      <c r="AJ43" s="143"/>
      <c r="AK43" s="143"/>
    </row>
    <row r="44">
      <c r="A44" s="143"/>
      <c r="B44" s="157" t="s">
        <v>1486</v>
      </c>
      <c r="C44" s="157" t="s">
        <v>1486</v>
      </c>
      <c r="D44" s="157" t="s">
        <v>1087</v>
      </c>
      <c r="E44" s="156">
        <v>1.0</v>
      </c>
      <c r="F44" s="156"/>
      <c r="G44" s="156"/>
      <c r="H44" s="156">
        <v>1.0</v>
      </c>
      <c r="I44" s="156"/>
      <c r="J44" s="156"/>
      <c r="K44" s="156">
        <v>1.0</v>
      </c>
      <c r="L44" s="156"/>
      <c r="M44" s="156"/>
      <c r="N44" s="156"/>
      <c r="O44" s="157"/>
      <c r="P44" s="156">
        <v>1.0</v>
      </c>
      <c r="Q44" s="157" t="s">
        <v>1679</v>
      </c>
      <c r="R44" s="143"/>
      <c r="S44" s="143"/>
      <c r="T44" s="143"/>
      <c r="U44" s="143"/>
      <c r="V44" s="143"/>
      <c r="W44" s="143"/>
      <c r="X44" s="143"/>
      <c r="Y44" s="143"/>
      <c r="Z44" s="143"/>
      <c r="AA44" s="143"/>
      <c r="AB44" s="143"/>
      <c r="AC44" s="143"/>
      <c r="AD44" s="143"/>
      <c r="AE44" s="143"/>
      <c r="AF44" s="143"/>
      <c r="AG44" s="143"/>
      <c r="AH44" s="143"/>
      <c r="AI44" s="143"/>
      <c r="AJ44" s="143"/>
      <c r="AK44" s="143"/>
    </row>
    <row r="45" ht="12.0" customHeight="1">
      <c r="A45" s="143"/>
      <c r="B45" s="143"/>
      <c r="C45" s="143"/>
      <c r="D45" s="143"/>
      <c r="E45" s="143"/>
      <c r="F45" s="143"/>
      <c r="G45" s="143"/>
      <c r="H45" s="143"/>
      <c r="I45" s="143"/>
      <c r="J45" s="143"/>
      <c r="K45" s="143"/>
      <c r="L45" s="143"/>
      <c r="M45" s="143"/>
      <c r="N45" s="143"/>
      <c r="O45" s="143"/>
      <c r="P45" s="143"/>
      <c r="Q45" s="143"/>
      <c r="R45" s="143"/>
      <c r="S45" s="143"/>
      <c r="T45" s="143"/>
      <c r="U45" s="143"/>
      <c r="V45" s="143"/>
      <c r="W45" s="143"/>
      <c r="X45" s="143"/>
      <c r="Y45" s="143"/>
      <c r="Z45" s="143"/>
      <c r="AA45" s="143"/>
      <c r="AB45" s="143"/>
      <c r="AC45" s="143"/>
      <c r="AD45" s="143"/>
      <c r="AE45" s="143"/>
      <c r="AF45" s="143"/>
      <c r="AG45" s="143"/>
      <c r="AH45" s="143"/>
      <c r="AI45" s="143"/>
      <c r="AJ45" s="143"/>
      <c r="AK45" s="143"/>
    </row>
    <row r="46" ht="12.0" customHeight="1">
      <c r="A46" s="143"/>
      <c r="B46" s="143"/>
      <c r="C46" s="143"/>
      <c r="D46" s="143"/>
      <c r="E46" s="143"/>
      <c r="F46" s="143"/>
      <c r="G46" s="143"/>
      <c r="H46" s="143"/>
      <c r="I46" s="143"/>
      <c r="J46" s="143"/>
      <c r="K46" s="143"/>
      <c r="L46" s="143"/>
      <c r="M46" s="143"/>
      <c r="N46" s="143"/>
      <c r="O46" s="143"/>
      <c r="P46" s="143"/>
      <c r="Q46" s="143"/>
      <c r="R46" s="143"/>
      <c r="S46" s="143"/>
      <c r="T46" s="143"/>
      <c r="U46" s="143"/>
      <c r="V46" s="143"/>
      <c r="W46" s="143"/>
      <c r="X46" s="143"/>
      <c r="Y46" s="143"/>
      <c r="Z46" s="143"/>
      <c r="AA46" s="143"/>
      <c r="AB46" s="143"/>
      <c r="AC46" s="143"/>
      <c r="AD46" s="143"/>
      <c r="AE46" s="143"/>
      <c r="AF46" s="143"/>
      <c r="AG46" s="143"/>
      <c r="AH46" s="143"/>
      <c r="AI46" s="143"/>
      <c r="AJ46" s="143"/>
      <c r="AK46" s="143"/>
    </row>
    <row r="47" ht="12.0" customHeight="1">
      <c r="A47" s="143"/>
      <c r="B47" s="143"/>
      <c r="C47" s="143"/>
      <c r="D47" s="143"/>
      <c r="E47" s="143"/>
      <c r="F47" s="143"/>
      <c r="G47" s="143"/>
      <c r="H47" s="143"/>
      <c r="I47" s="143"/>
      <c r="J47" s="143"/>
      <c r="K47" s="143"/>
      <c r="L47" s="143"/>
      <c r="M47" s="143"/>
      <c r="N47" s="143"/>
      <c r="O47" s="143"/>
      <c r="P47" s="143"/>
      <c r="Q47" s="143"/>
      <c r="R47" s="143"/>
      <c r="S47" s="143"/>
      <c r="T47" s="143"/>
      <c r="U47" s="143"/>
      <c r="V47" s="143"/>
      <c r="W47" s="143"/>
      <c r="X47" s="143"/>
      <c r="Y47" s="143"/>
      <c r="Z47" s="143"/>
      <c r="AA47" s="143"/>
      <c r="AB47" s="143"/>
      <c r="AC47" s="143"/>
      <c r="AD47" s="143"/>
      <c r="AE47" s="143"/>
      <c r="AF47" s="143"/>
      <c r="AG47" s="143"/>
      <c r="AH47" s="143"/>
      <c r="AI47" s="143"/>
      <c r="AJ47" s="143"/>
      <c r="AK47" s="143"/>
    </row>
    <row r="48" ht="12.0" customHeight="1">
      <c r="A48" s="143"/>
      <c r="B48" s="143"/>
      <c r="C48" s="143"/>
      <c r="D48" s="143"/>
      <c r="E48" s="143"/>
      <c r="F48" s="143"/>
      <c r="G48" s="143"/>
      <c r="H48" s="143"/>
      <c r="I48" s="143"/>
      <c r="J48" s="143"/>
      <c r="K48" s="143"/>
      <c r="L48" s="143"/>
      <c r="M48" s="143"/>
      <c r="N48" s="143"/>
      <c r="O48" s="143"/>
      <c r="P48" s="143"/>
      <c r="Q48" s="143"/>
      <c r="R48" s="143"/>
      <c r="S48" s="143"/>
      <c r="T48" s="143"/>
      <c r="U48" s="143"/>
      <c r="V48" s="143"/>
      <c r="W48" s="143"/>
      <c r="X48" s="143"/>
      <c r="Y48" s="143"/>
      <c r="Z48" s="143"/>
      <c r="AA48" s="143"/>
      <c r="AB48" s="143"/>
      <c r="AC48" s="143"/>
      <c r="AD48" s="143"/>
      <c r="AE48" s="143"/>
      <c r="AF48" s="143"/>
      <c r="AG48" s="143"/>
      <c r="AH48" s="143"/>
      <c r="AI48" s="143"/>
      <c r="AJ48" s="143"/>
      <c r="AK48" s="143"/>
    </row>
    <row r="49" ht="12.0" customHeight="1">
      <c r="A49" s="143"/>
      <c r="B49" s="143"/>
      <c r="C49" s="143"/>
      <c r="D49" s="143"/>
      <c r="E49" s="143"/>
      <c r="F49" s="143"/>
      <c r="G49" s="143"/>
      <c r="H49" s="143"/>
      <c r="I49" s="143"/>
      <c r="J49" s="143"/>
      <c r="K49" s="143"/>
      <c r="L49" s="143"/>
      <c r="M49" s="143"/>
      <c r="N49" s="143"/>
      <c r="O49" s="143"/>
      <c r="P49" s="143"/>
      <c r="Q49" s="143"/>
      <c r="R49" s="143"/>
      <c r="S49" s="143"/>
      <c r="T49" s="143"/>
      <c r="U49" s="143"/>
      <c r="V49" s="143"/>
      <c r="W49" s="143"/>
      <c r="X49" s="143"/>
      <c r="Y49" s="143"/>
      <c r="Z49" s="143"/>
      <c r="AA49" s="143"/>
      <c r="AB49" s="143"/>
      <c r="AC49" s="143"/>
      <c r="AD49" s="143"/>
      <c r="AE49" s="143"/>
      <c r="AF49" s="143"/>
      <c r="AG49" s="143"/>
      <c r="AH49" s="143"/>
      <c r="AI49" s="143"/>
      <c r="AJ49" s="143"/>
      <c r="AK49" s="143"/>
    </row>
    <row r="50" ht="12.0" customHeight="1">
      <c r="A50" s="143"/>
      <c r="B50" s="143"/>
      <c r="C50" s="143"/>
      <c r="D50" s="143"/>
      <c r="E50" s="143"/>
      <c r="F50" s="143"/>
      <c r="G50" s="143"/>
      <c r="H50" s="143"/>
      <c r="I50" s="143"/>
      <c r="J50" s="143"/>
      <c r="K50" s="143"/>
      <c r="L50" s="143"/>
      <c r="M50" s="143"/>
      <c r="N50" s="143"/>
      <c r="O50" s="143"/>
      <c r="P50" s="143"/>
      <c r="Q50" s="143"/>
      <c r="R50" s="143"/>
      <c r="S50" s="143"/>
      <c r="T50" s="143"/>
      <c r="U50" s="143"/>
      <c r="V50" s="143"/>
      <c r="W50" s="143"/>
      <c r="X50" s="143"/>
      <c r="Y50" s="143"/>
      <c r="Z50" s="143"/>
      <c r="AA50" s="143"/>
      <c r="AB50" s="143"/>
      <c r="AC50" s="143"/>
      <c r="AD50" s="143"/>
      <c r="AE50" s="143"/>
      <c r="AF50" s="143"/>
      <c r="AG50" s="143"/>
      <c r="AH50" s="143"/>
      <c r="AI50" s="143"/>
      <c r="AJ50" s="143"/>
      <c r="AK50" s="143"/>
    </row>
    <row r="51" ht="12.0" customHeight="1">
      <c r="A51" s="143"/>
      <c r="B51" s="143"/>
      <c r="C51" s="143"/>
      <c r="D51" s="143"/>
      <c r="E51" s="143"/>
      <c r="F51" s="143"/>
      <c r="G51" s="143"/>
      <c r="H51" s="143"/>
      <c r="I51" s="143"/>
      <c r="J51" s="143"/>
      <c r="K51" s="143"/>
      <c r="L51" s="143"/>
      <c r="M51" s="143"/>
      <c r="N51" s="143"/>
      <c r="O51" s="143"/>
      <c r="P51" s="143"/>
      <c r="Q51" s="143"/>
      <c r="R51" s="143"/>
      <c r="S51" s="143"/>
      <c r="T51" s="143"/>
      <c r="U51" s="143"/>
      <c r="V51" s="143"/>
      <c r="W51" s="143"/>
      <c r="X51" s="143"/>
      <c r="Y51" s="143"/>
      <c r="Z51" s="143"/>
      <c r="AA51" s="143"/>
      <c r="AB51" s="143"/>
      <c r="AC51" s="143"/>
      <c r="AD51" s="143"/>
      <c r="AE51" s="143"/>
      <c r="AF51" s="143"/>
      <c r="AG51" s="143"/>
      <c r="AH51" s="143"/>
      <c r="AI51" s="143"/>
      <c r="AJ51" s="143"/>
      <c r="AK51" s="143"/>
    </row>
    <row r="52" ht="12.0" customHeight="1">
      <c r="A52" s="143"/>
      <c r="B52" s="143"/>
      <c r="C52" s="143"/>
      <c r="D52" s="143"/>
      <c r="E52" s="143"/>
      <c r="F52" s="143"/>
      <c r="G52" s="143"/>
      <c r="H52" s="143"/>
      <c r="I52" s="143"/>
      <c r="J52" s="143"/>
      <c r="K52" s="143"/>
      <c r="L52" s="143"/>
      <c r="M52" s="143"/>
      <c r="N52" s="143"/>
      <c r="O52" s="143"/>
      <c r="P52" s="143"/>
      <c r="Q52" s="143"/>
      <c r="R52" s="143"/>
      <c r="S52" s="143"/>
      <c r="T52" s="143"/>
      <c r="U52" s="143"/>
      <c r="V52" s="143"/>
      <c r="W52" s="143"/>
      <c r="X52" s="143"/>
      <c r="Y52" s="143"/>
      <c r="Z52" s="143"/>
      <c r="AA52" s="143"/>
      <c r="AB52" s="143"/>
      <c r="AC52" s="143"/>
      <c r="AD52" s="143"/>
      <c r="AE52" s="143"/>
      <c r="AF52" s="143"/>
      <c r="AG52" s="143"/>
      <c r="AH52" s="143"/>
      <c r="AI52" s="143"/>
      <c r="AJ52" s="143"/>
      <c r="AK52" s="143"/>
    </row>
    <row r="53" ht="12.0" customHeight="1">
      <c r="A53" s="143"/>
      <c r="B53" s="143"/>
      <c r="C53" s="143"/>
      <c r="D53" s="143"/>
      <c r="E53" s="143"/>
      <c r="F53" s="143"/>
      <c r="G53" s="143"/>
      <c r="H53" s="143"/>
      <c r="I53" s="143"/>
      <c r="J53" s="143"/>
      <c r="K53" s="143"/>
      <c r="L53" s="143"/>
      <c r="M53" s="143"/>
      <c r="N53" s="143"/>
      <c r="O53" s="143"/>
      <c r="P53" s="143"/>
      <c r="Q53" s="143"/>
      <c r="R53" s="143"/>
      <c r="S53" s="143"/>
      <c r="T53" s="143"/>
      <c r="U53" s="143"/>
      <c r="V53" s="143"/>
      <c r="W53" s="143"/>
      <c r="X53" s="143"/>
      <c r="Y53" s="143"/>
      <c r="Z53" s="143"/>
      <c r="AA53" s="143"/>
      <c r="AB53" s="143"/>
      <c r="AC53" s="143"/>
      <c r="AD53" s="143"/>
      <c r="AE53" s="143"/>
      <c r="AF53" s="143"/>
      <c r="AG53" s="143"/>
      <c r="AH53" s="143"/>
      <c r="AI53" s="143"/>
      <c r="AJ53" s="143"/>
      <c r="AK53" s="143"/>
    </row>
    <row r="54" ht="12.0" customHeight="1">
      <c r="A54" s="143"/>
      <c r="B54" s="143"/>
      <c r="C54" s="143"/>
      <c r="D54" s="143"/>
      <c r="E54" s="143"/>
      <c r="F54" s="143"/>
      <c r="G54" s="143"/>
      <c r="H54" s="143"/>
      <c r="I54" s="143"/>
      <c r="J54" s="143"/>
      <c r="K54" s="143"/>
      <c r="L54" s="143"/>
      <c r="M54" s="143"/>
      <c r="N54" s="143"/>
      <c r="O54" s="143"/>
      <c r="P54" s="143"/>
      <c r="Q54" s="143"/>
      <c r="R54" s="143"/>
      <c r="S54" s="143"/>
      <c r="T54" s="143"/>
      <c r="U54" s="143"/>
      <c r="V54" s="143"/>
      <c r="W54" s="143"/>
      <c r="X54" s="143"/>
      <c r="Y54" s="143"/>
      <c r="Z54" s="143"/>
      <c r="AA54" s="143"/>
      <c r="AB54" s="143"/>
      <c r="AC54" s="143"/>
      <c r="AD54" s="143"/>
      <c r="AE54" s="143"/>
      <c r="AF54" s="143"/>
      <c r="AG54" s="143"/>
      <c r="AH54" s="143"/>
      <c r="AI54" s="143"/>
      <c r="AJ54" s="143"/>
      <c r="AK54" s="143"/>
    </row>
    <row r="55" ht="12.0" customHeight="1">
      <c r="A55" s="143"/>
      <c r="B55" s="143"/>
      <c r="C55" s="143"/>
      <c r="D55" s="143"/>
      <c r="E55" s="143"/>
      <c r="F55" s="143"/>
      <c r="G55" s="143"/>
      <c r="H55" s="143"/>
      <c r="I55" s="143"/>
      <c r="J55" s="143"/>
      <c r="K55" s="143"/>
      <c r="L55" s="143"/>
      <c r="M55" s="143"/>
      <c r="N55" s="143"/>
      <c r="O55" s="143"/>
      <c r="P55" s="143"/>
      <c r="Q55" s="143"/>
      <c r="R55" s="143"/>
      <c r="S55" s="143"/>
      <c r="T55" s="143"/>
      <c r="U55" s="143"/>
      <c r="V55" s="143"/>
      <c r="W55" s="143"/>
      <c r="X55" s="143"/>
      <c r="Y55" s="143"/>
      <c r="Z55" s="143"/>
      <c r="AA55" s="143"/>
      <c r="AB55" s="143"/>
      <c r="AC55" s="143"/>
      <c r="AD55" s="143"/>
      <c r="AE55" s="143"/>
      <c r="AF55" s="143"/>
      <c r="AG55" s="143"/>
      <c r="AH55" s="143"/>
      <c r="AI55" s="143"/>
      <c r="AJ55" s="143"/>
      <c r="AK55" s="143"/>
    </row>
    <row r="56" ht="12.0" customHeight="1">
      <c r="A56" s="143"/>
      <c r="B56" s="143"/>
      <c r="C56" s="143"/>
      <c r="D56" s="143"/>
      <c r="E56" s="143"/>
      <c r="F56" s="143"/>
      <c r="G56" s="143"/>
      <c r="H56" s="143"/>
      <c r="I56" s="143"/>
      <c r="J56" s="143"/>
      <c r="K56" s="143"/>
      <c r="L56" s="143"/>
      <c r="M56" s="143"/>
      <c r="N56" s="143"/>
      <c r="O56" s="143"/>
      <c r="P56" s="143"/>
      <c r="Q56" s="143"/>
      <c r="R56" s="143"/>
      <c r="S56" s="143"/>
      <c r="T56" s="143"/>
      <c r="U56" s="143"/>
      <c r="V56" s="143"/>
      <c r="W56" s="143"/>
      <c r="X56" s="143"/>
      <c r="Y56" s="143"/>
      <c r="Z56" s="143"/>
      <c r="AA56" s="143"/>
      <c r="AB56" s="143"/>
      <c r="AC56" s="143"/>
      <c r="AD56" s="143"/>
      <c r="AE56" s="143"/>
      <c r="AF56" s="143"/>
      <c r="AG56" s="143"/>
      <c r="AH56" s="143"/>
      <c r="AI56" s="143"/>
      <c r="AJ56" s="143"/>
      <c r="AK56" s="143"/>
    </row>
    <row r="57" ht="12.0" customHeight="1">
      <c r="A57" s="143"/>
      <c r="B57" s="143"/>
      <c r="C57" s="143"/>
      <c r="D57" s="143"/>
      <c r="E57" s="143"/>
      <c r="F57" s="143"/>
      <c r="G57" s="143"/>
      <c r="H57" s="143"/>
      <c r="I57" s="143"/>
      <c r="J57" s="143"/>
      <c r="K57" s="143"/>
      <c r="L57" s="143"/>
      <c r="M57" s="143"/>
      <c r="N57" s="143"/>
      <c r="O57" s="143"/>
      <c r="P57" s="143"/>
      <c r="Q57" s="143"/>
      <c r="R57" s="143"/>
      <c r="S57" s="143"/>
      <c r="T57" s="143"/>
      <c r="U57" s="143"/>
      <c r="V57" s="143"/>
      <c r="W57" s="143"/>
      <c r="X57" s="143"/>
      <c r="Y57" s="143"/>
      <c r="Z57" s="143"/>
      <c r="AA57" s="143"/>
      <c r="AB57" s="143"/>
      <c r="AC57" s="143"/>
      <c r="AD57" s="143"/>
      <c r="AE57" s="143"/>
      <c r="AF57" s="143"/>
      <c r="AG57" s="143"/>
      <c r="AH57" s="143"/>
      <c r="AI57" s="143"/>
      <c r="AJ57" s="143"/>
      <c r="AK57" s="143"/>
    </row>
    <row r="58" ht="12.0" customHeight="1">
      <c r="A58" s="143"/>
      <c r="B58" s="143"/>
      <c r="C58" s="143"/>
      <c r="D58" s="143"/>
      <c r="E58" s="143"/>
      <c r="F58" s="143"/>
      <c r="G58" s="143"/>
      <c r="H58" s="143"/>
      <c r="I58" s="143"/>
      <c r="J58" s="143"/>
      <c r="K58" s="143"/>
      <c r="L58" s="143"/>
      <c r="M58" s="143"/>
      <c r="N58" s="143"/>
      <c r="O58" s="143"/>
      <c r="P58" s="143"/>
      <c r="Q58" s="143"/>
      <c r="R58" s="143"/>
      <c r="S58" s="143"/>
      <c r="T58" s="143"/>
      <c r="U58" s="143"/>
      <c r="V58" s="143"/>
      <c r="W58" s="143"/>
      <c r="X58" s="143"/>
      <c r="Y58" s="143"/>
      <c r="Z58" s="143"/>
      <c r="AA58" s="143"/>
      <c r="AB58" s="143"/>
      <c r="AC58" s="143"/>
      <c r="AD58" s="143"/>
      <c r="AE58" s="143"/>
      <c r="AF58" s="143"/>
      <c r="AG58" s="143"/>
      <c r="AH58" s="143"/>
      <c r="AI58" s="143"/>
      <c r="AJ58" s="143"/>
      <c r="AK58" s="143"/>
    </row>
    <row r="59" ht="12.0" customHeight="1">
      <c r="A59" s="143"/>
      <c r="B59" s="143"/>
      <c r="C59" s="143"/>
      <c r="D59" s="143"/>
      <c r="E59" s="143"/>
      <c r="F59" s="143"/>
      <c r="G59" s="143"/>
      <c r="H59" s="143"/>
      <c r="I59" s="143"/>
      <c r="J59" s="143"/>
      <c r="K59" s="143"/>
      <c r="L59" s="143"/>
      <c r="M59" s="143"/>
      <c r="N59" s="143"/>
      <c r="O59" s="143"/>
      <c r="P59" s="143"/>
      <c r="Q59" s="143"/>
      <c r="R59" s="143"/>
      <c r="S59" s="143"/>
      <c r="T59" s="143"/>
      <c r="U59" s="143"/>
      <c r="V59" s="143"/>
      <c r="W59" s="143"/>
      <c r="X59" s="143"/>
      <c r="Y59" s="143"/>
      <c r="Z59" s="143"/>
      <c r="AA59" s="143"/>
      <c r="AB59" s="143"/>
      <c r="AC59" s="143"/>
      <c r="AD59" s="143"/>
      <c r="AE59" s="143"/>
      <c r="AF59" s="143"/>
      <c r="AG59" s="143"/>
      <c r="AH59" s="143"/>
      <c r="AI59" s="143"/>
      <c r="AJ59" s="143"/>
      <c r="AK59" s="143"/>
    </row>
    <row r="60" ht="12.0" customHeight="1">
      <c r="A60" s="143"/>
      <c r="B60" s="143"/>
      <c r="C60" s="143"/>
      <c r="D60" s="143"/>
      <c r="E60" s="143"/>
      <c r="F60" s="143"/>
      <c r="G60" s="143"/>
      <c r="H60" s="143"/>
      <c r="I60" s="143"/>
      <c r="J60" s="143"/>
      <c r="K60" s="143"/>
      <c r="L60" s="143"/>
      <c r="M60" s="143"/>
      <c r="N60" s="143"/>
      <c r="O60" s="143"/>
      <c r="P60" s="143"/>
      <c r="Q60" s="143"/>
      <c r="R60" s="143"/>
      <c r="S60" s="143"/>
      <c r="T60" s="143"/>
      <c r="U60" s="143"/>
      <c r="V60" s="143"/>
      <c r="W60" s="143"/>
      <c r="X60" s="143"/>
      <c r="Y60" s="143"/>
      <c r="Z60" s="143"/>
      <c r="AA60" s="143"/>
      <c r="AB60" s="143"/>
      <c r="AC60" s="143"/>
      <c r="AD60" s="143"/>
      <c r="AE60" s="143"/>
      <c r="AF60" s="143"/>
      <c r="AG60" s="143"/>
      <c r="AH60" s="143"/>
      <c r="AI60" s="143"/>
      <c r="AJ60" s="143"/>
      <c r="AK60" s="143"/>
    </row>
    <row r="61" ht="12.0" customHeight="1">
      <c r="A61" s="143"/>
      <c r="B61" s="143"/>
      <c r="C61" s="143"/>
      <c r="D61" s="143"/>
      <c r="E61" s="143"/>
      <c r="F61" s="143"/>
      <c r="G61" s="143"/>
      <c r="H61" s="143"/>
      <c r="I61" s="143"/>
      <c r="J61" s="143"/>
      <c r="K61" s="143"/>
      <c r="L61" s="143"/>
      <c r="M61" s="143"/>
      <c r="N61" s="143"/>
      <c r="O61" s="143"/>
      <c r="P61" s="143"/>
      <c r="Q61" s="143"/>
      <c r="R61" s="143"/>
      <c r="S61" s="143"/>
      <c r="T61" s="143"/>
      <c r="U61" s="143"/>
      <c r="V61" s="143"/>
      <c r="W61" s="143"/>
      <c r="X61" s="143"/>
      <c r="Y61" s="143"/>
      <c r="Z61" s="143"/>
      <c r="AA61" s="143"/>
      <c r="AB61" s="143"/>
      <c r="AC61" s="143"/>
      <c r="AD61" s="143"/>
      <c r="AE61" s="143"/>
      <c r="AF61" s="143"/>
      <c r="AG61" s="143"/>
      <c r="AH61" s="143"/>
      <c r="AI61" s="143"/>
      <c r="AJ61" s="143"/>
      <c r="AK61" s="143"/>
    </row>
    <row r="62" ht="12.0" customHeight="1">
      <c r="A62" s="143"/>
      <c r="B62" s="143"/>
      <c r="C62" s="143"/>
      <c r="D62" s="143"/>
      <c r="E62" s="143"/>
      <c r="F62" s="143"/>
      <c r="G62" s="143"/>
      <c r="H62" s="143"/>
      <c r="I62" s="143"/>
      <c r="J62" s="143"/>
      <c r="K62" s="143"/>
      <c r="L62" s="143"/>
      <c r="M62" s="143"/>
      <c r="N62" s="143"/>
      <c r="O62" s="143"/>
      <c r="P62" s="143"/>
      <c r="Q62" s="143"/>
      <c r="R62" s="143"/>
      <c r="S62" s="143"/>
      <c r="T62" s="143"/>
      <c r="U62" s="143"/>
      <c r="V62" s="143"/>
      <c r="W62" s="143"/>
      <c r="X62" s="143"/>
      <c r="Y62" s="143"/>
      <c r="Z62" s="143"/>
      <c r="AA62" s="143"/>
      <c r="AB62" s="143"/>
      <c r="AC62" s="143"/>
      <c r="AD62" s="143"/>
      <c r="AE62" s="143"/>
      <c r="AF62" s="143"/>
      <c r="AG62" s="143"/>
      <c r="AH62" s="143"/>
      <c r="AI62" s="143"/>
      <c r="AJ62" s="143"/>
      <c r="AK62" s="143"/>
    </row>
    <row r="63" ht="12.0" customHeight="1">
      <c r="A63" s="143"/>
      <c r="B63" s="143"/>
      <c r="C63" s="143"/>
      <c r="D63" s="143"/>
      <c r="E63" s="143"/>
      <c r="F63" s="143"/>
      <c r="G63" s="143"/>
      <c r="H63" s="143"/>
      <c r="I63" s="143"/>
      <c r="J63" s="143"/>
      <c r="K63" s="143"/>
      <c r="L63" s="143"/>
      <c r="M63" s="143"/>
      <c r="N63" s="143"/>
      <c r="O63" s="143"/>
      <c r="P63" s="143"/>
      <c r="Q63" s="143"/>
      <c r="R63" s="143"/>
      <c r="S63" s="143"/>
      <c r="T63" s="143"/>
      <c r="U63" s="143"/>
      <c r="V63" s="143"/>
      <c r="W63" s="143"/>
      <c r="X63" s="143"/>
      <c r="Y63" s="143"/>
      <c r="Z63" s="143"/>
      <c r="AA63" s="143"/>
      <c r="AB63" s="143"/>
      <c r="AC63" s="143"/>
      <c r="AD63" s="143"/>
      <c r="AE63" s="143"/>
      <c r="AF63" s="143"/>
      <c r="AG63" s="143"/>
      <c r="AH63" s="143"/>
      <c r="AI63" s="143"/>
      <c r="AJ63" s="143"/>
      <c r="AK63" s="143"/>
    </row>
    <row r="64" ht="12.0" customHeight="1">
      <c r="A64" s="143"/>
      <c r="B64" s="143"/>
      <c r="C64" s="143"/>
      <c r="D64" s="143"/>
      <c r="E64" s="143"/>
      <c r="F64" s="143"/>
      <c r="G64" s="143"/>
      <c r="H64" s="143"/>
      <c r="I64" s="143"/>
      <c r="J64" s="143"/>
      <c r="K64" s="143"/>
      <c r="L64" s="143"/>
      <c r="M64" s="143"/>
      <c r="N64" s="143"/>
      <c r="O64" s="143"/>
      <c r="P64" s="143"/>
      <c r="Q64" s="143"/>
      <c r="R64" s="143"/>
      <c r="S64" s="143"/>
      <c r="T64" s="143"/>
      <c r="U64" s="143"/>
      <c r="V64" s="143"/>
      <c r="W64" s="143"/>
      <c r="X64" s="143"/>
      <c r="Y64" s="143"/>
      <c r="Z64" s="143"/>
      <c r="AA64" s="143"/>
      <c r="AB64" s="143"/>
      <c r="AC64" s="143"/>
      <c r="AD64" s="143"/>
      <c r="AE64" s="143"/>
      <c r="AF64" s="143"/>
      <c r="AG64" s="143"/>
      <c r="AH64" s="143"/>
      <c r="AI64" s="143"/>
      <c r="AJ64" s="143"/>
      <c r="AK64" s="143"/>
    </row>
    <row r="65" ht="12.0" customHeight="1">
      <c r="A65" s="143"/>
      <c r="B65" s="143"/>
      <c r="C65" s="143"/>
      <c r="D65" s="143"/>
      <c r="E65" s="143"/>
      <c r="F65" s="143"/>
      <c r="G65" s="143"/>
      <c r="H65" s="143"/>
      <c r="I65" s="143"/>
      <c r="J65" s="143"/>
      <c r="K65" s="143"/>
      <c r="L65" s="143"/>
      <c r="M65" s="143"/>
      <c r="N65" s="143"/>
      <c r="O65" s="143"/>
      <c r="P65" s="143"/>
      <c r="Q65" s="143"/>
      <c r="R65" s="143"/>
      <c r="S65" s="143"/>
      <c r="T65" s="143"/>
      <c r="U65" s="143"/>
      <c r="V65" s="143"/>
      <c r="W65" s="143"/>
      <c r="X65" s="143"/>
      <c r="Y65" s="143"/>
      <c r="Z65" s="143"/>
      <c r="AA65" s="143"/>
      <c r="AB65" s="143"/>
      <c r="AC65" s="143"/>
      <c r="AD65" s="143"/>
      <c r="AE65" s="143"/>
      <c r="AF65" s="143"/>
      <c r="AG65" s="143"/>
      <c r="AH65" s="143"/>
      <c r="AI65" s="143"/>
      <c r="AJ65" s="143"/>
      <c r="AK65" s="143"/>
    </row>
    <row r="66" ht="12.0" customHeight="1">
      <c r="A66" s="143"/>
      <c r="B66" s="143"/>
      <c r="C66" s="143"/>
      <c r="D66" s="143"/>
      <c r="E66" s="143"/>
      <c r="F66" s="143"/>
      <c r="G66" s="143"/>
      <c r="H66" s="143"/>
      <c r="I66" s="143"/>
      <c r="J66" s="143"/>
      <c r="K66" s="143"/>
      <c r="L66" s="143"/>
      <c r="M66" s="143"/>
      <c r="N66" s="143"/>
      <c r="O66" s="143"/>
      <c r="P66" s="143"/>
      <c r="Q66" s="143"/>
      <c r="R66" s="143"/>
      <c r="S66" s="143"/>
      <c r="T66" s="143"/>
      <c r="U66" s="143"/>
      <c r="V66" s="143"/>
      <c r="W66" s="143"/>
      <c r="X66" s="143"/>
      <c r="Y66" s="143"/>
      <c r="Z66" s="143"/>
      <c r="AA66" s="143"/>
      <c r="AB66" s="143"/>
      <c r="AC66" s="143"/>
      <c r="AD66" s="143"/>
      <c r="AE66" s="143"/>
      <c r="AF66" s="143"/>
      <c r="AG66" s="143"/>
      <c r="AH66" s="143"/>
      <c r="AI66" s="143"/>
      <c r="AJ66" s="143"/>
      <c r="AK66" s="143"/>
    </row>
    <row r="67" ht="12.0" customHeight="1">
      <c r="A67" s="143"/>
      <c r="B67" s="143"/>
      <c r="C67" s="143"/>
      <c r="D67" s="143"/>
      <c r="E67" s="143"/>
      <c r="F67" s="143"/>
      <c r="G67" s="143"/>
      <c r="H67" s="143"/>
      <c r="I67" s="143"/>
      <c r="J67" s="143"/>
      <c r="K67" s="143"/>
      <c r="L67" s="143"/>
      <c r="M67" s="143"/>
      <c r="N67" s="143"/>
      <c r="O67" s="143"/>
      <c r="P67" s="143"/>
      <c r="Q67" s="143"/>
      <c r="R67" s="143"/>
      <c r="S67" s="143"/>
      <c r="T67" s="143"/>
      <c r="U67" s="143"/>
      <c r="V67" s="143"/>
      <c r="W67" s="143"/>
      <c r="X67" s="143"/>
      <c r="Y67" s="143"/>
      <c r="Z67" s="143"/>
      <c r="AA67" s="143"/>
      <c r="AB67" s="143"/>
      <c r="AC67" s="143"/>
      <c r="AD67" s="143"/>
      <c r="AE67" s="143"/>
      <c r="AF67" s="143"/>
      <c r="AG67" s="143"/>
      <c r="AH67" s="143"/>
      <c r="AI67" s="143"/>
      <c r="AJ67" s="143"/>
      <c r="AK67" s="143"/>
    </row>
    <row r="68" ht="12.0" customHeight="1">
      <c r="A68" s="143"/>
      <c r="B68" s="143"/>
      <c r="C68" s="143"/>
      <c r="D68" s="143"/>
      <c r="E68" s="143"/>
      <c r="F68" s="143"/>
      <c r="G68" s="143"/>
      <c r="H68" s="143"/>
      <c r="I68" s="143"/>
      <c r="J68" s="143"/>
      <c r="K68" s="143"/>
      <c r="L68" s="143"/>
      <c r="M68" s="143"/>
      <c r="N68" s="143"/>
      <c r="O68" s="143"/>
      <c r="P68" s="143"/>
      <c r="Q68" s="143"/>
      <c r="R68" s="143"/>
      <c r="S68" s="143"/>
      <c r="T68" s="143"/>
      <c r="U68" s="143"/>
      <c r="V68" s="143"/>
      <c r="W68" s="143"/>
      <c r="X68" s="143"/>
      <c r="Y68" s="143"/>
      <c r="Z68" s="143"/>
      <c r="AA68" s="143"/>
      <c r="AB68" s="143"/>
      <c r="AC68" s="143"/>
      <c r="AD68" s="143"/>
      <c r="AE68" s="143"/>
      <c r="AF68" s="143"/>
      <c r="AG68" s="143"/>
      <c r="AH68" s="143"/>
      <c r="AI68" s="143"/>
      <c r="AJ68" s="143"/>
      <c r="AK68" s="143"/>
    </row>
    <row r="69" ht="12.0" customHeight="1">
      <c r="A69" s="143"/>
      <c r="B69" s="143"/>
      <c r="C69" s="143"/>
      <c r="D69" s="143"/>
      <c r="E69" s="143"/>
      <c r="F69" s="143"/>
      <c r="G69" s="143"/>
      <c r="H69" s="143"/>
      <c r="I69" s="143"/>
      <c r="J69" s="143"/>
      <c r="K69" s="143"/>
      <c r="L69" s="143"/>
      <c r="M69" s="143"/>
      <c r="N69" s="143"/>
      <c r="O69" s="143"/>
      <c r="P69" s="143"/>
      <c r="Q69" s="143"/>
      <c r="R69" s="143"/>
      <c r="S69" s="143"/>
      <c r="T69" s="143"/>
      <c r="U69" s="143"/>
      <c r="V69" s="143"/>
      <c r="W69" s="143"/>
      <c r="X69" s="143"/>
      <c r="Y69" s="143"/>
      <c r="Z69" s="143"/>
      <c r="AA69" s="143"/>
      <c r="AB69" s="143"/>
      <c r="AC69" s="143"/>
      <c r="AD69" s="143"/>
      <c r="AE69" s="143"/>
      <c r="AF69" s="143"/>
      <c r="AG69" s="143"/>
      <c r="AH69" s="143"/>
      <c r="AI69" s="143"/>
      <c r="AJ69" s="143"/>
      <c r="AK69" s="143"/>
    </row>
    <row r="70" ht="12.0" customHeight="1">
      <c r="A70" s="143"/>
      <c r="B70" s="143"/>
      <c r="C70" s="143"/>
      <c r="D70" s="143"/>
      <c r="E70" s="143"/>
      <c r="F70" s="143"/>
      <c r="G70" s="143"/>
      <c r="H70" s="143"/>
      <c r="I70" s="143"/>
      <c r="J70" s="143"/>
      <c r="K70" s="143"/>
      <c r="L70" s="143"/>
      <c r="M70" s="143"/>
      <c r="N70" s="143"/>
      <c r="O70" s="143"/>
      <c r="P70" s="143"/>
      <c r="Q70" s="143"/>
      <c r="R70" s="143"/>
      <c r="S70" s="143"/>
      <c r="T70" s="143"/>
      <c r="U70" s="143"/>
      <c r="V70" s="143"/>
      <c r="W70" s="143"/>
      <c r="X70" s="143"/>
      <c r="Y70" s="143"/>
      <c r="Z70" s="143"/>
      <c r="AA70" s="143"/>
      <c r="AB70" s="143"/>
      <c r="AC70" s="143"/>
      <c r="AD70" s="143"/>
      <c r="AE70" s="143"/>
      <c r="AF70" s="143"/>
      <c r="AG70" s="143"/>
      <c r="AH70" s="143"/>
      <c r="AI70" s="143"/>
      <c r="AJ70" s="143"/>
      <c r="AK70" s="143"/>
    </row>
    <row r="71" ht="12.0" customHeight="1">
      <c r="A71" s="143"/>
      <c r="B71" s="143"/>
      <c r="C71" s="143"/>
      <c r="D71" s="143"/>
      <c r="E71" s="143"/>
      <c r="F71" s="143"/>
      <c r="G71" s="143"/>
      <c r="H71" s="143"/>
      <c r="I71" s="143"/>
      <c r="J71" s="143"/>
      <c r="K71" s="143"/>
      <c r="L71" s="143"/>
      <c r="M71" s="143"/>
      <c r="N71" s="143"/>
      <c r="O71" s="143"/>
      <c r="P71" s="143"/>
      <c r="Q71" s="143"/>
      <c r="R71" s="143"/>
      <c r="S71" s="143"/>
      <c r="T71" s="143"/>
      <c r="U71" s="143"/>
      <c r="V71" s="143"/>
      <c r="W71" s="143"/>
      <c r="X71" s="143"/>
      <c r="Y71" s="143"/>
      <c r="Z71" s="143"/>
      <c r="AA71" s="143"/>
      <c r="AB71" s="143"/>
      <c r="AC71" s="143"/>
      <c r="AD71" s="143"/>
      <c r="AE71" s="143"/>
      <c r="AF71" s="143"/>
      <c r="AG71" s="143"/>
      <c r="AH71" s="143"/>
      <c r="AI71" s="143"/>
      <c r="AJ71" s="143"/>
      <c r="AK71" s="143"/>
    </row>
    <row r="72" ht="12.0" customHeight="1">
      <c r="A72" s="143"/>
      <c r="B72" s="143"/>
      <c r="C72" s="143"/>
      <c r="D72" s="143"/>
      <c r="E72" s="143"/>
      <c r="F72" s="143"/>
      <c r="G72" s="143"/>
      <c r="H72" s="143"/>
      <c r="I72" s="143"/>
      <c r="J72" s="143"/>
      <c r="K72" s="143"/>
      <c r="L72" s="143"/>
      <c r="M72" s="143"/>
      <c r="N72" s="143"/>
      <c r="O72" s="143"/>
      <c r="P72" s="143"/>
      <c r="Q72" s="143"/>
      <c r="R72" s="143"/>
      <c r="S72" s="143"/>
      <c r="T72" s="143"/>
      <c r="U72" s="143"/>
      <c r="V72" s="143"/>
      <c r="W72" s="143"/>
      <c r="X72" s="143"/>
      <c r="Y72" s="143"/>
      <c r="Z72" s="143"/>
      <c r="AA72" s="143"/>
      <c r="AB72" s="143"/>
      <c r="AC72" s="143"/>
      <c r="AD72" s="143"/>
      <c r="AE72" s="143"/>
      <c r="AF72" s="143"/>
      <c r="AG72" s="143"/>
      <c r="AH72" s="143"/>
      <c r="AI72" s="143"/>
      <c r="AJ72" s="143"/>
      <c r="AK72" s="143"/>
    </row>
    <row r="73" ht="12.0" customHeight="1">
      <c r="A73" s="143"/>
      <c r="B73" s="143"/>
      <c r="C73" s="143"/>
      <c r="D73" s="143"/>
      <c r="E73" s="143"/>
      <c r="F73" s="143"/>
      <c r="G73" s="143"/>
      <c r="H73" s="143"/>
      <c r="I73" s="143"/>
      <c r="J73" s="143"/>
      <c r="K73" s="143"/>
      <c r="L73" s="143"/>
      <c r="M73" s="143"/>
      <c r="N73" s="143"/>
      <c r="O73" s="143"/>
      <c r="P73" s="143"/>
      <c r="Q73" s="143"/>
      <c r="R73" s="143"/>
      <c r="S73" s="143"/>
      <c r="T73" s="143"/>
      <c r="U73" s="143"/>
      <c r="V73" s="143"/>
      <c r="W73" s="143"/>
      <c r="X73" s="143"/>
      <c r="Y73" s="143"/>
      <c r="Z73" s="143"/>
      <c r="AA73" s="143"/>
      <c r="AB73" s="143"/>
      <c r="AC73" s="143"/>
      <c r="AD73" s="143"/>
      <c r="AE73" s="143"/>
      <c r="AF73" s="143"/>
      <c r="AG73" s="143"/>
      <c r="AH73" s="143"/>
      <c r="AI73" s="143"/>
      <c r="AJ73" s="143"/>
      <c r="AK73" s="143"/>
    </row>
    <row r="74" ht="12.0" customHeight="1">
      <c r="A74" s="143"/>
      <c r="B74" s="143"/>
      <c r="C74" s="143"/>
      <c r="D74" s="143"/>
      <c r="E74" s="143"/>
      <c r="F74" s="143"/>
      <c r="G74" s="143"/>
      <c r="H74" s="143"/>
      <c r="I74" s="143"/>
      <c r="J74" s="143"/>
      <c r="K74" s="143"/>
      <c r="L74" s="143"/>
      <c r="M74" s="143"/>
      <c r="N74" s="143"/>
      <c r="O74" s="143"/>
      <c r="P74" s="143"/>
      <c r="Q74" s="143"/>
      <c r="R74" s="143"/>
      <c r="S74" s="143"/>
      <c r="T74" s="143"/>
      <c r="U74" s="143"/>
      <c r="V74" s="143"/>
      <c r="W74" s="143"/>
      <c r="X74" s="143"/>
      <c r="Y74" s="143"/>
      <c r="Z74" s="143"/>
      <c r="AA74" s="143"/>
      <c r="AB74" s="143"/>
      <c r="AC74" s="143"/>
      <c r="AD74" s="143"/>
      <c r="AE74" s="143"/>
      <c r="AF74" s="143"/>
      <c r="AG74" s="143"/>
      <c r="AH74" s="143"/>
      <c r="AI74" s="143"/>
      <c r="AJ74" s="143"/>
      <c r="AK74" s="143"/>
    </row>
    <row r="75" ht="12.0" customHeight="1">
      <c r="A75" s="143"/>
      <c r="B75" s="143"/>
      <c r="C75" s="143"/>
      <c r="D75" s="143"/>
      <c r="E75" s="143"/>
      <c r="F75" s="143"/>
      <c r="G75" s="143"/>
      <c r="H75" s="143"/>
      <c r="I75" s="143"/>
      <c r="J75" s="143"/>
      <c r="K75" s="143"/>
      <c r="L75" s="143"/>
      <c r="M75" s="143"/>
      <c r="N75" s="143"/>
      <c r="O75" s="143"/>
      <c r="P75" s="143"/>
      <c r="Q75" s="143"/>
      <c r="R75" s="143"/>
      <c r="S75" s="143"/>
      <c r="T75" s="143"/>
      <c r="U75" s="143"/>
      <c r="V75" s="143"/>
      <c r="W75" s="143"/>
      <c r="X75" s="143"/>
      <c r="Y75" s="143"/>
      <c r="Z75" s="143"/>
      <c r="AA75" s="143"/>
      <c r="AB75" s="143"/>
      <c r="AC75" s="143"/>
      <c r="AD75" s="143"/>
      <c r="AE75" s="143"/>
      <c r="AF75" s="143"/>
      <c r="AG75" s="143"/>
      <c r="AH75" s="143"/>
      <c r="AI75" s="143"/>
      <c r="AJ75" s="143"/>
      <c r="AK75" s="143"/>
    </row>
    <row r="76" ht="12.0" customHeight="1">
      <c r="A76" s="143"/>
      <c r="B76" s="143"/>
      <c r="C76" s="143"/>
      <c r="D76" s="143"/>
      <c r="E76" s="143"/>
      <c r="F76" s="143"/>
      <c r="G76" s="143"/>
      <c r="H76" s="143"/>
      <c r="I76" s="143"/>
      <c r="J76" s="143"/>
      <c r="K76" s="143"/>
      <c r="L76" s="143"/>
      <c r="M76" s="143"/>
      <c r="N76" s="143"/>
      <c r="O76" s="143"/>
      <c r="P76" s="143"/>
      <c r="Q76" s="143"/>
      <c r="R76" s="143"/>
      <c r="S76" s="143"/>
      <c r="T76" s="143"/>
      <c r="U76" s="143"/>
      <c r="V76" s="143"/>
      <c r="W76" s="143"/>
      <c r="X76" s="143"/>
      <c r="Y76" s="143"/>
      <c r="Z76" s="143"/>
      <c r="AA76" s="143"/>
      <c r="AB76" s="143"/>
      <c r="AC76" s="143"/>
      <c r="AD76" s="143"/>
      <c r="AE76" s="143"/>
      <c r="AF76" s="143"/>
      <c r="AG76" s="143"/>
      <c r="AH76" s="143"/>
      <c r="AI76" s="143"/>
      <c r="AJ76" s="143"/>
      <c r="AK76" s="143"/>
    </row>
    <row r="77" ht="12.0" customHeight="1">
      <c r="A77" s="143"/>
      <c r="B77" s="143"/>
      <c r="C77" s="143"/>
      <c r="D77" s="143"/>
      <c r="E77" s="143"/>
      <c r="F77" s="143"/>
      <c r="G77" s="143"/>
      <c r="H77" s="143"/>
      <c r="I77" s="143"/>
      <c r="J77" s="143"/>
      <c r="K77" s="143"/>
      <c r="L77" s="143"/>
      <c r="M77" s="143"/>
      <c r="N77" s="143"/>
      <c r="O77" s="143"/>
      <c r="P77" s="143"/>
      <c r="Q77" s="143"/>
      <c r="R77" s="143"/>
      <c r="S77" s="143"/>
      <c r="T77" s="143"/>
      <c r="U77" s="143"/>
      <c r="V77" s="143"/>
      <c r="W77" s="143"/>
      <c r="X77" s="143"/>
      <c r="Y77" s="143"/>
      <c r="Z77" s="143"/>
      <c r="AA77" s="143"/>
      <c r="AB77" s="143"/>
      <c r="AC77" s="143"/>
      <c r="AD77" s="143"/>
      <c r="AE77" s="143"/>
      <c r="AF77" s="143"/>
      <c r="AG77" s="143"/>
      <c r="AH77" s="143"/>
      <c r="AI77" s="143"/>
      <c r="AJ77" s="143"/>
      <c r="AK77" s="143"/>
    </row>
    <row r="78" ht="12.0" customHeight="1">
      <c r="A78" s="143"/>
      <c r="B78" s="143"/>
      <c r="C78" s="143"/>
      <c r="D78" s="143"/>
      <c r="E78" s="143"/>
      <c r="F78" s="143"/>
      <c r="G78" s="143"/>
      <c r="H78" s="143"/>
      <c r="I78" s="143"/>
      <c r="J78" s="143"/>
      <c r="K78" s="143"/>
      <c r="L78" s="143"/>
      <c r="M78" s="143"/>
      <c r="N78" s="143"/>
      <c r="O78" s="143"/>
      <c r="P78" s="143"/>
      <c r="Q78" s="143"/>
      <c r="R78" s="143"/>
      <c r="S78" s="143"/>
      <c r="T78" s="143"/>
      <c r="U78" s="143"/>
      <c r="V78" s="143"/>
      <c r="W78" s="143"/>
      <c r="X78" s="143"/>
      <c r="Y78" s="143"/>
      <c r="Z78" s="143"/>
      <c r="AA78" s="143"/>
      <c r="AB78" s="143"/>
      <c r="AC78" s="143"/>
      <c r="AD78" s="143"/>
      <c r="AE78" s="143"/>
      <c r="AF78" s="143"/>
      <c r="AG78" s="143"/>
      <c r="AH78" s="143"/>
      <c r="AI78" s="143"/>
      <c r="AJ78" s="143"/>
      <c r="AK78" s="143"/>
    </row>
    <row r="79" ht="12.0" customHeight="1">
      <c r="A79" s="143"/>
      <c r="B79" s="143"/>
      <c r="C79" s="143"/>
      <c r="D79" s="143"/>
      <c r="E79" s="143"/>
      <c r="F79" s="143"/>
      <c r="G79" s="143"/>
      <c r="H79" s="143"/>
      <c r="I79" s="143"/>
      <c r="J79" s="143"/>
      <c r="K79" s="143"/>
      <c r="L79" s="143"/>
      <c r="M79" s="143"/>
      <c r="N79" s="143"/>
      <c r="O79" s="143"/>
      <c r="P79" s="143"/>
      <c r="Q79" s="143"/>
      <c r="R79" s="143"/>
      <c r="S79" s="143"/>
      <c r="T79" s="143"/>
      <c r="U79" s="143"/>
      <c r="V79" s="143"/>
      <c r="W79" s="143"/>
      <c r="X79" s="143"/>
      <c r="Y79" s="143"/>
      <c r="Z79" s="143"/>
      <c r="AA79" s="143"/>
      <c r="AB79" s="143"/>
      <c r="AC79" s="143"/>
      <c r="AD79" s="143"/>
      <c r="AE79" s="143"/>
      <c r="AF79" s="143"/>
      <c r="AG79" s="143"/>
      <c r="AH79" s="143"/>
      <c r="AI79" s="143"/>
      <c r="AJ79" s="143"/>
      <c r="AK79" s="143"/>
    </row>
    <row r="80" ht="12.0" customHeight="1">
      <c r="A80" s="143"/>
      <c r="B80" s="143"/>
      <c r="C80" s="143"/>
      <c r="D80" s="143"/>
      <c r="E80" s="143"/>
      <c r="F80" s="143"/>
      <c r="G80" s="143"/>
      <c r="H80" s="143"/>
      <c r="I80" s="143"/>
      <c r="J80" s="143"/>
      <c r="K80" s="143"/>
      <c r="L80" s="143"/>
      <c r="M80" s="143"/>
      <c r="N80" s="143"/>
      <c r="O80" s="143"/>
      <c r="P80" s="143"/>
      <c r="Q80" s="143"/>
      <c r="R80" s="143"/>
      <c r="S80" s="143"/>
      <c r="T80" s="143"/>
      <c r="U80" s="143"/>
      <c r="V80" s="143"/>
      <c r="W80" s="143"/>
      <c r="X80" s="143"/>
      <c r="Y80" s="143"/>
      <c r="Z80" s="143"/>
      <c r="AA80" s="143"/>
      <c r="AB80" s="143"/>
      <c r="AC80" s="143"/>
      <c r="AD80" s="143"/>
      <c r="AE80" s="143"/>
      <c r="AF80" s="143"/>
      <c r="AG80" s="143"/>
      <c r="AH80" s="143"/>
      <c r="AI80" s="143"/>
      <c r="AJ80" s="143"/>
      <c r="AK80" s="143"/>
    </row>
    <row r="81" ht="12.0" customHeight="1">
      <c r="A81" s="143"/>
      <c r="B81" s="143"/>
      <c r="C81" s="143"/>
      <c r="D81" s="143"/>
      <c r="E81" s="143"/>
      <c r="F81" s="143"/>
      <c r="G81" s="143"/>
      <c r="H81" s="143"/>
      <c r="I81" s="143"/>
      <c r="J81" s="143"/>
      <c r="K81" s="143"/>
      <c r="L81" s="143"/>
      <c r="M81" s="143"/>
      <c r="N81" s="143"/>
      <c r="O81" s="143"/>
      <c r="P81" s="143"/>
      <c r="Q81" s="143"/>
      <c r="R81" s="143"/>
      <c r="S81" s="143"/>
      <c r="T81" s="143"/>
      <c r="U81" s="143"/>
      <c r="V81" s="143"/>
      <c r="W81" s="143"/>
      <c r="X81" s="143"/>
      <c r="Y81" s="143"/>
      <c r="Z81" s="143"/>
      <c r="AA81" s="143"/>
      <c r="AB81" s="143"/>
      <c r="AC81" s="143"/>
      <c r="AD81" s="143"/>
      <c r="AE81" s="143"/>
      <c r="AF81" s="143"/>
      <c r="AG81" s="143"/>
      <c r="AH81" s="143"/>
      <c r="AI81" s="143"/>
      <c r="AJ81" s="143"/>
      <c r="AK81" s="143"/>
    </row>
    <row r="82" ht="12.0" customHeight="1">
      <c r="A82" s="143"/>
      <c r="B82" s="143"/>
      <c r="C82" s="143"/>
      <c r="D82" s="143"/>
      <c r="E82" s="143"/>
      <c r="F82" s="143"/>
      <c r="G82" s="143"/>
      <c r="H82" s="143"/>
      <c r="I82" s="143"/>
      <c r="J82" s="143"/>
      <c r="K82" s="143"/>
      <c r="L82" s="143"/>
      <c r="M82" s="143"/>
      <c r="N82" s="143"/>
      <c r="O82" s="143"/>
      <c r="P82" s="143"/>
      <c r="Q82" s="143"/>
      <c r="R82" s="143"/>
      <c r="S82" s="143"/>
      <c r="T82" s="143"/>
      <c r="U82" s="143"/>
      <c r="V82" s="143"/>
      <c r="W82" s="143"/>
      <c r="X82" s="143"/>
      <c r="Y82" s="143"/>
      <c r="Z82" s="143"/>
      <c r="AA82" s="143"/>
      <c r="AB82" s="143"/>
      <c r="AC82" s="143"/>
      <c r="AD82" s="143"/>
      <c r="AE82" s="143"/>
      <c r="AF82" s="143"/>
      <c r="AG82" s="143"/>
      <c r="AH82" s="143"/>
      <c r="AI82" s="143"/>
      <c r="AJ82" s="143"/>
      <c r="AK82" s="143"/>
    </row>
    <row r="83" ht="12.0" customHeight="1">
      <c r="A83" s="143"/>
      <c r="B83" s="143"/>
      <c r="C83" s="143"/>
      <c r="D83" s="143"/>
      <c r="E83" s="143"/>
      <c r="F83" s="143"/>
      <c r="G83" s="143"/>
      <c r="H83" s="143"/>
      <c r="I83" s="143"/>
      <c r="J83" s="143"/>
      <c r="K83" s="143"/>
      <c r="L83" s="143"/>
      <c r="M83" s="143"/>
      <c r="N83" s="143"/>
      <c r="O83" s="143"/>
      <c r="P83" s="143"/>
      <c r="Q83" s="143"/>
      <c r="R83" s="143"/>
      <c r="S83" s="143"/>
      <c r="T83" s="143"/>
      <c r="U83" s="143"/>
      <c r="V83" s="143"/>
      <c r="W83" s="143"/>
      <c r="X83" s="143"/>
      <c r="Y83" s="143"/>
      <c r="Z83" s="143"/>
      <c r="AA83" s="143"/>
      <c r="AB83" s="143"/>
      <c r="AC83" s="143"/>
      <c r="AD83" s="143"/>
      <c r="AE83" s="143"/>
      <c r="AF83" s="143"/>
      <c r="AG83" s="143"/>
      <c r="AH83" s="143"/>
      <c r="AI83" s="143"/>
      <c r="AJ83" s="143"/>
      <c r="AK83" s="143"/>
    </row>
    <row r="84" ht="12.0" customHeight="1">
      <c r="A84" s="143"/>
      <c r="B84" s="143"/>
      <c r="C84" s="143"/>
      <c r="D84" s="143"/>
      <c r="E84" s="143"/>
      <c r="F84" s="143"/>
      <c r="G84" s="143"/>
      <c r="H84" s="143"/>
      <c r="I84" s="143"/>
      <c r="J84" s="143"/>
      <c r="K84" s="143"/>
      <c r="L84" s="143"/>
      <c r="M84" s="143"/>
      <c r="N84" s="143"/>
      <c r="O84" s="143"/>
      <c r="P84" s="143"/>
      <c r="Q84" s="143"/>
      <c r="R84" s="143"/>
      <c r="S84" s="143"/>
      <c r="T84" s="143"/>
      <c r="U84" s="143"/>
      <c r="V84" s="143"/>
      <c r="W84" s="143"/>
      <c r="X84" s="143"/>
      <c r="Y84" s="143"/>
      <c r="Z84" s="143"/>
      <c r="AA84" s="143"/>
      <c r="AB84" s="143"/>
      <c r="AC84" s="143"/>
      <c r="AD84" s="143"/>
      <c r="AE84" s="143"/>
      <c r="AF84" s="143"/>
      <c r="AG84" s="143"/>
      <c r="AH84" s="143"/>
      <c r="AI84" s="143"/>
      <c r="AJ84" s="143"/>
      <c r="AK84" s="143"/>
    </row>
    <row r="85" ht="12.0" customHeight="1">
      <c r="A85" s="143"/>
      <c r="B85" s="143"/>
      <c r="C85" s="143"/>
      <c r="D85" s="143"/>
      <c r="E85" s="143"/>
      <c r="F85" s="143"/>
      <c r="G85" s="143"/>
      <c r="H85" s="143"/>
      <c r="I85" s="143"/>
      <c r="J85" s="143"/>
      <c r="K85" s="143"/>
      <c r="L85" s="143"/>
      <c r="M85" s="143"/>
      <c r="N85" s="143"/>
      <c r="O85" s="143"/>
      <c r="P85" s="143"/>
      <c r="Q85" s="143"/>
      <c r="R85" s="143"/>
      <c r="S85" s="143"/>
      <c r="T85" s="143"/>
      <c r="U85" s="143"/>
      <c r="V85" s="143"/>
      <c r="W85" s="143"/>
      <c r="X85" s="143"/>
      <c r="Y85" s="143"/>
      <c r="Z85" s="143"/>
      <c r="AA85" s="143"/>
      <c r="AB85" s="143"/>
      <c r="AC85" s="143"/>
      <c r="AD85" s="143"/>
      <c r="AE85" s="143"/>
      <c r="AF85" s="143"/>
      <c r="AG85" s="143"/>
      <c r="AH85" s="143"/>
      <c r="AI85" s="143"/>
      <c r="AJ85" s="143"/>
      <c r="AK85" s="143"/>
    </row>
    <row r="86" ht="12.0" customHeight="1">
      <c r="A86" s="143"/>
      <c r="B86" s="143"/>
      <c r="C86" s="143"/>
      <c r="D86" s="143"/>
      <c r="E86" s="143"/>
      <c r="F86" s="143"/>
      <c r="G86" s="143"/>
      <c r="H86" s="143"/>
      <c r="I86" s="143"/>
      <c r="J86" s="143"/>
      <c r="K86" s="143"/>
      <c r="L86" s="143"/>
      <c r="M86" s="143"/>
      <c r="N86" s="143"/>
      <c r="O86" s="143"/>
      <c r="P86" s="143"/>
      <c r="Q86" s="143"/>
      <c r="R86" s="143"/>
      <c r="S86" s="143"/>
      <c r="T86" s="143"/>
      <c r="U86" s="143"/>
      <c r="V86" s="143"/>
      <c r="W86" s="143"/>
      <c r="X86" s="143"/>
      <c r="Y86" s="143"/>
      <c r="Z86" s="143"/>
      <c r="AA86" s="143"/>
      <c r="AB86" s="143"/>
      <c r="AC86" s="143"/>
      <c r="AD86" s="143"/>
      <c r="AE86" s="143"/>
      <c r="AF86" s="143"/>
      <c r="AG86" s="143"/>
      <c r="AH86" s="143"/>
      <c r="AI86" s="143"/>
      <c r="AJ86" s="143"/>
      <c r="AK86" s="143"/>
    </row>
    <row r="87" ht="12.0" customHeight="1">
      <c r="A87" s="143"/>
      <c r="B87" s="143"/>
      <c r="C87" s="143"/>
      <c r="D87" s="143"/>
      <c r="E87" s="143"/>
      <c r="F87" s="143"/>
      <c r="G87" s="143"/>
      <c r="H87" s="143"/>
      <c r="I87" s="143"/>
      <c r="J87" s="143"/>
      <c r="K87" s="143"/>
      <c r="L87" s="143"/>
      <c r="M87" s="143"/>
      <c r="N87" s="143"/>
      <c r="O87" s="143"/>
      <c r="P87" s="143"/>
      <c r="Q87" s="143"/>
      <c r="R87" s="143"/>
      <c r="S87" s="143"/>
      <c r="T87" s="143"/>
      <c r="U87" s="143"/>
      <c r="V87" s="143"/>
      <c r="W87" s="143"/>
      <c r="X87" s="143"/>
      <c r="Y87" s="143"/>
      <c r="Z87" s="143"/>
      <c r="AA87" s="143"/>
      <c r="AB87" s="143"/>
      <c r="AC87" s="143"/>
      <c r="AD87" s="143"/>
      <c r="AE87" s="143"/>
      <c r="AF87" s="143"/>
      <c r="AG87" s="143"/>
      <c r="AH87" s="143"/>
      <c r="AI87" s="143"/>
      <c r="AJ87" s="143"/>
      <c r="AK87" s="143"/>
    </row>
    <row r="88" ht="12.0" customHeight="1">
      <c r="A88" s="143"/>
      <c r="B88" s="143"/>
      <c r="C88" s="143"/>
      <c r="D88" s="143"/>
      <c r="E88" s="143"/>
      <c r="F88" s="143"/>
      <c r="G88" s="143"/>
      <c r="H88" s="143"/>
      <c r="I88" s="143"/>
      <c r="J88" s="143"/>
      <c r="K88" s="143"/>
      <c r="L88" s="143"/>
      <c r="M88" s="143"/>
      <c r="N88" s="143"/>
      <c r="O88" s="143"/>
      <c r="P88" s="143"/>
      <c r="Q88" s="143"/>
      <c r="R88" s="143"/>
      <c r="S88" s="143"/>
      <c r="T88" s="143"/>
      <c r="U88" s="143"/>
      <c r="V88" s="143"/>
      <c r="W88" s="143"/>
      <c r="X88" s="143"/>
      <c r="Y88" s="143"/>
      <c r="Z88" s="143"/>
      <c r="AA88" s="143"/>
      <c r="AB88" s="143"/>
      <c r="AC88" s="143"/>
      <c r="AD88" s="143"/>
      <c r="AE88" s="143"/>
      <c r="AF88" s="143"/>
      <c r="AG88" s="143"/>
      <c r="AH88" s="143"/>
      <c r="AI88" s="143"/>
      <c r="AJ88" s="143"/>
      <c r="AK88" s="143"/>
    </row>
    <row r="89" ht="12.0" customHeight="1">
      <c r="A89" s="143"/>
      <c r="B89" s="143"/>
      <c r="C89" s="143"/>
      <c r="D89" s="143"/>
      <c r="E89" s="143"/>
      <c r="F89" s="143"/>
      <c r="G89" s="143"/>
      <c r="H89" s="143"/>
      <c r="I89" s="143"/>
      <c r="J89" s="143"/>
      <c r="K89" s="143"/>
      <c r="L89" s="143"/>
      <c r="M89" s="143"/>
      <c r="N89" s="143"/>
      <c r="O89" s="143"/>
      <c r="P89" s="143"/>
      <c r="Q89" s="143"/>
      <c r="R89" s="143"/>
      <c r="S89" s="143"/>
      <c r="T89" s="143"/>
      <c r="U89" s="143"/>
      <c r="V89" s="143"/>
      <c r="W89" s="143"/>
      <c r="X89" s="143"/>
      <c r="Y89" s="143"/>
      <c r="Z89" s="143"/>
      <c r="AA89" s="143"/>
      <c r="AB89" s="143"/>
      <c r="AC89" s="143"/>
      <c r="AD89" s="143"/>
      <c r="AE89" s="143"/>
      <c r="AF89" s="143"/>
      <c r="AG89" s="143"/>
      <c r="AH89" s="143"/>
      <c r="AI89" s="143"/>
      <c r="AJ89" s="143"/>
      <c r="AK89" s="143"/>
    </row>
    <row r="90" ht="12.0" customHeight="1">
      <c r="A90" s="143"/>
      <c r="B90" s="143"/>
      <c r="C90" s="143"/>
      <c r="D90" s="143"/>
      <c r="E90" s="143"/>
      <c r="F90" s="143"/>
      <c r="G90" s="143"/>
      <c r="H90" s="143"/>
      <c r="I90" s="143"/>
      <c r="J90" s="143"/>
      <c r="K90" s="143"/>
      <c r="L90" s="143"/>
      <c r="M90" s="143"/>
      <c r="N90" s="143"/>
      <c r="O90" s="143"/>
      <c r="P90" s="143"/>
      <c r="Q90" s="143"/>
      <c r="R90" s="143"/>
      <c r="S90" s="143"/>
      <c r="T90" s="143"/>
      <c r="U90" s="143"/>
      <c r="V90" s="143"/>
      <c r="W90" s="143"/>
      <c r="X90" s="143"/>
      <c r="Y90" s="143"/>
      <c r="Z90" s="143"/>
      <c r="AA90" s="143"/>
      <c r="AB90" s="143"/>
      <c r="AC90" s="143"/>
      <c r="AD90" s="143"/>
      <c r="AE90" s="143"/>
      <c r="AF90" s="143"/>
      <c r="AG90" s="143"/>
      <c r="AH90" s="143"/>
      <c r="AI90" s="143"/>
      <c r="AJ90" s="143"/>
      <c r="AK90" s="143"/>
    </row>
    <row r="91" ht="12.0" customHeight="1">
      <c r="A91" s="143"/>
      <c r="B91" s="143"/>
      <c r="C91" s="143"/>
      <c r="D91" s="143"/>
      <c r="E91" s="143"/>
      <c r="F91" s="143"/>
      <c r="G91" s="143"/>
      <c r="H91" s="143"/>
      <c r="I91" s="143"/>
      <c r="J91" s="143"/>
      <c r="K91" s="143"/>
      <c r="L91" s="143"/>
      <c r="M91" s="143"/>
      <c r="N91" s="143"/>
      <c r="O91" s="143"/>
      <c r="P91" s="143"/>
      <c r="Q91" s="143"/>
      <c r="R91" s="143"/>
      <c r="S91" s="143"/>
      <c r="T91" s="143"/>
      <c r="U91" s="143"/>
      <c r="V91" s="143"/>
      <c r="W91" s="143"/>
      <c r="X91" s="143"/>
      <c r="Y91" s="143"/>
      <c r="Z91" s="143"/>
      <c r="AA91" s="143"/>
      <c r="AB91" s="143"/>
      <c r="AC91" s="143"/>
      <c r="AD91" s="143"/>
      <c r="AE91" s="143"/>
      <c r="AF91" s="143"/>
      <c r="AG91" s="143"/>
      <c r="AH91" s="143"/>
      <c r="AI91" s="143"/>
      <c r="AJ91" s="143"/>
      <c r="AK91" s="143"/>
    </row>
    <row r="92" ht="12.0" customHeight="1">
      <c r="A92" s="143"/>
      <c r="B92" s="143"/>
      <c r="C92" s="143"/>
      <c r="D92" s="143"/>
      <c r="E92" s="143"/>
      <c r="F92" s="143"/>
      <c r="G92" s="143"/>
      <c r="H92" s="143"/>
      <c r="I92" s="143"/>
      <c r="J92" s="143"/>
      <c r="K92" s="143"/>
      <c r="L92" s="143"/>
      <c r="M92" s="143"/>
      <c r="N92" s="143"/>
      <c r="O92" s="143"/>
      <c r="P92" s="143"/>
      <c r="Q92" s="143"/>
      <c r="R92" s="143"/>
      <c r="S92" s="143"/>
      <c r="T92" s="143"/>
      <c r="U92" s="143"/>
      <c r="V92" s="143"/>
      <c r="W92" s="143"/>
      <c r="X92" s="143"/>
      <c r="Y92" s="143"/>
      <c r="Z92" s="143"/>
      <c r="AA92" s="143"/>
      <c r="AB92" s="143"/>
      <c r="AC92" s="143"/>
      <c r="AD92" s="143"/>
      <c r="AE92" s="143"/>
      <c r="AF92" s="143"/>
      <c r="AG92" s="143"/>
      <c r="AH92" s="143"/>
      <c r="AI92" s="143"/>
      <c r="AJ92" s="143"/>
      <c r="AK92" s="143"/>
    </row>
    <row r="93" ht="12.0" customHeight="1">
      <c r="A93" s="143"/>
      <c r="B93" s="143"/>
      <c r="C93" s="143"/>
      <c r="D93" s="143"/>
      <c r="E93" s="143"/>
      <c r="F93" s="143"/>
      <c r="G93" s="143"/>
      <c r="H93" s="143"/>
      <c r="I93" s="143"/>
      <c r="J93" s="143"/>
      <c r="K93" s="143"/>
      <c r="L93" s="143"/>
      <c r="M93" s="143"/>
      <c r="N93" s="143"/>
      <c r="O93" s="143"/>
      <c r="P93" s="143"/>
      <c r="Q93" s="143"/>
      <c r="R93" s="143"/>
      <c r="S93" s="143"/>
      <c r="T93" s="143"/>
      <c r="U93" s="143"/>
      <c r="V93" s="143"/>
      <c r="W93" s="143"/>
      <c r="X93" s="143"/>
      <c r="Y93" s="143"/>
      <c r="Z93" s="143"/>
      <c r="AA93" s="143"/>
      <c r="AB93" s="143"/>
      <c r="AC93" s="143"/>
      <c r="AD93" s="143"/>
      <c r="AE93" s="143"/>
      <c r="AF93" s="143"/>
      <c r="AG93" s="143"/>
      <c r="AH93" s="143"/>
      <c r="AI93" s="143"/>
      <c r="AJ93" s="143"/>
      <c r="AK93" s="143"/>
    </row>
    <row r="94" ht="12.0" customHeight="1">
      <c r="A94" s="143"/>
      <c r="B94" s="143"/>
      <c r="C94" s="143"/>
      <c r="D94" s="143"/>
      <c r="E94" s="143"/>
      <c r="F94" s="143"/>
      <c r="G94" s="143"/>
      <c r="H94" s="143"/>
      <c r="I94" s="143"/>
      <c r="J94" s="143"/>
      <c r="K94" s="143"/>
      <c r="L94" s="143"/>
      <c r="M94" s="143"/>
      <c r="N94" s="143"/>
      <c r="O94" s="143"/>
      <c r="P94" s="143"/>
      <c r="Q94" s="143"/>
      <c r="R94" s="143"/>
      <c r="S94" s="143"/>
      <c r="T94" s="143"/>
      <c r="U94" s="143"/>
      <c r="V94" s="143"/>
      <c r="W94" s="143"/>
      <c r="X94" s="143"/>
      <c r="Y94" s="143"/>
      <c r="Z94" s="143"/>
      <c r="AA94" s="143"/>
      <c r="AB94" s="143"/>
      <c r="AC94" s="143"/>
      <c r="AD94" s="143"/>
      <c r="AE94" s="143"/>
      <c r="AF94" s="143"/>
      <c r="AG94" s="143"/>
      <c r="AH94" s="143"/>
      <c r="AI94" s="143"/>
      <c r="AJ94" s="143"/>
      <c r="AK94" s="143"/>
    </row>
    <row r="95" ht="12.0" customHeight="1">
      <c r="A95" s="143"/>
      <c r="B95" s="143"/>
      <c r="C95" s="143"/>
      <c r="D95" s="143"/>
      <c r="E95" s="143"/>
      <c r="F95" s="143"/>
      <c r="G95" s="143"/>
      <c r="H95" s="143"/>
      <c r="I95" s="143"/>
      <c r="J95" s="143"/>
      <c r="K95" s="143"/>
      <c r="L95" s="143"/>
      <c r="M95" s="143"/>
      <c r="N95" s="143"/>
      <c r="O95" s="143"/>
      <c r="P95" s="143"/>
      <c r="Q95" s="143"/>
      <c r="R95" s="143"/>
      <c r="S95" s="143"/>
      <c r="T95" s="143"/>
      <c r="U95" s="143"/>
      <c r="V95" s="143"/>
      <c r="W95" s="143"/>
      <c r="X95" s="143"/>
      <c r="Y95" s="143"/>
      <c r="Z95" s="143"/>
      <c r="AA95" s="143"/>
      <c r="AB95" s="143"/>
      <c r="AC95" s="143"/>
      <c r="AD95" s="143"/>
      <c r="AE95" s="143"/>
      <c r="AF95" s="143"/>
      <c r="AG95" s="143"/>
      <c r="AH95" s="143"/>
      <c r="AI95" s="143"/>
      <c r="AJ95" s="143"/>
      <c r="AK95" s="143"/>
    </row>
    <row r="96" ht="12.0" customHeight="1">
      <c r="A96" s="143"/>
      <c r="B96" s="143"/>
      <c r="C96" s="143"/>
      <c r="D96" s="143"/>
      <c r="E96" s="143"/>
      <c r="F96" s="143"/>
      <c r="G96" s="143"/>
      <c r="H96" s="143"/>
      <c r="I96" s="143"/>
      <c r="J96" s="143"/>
      <c r="K96" s="143"/>
      <c r="L96" s="143"/>
      <c r="M96" s="143"/>
      <c r="N96" s="143"/>
      <c r="O96" s="143"/>
      <c r="P96" s="143"/>
      <c r="Q96" s="143"/>
      <c r="R96" s="143"/>
      <c r="S96" s="143"/>
      <c r="T96" s="143"/>
      <c r="U96" s="143"/>
      <c r="V96" s="143"/>
      <c r="W96" s="143"/>
      <c r="X96" s="143"/>
      <c r="Y96" s="143"/>
      <c r="Z96" s="143"/>
      <c r="AA96" s="143"/>
      <c r="AB96" s="143"/>
      <c r="AC96" s="143"/>
      <c r="AD96" s="143"/>
      <c r="AE96" s="143"/>
      <c r="AF96" s="143"/>
      <c r="AG96" s="143"/>
      <c r="AH96" s="143"/>
      <c r="AI96" s="143"/>
      <c r="AJ96" s="143"/>
      <c r="AK96" s="143"/>
    </row>
    <row r="97" ht="12.0" customHeight="1">
      <c r="A97" s="143"/>
      <c r="B97" s="143"/>
      <c r="C97" s="143"/>
      <c r="D97" s="143"/>
      <c r="E97" s="143"/>
      <c r="F97" s="143"/>
      <c r="G97" s="143"/>
      <c r="H97" s="143"/>
      <c r="I97" s="143"/>
      <c r="J97" s="143"/>
      <c r="K97" s="143"/>
      <c r="L97" s="143"/>
      <c r="M97" s="143"/>
      <c r="N97" s="143"/>
      <c r="O97" s="143"/>
      <c r="P97" s="143"/>
      <c r="Q97" s="143"/>
      <c r="R97" s="143"/>
      <c r="S97" s="143"/>
      <c r="T97" s="143"/>
      <c r="U97" s="143"/>
      <c r="V97" s="143"/>
      <c r="W97" s="143"/>
      <c r="X97" s="143"/>
      <c r="Y97" s="143"/>
      <c r="Z97" s="143"/>
      <c r="AA97" s="143"/>
      <c r="AB97" s="143"/>
      <c r="AC97" s="143"/>
      <c r="AD97" s="143"/>
      <c r="AE97" s="143"/>
      <c r="AF97" s="143"/>
      <c r="AG97" s="143"/>
      <c r="AH97" s="143"/>
      <c r="AI97" s="143"/>
      <c r="AJ97" s="143"/>
      <c r="AK97" s="143"/>
    </row>
    <row r="98" ht="12.0" customHeight="1">
      <c r="A98" s="143"/>
      <c r="B98" s="143"/>
      <c r="C98" s="143"/>
      <c r="D98" s="143"/>
      <c r="E98" s="143"/>
      <c r="F98" s="143"/>
      <c r="G98" s="143"/>
      <c r="H98" s="143"/>
      <c r="I98" s="143"/>
      <c r="J98" s="143"/>
      <c r="K98" s="143"/>
      <c r="L98" s="143"/>
      <c r="M98" s="143"/>
      <c r="N98" s="143"/>
      <c r="O98" s="143"/>
      <c r="P98" s="143"/>
      <c r="Q98" s="143"/>
      <c r="R98" s="143"/>
      <c r="S98" s="143"/>
      <c r="T98" s="143"/>
      <c r="U98" s="143"/>
      <c r="V98" s="143"/>
      <c r="W98" s="143"/>
      <c r="X98" s="143"/>
      <c r="Y98" s="143"/>
      <c r="Z98" s="143"/>
      <c r="AA98" s="143"/>
      <c r="AB98" s="143"/>
      <c r="AC98" s="143"/>
      <c r="AD98" s="143"/>
      <c r="AE98" s="143"/>
      <c r="AF98" s="143"/>
      <c r="AG98" s="143"/>
      <c r="AH98" s="143"/>
      <c r="AI98" s="143"/>
      <c r="AJ98" s="143"/>
      <c r="AK98" s="143"/>
    </row>
    <row r="99" ht="12.0" customHeight="1">
      <c r="A99" s="143"/>
      <c r="B99" s="143"/>
      <c r="C99" s="143"/>
      <c r="D99" s="143"/>
      <c r="E99" s="143"/>
      <c r="F99" s="143"/>
      <c r="G99" s="143"/>
      <c r="H99" s="143"/>
      <c r="I99" s="143"/>
      <c r="J99" s="143"/>
      <c r="K99" s="143"/>
      <c r="L99" s="143"/>
      <c r="M99" s="143"/>
      <c r="N99" s="143"/>
      <c r="O99" s="143"/>
      <c r="P99" s="143"/>
      <c r="Q99" s="143"/>
      <c r="R99" s="143"/>
      <c r="S99" s="143"/>
      <c r="T99" s="143"/>
      <c r="U99" s="143"/>
      <c r="V99" s="143"/>
      <c r="W99" s="143"/>
      <c r="X99" s="143"/>
      <c r="Y99" s="143"/>
      <c r="Z99" s="143"/>
      <c r="AA99" s="143"/>
      <c r="AB99" s="143"/>
      <c r="AC99" s="143"/>
      <c r="AD99" s="143"/>
      <c r="AE99" s="143"/>
      <c r="AF99" s="143"/>
      <c r="AG99" s="143"/>
      <c r="AH99" s="143"/>
      <c r="AI99" s="143"/>
      <c r="AJ99" s="143"/>
      <c r="AK99" s="143"/>
    </row>
    <row r="100" ht="12.0" customHeight="1">
      <c r="A100" s="143"/>
      <c r="B100" s="143"/>
      <c r="C100" s="143"/>
      <c r="D100" s="143"/>
      <c r="E100" s="143"/>
      <c r="F100" s="143"/>
      <c r="G100" s="143"/>
      <c r="H100" s="143"/>
      <c r="I100" s="143"/>
      <c r="J100" s="143"/>
      <c r="K100" s="143"/>
      <c r="L100" s="143"/>
      <c r="M100" s="143"/>
      <c r="N100" s="143"/>
      <c r="O100" s="143"/>
      <c r="P100" s="143"/>
      <c r="Q100" s="143"/>
      <c r="R100" s="143"/>
      <c r="S100" s="143"/>
      <c r="T100" s="143"/>
      <c r="U100" s="143"/>
      <c r="V100" s="143"/>
      <c r="W100" s="143"/>
      <c r="X100" s="143"/>
      <c r="Y100" s="143"/>
      <c r="Z100" s="143"/>
      <c r="AA100" s="143"/>
      <c r="AB100" s="143"/>
      <c r="AC100" s="143"/>
      <c r="AD100" s="143"/>
      <c r="AE100" s="143"/>
      <c r="AF100" s="143"/>
      <c r="AG100" s="143"/>
      <c r="AH100" s="143"/>
      <c r="AI100" s="143"/>
      <c r="AJ100" s="143"/>
      <c r="AK100" s="143"/>
    </row>
    <row r="101" ht="12.0" customHeight="1">
      <c r="A101" s="143"/>
      <c r="B101" s="143"/>
      <c r="C101" s="143"/>
      <c r="D101" s="143"/>
      <c r="E101" s="143"/>
      <c r="F101" s="143"/>
      <c r="G101" s="143"/>
      <c r="H101" s="143"/>
      <c r="I101" s="143"/>
      <c r="J101" s="143"/>
      <c r="K101" s="143"/>
      <c r="L101" s="143"/>
      <c r="M101" s="143"/>
      <c r="N101" s="143"/>
      <c r="O101" s="143"/>
      <c r="P101" s="143"/>
      <c r="Q101" s="143"/>
      <c r="R101" s="143"/>
      <c r="S101" s="143"/>
      <c r="T101" s="143"/>
      <c r="U101" s="143"/>
      <c r="V101" s="143"/>
      <c r="W101" s="143"/>
      <c r="X101" s="143"/>
      <c r="Y101" s="143"/>
      <c r="Z101" s="143"/>
      <c r="AA101" s="143"/>
      <c r="AB101" s="143"/>
      <c r="AC101" s="143"/>
      <c r="AD101" s="143"/>
      <c r="AE101" s="143"/>
      <c r="AF101" s="143"/>
      <c r="AG101" s="143"/>
      <c r="AH101" s="143"/>
      <c r="AI101" s="143"/>
      <c r="AJ101" s="143"/>
      <c r="AK101" s="143"/>
    </row>
    <row r="102" ht="12.0" customHeight="1">
      <c r="A102" s="143"/>
      <c r="B102" s="143"/>
      <c r="C102" s="143"/>
      <c r="D102" s="143"/>
      <c r="E102" s="143"/>
      <c r="F102" s="143"/>
      <c r="G102" s="143"/>
      <c r="H102" s="143"/>
      <c r="I102" s="143"/>
      <c r="J102" s="143"/>
      <c r="K102" s="143"/>
      <c r="L102" s="143"/>
      <c r="M102" s="143"/>
      <c r="N102" s="143"/>
      <c r="O102" s="143"/>
      <c r="P102" s="143"/>
      <c r="Q102" s="143"/>
      <c r="R102" s="143"/>
      <c r="S102" s="143"/>
      <c r="T102" s="143"/>
      <c r="U102" s="143"/>
      <c r="V102" s="143"/>
      <c r="W102" s="143"/>
      <c r="X102" s="143"/>
      <c r="Y102" s="143"/>
      <c r="Z102" s="143"/>
      <c r="AA102" s="143"/>
      <c r="AB102" s="143"/>
      <c r="AC102" s="143"/>
      <c r="AD102" s="143"/>
      <c r="AE102" s="143"/>
      <c r="AF102" s="143"/>
      <c r="AG102" s="143"/>
      <c r="AH102" s="143"/>
      <c r="AI102" s="143"/>
      <c r="AJ102" s="143"/>
      <c r="AK102" s="143"/>
    </row>
    <row r="103" ht="12.0" customHeight="1">
      <c r="A103" s="143"/>
      <c r="B103" s="143"/>
      <c r="C103" s="143"/>
      <c r="D103" s="143"/>
      <c r="E103" s="143"/>
      <c r="F103" s="143"/>
      <c r="G103" s="143"/>
      <c r="H103" s="143"/>
      <c r="I103" s="143"/>
      <c r="J103" s="143"/>
      <c r="K103" s="143"/>
      <c r="L103" s="143"/>
      <c r="M103" s="143"/>
      <c r="N103" s="143"/>
      <c r="O103" s="143"/>
      <c r="P103" s="143"/>
      <c r="Q103" s="143"/>
      <c r="R103" s="143"/>
      <c r="S103" s="143"/>
      <c r="T103" s="143"/>
      <c r="U103" s="143"/>
      <c r="V103" s="143"/>
      <c r="W103" s="143"/>
      <c r="X103" s="143"/>
      <c r="Y103" s="143"/>
      <c r="Z103" s="143"/>
      <c r="AA103" s="143"/>
      <c r="AB103" s="143"/>
      <c r="AC103" s="143"/>
      <c r="AD103" s="143"/>
      <c r="AE103" s="143"/>
      <c r="AF103" s="143"/>
      <c r="AG103" s="143"/>
      <c r="AH103" s="143"/>
      <c r="AI103" s="143"/>
      <c r="AJ103" s="143"/>
      <c r="AK103" s="143"/>
    </row>
    <row r="104" ht="12.0" customHeight="1">
      <c r="A104" s="143"/>
      <c r="B104" s="143"/>
      <c r="C104" s="143"/>
      <c r="D104" s="143"/>
      <c r="E104" s="143"/>
      <c r="F104" s="143"/>
      <c r="G104" s="143"/>
      <c r="H104" s="143"/>
      <c r="I104" s="143"/>
      <c r="J104" s="143"/>
      <c r="K104" s="143"/>
      <c r="L104" s="143"/>
      <c r="M104" s="143"/>
      <c r="N104" s="143"/>
      <c r="O104" s="143"/>
      <c r="P104" s="143"/>
      <c r="Q104" s="143"/>
      <c r="R104" s="143"/>
      <c r="S104" s="143"/>
      <c r="T104" s="143"/>
      <c r="U104" s="143"/>
      <c r="V104" s="143"/>
      <c r="W104" s="143"/>
      <c r="X104" s="143"/>
      <c r="Y104" s="143"/>
      <c r="Z104" s="143"/>
      <c r="AA104" s="143"/>
      <c r="AB104" s="143"/>
      <c r="AC104" s="143"/>
      <c r="AD104" s="143"/>
      <c r="AE104" s="143"/>
      <c r="AF104" s="143"/>
      <c r="AG104" s="143"/>
      <c r="AH104" s="143"/>
      <c r="AI104" s="143"/>
      <c r="AJ104" s="143"/>
      <c r="AK104" s="143"/>
    </row>
    <row r="105" ht="12.0" customHeight="1">
      <c r="A105" s="143"/>
      <c r="B105" s="143"/>
      <c r="C105" s="143"/>
      <c r="D105" s="143"/>
      <c r="E105" s="143"/>
      <c r="F105" s="143"/>
      <c r="G105" s="143"/>
      <c r="H105" s="143"/>
      <c r="I105" s="143"/>
      <c r="J105" s="143"/>
      <c r="K105" s="143"/>
      <c r="L105" s="143"/>
      <c r="M105" s="143"/>
      <c r="N105" s="143"/>
      <c r="O105" s="143"/>
      <c r="P105" s="143"/>
      <c r="Q105" s="143"/>
      <c r="R105" s="143"/>
      <c r="S105" s="143"/>
      <c r="T105" s="143"/>
      <c r="U105" s="143"/>
      <c r="V105" s="143"/>
      <c r="W105" s="143"/>
      <c r="X105" s="143"/>
      <c r="Y105" s="143"/>
      <c r="Z105" s="143"/>
      <c r="AA105" s="143"/>
      <c r="AB105" s="143"/>
      <c r="AC105" s="143"/>
      <c r="AD105" s="143"/>
      <c r="AE105" s="143"/>
      <c r="AF105" s="143"/>
      <c r="AG105" s="143"/>
      <c r="AH105" s="143"/>
      <c r="AI105" s="143"/>
      <c r="AJ105" s="143"/>
      <c r="AK105" s="143"/>
    </row>
    <row r="106" ht="12.0" customHeight="1">
      <c r="A106" s="143"/>
      <c r="B106" s="143"/>
      <c r="C106" s="143"/>
      <c r="D106" s="143"/>
      <c r="E106" s="143"/>
      <c r="F106" s="143"/>
      <c r="G106" s="143"/>
      <c r="H106" s="143"/>
      <c r="I106" s="143"/>
      <c r="J106" s="143"/>
      <c r="K106" s="143"/>
      <c r="L106" s="143"/>
      <c r="M106" s="143"/>
      <c r="N106" s="143"/>
      <c r="O106" s="143"/>
      <c r="P106" s="143"/>
      <c r="Q106" s="143"/>
      <c r="R106" s="143"/>
      <c r="S106" s="143"/>
      <c r="T106" s="143"/>
      <c r="U106" s="143"/>
      <c r="V106" s="143"/>
      <c r="W106" s="143"/>
      <c r="X106" s="143"/>
      <c r="Y106" s="143"/>
      <c r="Z106" s="143"/>
      <c r="AA106" s="143"/>
      <c r="AB106" s="143"/>
      <c r="AC106" s="143"/>
      <c r="AD106" s="143"/>
      <c r="AE106" s="143"/>
      <c r="AF106" s="143"/>
      <c r="AG106" s="143"/>
      <c r="AH106" s="143"/>
      <c r="AI106" s="143"/>
      <c r="AJ106" s="143"/>
      <c r="AK106" s="143"/>
    </row>
    <row r="107" ht="12.0" customHeight="1">
      <c r="A107" s="143"/>
      <c r="B107" s="143"/>
      <c r="C107" s="143"/>
      <c r="D107" s="143"/>
      <c r="E107" s="143"/>
      <c r="F107" s="143"/>
      <c r="G107" s="143"/>
      <c r="H107" s="143"/>
      <c r="I107" s="143"/>
      <c r="J107" s="143"/>
      <c r="K107" s="143"/>
      <c r="L107" s="143"/>
      <c r="M107" s="143"/>
      <c r="N107" s="143"/>
      <c r="O107" s="143"/>
      <c r="P107" s="143"/>
      <c r="Q107" s="143"/>
      <c r="R107" s="143"/>
      <c r="S107" s="143"/>
      <c r="T107" s="143"/>
      <c r="U107" s="143"/>
      <c r="V107" s="143"/>
      <c r="W107" s="143"/>
      <c r="X107" s="143"/>
      <c r="Y107" s="143"/>
      <c r="Z107" s="143"/>
      <c r="AA107" s="143"/>
      <c r="AB107" s="143"/>
      <c r="AC107" s="143"/>
      <c r="AD107" s="143"/>
      <c r="AE107" s="143"/>
      <c r="AF107" s="143"/>
      <c r="AG107" s="143"/>
      <c r="AH107" s="143"/>
      <c r="AI107" s="143"/>
      <c r="AJ107" s="143"/>
      <c r="AK107" s="143"/>
    </row>
    <row r="108" ht="12.0" customHeight="1">
      <c r="A108" s="143"/>
      <c r="B108" s="143"/>
      <c r="C108" s="143"/>
      <c r="D108" s="143"/>
      <c r="E108" s="143"/>
      <c r="F108" s="143"/>
      <c r="G108" s="143"/>
      <c r="H108" s="143"/>
      <c r="I108" s="143"/>
      <c r="J108" s="143"/>
      <c r="K108" s="143"/>
      <c r="L108" s="143"/>
      <c r="M108" s="143"/>
      <c r="N108" s="143"/>
      <c r="O108" s="143"/>
      <c r="P108" s="143"/>
      <c r="Q108" s="143"/>
      <c r="R108" s="143"/>
      <c r="S108" s="143"/>
      <c r="T108" s="143"/>
      <c r="U108" s="143"/>
      <c r="V108" s="143"/>
      <c r="W108" s="143"/>
      <c r="X108" s="143"/>
      <c r="Y108" s="143"/>
      <c r="Z108" s="143"/>
      <c r="AA108" s="143"/>
      <c r="AB108" s="143"/>
      <c r="AC108" s="143"/>
      <c r="AD108" s="143"/>
      <c r="AE108" s="143"/>
      <c r="AF108" s="143"/>
      <c r="AG108" s="143"/>
      <c r="AH108" s="143"/>
      <c r="AI108" s="143"/>
      <c r="AJ108" s="143"/>
      <c r="AK108" s="143"/>
    </row>
    <row r="109" ht="12.0" customHeight="1">
      <c r="A109" s="143"/>
      <c r="B109" s="143"/>
      <c r="C109" s="143"/>
      <c r="D109" s="143"/>
      <c r="E109" s="143"/>
      <c r="F109" s="143"/>
      <c r="G109" s="143"/>
      <c r="H109" s="143"/>
      <c r="I109" s="143"/>
      <c r="J109" s="143"/>
      <c r="K109" s="143"/>
      <c r="L109" s="143"/>
      <c r="M109" s="143"/>
      <c r="N109" s="143"/>
      <c r="O109" s="143"/>
      <c r="P109" s="143"/>
      <c r="Q109" s="143"/>
      <c r="R109" s="143"/>
      <c r="S109" s="143"/>
      <c r="T109" s="143"/>
      <c r="U109" s="143"/>
      <c r="V109" s="143"/>
      <c r="W109" s="143"/>
      <c r="X109" s="143"/>
      <c r="Y109" s="143"/>
      <c r="Z109" s="143"/>
      <c r="AA109" s="143"/>
      <c r="AB109" s="143"/>
      <c r="AC109" s="143"/>
      <c r="AD109" s="143"/>
      <c r="AE109" s="143"/>
      <c r="AF109" s="143"/>
      <c r="AG109" s="143"/>
      <c r="AH109" s="143"/>
      <c r="AI109" s="143"/>
      <c r="AJ109" s="143"/>
      <c r="AK109" s="143"/>
    </row>
    <row r="110" ht="12.0" customHeight="1">
      <c r="A110" s="143"/>
      <c r="B110" s="143"/>
      <c r="C110" s="143"/>
      <c r="D110" s="143"/>
      <c r="E110" s="143"/>
      <c r="F110" s="143"/>
      <c r="G110" s="143"/>
      <c r="H110" s="143"/>
      <c r="I110" s="143"/>
      <c r="J110" s="143"/>
      <c r="K110" s="143"/>
      <c r="L110" s="143"/>
      <c r="M110" s="143"/>
      <c r="N110" s="143"/>
      <c r="O110" s="143"/>
      <c r="P110" s="143"/>
      <c r="Q110" s="143"/>
      <c r="R110" s="143"/>
      <c r="S110" s="143"/>
      <c r="T110" s="143"/>
      <c r="U110" s="143"/>
      <c r="V110" s="143"/>
      <c r="W110" s="143"/>
      <c r="X110" s="143"/>
      <c r="Y110" s="143"/>
      <c r="Z110" s="143"/>
      <c r="AA110" s="143"/>
      <c r="AB110" s="143"/>
      <c r="AC110" s="143"/>
      <c r="AD110" s="143"/>
      <c r="AE110" s="143"/>
      <c r="AF110" s="143"/>
      <c r="AG110" s="143"/>
      <c r="AH110" s="143"/>
      <c r="AI110" s="143"/>
      <c r="AJ110" s="143"/>
      <c r="AK110" s="143"/>
    </row>
    <row r="111" ht="12.0" customHeight="1">
      <c r="A111" s="143"/>
      <c r="B111" s="143"/>
      <c r="C111" s="143"/>
      <c r="D111" s="143"/>
      <c r="E111" s="143"/>
      <c r="F111" s="143"/>
      <c r="G111" s="143"/>
      <c r="H111" s="143"/>
      <c r="I111" s="143"/>
      <c r="J111" s="143"/>
      <c r="K111" s="143"/>
      <c r="L111" s="143"/>
      <c r="M111" s="143"/>
      <c r="N111" s="143"/>
      <c r="O111" s="143"/>
      <c r="P111" s="143"/>
      <c r="Q111" s="143"/>
      <c r="R111" s="143"/>
      <c r="S111" s="143"/>
      <c r="T111" s="143"/>
      <c r="U111" s="143"/>
      <c r="V111" s="143"/>
      <c r="W111" s="143"/>
      <c r="X111" s="143"/>
      <c r="Y111" s="143"/>
      <c r="Z111" s="143"/>
      <c r="AA111" s="143"/>
      <c r="AB111" s="143"/>
      <c r="AC111" s="143"/>
      <c r="AD111" s="143"/>
      <c r="AE111" s="143"/>
      <c r="AF111" s="143"/>
      <c r="AG111" s="143"/>
      <c r="AH111" s="143"/>
      <c r="AI111" s="143"/>
      <c r="AJ111" s="143"/>
      <c r="AK111" s="143"/>
    </row>
    <row r="112" ht="12.0" customHeight="1">
      <c r="A112" s="143"/>
      <c r="B112" s="143"/>
      <c r="C112" s="143"/>
      <c r="D112" s="143"/>
      <c r="E112" s="143"/>
      <c r="F112" s="143"/>
      <c r="G112" s="143"/>
      <c r="H112" s="143"/>
      <c r="I112" s="143"/>
      <c r="J112" s="143"/>
      <c r="K112" s="143"/>
      <c r="L112" s="143"/>
      <c r="M112" s="143"/>
      <c r="N112" s="143"/>
      <c r="O112" s="143"/>
      <c r="P112" s="143"/>
      <c r="Q112" s="143"/>
      <c r="R112" s="143"/>
      <c r="S112" s="143"/>
      <c r="T112" s="143"/>
      <c r="U112" s="143"/>
      <c r="V112" s="143"/>
      <c r="W112" s="143"/>
      <c r="X112" s="143"/>
      <c r="Y112" s="143"/>
      <c r="Z112" s="143"/>
      <c r="AA112" s="143"/>
      <c r="AB112" s="143"/>
      <c r="AC112" s="143"/>
      <c r="AD112" s="143"/>
      <c r="AE112" s="143"/>
      <c r="AF112" s="143"/>
      <c r="AG112" s="143"/>
      <c r="AH112" s="143"/>
      <c r="AI112" s="143"/>
      <c r="AJ112" s="143"/>
      <c r="AK112" s="143"/>
    </row>
    <row r="113" ht="12.0" customHeight="1">
      <c r="A113" s="143"/>
      <c r="B113" s="143"/>
      <c r="C113" s="143"/>
      <c r="D113" s="143"/>
      <c r="E113" s="143"/>
      <c r="F113" s="143"/>
      <c r="G113" s="143"/>
      <c r="H113" s="143"/>
      <c r="I113" s="143"/>
      <c r="J113" s="143"/>
      <c r="K113" s="143"/>
      <c r="L113" s="143"/>
      <c r="M113" s="143"/>
      <c r="N113" s="143"/>
      <c r="O113" s="143"/>
      <c r="P113" s="143"/>
      <c r="Q113" s="143"/>
      <c r="R113" s="143"/>
      <c r="S113" s="143"/>
      <c r="T113" s="143"/>
      <c r="U113" s="143"/>
      <c r="V113" s="143"/>
      <c r="W113" s="143"/>
      <c r="X113" s="143"/>
      <c r="Y113" s="143"/>
      <c r="Z113" s="143"/>
      <c r="AA113" s="143"/>
      <c r="AB113" s="143"/>
      <c r="AC113" s="143"/>
      <c r="AD113" s="143"/>
      <c r="AE113" s="143"/>
      <c r="AF113" s="143"/>
      <c r="AG113" s="143"/>
      <c r="AH113" s="143"/>
      <c r="AI113" s="143"/>
      <c r="AJ113" s="143"/>
      <c r="AK113" s="143"/>
    </row>
    <row r="114" ht="12.0" customHeight="1">
      <c r="A114" s="143"/>
      <c r="B114" s="143"/>
      <c r="C114" s="143"/>
      <c r="D114" s="143"/>
      <c r="E114" s="143"/>
      <c r="F114" s="143"/>
      <c r="G114" s="143"/>
      <c r="H114" s="143"/>
      <c r="I114" s="143"/>
      <c r="J114" s="143"/>
      <c r="K114" s="143"/>
      <c r="L114" s="143"/>
      <c r="M114" s="143"/>
      <c r="N114" s="143"/>
      <c r="O114" s="143"/>
      <c r="P114" s="143"/>
      <c r="Q114" s="143"/>
      <c r="R114" s="143"/>
      <c r="S114" s="143"/>
      <c r="T114" s="143"/>
      <c r="U114" s="143"/>
      <c r="V114" s="143"/>
      <c r="W114" s="143"/>
      <c r="X114" s="143"/>
      <c r="Y114" s="143"/>
      <c r="Z114" s="143"/>
      <c r="AA114" s="143"/>
      <c r="AB114" s="143"/>
      <c r="AC114" s="143"/>
      <c r="AD114" s="143"/>
      <c r="AE114" s="143"/>
      <c r="AF114" s="143"/>
      <c r="AG114" s="143"/>
      <c r="AH114" s="143"/>
      <c r="AI114" s="143"/>
      <c r="AJ114" s="143"/>
      <c r="AK114" s="143"/>
    </row>
    <row r="115" ht="12.0" customHeight="1">
      <c r="A115" s="143"/>
      <c r="B115" s="143"/>
      <c r="C115" s="143"/>
      <c r="D115" s="143"/>
      <c r="E115" s="143"/>
      <c r="F115" s="143"/>
      <c r="G115" s="143"/>
      <c r="H115" s="143"/>
      <c r="I115" s="143"/>
      <c r="J115" s="143"/>
      <c r="K115" s="143"/>
      <c r="L115" s="143"/>
      <c r="M115" s="143"/>
      <c r="N115" s="143"/>
      <c r="O115" s="143"/>
      <c r="P115" s="143"/>
      <c r="Q115" s="143"/>
      <c r="R115" s="143"/>
      <c r="S115" s="143"/>
      <c r="T115" s="143"/>
      <c r="U115" s="143"/>
      <c r="V115" s="143"/>
      <c r="W115" s="143"/>
      <c r="X115" s="143"/>
      <c r="Y115" s="143"/>
      <c r="Z115" s="143"/>
      <c r="AA115" s="143"/>
      <c r="AB115" s="143"/>
      <c r="AC115" s="143"/>
      <c r="AD115" s="143"/>
      <c r="AE115" s="143"/>
      <c r="AF115" s="143"/>
      <c r="AG115" s="143"/>
      <c r="AH115" s="143"/>
      <c r="AI115" s="143"/>
      <c r="AJ115" s="143"/>
      <c r="AK115" s="143"/>
    </row>
    <row r="116" ht="12.0" customHeight="1">
      <c r="A116" s="143"/>
      <c r="B116" s="143"/>
      <c r="C116" s="143"/>
      <c r="D116" s="143"/>
      <c r="E116" s="143"/>
      <c r="F116" s="143"/>
      <c r="G116" s="143"/>
      <c r="H116" s="143"/>
      <c r="I116" s="143"/>
      <c r="J116" s="143"/>
      <c r="K116" s="143"/>
      <c r="L116" s="143"/>
      <c r="M116" s="143"/>
      <c r="N116" s="143"/>
      <c r="O116" s="143"/>
      <c r="P116" s="143"/>
      <c r="Q116" s="143"/>
      <c r="R116" s="143"/>
      <c r="S116" s="143"/>
      <c r="T116" s="143"/>
      <c r="U116" s="143"/>
      <c r="V116" s="143"/>
      <c r="W116" s="143"/>
      <c r="X116" s="143"/>
      <c r="Y116" s="143"/>
      <c r="Z116" s="143"/>
      <c r="AA116" s="143"/>
      <c r="AB116" s="143"/>
      <c r="AC116" s="143"/>
      <c r="AD116" s="143"/>
      <c r="AE116" s="143"/>
      <c r="AF116" s="143"/>
      <c r="AG116" s="143"/>
      <c r="AH116" s="143"/>
      <c r="AI116" s="143"/>
      <c r="AJ116" s="143"/>
      <c r="AK116" s="143"/>
    </row>
    <row r="117" ht="12.0" customHeight="1">
      <c r="A117" s="143"/>
      <c r="B117" s="143"/>
      <c r="C117" s="143"/>
      <c r="D117" s="143"/>
      <c r="E117" s="143"/>
      <c r="F117" s="143"/>
      <c r="G117" s="143"/>
      <c r="H117" s="143"/>
      <c r="I117" s="143"/>
      <c r="J117" s="143"/>
      <c r="K117" s="143"/>
      <c r="L117" s="143"/>
      <c r="M117" s="143"/>
      <c r="N117" s="143"/>
      <c r="O117" s="143"/>
      <c r="P117" s="143"/>
      <c r="Q117" s="143"/>
      <c r="R117" s="143"/>
      <c r="S117" s="143"/>
      <c r="T117" s="143"/>
      <c r="U117" s="143"/>
      <c r="V117" s="143"/>
      <c r="W117" s="143"/>
      <c r="X117" s="143"/>
      <c r="Y117" s="143"/>
      <c r="Z117" s="143"/>
      <c r="AA117" s="143"/>
      <c r="AB117" s="143"/>
      <c r="AC117" s="143"/>
      <c r="AD117" s="143"/>
      <c r="AE117" s="143"/>
      <c r="AF117" s="143"/>
      <c r="AG117" s="143"/>
      <c r="AH117" s="143"/>
      <c r="AI117" s="143"/>
      <c r="AJ117" s="143"/>
      <c r="AK117" s="143"/>
    </row>
    <row r="118" ht="12.0" customHeight="1">
      <c r="A118" s="143"/>
      <c r="B118" s="143"/>
      <c r="C118" s="143"/>
      <c r="D118" s="143"/>
      <c r="E118" s="143"/>
      <c r="F118" s="143"/>
      <c r="G118" s="143"/>
      <c r="H118" s="143"/>
      <c r="I118" s="143"/>
      <c r="J118" s="143"/>
      <c r="K118" s="143"/>
      <c r="L118" s="143"/>
      <c r="M118" s="143"/>
      <c r="N118" s="143"/>
      <c r="O118" s="143"/>
      <c r="P118" s="143"/>
      <c r="Q118" s="143"/>
      <c r="R118" s="143"/>
      <c r="S118" s="143"/>
      <c r="T118" s="143"/>
      <c r="U118" s="143"/>
      <c r="V118" s="143"/>
      <c r="W118" s="143"/>
      <c r="X118" s="143"/>
      <c r="Y118" s="143"/>
      <c r="Z118" s="143"/>
      <c r="AA118" s="143"/>
      <c r="AB118" s="143"/>
      <c r="AC118" s="143"/>
      <c r="AD118" s="143"/>
      <c r="AE118" s="143"/>
      <c r="AF118" s="143"/>
      <c r="AG118" s="143"/>
      <c r="AH118" s="143"/>
      <c r="AI118" s="143"/>
      <c r="AJ118" s="143"/>
      <c r="AK118" s="143"/>
    </row>
    <row r="119" ht="12.0" customHeight="1">
      <c r="A119" s="143"/>
      <c r="B119" s="143"/>
      <c r="C119" s="143"/>
      <c r="D119" s="143"/>
      <c r="E119" s="143"/>
      <c r="F119" s="143"/>
      <c r="G119" s="143"/>
      <c r="H119" s="143"/>
      <c r="I119" s="143"/>
      <c r="J119" s="143"/>
      <c r="K119" s="143"/>
      <c r="L119" s="143"/>
      <c r="M119" s="143"/>
      <c r="N119" s="143"/>
      <c r="O119" s="143"/>
      <c r="P119" s="143"/>
      <c r="Q119" s="143"/>
      <c r="R119" s="143"/>
      <c r="S119" s="143"/>
      <c r="T119" s="143"/>
      <c r="U119" s="143"/>
      <c r="V119" s="143"/>
      <c r="W119" s="143"/>
      <c r="X119" s="143"/>
      <c r="Y119" s="143"/>
      <c r="Z119" s="143"/>
      <c r="AA119" s="143"/>
      <c r="AB119" s="143"/>
      <c r="AC119" s="143"/>
      <c r="AD119" s="143"/>
      <c r="AE119" s="143"/>
      <c r="AF119" s="143"/>
      <c r="AG119" s="143"/>
      <c r="AH119" s="143"/>
      <c r="AI119" s="143"/>
      <c r="AJ119" s="143"/>
      <c r="AK119" s="143"/>
    </row>
    <row r="120" ht="12.0" customHeight="1">
      <c r="A120" s="143"/>
      <c r="B120" s="143"/>
      <c r="C120" s="143"/>
      <c r="D120" s="143"/>
      <c r="E120" s="143"/>
      <c r="F120" s="143"/>
      <c r="G120" s="143"/>
      <c r="H120" s="143"/>
      <c r="I120" s="143"/>
      <c r="J120" s="143"/>
      <c r="K120" s="143"/>
      <c r="L120" s="143"/>
      <c r="M120" s="143"/>
      <c r="N120" s="143"/>
      <c r="O120" s="143"/>
      <c r="P120" s="143"/>
      <c r="Q120" s="143"/>
      <c r="R120" s="143"/>
      <c r="S120" s="143"/>
      <c r="T120" s="143"/>
      <c r="U120" s="143"/>
      <c r="V120" s="143"/>
      <c r="W120" s="143"/>
      <c r="X120" s="143"/>
      <c r="Y120" s="143"/>
      <c r="Z120" s="143"/>
      <c r="AA120" s="143"/>
      <c r="AB120" s="143"/>
      <c r="AC120" s="143"/>
      <c r="AD120" s="143"/>
      <c r="AE120" s="143"/>
      <c r="AF120" s="143"/>
      <c r="AG120" s="143"/>
      <c r="AH120" s="143"/>
      <c r="AI120" s="143"/>
      <c r="AJ120" s="143"/>
      <c r="AK120" s="143"/>
    </row>
    <row r="121" ht="12.0" customHeight="1">
      <c r="A121" s="143"/>
      <c r="B121" s="143"/>
      <c r="C121" s="143"/>
      <c r="D121" s="143"/>
      <c r="E121" s="143"/>
      <c r="F121" s="143"/>
      <c r="G121" s="143"/>
      <c r="H121" s="143"/>
      <c r="I121" s="143"/>
      <c r="J121" s="143"/>
      <c r="K121" s="143"/>
      <c r="L121" s="143"/>
      <c r="M121" s="143"/>
      <c r="N121" s="143"/>
      <c r="O121" s="143"/>
      <c r="P121" s="143"/>
      <c r="Q121" s="143"/>
      <c r="R121" s="143"/>
      <c r="S121" s="143"/>
      <c r="T121" s="143"/>
      <c r="U121" s="143"/>
      <c r="V121" s="143"/>
      <c r="W121" s="143"/>
      <c r="X121" s="143"/>
      <c r="Y121" s="143"/>
      <c r="Z121" s="143"/>
      <c r="AA121" s="143"/>
      <c r="AB121" s="143"/>
      <c r="AC121" s="143"/>
      <c r="AD121" s="143"/>
      <c r="AE121" s="143"/>
      <c r="AF121" s="143"/>
      <c r="AG121" s="143"/>
      <c r="AH121" s="143"/>
      <c r="AI121" s="143"/>
      <c r="AJ121" s="143"/>
      <c r="AK121" s="143"/>
    </row>
    <row r="122" ht="12.0" customHeight="1">
      <c r="A122" s="143"/>
      <c r="B122" s="143"/>
      <c r="C122" s="143"/>
      <c r="D122" s="143"/>
      <c r="E122" s="143"/>
      <c r="F122" s="143"/>
      <c r="G122" s="143"/>
      <c r="H122" s="143"/>
      <c r="I122" s="143"/>
      <c r="J122" s="143"/>
      <c r="K122" s="143"/>
      <c r="L122" s="143"/>
      <c r="M122" s="143"/>
      <c r="N122" s="143"/>
      <c r="O122" s="143"/>
      <c r="P122" s="143"/>
      <c r="Q122" s="143"/>
      <c r="R122" s="143"/>
      <c r="S122" s="143"/>
      <c r="T122" s="143"/>
      <c r="U122" s="143"/>
      <c r="V122" s="143"/>
      <c r="W122" s="143"/>
      <c r="X122" s="143"/>
      <c r="Y122" s="143"/>
      <c r="Z122" s="143"/>
      <c r="AA122" s="143"/>
      <c r="AB122" s="143"/>
      <c r="AC122" s="143"/>
      <c r="AD122" s="143"/>
      <c r="AE122" s="143"/>
      <c r="AF122" s="143"/>
      <c r="AG122" s="143"/>
      <c r="AH122" s="143"/>
      <c r="AI122" s="143"/>
      <c r="AJ122" s="143"/>
      <c r="AK122" s="143"/>
    </row>
    <row r="123" ht="12.0" customHeight="1">
      <c r="A123" s="143"/>
      <c r="B123" s="143"/>
      <c r="C123" s="143"/>
      <c r="D123" s="143"/>
      <c r="E123" s="143"/>
      <c r="F123" s="143"/>
      <c r="G123" s="143"/>
      <c r="H123" s="143"/>
      <c r="I123" s="143"/>
      <c r="J123" s="143"/>
      <c r="K123" s="143"/>
      <c r="L123" s="143"/>
      <c r="M123" s="143"/>
      <c r="N123" s="143"/>
      <c r="O123" s="143"/>
      <c r="P123" s="143"/>
      <c r="Q123" s="143"/>
      <c r="R123" s="143"/>
      <c r="S123" s="143"/>
      <c r="T123" s="143"/>
      <c r="U123" s="143"/>
      <c r="V123" s="143"/>
      <c r="W123" s="143"/>
      <c r="X123" s="143"/>
      <c r="Y123" s="143"/>
      <c r="Z123" s="143"/>
      <c r="AA123" s="143"/>
      <c r="AB123" s="143"/>
      <c r="AC123" s="143"/>
      <c r="AD123" s="143"/>
      <c r="AE123" s="143"/>
      <c r="AF123" s="143"/>
      <c r="AG123" s="143"/>
      <c r="AH123" s="143"/>
      <c r="AI123" s="143"/>
      <c r="AJ123" s="143"/>
      <c r="AK123" s="143"/>
    </row>
    <row r="124" ht="12.0" customHeight="1">
      <c r="A124" s="143"/>
      <c r="B124" s="143"/>
      <c r="C124" s="143"/>
      <c r="D124" s="143"/>
      <c r="E124" s="143"/>
      <c r="F124" s="143"/>
      <c r="G124" s="143"/>
      <c r="H124" s="143"/>
      <c r="I124" s="143"/>
      <c r="J124" s="143"/>
      <c r="K124" s="143"/>
      <c r="L124" s="143"/>
      <c r="M124" s="143"/>
      <c r="N124" s="143"/>
      <c r="O124" s="143"/>
      <c r="P124" s="143"/>
      <c r="Q124" s="143"/>
      <c r="R124" s="143"/>
      <c r="S124" s="143"/>
      <c r="T124" s="143"/>
      <c r="U124" s="143"/>
      <c r="V124" s="143"/>
      <c r="W124" s="143"/>
      <c r="X124" s="143"/>
      <c r="Y124" s="143"/>
      <c r="Z124" s="143"/>
      <c r="AA124" s="143"/>
      <c r="AB124" s="143"/>
      <c r="AC124" s="143"/>
      <c r="AD124" s="143"/>
      <c r="AE124" s="143"/>
      <c r="AF124" s="143"/>
      <c r="AG124" s="143"/>
      <c r="AH124" s="143"/>
      <c r="AI124" s="143"/>
      <c r="AJ124" s="143"/>
      <c r="AK124" s="143"/>
    </row>
    <row r="125" ht="12.0" customHeight="1">
      <c r="A125" s="143"/>
      <c r="B125" s="143"/>
      <c r="C125" s="143"/>
      <c r="D125" s="143"/>
      <c r="E125" s="143"/>
      <c r="F125" s="143"/>
      <c r="G125" s="143"/>
      <c r="H125" s="143"/>
      <c r="I125" s="143"/>
      <c r="J125" s="143"/>
      <c r="K125" s="143"/>
      <c r="L125" s="143"/>
      <c r="M125" s="143"/>
      <c r="N125" s="143"/>
      <c r="O125" s="143"/>
      <c r="P125" s="143"/>
      <c r="Q125" s="143"/>
      <c r="R125" s="143"/>
      <c r="S125" s="143"/>
      <c r="T125" s="143"/>
      <c r="U125" s="143"/>
      <c r="V125" s="143"/>
      <c r="W125" s="143"/>
      <c r="X125" s="143"/>
      <c r="Y125" s="143"/>
      <c r="Z125" s="143"/>
      <c r="AA125" s="143"/>
      <c r="AB125" s="143"/>
      <c r="AC125" s="143"/>
      <c r="AD125" s="143"/>
      <c r="AE125" s="143"/>
      <c r="AF125" s="143"/>
      <c r="AG125" s="143"/>
      <c r="AH125" s="143"/>
      <c r="AI125" s="143"/>
      <c r="AJ125" s="143"/>
      <c r="AK125" s="143"/>
    </row>
    <row r="126" ht="12.0" customHeight="1">
      <c r="A126" s="143"/>
      <c r="B126" s="143"/>
      <c r="C126" s="143"/>
      <c r="D126" s="143"/>
      <c r="E126" s="143"/>
      <c r="F126" s="143"/>
      <c r="G126" s="143"/>
      <c r="H126" s="143"/>
      <c r="I126" s="143"/>
      <c r="J126" s="143"/>
      <c r="K126" s="143"/>
      <c r="L126" s="143"/>
      <c r="M126" s="143"/>
      <c r="N126" s="143"/>
      <c r="O126" s="143"/>
      <c r="P126" s="143"/>
      <c r="Q126" s="143"/>
      <c r="R126" s="143"/>
      <c r="S126" s="143"/>
      <c r="T126" s="143"/>
      <c r="U126" s="143"/>
      <c r="V126" s="143"/>
      <c r="W126" s="143"/>
      <c r="X126" s="143"/>
      <c r="Y126" s="143"/>
      <c r="Z126" s="143"/>
      <c r="AA126" s="143"/>
      <c r="AB126" s="143"/>
      <c r="AC126" s="143"/>
      <c r="AD126" s="143"/>
      <c r="AE126" s="143"/>
      <c r="AF126" s="143"/>
      <c r="AG126" s="143"/>
      <c r="AH126" s="143"/>
      <c r="AI126" s="143"/>
      <c r="AJ126" s="143"/>
      <c r="AK126" s="143"/>
    </row>
    <row r="127" ht="12.0" customHeight="1">
      <c r="A127" s="143"/>
      <c r="B127" s="143"/>
      <c r="C127" s="143"/>
      <c r="D127" s="143"/>
      <c r="E127" s="143"/>
      <c r="F127" s="143"/>
      <c r="G127" s="143"/>
      <c r="H127" s="143"/>
      <c r="I127" s="143"/>
      <c r="J127" s="143"/>
      <c r="K127" s="143"/>
      <c r="L127" s="143"/>
      <c r="M127" s="143"/>
      <c r="N127" s="143"/>
      <c r="O127" s="143"/>
      <c r="P127" s="143"/>
      <c r="Q127" s="143"/>
      <c r="R127" s="143"/>
      <c r="S127" s="143"/>
      <c r="T127" s="143"/>
      <c r="U127" s="143"/>
      <c r="V127" s="143"/>
      <c r="W127" s="143"/>
      <c r="X127" s="143"/>
      <c r="Y127" s="143"/>
      <c r="Z127" s="143"/>
      <c r="AA127" s="143"/>
      <c r="AB127" s="143"/>
      <c r="AC127" s="143"/>
      <c r="AD127" s="143"/>
      <c r="AE127" s="143"/>
      <c r="AF127" s="143"/>
      <c r="AG127" s="143"/>
      <c r="AH127" s="143"/>
      <c r="AI127" s="143"/>
      <c r="AJ127" s="143"/>
      <c r="AK127" s="143"/>
    </row>
    <row r="128" ht="12.0" customHeight="1">
      <c r="A128" s="143"/>
      <c r="B128" s="143"/>
      <c r="C128" s="143"/>
      <c r="D128" s="143"/>
      <c r="E128" s="143"/>
      <c r="F128" s="143"/>
      <c r="G128" s="143"/>
      <c r="H128" s="143"/>
      <c r="I128" s="143"/>
      <c r="J128" s="143"/>
      <c r="K128" s="143"/>
      <c r="L128" s="143"/>
      <c r="M128" s="143"/>
      <c r="N128" s="143"/>
      <c r="O128" s="143"/>
      <c r="P128" s="143"/>
      <c r="Q128" s="143"/>
      <c r="R128" s="143"/>
      <c r="S128" s="143"/>
      <c r="T128" s="143"/>
      <c r="U128" s="143"/>
      <c r="V128" s="143"/>
      <c r="W128" s="143"/>
      <c r="X128" s="143"/>
      <c r="Y128" s="143"/>
      <c r="Z128" s="143"/>
      <c r="AA128" s="143"/>
      <c r="AB128" s="143"/>
      <c r="AC128" s="143"/>
      <c r="AD128" s="143"/>
      <c r="AE128" s="143"/>
      <c r="AF128" s="143"/>
      <c r="AG128" s="143"/>
      <c r="AH128" s="143"/>
      <c r="AI128" s="143"/>
      <c r="AJ128" s="143"/>
      <c r="AK128" s="143"/>
    </row>
    <row r="129" ht="12.0" customHeight="1">
      <c r="A129" s="143"/>
      <c r="B129" s="143"/>
      <c r="C129" s="143"/>
      <c r="D129" s="143"/>
      <c r="E129" s="143"/>
      <c r="F129" s="143"/>
      <c r="G129" s="143"/>
      <c r="H129" s="143"/>
      <c r="I129" s="143"/>
      <c r="J129" s="143"/>
      <c r="K129" s="143"/>
      <c r="L129" s="143"/>
      <c r="M129" s="143"/>
      <c r="N129" s="143"/>
      <c r="O129" s="143"/>
      <c r="P129" s="143"/>
      <c r="Q129" s="143"/>
      <c r="R129" s="143"/>
      <c r="S129" s="143"/>
      <c r="T129" s="143"/>
      <c r="U129" s="143"/>
      <c r="V129" s="143"/>
      <c r="W129" s="143"/>
      <c r="X129" s="143"/>
      <c r="Y129" s="143"/>
      <c r="Z129" s="143"/>
      <c r="AA129" s="143"/>
      <c r="AB129" s="143"/>
      <c r="AC129" s="143"/>
      <c r="AD129" s="143"/>
      <c r="AE129" s="143"/>
      <c r="AF129" s="143"/>
      <c r="AG129" s="143"/>
      <c r="AH129" s="143"/>
      <c r="AI129" s="143"/>
      <c r="AJ129" s="143"/>
      <c r="AK129" s="143"/>
    </row>
    <row r="130" ht="12.0" customHeight="1">
      <c r="A130" s="143"/>
      <c r="B130" s="143"/>
      <c r="C130" s="143"/>
      <c r="D130" s="143"/>
      <c r="E130" s="143"/>
      <c r="F130" s="143"/>
      <c r="G130" s="143"/>
      <c r="H130" s="143"/>
      <c r="I130" s="143"/>
      <c r="J130" s="143"/>
      <c r="K130" s="143"/>
      <c r="L130" s="143"/>
      <c r="M130" s="143"/>
      <c r="N130" s="143"/>
      <c r="O130" s="143"/>
      <c r="P130" s="143"/>
      <c r="Q130" s="143"/>
      <c r="R130" s="143"/>
      <c r="S130" s="143"/>
      <c r="T130" s="143"/>
      <c r="U130" s="143"/>
      <c r="V130" s="143"/>
      <c r="W130" s="143"/>
      <c r="X130" s="143"/>
      <c r="Y130" s="143"/>
      <c r="Z130" s="143"/>
      <c r="AA130" s="143"/>
      <c r="AB130" s="143"/>
      <c r="AC130" s="143"/>
      <c r="AD130" s="143"/>
      <c r="AE130" s="143"/>
      <c r="AF130" s="143"/>
      <c r="AG130" s="143"/>
      <c r="AH130" s="143"/>
      <c r="AI130" s="143"/>
      <c r="AJ130" s="143"/>
      <c r="AK130" s="143"/>
    </row>
    <row r="131" ht="12.0" customHeight="1">
      <c r="A131" s="143"/>
      <c r="B131" s="143"/>
      <c r="C131" s="143"/>
      <c r="D131" s="143"/>
      <c r="E131" s="143"/>
      <c r="F131" s="143"/>
      <c r="G131" s="143"/>
      <c r="H131" s="143"/>
      <c r="I131" s="143"/>
      <c r="J131" s="143"/>
      <c r="K131" s="143"/>
      <c r="L131" s="143"/>
      <c r="M131" s="143"/>
      <c r="N131" s="143"/>
      <c r="O131" s="143"/>
      <c r="P131" s="143"/>
      <c r="Q131" s="143"/>
      <c r="R131" s="143"/>
      <c r="S131" s="143"/>
      <c r="T131" s="143"/>
      <c r="U131" s="143"/>
      <c r="V131" s="143"/>
      <c r="W131" s="143"/>
      <c r="X131" s="143"/>
      <c r="Y131" s="143"/>
      <c r="Z131" s="143"/>
      <c r="AA131" s="143"/>
      <c r="AB131" s="143"/>
      <c r="AC131" s="143"/>
      <c r="AD131" s="143"/>
      <c r="AE131" s="143"/>
      <c r="AF131" s="143"/>
      <c r="AG131" s="143"/>
      <c r="AH131" s="143"/>
      <c r="AI131" s="143"/>
      <c r="AJ131" s="143"/>
      <c r="AK131" s="143"/>
    </row>
    <row r="132" ht="12.0" customHeight="1">
      <c r="A132" s="143"/>
      <c r="B132" s="143"/>
      <c r="C132" s="143"/>
      <c r="D132" s="143"/>
      <c r="E132" s="143"/>
      <c r="F132" s="143"/>
      <c r="G132" s="143"/>
      <c r="H132" s="143"/>
      <c r="I132" s="143"/>
      <c r="J132" s="143"/>
      <c r="K132" s="143"/>
      <c r="L132" s="143"/>
      <c r="M132" s="143"/>
      <c r="N132" s="143"/>
      <c r="O132" s="143"/>
      <c r="P132" s="143"/>
      <c r="Q132" s="143"/>
      <c r="R132" s="143"/>
      <c r="S132" s="143"/>
      <c r="T132" s="143"/>
      <c r="U132" s="143"/>
      <c r="V132" s="143"/>
      <c r="W132" s="143"/>
      <c r="X132" s="143"/>
      <c r="Y132" s="143"/>
      <c r="Z132" s="143"/>
      <c r="AA132" s="143"/>
      <c r="AB132" s="143"/>
      <c r="AC132" s="143"/>
      <c r="AD132" s="143"/>
      <c r="AE132" s="143"/>
      <c r="AF132" s="143"/>
      <c r="AG132" s="143"/>
      <c r="AH132" s="143"/>
      <c r="AI132" s="143"/>
      <c r="AJ132" s="143"/>
      <c r="AK132" s="143"/>
    </row>
    <row r="133" ht="12.0" customHeight="1">
      <c r="A133" s="143"/>
      <c r="B133" s="143"/>
      <c r="C133" s="143"/>
      <c r="D133" s="143"/>
      <c r="E133" s="143"/>
      <c r="F133" s="143"/>
      <c r="G133" s="143"/>
      <c r="H133" s="143"/>
      <c r="I133" s="143"/>
      <c r="J133" s="143"/>
      <c r="K133" s="143"/>
      <c r="L133" s="143"/>
      <c r="M133" s="143"/>
      <c r="N133" s="143"/>
      <c r="O133" s="143"/>
      <c r="P133" s="143"/>
      <c r="Q133" s="143"/>
      <c r="R133" s="143"/>
      <c r="S133" s="143"/>
      <c r="T133" s="143"/>
      <c r="U133" s="143"/>
      <c r="V133" s="143"/>
      <c r="W133" s="143"/>
      <c r="X133" s="143"/>
      <c r="Y133" s="143"/>
      <c r="Z133" s="143"/>
      <c r="AA133" s="143"/>
      <c r="AB133" s="143"/>
      <c r="AC133" s="143"/>
      <c r="AD133" s="143"/>
      <c r="AE133" s="143"/>
      <c r="AF133" s="143"/>
      <c r="AG133" s="143"/>
      <c r="AH133" s="143"/>
      <c r="AI133" s="143"/>
      <c r="AJ133" s="143"/>
      <c r="AK133" s="143"/>
    </row>
    <row r="134" ht="12.0" customHeight="1">
      <c r="A134" s="143"/>
      <c r="B134" s="143"/>
      <c r="C134" s="143"/>
      <c r="D134" s="143"/>
      <c r="E134" s="143"/>
      <c r="F134" s="143"/>
      <c r="G134" s="143"/>
      <c r="H134" s="143"/>
      <c r="I134" s="143"/>
      <c r="J134" s="143"/>
      <c r="K134" s="143"/>
      <c r="L134" s="143"/>
      <c r="M134" s="143"/>
      <c r="N134" s="143"/>
      <c r="O134" s="143"/>
      <c r="P134" s="143"/>
      <c r="Q134" s="143"/>
      <c r="R134" s="143"/>
      <c r="S134" s="143"/>
      <c r="T134" s="143"/>
      <c r="U134" s="143"/>
      <c r="V134" s="143"/>
      <c r="W134" s="143"/>
      <c r="X134" s="143"/>
      <c r="Y134" s="143"/>
      <c r="Z134" s="143"/>
      <c r="AA134" s="143"/>
      <c r="AB134" s="143"/>
      <c r="AC134" s="143"/>
      <c r="AD134" s="143"/>
      <c r="AE134" s="143"/>
      <c r="AF134" s="143"/>
      <c r="AG134" s="143"/>
      <c r="AH134" s="143"/>
      <c r="AI134" s="143"/>
      <c r="AJ134" s="143"/>
      <c r="AK134" s="143"/>
    </row>
    <row r="135" ht="12.0" customHeight="1">
      <c r="A135" s="143"/>
      <c r="B135" s="143"/>
      <c r="C135" s="143"/>
      <c r="D135" s="143"/>
      <c r="E135" s="143"/>
      <c r="F135" s="143"/>
      <c r="G135" s="143"/>
      <c r="H135" s="143"/>
      <c r="I135" s="143"/>
      <c r="J135" s="143"/>
      <c r="K135" s="143"/>
      <c r="L135" s="143"/>
      <c r="M135" s="143"/>
      <c r="N135" s="143"/>
      <c r="O135" s="143"/>
      <c r="P135" s="143"/>
      <c r="Q135" s="143"/>
      <c r="R135" s="143"/>
      <c r="S135" s="143"/>
      <c r="T135" s="143"/>
      <c r="U135" s="143"/>
      <c r="V135" s="143"/>
      <c r="W135" s="143"/>
      <c r="X135" s="143"/>
      <c r="Y135" s="143"/>
      <c r="Z135" s="143"/>
      <c r="AA135" s="143"/>
      <c r="AB135" s="143"/>
      <c r="AC135" s="143"/>
      <c r="AD135" s="143"/>
      <c r="AE135" s="143"/>
      <c r="AF135" s="143"/>
      <c r="AG135" s="143"/>
      <c r="AH135" s="143"/>
      <c r="AI135" s="143"/>
      <c r="AJ135" s="143"/>
      <c r="AK135" s="143"/>
    </row>
    <row r="136" ht="12.0" customHeight="1">
      <c r="A136" s="143"/>
      <c r="B136" s="143"/>
      <c r="C136" s="143"/>
      <c r="D136" s="143"/>
      <c r="E136" s="143"/>
      <c r="F136" s="143"/>
      <c r="G136" s="143"/>
      <c r="H136" s="143"/>
      <c r="I136" s="143"/>
      <c r="J136" s="143"/>
      <c r="K136" s="143"/>
      <c r="L136" s="143"/>
      <c r="M136" s="143"/>
      <c r="N136" s="143"/>
      <c r="O136" s="143"/>
      <c r="P136" s="143"/>
      <c r="Q136" s="143"/>
      <c r="R136" s="143"/>
      <c r="S136" s="143"/>
      <c r="T136" s="143"/>
      <c r="U136" s="143"/>
      <c r="V136" s="143"/>
      <c r="W136" s="143"/>
      <c r="X136" s="143"/>
      <c r="Y136" s="143"/>
      <c r="Z136" s="143"/>
      <c r="AA136" s="143"/>
      <c r="AB136" s="143"/>
      <c r="AC136" s="143"/>
      <c r="AD136" s="143"/>
      <c r="AE136" s="143"/>
      <c r="AF136" s="143"/>
      <c r="AG136" s="143"/>
      <c r="AH136" s="143"/>
      <c r="AI136" s="143"/>
      <c r="AJ136" s="143"/>
      <c r="AK136" s="143"/>
    </row>
    <row r="137" ht="12.0" customHeight="1">
      <c r="A137" s="143"/>
      <c r="B137" s="143"/>
      <c r="C137" s="143"/>
      <c r="D137" s="143"/>
      <c r="E137" s="143"/>
      <c r="F137" s="143"/>
      <c r="G137" s="143"/>
      <c r="H137" s="143"/>
      <c r="I137" s="143"/>
      <c r="J137" s="143"/>
      <c r="K137" s="143"/>
      <c r="L137" s="143"/>
      <c r="M137" s="143"/>
      <c r="N137" s="143"/>
      <c r="O137" s="143"/>
      <c r="P137" s="143"/>
      <c r="Q137" s="143"/>
      <c r="R137" s="143"/>
      <c r="S137" s="143"/>
      <c r="T137" s="143"/>
      <c r="U137" s="143"/>
      <c r="V137" s="143"/>
      <c r="W137" s="143"/>
      <c r="X137" s="143"/>
      <c r="Y137" s="143"/>
      <c r="Z137" s="143"/>
      <c r="AA137" s="143"/>
      <c r="AB137" s="143"/>
      <c r="AC137" s="143"/>
      <c r="AD137" s="143"/>
      <c r="AE137" s="143"/>
      <c r="AF137" s="143"/>
      <c r="AG137" s="143"/>
      <c r="AH137" s="143"/>
      <c r="AI137" s="143"/>
      <c r="AJ137" s="143"/>
      <c r="AK137" s="143"/>
    </row>
    <row r="138" ht="12.0" customHeight="1">
      <c r="A138" s="143"/>
      <c r="B138" s="143"/>
      <c r="C138" s="143"/>
      <c r="D138" s="143"/>
      <c r="E138" s="143"/>
      <c r="F138" s="143"/>
      <c r="G138" s="143"/>
      <c r="H138" s="143"/>
      <c r="I138" s="143"/>
      <c r="J138" s="143"/>
      <c r="K138" s="143"/>
      <c r="L138" s="143"/>
      <c r="M138" s="143"/>
      <c r="N138" s="143"/>
      <c r="O138" s="143"/>
      <c r="P138" s="143"/>
      <c r="Q138" s="143"/>
      <c r="R138" s="143"/>
      <c r="S138" s="143"/>
      <c r="T138" s="143"/>
      <c r="U138" s="143"/>
      <c r="V138" s="143"/>
      <c r="W138" s="143"/>
      <c r="X138" s="143"/>
      <c r="Y138" s="143"/>
      <c r="Z138" s="143"/>
      <c r="AA138" s="143"/>
      <c r="AB138" s="143"/>
      <c r="AC138" s="143"/>
      <c r="AD138" s="143"/>
      <c r="AE138" s="143"/>
      <c r="AF138" s="143"/>
      <c r="AG138" s="143"/>
      <c r="AH138" s="143"/>
      <c r="AI138" s="143"/>
      <c r="AJ138" s="143"/>
      <c r="AK138" s="143"/>
    </row>
    <row r="139" ht="12.0" customHeight="1">
      <c r="A139" s="143"/>
      <c r="B139" s="143"/>
      <c r="C139" s="143"/>
      <c r="D139" s="143"/>
      <c r="E139" s="143"/>
      <c r="F139" s="143"/>
      <c r="G139" s="143"/>
      <c r="H139" s="143"/>
      <c r="I139" s="143"/>
      <c r="J139" s="143"/>
      <c r="K139" s="143"/>
      <c r="L139" s="143"/>
      <c r="M139" s="143"/>
      <c r="N139" s="143"/>
      <c r="O139" s="143"/>
      <c r="P139" s="143"/>
      <c r="Q139" s="143"/>
      <c r="R139" s="143"/>
      <c r="S139" s="143"/>
      <c r="T139" s="143"/>
      <c r="U139" s="143"/>
      <c r="V139" s="143"/>
      <c r="W139" s="143"/>
      <c r="X139" s="143"/>
      <c r="Y139" s="143"/>
      <c r="Z139" s="143"/>
      <c r="AA139" s="143"/>
      <c r="AB139" s="143"/>
      <c r="AC139" s="143"/>
      <c r="AD139" s="143"/>
      <c r="AE139" s="143"/>
      <c r="AF139" s="143"/>
      <c r="AG139" s="143"/>
      <c r="AH139" s="143"/>
      <c r="AI139" s="143"/>
      <c r="AJ139" s="143"/>
      <c r="AK139" s="143"/>
    </row>
    <row r="140" ht="12.0" customHeight="1">
      <c r="A140" s="143"/>
      <c r="B140" s="143"/>
      <c r="C140" s="143"/>
      <c r="D140" s="143"/>
      <c r="E140" s="143"/>
      <c r="F140" s="143"/>
      <c r="G140" s="143"/>
      <c r="H140" s="143"/>
      <c r="I140" s="143"/>
      <c r="J140" s="143"/>
      <c r="K140" s="143"/>
      <c r="L140" s="143"/>
      <c r="M140" s="143"/>
      <c r="N140" s="143"/>
      <c r="O140" s="143"/>
      <c r="P140" s="143"/>
      <c r="Q140" s="143"/>
      <c r="R140" s="143"/>
      <c r="S140" s="143"/>
      <c r="T140" s="143"/>
      <c r="U140" s="143"/>
      <c r="V140" s="143"/>
      <c r="W140" s="143"/>
      <c r="X140" s="143"/>
      <c r="Y140" s="143"/>
      <c r="Z140" s="143"/>
      <c r="AA140" s="143"/>
      <c r="AB140" s="143"/>
      <c r="AC140" s="143"/>
      <c r="AD140" s="143"/>
      <c r="AE140" s="143"/>
      <c r="AF140" s="143"/>
      <c r="AG140" s="143"/>
      <c r="AH140" s="143"/>
      <c r="AI140" s="143"/>
      <c r="AJ140" s="143"/>
      <c r="AK140" s="143"/>
    </row>
    <row r="141" ht="12.0" customHeight="1">
      <c r="A141" s="143"/>
      <c r="B141" s="143"/>
      <c r="C141" s="143"/>
      <c r="D141" s="143"/>
      <c r="E141" s="143"/>
      <c r="F141" s="143"/>
      <c r="G141" s="143"/>
      <c r="H141" s="143"/>
      <c r="I141" s="143"/>
      <c r="J141" s="143"/>
      <c r="K141" s="143"/>
      <c r="L141" s="143"/>
      <c r="M141" s="143"/>
      <c r="N141" s="143"/>
      <c r="O141" s="143"/>
      <c r="P141" s="143"/>
      <c r="Q141" s="143"/>
      <c r="R141" s="143"/>
      <c r="S141" s="143"/>
      <c r="T141" s="143"/>
      <c r="U141" s="143"/>
      <c r="V141" s="143"/>
      <c r="W141" s="143"/>
      <c r="X141" s="143"/>
      <c r="Y141" s="143"/>
      <c r="Z141" s="143"/>
      <c r="AA141" s="143"/>
      <c r="AB141" s="143"/>
      <c r="AC141" s="143"/>
      <c r="AD141" s="143"/>
      <c r="AE141" s="143"/>
      <c r="AF141" s="143"/>
      <c r="AG141" s="143"/>
      <c r="AH141" s="143"/>
      <c r="AI141" s="143"/>
      <c r="AJ141" s="143"/>
      <c r="AK141" s="143"/>
    </row>
    <row r="142" ht="12.0" customHeight="1">
      <c r="A142" s="143"/>
      <c r="B142" s="143"/>
      <c r="C142" s="143"/>
      <c r="D142" s="143"/>
      <c r="E142" s="143"/>
      <c r="F142" s="143"/>
      <c r="G142" s="143"/>
      <c r="H142" s="143"/>
      <c r="I142" s="143"/>
      <c r="J142" s="143"/>
      <c r="K142" s="143"/>
      <c r="L142" s="143"/>
      <c r="M142" s="143"/>
      <c r="N142" s="143"/>
      <c r="O142" s="143"/>
      <c r="P142" s="143"/>
      <c r="Q142" s="143"/>
      <c r="R142" s="143"/>
      <c r="S142" s="143"/>
      <c r="T142" s="143"/>
      <c r="U142" s="143"/>
      <c r="V142" s="143"/>
      <c r="W142" s="143"/>
      <c r="X142" s="143"/>
      <c r="Y142" s="143"/>
      <c r="Z142" s="143"/>
      <c r="AA142" s="143"/>
      <c r="AB142" s="143"/>
      <c r="AC142" s="143"/>
      <c r="AD142" s="143"/>
      <c r="AE142" s="143"/>
      <c r="AF142" s="143"/>
      <c r="AG142" s="143"/>
      <c r="AH142" s="143"/>
      <c r="AI142" s="143"/>
      <c r="AJ142" s="143"/>
      <c r="AK142" s="143"/>
    </row>
    <row r="143" ht="12.0" customHeight="1">
      <c r="A143" s="143"/>
      <c r="B143" s="143"/>
      <c r="C143" s="143"/>
      <c r="D143" s="143"/>
      <c r="E143" s="143"/>
      <c r="F143" s="143"/>
      <c r="G143" s="143"/>
      <c r="H143" s="143"/>
      <c r="I143" s="143"/>
      <c r="J143" s="143"/>
      <c r="K143" s="143"/>
      <c r="L143" s="143"/>
      <c r="M143" s="143"/>
      <c r="N143" s="143"/>
      <c r="O143" s="143"/>
      <c r="P143" s="143"/>
      <c r="Q143" s="143"/>
      <c r="R143" s="143"/>
      <c r="S143" s="143"/>
      <c r="T143" s="143"/>
      <c r="U143" s="143"/>
      <c r="V143" s="143"/>
      <c r="W143" s="143"/>
      <c r="X143" s="143"/>
      <c r="Y143" s="143"/>
      <c r="Z143" s="143"/>
      <c r="AA143" s="143"/>
      <c r="AB143" s="143"/>
      <c r="AC143" s="143"/>
      <c r="AD143" s="143"/>
      <c r="AE143" s="143"/>
      <c r="AF143" s="143"/>
      <c r="AG143" s="143"/>
      <c r="AH143" s="143"/>
      <c r="AI143" s="143"/>
      <c r="AJ143" s="143"/>
      <c r="AK143" s="143"/>
    </row>
    <row r="144" ht="12.0" customHeight="1">
      <c r="A144" s="143"/>
      <c r="B144" s="143"/>
      <c r="C144" s="143"/>
      <c r="D144" s="143"/>
      <c r="E144" s="143"/>
      <c r="F144" s="143"/>
      <c r="G144" s="143"/>
      <c r="H144" s="143"/>
      <c r="I144" s="143"/>
      <c r="J144" s="143"/>
      <c r="K144" s="143"/>
      <c r="L144" s="143"/>
      <c r="M144" s="143"/>
      <c r="N144" s="143"/>
      <c r="O144" s="143"/>
      <c r="P144" s="143"/>
      <c r="Q144" s="143"/>
      <c r="R144" s="143"/>
      <c r="S144" s="143"/>
      <c r="T144" s="143"/>
      <c r="U144" s="143"/>
      <c r="V144" s="143"/>
      <c r="W144" s="143"/>
      <c r="X144" s="143"/>
      <c r="Y144" s="143"/>
      <c r="Z144" s="143"/>
      <c r="AA144" s="143"/>
      <c r="AB144" s="143"/>
      <c r="AC144" s="143"/>
      <c r="AD144" s="143"/>
      <c r="AE144" s="143"/>
      <c r="AF144" s="143"/>
      <c r="AG144" s="143"/>
      <c r="AH144" s="143"/>
      <c r="AI144" s="143"/>
      <c r="AJ144" s="143"/>
      <c r="AK144" s="143"/>
    </row>
    <row r="145" ht="12.0" customHeight="1">
      <c r="A145" s="143"/>
      <c r="B145" s="143"/>
      <c r="C145" s="143"/>
      <c r="D145" s="143"/>
      <c r="E145" s="143"/>
      <c r="F145" s="143"/>
      <c r="G145" s="143"/>
      <c r="H145" s="143"/>
      <c r="I145" s="143"/>
      <c r="J145" s="143"/>
      <c r="K145" s="143"/>
      <c r="L145" s="143"/>
      <c r="M145" s="143"/>
      <c r="N145" s="143"/>
      <c r="O145" s="143"/>
      <c r="P145" s="143"/>
      <c r="Q145" s="143"/>
      <c r="R145" s="143"/>
      <c r="S145" s="143"/>
      <c r="T145" s="143"/>
      <c r="U145" s="143"/>
      <c r="V145" s="143"/>
      <c r="W145" s="143"/>
      <c r="X145" s="143"/>
      <c r="Y145" s="143"/>
      <c r="Z145" s="143"/>
      <c r="AA145" s="143"/>
      <c r="AB145" s="143"/>
      <c r="AC145" s="143"/>
      <c r="AD145" s="143"/>
      <c r="AE145" s="143"/>
      <c r="AF145" s="143"/>
      <c r="AG145" s="143"/>
      <c r="AH145" s="143"/>
      <c r="AI145" s="143"/>
      <c r="AJ145" s="143"/>
      <c r="AK145" s="143"/>
    </row>
    <row r="146" ht="12.0" customHeight="1">
      <c r="A146" s="143"/>
      <c r="B146" s="143"/>
      <c r="C146" s="143"/>
      <c r="D146" s="143"/>
      <c r="E146" s="143"/>
      <c r="F146" s="143"/>
      <c r="G146" s="143"/>
      <c r="H146" s="143"/>
      <c r="I146" s="143"/>
      <c r="J146" s="143"/>
      <c r="K146" s="143"/>
      <c r="L146" s="143"/>
      <c r="M146" s="143"/>
      <c r="N146" s="143"/>
      <c r="O146" s="143"/>
      <c r="P146" s="143"/>
      <c r="Q146" s="143"/>
      <c r="R146" s="143"/>
      <c r="S146" s="143"/>
      <c r="T146" s="143"/>
      <c r="U146" s="143"/>
      <c r="V146" s="143"/>
      <c r="W146" s="143"/>
      <c r="X146" s="143"/>
      <c r="Y146" s="143"/>
      <c r="Z146" s="143"/>
      <c r="AA146" s="143"/>
      <c r="AB146" s="143"/>
      <c r="AC146" s="143"/>
      <c r="AD146" s="143"/>
      <c r="AE146" s="143"/>
      <c r="AF146" s="143"/>
      <c r="AG146" s="143"/>
      <c r="AH146" s="143"/>
      <c r="AI146" s="143"/>
      <c r="AJ146" s="143"/>
      <c r="AK146" s="143"/>
    </row>
    <row r="147" ht="12.0" customHeight="1">
      <c r="A147" s="143"/>
      <c r="B147" s="143"/>
      <c r="C147" s="143"/>
      <c r="D147" s="143"/>
      <c r="E147" s="143"/>
      <c r="F147" s="143"/>
      <c r="G147" s="143"/>
      <c r="H147" s="143"/>
      <c r="I147" s="143"/>
      <c r="J147" s="143"/>
      <c r="K147" s="143"/>
      <c r="L147" s="143"/>
      <c r="M147" s="143"/>
      <c r="N147" s="143"/>
      <c r="O147" s="143"/>
      <c r="P147" s="143"/>
      <c r="Q147" s="143"/>
      <c r="R147" s="143"/>
      <c r="S147" s="143"/>
      <c r="T147" s="143"/>
      <c r="U147" s="143"/>
      <c r="V147" s="143"/>
      <c r="W147" s="143"/>
      <c r="X147" s="143"/>
      <c r="Y147" s="143"/>
      <c r="Z147" s="143"/>
      <c r="AA147" s="143"/>
      <c r="AB147" s="143"/>
      <c r="AC147" s="143"/>
      <c r="AD147" s="143"/>
      <c r="AE147" s="143"/>
      <c r="AF147" s="143"/>
      <c r="AG147" s="143"/>
      <c r="AH147" s="143"/>
      <c r="AI147" s="143"/>
      <c r="AJ147" s="143"/>
      <c r="AK147" s="143"/>
    </row>
    <row r="148" ht="12.0" customHeight="1">
      <c r="A148" s="143"/>
      <c r="B148" s="143"/>
      <c r="C148" s="143"/>
      <c r="D148" s="143"/>
      <c r="E148" s="143"/>
      <c r="F148" s="143"/>
      <c r="G148" s="143"/>
      <c r="H148" s="143"/>
      <c r="I148" s="143"/>
      <c r="J148" s="143"/>
      <c r="K148" s="143"/>
      <c r="L148" s="143"/>
      <c r="M148" s="143"/>
      <c r="N148" s="143"/>
      <c r="O148" s="143"/>
      <c r="P148" s="143"/>
      <c r="Q148" s="143"/>
      <c r="R148" s="143"/>
      <c r="S148" s="143"/>
      <c r="T148" s="143"/>
      <c r="U148" s="143"/>
      <c r="V148" s="143"/>
      <c r="W148" s="143"/>
      <c r="X148" s="143"/>
      <c r="Y148" s="143"/>
      <c r="Z148" s="143"/>
      <c r="AA148" s="143"/>
      <c r="AB148" s="143"/>
      <c r="AC148" s="143"/>
      <c r="AD148" s="143"/>
      <c r="AE148" s="143"/>
      <c r="AF148" s="143"/>
      <c r="AG148" s="143"/>
      <c r="AH148" s="143"/>
      <c r="AI148" s="143"/>
      <c r="AJ148" s="143"/>
      <c r="AK148" s="143"/>
    </row>
    <row r="149" ht="12.0" customHeight="1">
      <c r="A149" s="143"/>
      <c r="B149" s="143"/>
      <c r="C149" s="143"/>
      <c r="D149" s="143"/>
      <c r="E149" s="143"/>
      <c r="F149" s="143"/>
      <c r="G149" s="143"/>
      <c r="H149" s="143"/>
      <c r="I149" s="143"/>
      <c r="J149" s="143"/>
      <c r="K149" s="143"/>
      <c r="L149" s="143"/>
      <c r="M149" s="143"/>
      <c r="N149" s="143"/>
      <c r="O149" s="143"/>
      <c r="P149" s="143"/>
      <c r="Q149" s="143"/>
      <c r="R149" s="143"/>
      <c r="S149" s="143"/>
      <c r="T149" s="143"/>
      <c r="U149" s="143"/>
      <c r="V149" s="143"/>
      <c r="W149" s="143"/>
      <c r="X149" s="143"/>
      <c r="Y149" s="143"/>
      <c r="Z149" s="143"/>
      <c r="AA149" s="143"/>
      <c r="AB149" s="143"/>
      <c r="AC149" s="143"/>
      <c r="AD149" s="143"/>
      <c r="AE149" s="143"/>
      <c r="AF149" s="143"/>
      <c r="AG149" s="143"/>
      <c r="AH149" s="143"/>
      <c r="AI149" s="143"/>
      <c r="AJ149" s="143"/>
      <c r="AK149" s="143"/>
    </row>
    <row r="150" ht="12.0" customHeight="1">
      <c r="A150" s="143"/>
      <c r="B150" s="143"/>
      <c r="C150" s="143"/>
      <c r="D150" s="143"/>
      <c r="E150" s="143"/>
      <c r="F150" s="143"/>
      <c r="G150" s="143"/>
      <c r="H150" s="143"/>
      <c r="I150" s="143"/>
      <c r="J150" s="143"/>
      <c r="K150" s="143"/>
      <c r="L150" s="143"/>
      <c r="M150" s="143"/>
      <c r="N150" s="143"/>
      <c r="O150" s="143"/>
      <c r="P150" s="143"/>
      <c r="Q150" s="143"/>
      <c r="R150" s="143"/>
      <c r="S150" s="143"/>
      <c r="T150" s="143"/>
      <c r="U150" s="143"/>
      <c r="V150" s="143"/>
      <c r="W150" s="143"/>
      <c r="X150" s="143"/>
      <c r="Y150" s="143"/>
      <c r="Z150" s="143"/>
      <c r="AA150" s="143"/>
      <c r="AB150" s="143"/>
      <c r="AC150" s="143"/>
      <c r="AD150" s="143"/>
      <c r="AE150" s="143"/>
      <c r="AF150" s="143"/>
      <c r="AG150" s="143"/>
      <c r="AH150" s="143"/>
      <c r="AI150" s="143"/>
      <c r="AJ150" s="143"/>
      <c r="AK150" s="143"/>
    </row>
    <row r="151" ht="12.0" customHeight="1">
      <c r="A151" s="143"/>
      <c r="B151" s="143"/>
      <c r="C151" s="143"/>
      <c r="D151" s="143"/>
      <c r="E151" s="143"/>
      <c r="F151" s="143"/>
      <c r="G151" s="143"/>
      <c r="H151" s="143"/>
      <c r="I151" s="143"/>
      <c r="J151" s="143"/>
      <c r="K151" s="143"/>
      <c r="L151" s="143"/>
      <c r="M151" s="143"/>
      <c r="N151" s="143"/>
      <c r="O151" s="143"/>
      <c r="P151" s="143"/>
      <c r="Q151" s="143"/>
      <c r="R151" s="143"/>
      <c r="S151" s="143"/>
      <c r="T151" s="143"/>
      <c r="U151" s="143"/>
      <c r="V151" s="143"/>
      <c r="W151" s="143"/>
      <c r="X151" s="143"/>
      <c r="Y151" s="143"/>
      <c r="Z151" s="143"/>
      <c r="AA151" s="143"/>
      <c r="AB151" s="143"/>
      <c r="AC151" s="143"/>
      <c r="AD151" s="143"/>
      <c r="AE151" s="143"/>
      <c r="AF151" s="143"/>
      <c r="AG151" s="143"/>
      <c r="AH151" s="143"/>
      <c r="AI151" s="143"/>
      <c r="AJ151" s="143"/>
      <c r="AK151" s="143"/>
    </row>
    <row r="152" ht="12.0" customHeight="1">
      <c r="A152" s="143"/>
      <c r="B152" s="143"/>
      <c r="C152" s="143"/>
      <c r="D152" s="143"/>
      <c r="E152" s="143"/>
      <c r="F152" s="143"/>
      <c r="G152" s="143"/>
      <c r="H152" s="143"/>
      <c r="I152" s="143"/>
      <c r="J152" s="143"/>
      <c r="K152" s="143"/>
      <c r="L152" s="143"/>
      <c r="M152" s="143"/>
      <c r="N152" s="143"/>
      <c r="O152" s="143"/>
      <c r="P152" s="143"/>
      <c r="Q152" s="143"/>
      <c r="R152" s="143"/>
      <c r="S152" s="143"/>
      <c r="T152" s="143"/>
      <c r="U152" s="143"/>
      <c r="V152" s="143"/>
      <c r="W152" s="143"/>
      <c r="X152" s="143"/>
      <c r="Y152" s="143"/>
      <c r="Z152" s="143"/>
      <c r="AA152" s="143"/>
      <c r="AB152" s="143"/>
      <c r="AC152" s="143"/>
      <c r="AD152" s="143"/>
      <c r="AE152" s="143"/>
      <c r="AF152" s="143"/>
      <c r="AG152" s="143"/>
      <c r="AH152" s="143"/>
      <c r="AI152" s="143"/>
      <c r="AJ152" s="143"/>
      <c r="AK152" s="143"/>
    </row>
    <row r="153" ht="12.0" customHeight="1">
      <c r="A153" s="143"/>
      <c r="B153" s="143"/>
      <c r="C153" s="143"/>
      <c r="D153" s="143"/>
      <c r="E153" s="143"/>
      <c r="F153" s="143"/>
      <c r="G153" s="143"/>
      <c r="H153" s="143"/>
      <c r="I153" s="143"/>
      <c r="J153" s="143"/>
      <c r="K153" s="143"/>
      <c r="L153" s="143"/>
      <c r="M153" s="143"/>
      <c r="N153" s="143"/>
      <c r="O153" s="143"/>
      <c r="P153" s="143"/>
      <c r="Q153" s="143"/>
      <c r="R153" s="143"/>
      <c r="S153" s="143"/>
      <c r="T153" s="143"/>
      <c r="U153" s="143"/>
      <c r="V153" s="143"/>
      <c r="W153" s="143"/>
      <c r="X153" s="143"/>
      <c r="Y153" s="143"/>
      <c r="Z153" s="143"/>
      <c r="AA153" s="143"/>
      <c r="AB153" s="143"/>
      <c r="AC153" s="143"/>
      <c r="AD153" s="143"/>
      <c r="AE153" s="143"/>
      <c r="AF153" s="143"/>
      <c r="AG153" s="143"/>
      <c r="AH153" s="143"/>
      <c r="AI153" s="143"/>
      <c r="AJ153" s="143"/>
      <c r="AK153" s="143"/>
    </row>
    <row r="154" ht="12.0" customHeight="1">
      <c r="A154" s="143"/>
      <c r="B154" s="143"/>
      <c r="C154" s="143"/>
      <c r="D154" s="143"/>
      <c r="E154" s="143"/>
      <c r="F154" s="143"/>
      <c r="G154" s="143"/>
      <c r="H154" s="143"/>
      <c r="I154" s="143"/>
      <c r="J154" s="143"/>
      <c r="K154" s="143"/>
      <c r="L154" s="143"/>
      <c r="M154" s="143"/>
      <c r="N154" s="143"/>
      <c r="O154" s="143"/>
      <c r="P154" s="143"/>
      <c r="Q154" s="143"/>
      <c r="R154" s="143"/>
      <c r="S154" s="143"/>
      <c r="T154" s="143"/>
      <c r="U154" s="143"/>
      <c r="V154" s="143"/>
      <c r="W154" s="143"/>
      <c r="X154" s="143"/>
      <c r="Y154" s="143"/>
      <c r="Z154" s="143"/>
      <c r="AA154" s="143"/>
      <c r="AB154" s="143"/>
      <c r="AC154" s="143"/>
      <c r="AD154" s="143"/>
      <c r="AE154" s="143"/>
      <c r="AF154" s="143"/>
      <c r="AG154" s="143"/>
      <c r="AH154" s="143"/>
      <c r="AI154" s="143"/>
      <c r="AJ154" s="143"/>
      <c r="AK154" s="143"/>
    </row>
    <row r="155" ht="12.0" customHeight="1">
      <c r="A155" s="143"/>
      <c r="B155" s="143"/>
      <c r="C155" s="143"/>
      <c r="D155" s="143"/>
      <c r="E155" s="143"/>
      <c r="F155" s="143"/>
      <c r="G155" s="143"/>
      <c r="H155" s="143"/>
      <c r="I155" s="143"/>
      <c r="J155" s="143"/>
      <c r="K155" s="143"/>
      <c r="L155" s="143"/>
      <c r="M155" s="143"/>
      <c r="N155" s="143"/>
      <c r="O155" s="143"/>
      <c r="P155" s="143"/>
      <c r="Q155" s="143"/>
      <c r="R155" s="143"/>
      <c r="S155" s="143"/>
      <c r="T155" s="143"/>
      <c r="U155" s="143"/>
      <c r="V155" s="143"/>
      <c r="W155" s="143"/>
      <c r="X155" s="143"/>
      <c r="Y155" s="143"/>
      <c r="Z155" s="143"/>
      <c r="AA155" s="143"/>
      <c r="AB155" s="143"/>
      <c r="AC155" s="143"/>
      <c r="AD155" s="143"/>
      <c r="AE155" s="143"/>
      <c r="AF155" s="143"/>
      <c r="AG155" s="143"/>
      <c r="AH155" s="143"/>
      <c r="AI155" s="143"/>
      <c r="AJ155" s="143"/>
      <c r="AK155" s="143"/>
    </row>
    <row r="156" ht="12.0" customHeight="1">
      <c r="A156" s="143"/>
      <c r="B156" s="143"/>
      <c r="C156" s="143"/>
      <c r="D156" s="143"/>
      <c r="E156" s="143"/>
      <c r="F156" s="143"/>
      <c r="G156" s="143"/>
      <c r="H156" s="143"/>
      <c r="I156" s="143"/>
      <c r="J156" s="143"/>
      <c r="K156" s="143"/>
      <c r="L156" s="143"/>
      <c r="M156" s="143"/>
      <c r="N156" s="143"/>
      <c r="O156" s="143"/>
      <c r="P156" s="143"/>
      <c r="Q156" s="143"/>
      <c r="R156" s="143"/>
      <c r="S156" s="143"/>
      <c r="T156" s="143"/>
      <c r="U156" s="143"/>
      <c r="V156" s="143"/>
      <c r="W156" s="143"/>
      <c r="X156" s="143"/>
      <c r="Y156" s="143"/>
      <c r="Z156" s="143"/>
      <c r="AA156" s="143"/>
      <c r="AB156" s="143"/>
      <c r="AC156" s="143"/>
      <c r="AD156" s="143"/>
      <c r="AE156" s="143"/>
      <c r="AF156" s="143"/>
      <c r="AG156" s="143"/>
      <c r="AH156" s="143"/>
      <c r="AI156" s="143"/>
      <c r="AJ156" s="143"/>
      <c r="AK156" s="143"/>
    </row>
    <row r="157" ht="12.0" customHeight="1">
      <c r="A157" s="143"/>
      <c r="B157" s="143"/>
      <c r="C157" s="143"/>
      <c r="D157" s="143"/>
      <c r="E157" s="143"/>
      <c r="F157" s="143"/>
      <c r="G157" s="143"/>
      <c r="H157" s="143"/>
      <c r="I157" s="143"/>
      <c r="J157" s="143"/>
      <c r="K157" s="143"/>
      <c r="L157" s="143"/>
      <c r="M157" s="143"/>
      <c r="N157" s="143"/>
      <c r="O157" s="143"/>
      <c r="P157" s="143"/>
      <c r="Q157" s="143"/>
      <c r="R157" s="143"/>
      <c r="S157" s="143"/>
      <c r="T157" s="143"/>
      <c r="U157" s="143"/>
      <c r="V157" s="143"/>
      <c r="W157" s="143"/>
      <c r="X157" s="143"/>
      <c r="Y157" s="143"/>
      <c r="Z157" s="143"/>
      <c r="AA157" s="143"/>
      <c r="AB157" s="143"/>
      <c r="AC157" s="143"/>
      <c r="AD157" s="143"/>
      <c r="AE157" s="143"/>
      <c r="AF157" s="143"/>
      <c r="AG157" s="143"/>
      <c r="AH157" s="143"/>
      <c r="AI157" s="143"/>
      <c r="AJ157" s="143"/>
      <c r="AK157" s="143"/>
    </row>
    <row r="158" ht="12.0" customHeight="1">
      <c r="A158" s="143"/>
      <c r="B158" s="143"/>
      <c r="C158" s="143"/>
      <c r="D158" s="143"/>
      <c r="E158" s="143"/>
      <c r="F158" s="143"/>
      <c r="G158" s="143"/>
      <c r="H158" s="143"/>
      <c r="I158" s="143"/>
      <c r="J158" s="143"/>
      <c r="K158" s="143"/>
      <c r="L158" s="143"/>
      <c r="M158" s="143"/>
      <c r="N158" s="143"/>
      <c r="O158" s="143"/>
      <c r="P158" s="143"/>
      <c r="Q158" s="143"/>
      <c r="R158" s="143"/>
      <c r="S158" s="143"/>
      <c r="T158" s="143"/>
      <c r="U158" s="143"/>
      <c r="V158" s="143"/>
      <c r="W158" s="143"/>
      <c r="X158" s="143"/>
      <c r="Y158" s="143"/>
      <c r="Z158" s="143"/>
      <c r="AA158" s="143"/>
      <c r="AB158" s="143"/>
      <c r="AC158" s="143"/>
      <c r="AD158" s="143"/>
      <c r="AE158" s="143"/>
      <c r="AF158" s="143"/>
      <c r="AG158" s="143"/>
      <c r="AH158" s="143"/>
      <c r="AI158" s="143"/>
      <c r="AJ158" s="143"/>
      <c r="AK158" s="143"/>
    </row>
    <row r="159" ht="12.0" customHeight="1">
      <c r="A159" s="143"/>
      <c r="B159" s="143"/>
      <c r="C159" s="143"/>
      <c r="D159" s="143"/>
      <c r="E159" s="143"/>
      <c r="F159" s="143"/>
      <c r="G159" s="143"/>
      <c r="H159" s="143"/>
      <c r="I159" s="143"/>
      <c r="J159" s="143"/>
      <c r="K159" s="143"/>
      <c r="L159" s="143"/>
      <c r="M159" s="143"/>
      <c r="N159" s="143"/>
      <c r="O159" s="143"/>
      <c r="P159" s="143"/>
      <c r="Q159" s="143"/>
      <c r="R159" s="143"/>
      <c r="S159" s="143"/>
      <c r="T159" s="143"/>
      <c r="U159" s="143"/>
      <c r="V159" s="143"/>
      <c r="W159" s="143"/>
      <c r="X159" s="143"/>
      <c r="Y159" s="143"/>
      <c r="Z159" s="143"/>
      <c r="AA159" s="143"/>
      <c r="AB159" s="143"/>
      <c r="AC159" s="143"/>
      <c r="AD159" s="143"/>
      <c r="AE159" s="143"/>
      <c r="AF159" s="143"/>
      <c r="AG159" s="143"/>
      <c r="AH159" s="143"/>
      <c r="AI159" s="143"/>
      <c r="AJ159" s="143"/>
      <c r="AK159" s="143"/>
    </row>
    <row r="160" ht="12.0" customHeight="1">
      <c r="A160" s="143"/>
      <c r="B160" s="143"/>
      <c r="C160" s="143"/>
      <c r="D160" s="143"/>
      <c r="E160" s="143"/>
      <c r="F160" s="143"/>
      <c r="G160" s="143"/>
      <c r="H160" s="143"/>
      <c r="I160" s="143"/>
      <c r="J160" s="143"/>
      <c r="K160" s="143"/>
      <c r="L160" s="143"/>
      <c r="M160" s="143"/>
      <c r="N160" s="143"/>
      <c r="O160" s="143"/>
      <c r="P160" s="143"/>
      <c r="Q160" s="143"/>
      <c r="R160" s="143"/>
      <c r="S160" s="143"/>
      <c r="T160" s="143"/>
      <c r="U160" s="143"/>
      <c r="V160" s="143"/>
      <c r="W160" s="143"/>
      <c r="X160" s="143"/>
      <c r="Y160" s="143"/>
      <c r="Z160" s="143"/>
      <c r="AA160" s="143"/>
      <c r="AB160" s="143"/>
      <c r="AC160" s="143"/>
      <c r="AD160" s="143"/>
      <c r="AE160" s="143"/>
      <c r="AF160" s="143"/>
      <c r="AG160" s="143"/>
      <c r="AH160" s="143"/>
      <c r="AI160" s="143"/>
      <c r="AJ160" s="143"/>
      <c r="AK160" s="143"/>
    </row>
    <row r="161" ht="12.0" customHeight="1">
      <c r="A161" s="143"/>
      <c r="B161" s="143"/>
      <c r="C161" s="143"/>
      <c r="D161" s="143"/>
      <c r="E161" s="143"/>
      <c r="F161" s="143"/>
      <c r="G161" s="143"/>
      <c r="H161" s="143"/>
      <c r="I161" s="143"/>
      <c r="J161" s="143"/>
      <c r="K161" s="143"/>
      <c r="L161" s="143"/>
      <c r="M161" s="143"/>
      <c r="N161" s="143"/>
      <c r="O161" s="143"/>
      <c r="P161" s="143"/>
      <c r="Q161" s="143"/>
      <c r="R161" s="143"/>
      <c r="S161" s="143"/>
      <c r="T161" s="143"/>
      <c r="U161" s="143"/>
      <c r="V161" s="143"/>
      <c r="W161" s="143"/>
      <c r="X161" s="143"/>
      <c r="Y161" s="143"/>
      <c r="Z161" s="143"/>
      <c r="AA161" s="143"/>
      <c r="AB161" s="143"/>
      <c r="AC161" s="143"/>
      <c r="AD161" s="143"/>
      <c r="AE161" s="143"/>
      <c r="AF161" s="143"/>
      <c r="AG161" s="143"/>
      <c r="AH161" s="143"/>
      <c r="AI161" s="143"/>
      <c r="AJ161" s="143"/>
      <c r="AK161" s="143"/>
    </row>
    <row r="162" ht="12.0" customHeight="1">
      <c r="A162" s="143"/>
      <c r="B162" s="143"/>
      <c r="C162" s="143"/>
      <c r="D162" s="143"/>
      <c r="E162" s="143"/>
      <c r="F162" s="143"/>
      <c r="G162" s="143"/>
      <c r="H162" s="143"/>
      <c r="I162" s="143"/>
      <c r="J162" s="143"/>
      <c r="K162" s="143"/>
      <c r="L162" s="143"/>
      <c r="M162" s="143"/>
      <c r="N162" s="143"/>
      <c r="O162" s="143"/>
      <c r="P162" s="143"/>
      <c r="Q162" s="143"/>
      <c r="R162" s="143"/>
      <c r="S162" s="143"/>
      <c r="T162" s="143"/>
      <c r="U162" s="143"/>
      <c r="V162" s="143"/>
      <c r="W162" s="143"/>
      <c r="X162" s="143"/>
      <c r="Y162" s="143"/>
      <c r="Z162" s="143"/>
      <c r="AA162" s="143"/>
      <c r="AB162" s="143"/>
      <c r="AC162" s="143"/>
      <c r="AD162" s="143"/>
      <c r="AE162" s="143"/>
      <c r="AF162" s="143"/>
      <c r="AG162" s="143"/>
      <c r="AH162" s="143"/>
      <c r="AI162" s="143"/>
      <c r="AJ162" s="143"/>
      <c r="AK162" s="143"/>
    </row>
    <row r="163" ht="12.0" customHeight="1">
      <c r="A163" s="143"/>
      <c r="B163" s="143"/>
      <c r="C163" s="143"/>
      <c r="D163" s="143"/>
      <c r="E163" s="143"/>
      <c r="F163" s="143"/>
      <c r="G163" s="143"/>
      <c r="H163" s="143"/>
      <c r="I163" s="143"/>
      <c r="J163" s="143"/>
      <c r="K163" s="143"/>
      <c r="L163" s="143"/>
      <c r="M163" s="143"/>
      <c r="N163" s="143"/>
      <c r="O163" s="143"/>
      <c r="P163" s="143"/>
      <c r="Q163" s="143"/>
      <c r="R163" s="143"/>
      <c r="S163" s="143"/>
      <c r="T163" s="143"/>
      <c r="U163" s="143"/>
      <c r="V163" s="143"/>
      <c r="W163" s="143"/>
      <c r="X163" s="143"/>
      <c r="Y163" s="143"/>
      <c r="Z163" s="143"/>
      <c r="AA163" s="143"/>
      <c r="AB163" s="143"/>
      <c r="AC163" s="143"/>
      <c r="AD163" s="143"/>
      <c r="AE163" s="143"/>
      <c r="AF163" s="143"/>
      <c r="AG163" s="143"/>
      <c r="AH163" s="143"/>
      <c r="AI163" s="143"/>
      <c r="AJ163" s="143"/>
      <c r="AK163" s="143"/>
    </row>
    <row r="164" ht="12.0" customHeight="1">
      <c r="A164" s="143"/>
      <c r="B164" s="143"/>
      <c r="C164" s="143"/>
      <c r="D164" s="143"/>
      <c r="E164" s="143"/>
      <c r="F164" s="143"/>
      <c r="G164" s="143"/>
      <c r="H164" s="143"/>
      <c r="I164" s="143"/>
      <c r="J164" s="143"/>
      <c r="K164" s="143"/>
      <c r="L164" s="143"/>
      <c r="M164" s="143"/>
      <c r="N164" s="143"/>
      <c r="O164" s="143"/>
      <c r="P164" s="143"/>
      <c r="Q164" s="143"/>
      <c r="R164" s="143"/>
      <c r="S164" s="143"/>
      <c r="T164" s="143"/>
      <c r="U164" s="143"/>
      <c r="V164" s="143"/>
      <c r="W164" s="143"/>
      <c r="X164" s="143"/>
      <c r="Y164" s="143"/>
      <c r="Z164" s="143"/>
      <c r="AA164" s="143"/>
      <c r="AB164" s="143"/>
      <c r="AC164" s="143"/>
      <c r="AD164" s="143"/>
      <c r="AE164" s="143"/>
      <c r="AF164" s="143"/>
      <c r="AG164" s="143"/>
      <c r="AH164" s="143"/>
      <c r="AI164" s="143"/>
      <c r="AJ164" s="143"/>
      <c r="AK164" s="143"/>
    </row>
    <row r="165" ht="12.0" customHeight="1">
      <c r="A165" s="143"/>
      <c r="B165" s="143"/>
      <c r="C165" s="143"/>
      <c r="D165" s="143"/>
      <c r="E165" s="143"/>
      <c r="F165" s="143"/>
      <c r="G165" s="143"/>
      <c r="H165" s="143"/>
      <c r="I165" s="143"/>
      <c r="J165" s="143"/>
      <c r="K165" s="143"/>
      <c r="L165" s="143"/>
      <c r="M165" s="143"/>
      <c r="N165" s="143"/>
      <c r="O165" s="143"/>
      <c r="P165" s="143"/>
      <c r="Q165" s="143"/>
      <c r="R165" s="143"/>
      <c r="S165" s="143"/>
      <c r="T165" s="143"/>
      <c r="U165" s="143"/>
      <c r="V165" s="143"/>
      <c r="W165" s="143"/>
      <c r="X165" s="143"/>
      <c r="Y165" s="143"/>
      <c r="Z165" s="143"/>
      <c r="AA165" s="143"/>
      <c r="AB165" s="143"/>
      <c r="AC165" s="143"/>
      <c r="AD165" s="143"/>
      <c r="AE165" s="143"/>
      <c r="AF165" s="143"/>
      <c r="AG165" s="143"/>
      <c r="AH165" s="143"/>
      <c r="AI165" s="143"/>
      <c r="AJ165" s="143"/>
      <c r="AK165" s="143"/>
    </row>
    <row r="166" ht="12.0" customHeight="1">
      <c r="A166" s="143"/>
      <c r="B166" s="143"/>
      <c r="C166" s="143"/>
      <c r="D166" s="143"/>
      <c r="E166" s="143"/>
      <c r="F166" s="143"/>
      <c r="G166" s="143"/>
      <c r="H166" s="143"/>
      <c r="I166" s="143"/>
      <c r="J166" s="143"/>
      <c r="K166" s="143"/>
      <c r="L166" s="143"/>
      <c r="M166" s="143"/>
      <c r="N166" s="143"/>
      <c r="O166" s="143"/>
      <c r="P166" s="143"/>
      <c r="Q166" s="143"/>
      <c r="R166" s="143"/>
      <c r="S166" s="143"/>
      <c r="T166" s="143"/>
      <c r="U166" s="143"/>
      <c r="V166" s="143"/>
      <c r="W166" s="143"/>
      <c r="X166" s="143"/>
      <c r="Y166" s="143"/>
      <c r="Z166" s="143"/>
      <c r="AA166" s="143"/>
      <c r="AB166" s="143"/>
      <c r="AC166" s="143"/>
      <c r="AD166" s="143"/>
      <c r="AE166" s="143"/>
      <c r="AF166" s="143"/>
      <c r="AG166" s="143"/>
      <c r="AH166" s="143"/>
      <c r="AI166" s="143"/>
      <c r="AJ166" s="143"/>
      <c r="AK166" s="143"/>
    </row>
    <row r="167" ht="12.0" customHeight="1">
      <c r="A167" s="143"/>
      <c r="B167" s="143"/>
      <c r="C167" s="143"/>
      <c r="D167" s="143"/>
      <c r="E167" s="143"/>
      <c r="F167" s="143"/>
      <c r="G167" s="143"/>
      <c r="H167" s="143"/>
      <c r="I167" s="143"/>
      <c r="J167" s="143"/>
      <c r="K167" s="143"/>
      <c r="L167" s="143"/>
      <c r="M167" s="143"/>
      <c r="N167" s="143"/>
      <c r="O167" s="143"/>
      <c r="P167" s="143"/>
      <c r="Q167" s="143"/>
      <c r="R167" s="143"/>
      <c r="S167" s="143"/>
      <c r="T167" s="143"/>
      <c r="U167" s="143"/>
      <c r="V167" s="143"/>
      <c r="W167" s="143"/>
      <c r="X167" s="143"/>
      <c r="Y167" s="143"/>
      <c r="Z167" s="143"/>
      <c r="AA167" s="143"/>
      <c r="AB167" s="143"/>
      <c r="AC167" s="143"/>
      <c r="AD167" s="143"/>
      <c r="AE167" s="143"/>
      <c r="AF167" s="143"/>
      <c r="AG167" s="143"/>
      <c r="AH167" s="143"/>
      <c r="AI167" s="143"/>
      <c r="AJ167" s="143"/>
      <c r="AK167" s="143"/>
    </row>
    <row r="168" ht="12.0" customHeight="1">
      <c r="A168" s="143"/>
      <c r="B168" s="143"/>
      <c r="C168" s="143"/>
      <c r="D168" s="143"/>
      <c r="E168" s="143"/>
      <c r="F168" s="143"/>
      <c r="G168" s="143"/>
      <c r="H168" s="143"/>
      <c r="I168" s="143"/>
      <c r="J168" s="143"/>
      <c r="K168" s="143"/>
      <c r="L168" s="143"/>
      <c r="M168" s="143"/>
      <c r="N168" s="143"/>
      <c r="O168" s="143"/>
      <c r="P168" s="143"/>
      <c r="Q168" s="143"/>
      <c r="R168" s="143"/>
      <c r="S168" s="143"/>
      <c r="T168" s="143"/>
      <c r="U168" s="143"/>
      <c r="V168" s="143"/>
      <c r="W168" s="143"/>
      <c r="X168" s="143"/>
      <c r="Y168" s="143"/>
      <c r="Z168" s="143"/>
      <c r="AA168" s="143"/>
      <c r="AB168" s="143"/>
      <c r="AC168" s="143"/>
      <c r="AD168" s="143"/>
      <c r="AE168" s="143"/>
      <c r="AF168" s="143"/>
      <c r="AG168" s="143"/>
      <c r="AH168" s="143"/>
      <c r="AI168" s="143"/>
      <c r="AJ168" s="143"/>
      <c r="AK168" s="143"/>
    </row>
    <row r="169" ht="12.0" customHeight="1">
      <c r="A169" s="143"/>
      <c r="B169" s="143"/>
      <c r="C169" s="143"/>
      <c r="D169" s="143"/>
      <c r="E169" s="143"/>
      <c r="F169" s="143"/>
      <c r="G169" s="143"/>
      <c r="H169" s="143"/>
      <c r="I169" s="143"/>
      <c r="J169" s="143"/>
      <c r="K169" s="143"/>
      <c r="L169" s="143"/>
      <c r="M169" s="143"/>
      <c r="N169" s="143"/>
      <c r="O169" s="143"/>
      <c r="P169" s="143"/>
      <c r="Q169" s="143"/>
      <c r="R169" s="143"/>
      <c r="S169" s="143"/>
      <c r="T169" s="143"/>
      <c r="U169" s="143"/>
      <c r="V169" s="143"/>
      <c r="W169" s="143"/>
      <c r="X169" s="143"/>
      <c r="Y169" s="143"/>
      <c r="Z169" s="143"/>
      <c r="AA169" s="143"/>
      <c r="AB169" s="143"/>
      <c r="AC169" s="143"/>
      <c r="AD169" s="143"/>
      <c r="AE169" s="143"/>
      <c r="AF169" s="143"/>
      <c r="AG169" s="143"/>
      <c r="AH169" s="143"/>
      <c r="AI169" s="143"/>
      <c r="AJ169" s="143"/>
      <c r="AK169" s="143"/>
    </row>
    <row r="170" ht="12.0" customHeight="1">
      <c r="A170" s="143"/>
      <c r="B170" s="143"/>
      <c r="C170" s="143"/>
      <c r="D170" s="143"/>
      <c r="E170" s="143"/>
      <c r="F170" s="143"/>
      <c r="G170" s="143"/>
      <c r="H170" s="143"/>
      <c r="I170" s="143"/>
      <c r="J170" s="143"/>
      <c r="K170" s="143"/>
      <c r="L170" s="143"/>
      <c r="M170" s="143"/>
      <c r="N170" s="143"/>
      <c r="O170" s="143"/>
      <c r="P170" s="143"/>
      <c r="Q170" s="143"/>
      <c r="R170" s="143"/>
      <c r="S170" s="143"/>
      <c r="T170" s="143"/>
      <c r="U170" s="143"/>
      <c r="V170" s="143"/>
      <c r="W170" s="143"/>
      <c r="X170" s="143"/>
      <c r="Y170" s="143"/>
      <c r="Z170" s="143"/>
      <c r="AA170" s="143"/>
      <c r="AB170" s="143"/>
      <c r="AC170" s="143"/>
      <c r="AD170" s="143"/>
      <c r="AE170" s="143"/>
      <c r="AF170" s="143"/>
      <c r="AG170" s="143"/>
      <c r="AH170" s="143"/>
      <c r="AI170" s="143"/>
      <c r="AJ170" s="143"/>
      <c r="AK170" s="143"/>
    </row>
    <row r="171" ht="12.0" customHeight="1">
      <c r="A171" s="143"/>
      <c r="B171" s="143"/>
      <c r="C171" s="143"/>
      <c r="D171" s="143"/>
      <c r="E171" s="143"/>
      <c r="F171" s="143"/>
      <c r="G171" s="143"/>
      <c r="H171" s="143"/>
      <c r="I171" s="143"/>
      <c r="J171" s="143"/>
      <c r="K171" s="143"/>
      <c r="L171" s="143"/>
      <c r="M171" s="143"/>
      <c r="N171" s="143"/>
      <c r="O171" s="143"/>
      <c r="P171" s="143"/>
      <c r="Q171" s="143"/>
      <c r="R171" s="143"/>
      <c r="S171" s="143"/>
      <c r="T171" s="143"/>
      <c r="U171" s="143"/>
      <c r="V171" s="143"/>
      <c r="W171" s="143"/>
      <c r="X171" s="143"/>
      <c r="Y171" s="143"/>
      <c r="Z171" s="143"/>
      <c r="AA171" s="143"/>
      <c r="AB171" s="143"/>
      <c r="AC171" s="143"/>
      <c r="AD171" s="143"/>
      <c r="AE171" s="143"/>
      <c r="AF171" s="143"/>
      <c r="AG171" s="143"/>
      <c r="AH171" s="143"/>
      <c r="AI171" s="143"/>
      <c r="AJ171" s="143"/>
      <c r="AK171" s="143"/>
    </row>
    <row r="172" ht="12.0" customHeight="1">
      <c r="A172" s="143"/>
      <c r="B172" s="143"/>
      <c r="C172" s="143"/>
      <c r="D172" s="143"/>
      <c r="E172" s="143"/>
      <c r="F172" s="143"/>
      <c r="G172" s="143"/>
      <c r="H172" s="143"/>
      <c r="I172" s="143"/>
      <c r="J172" s="143"/>
      <c r="K172" s="143"/>
      <c r="L172" s="143"/>
      <c r="M172" s="143"/>
      <c r="N172" s="143"/>
      <c r="O172" s="143"/>
      <c r="P172" s="143"/>
      <c r="Q172" s="143"/>
      <c r="R172" s="143"/>
      <c r="S172" s="143"/>
      <c r="T172" s="143"/>
      <c r="U172" s="143"/>
      <c r="V172" s="143"/>
      <c r="W172" s="143"/>
      <c r="X172" s="143"/>
      <c r="Y172" s="143"/>
      <c r="Z172" s="143"/>
      <c r="AA172" s="143"/>
      <c r="AB172" s="143"/>
      <c r="AC172" s="143"/>
      <c r="AD172" s="143"/>
      <c r="AE172" s="143"/>
      <c r="AF172" s="143"/>
      <c r="AG172" s="143"/>
      <c r="AH172" s="143"/>
      <c r="AI172" s="143"/>
      <c r="AJ172" s="143"/>
      <c r="AK172" s="143"/>
    </row>
    <row r="173" ht="12.0" customHeight="1">
      <c r="A173" s="143"/>
      <c r="B173" s="143"/>
      <c r="C173" s="143"/>
      <c r="D173" s="143"/>
      <c r="E173" s="143"/>
      <c r="F173" s="143"/>
      <c r="G173" s="143"/>
      <c r="H173" s="143"/>
      <c r="I173" s="143"/>
      <c r="J173" s="143"/>
      <c r="K173" s="143"/>
      <c r="L173" s="143"/>
      <c r="M173" s="143"/>
      <c r="N173" s="143"/>
      <c r="O173" s="143"/>
      <c r="P173" s="143"/>
      <c r="Q173" s="143"/>
      <c r="R173" s="143"/>
      <c r="S173" s="143"/>
      <c r="T173" s="143"/>
      <c r="U173" s="143"/>
      <c r="V173" s="143"/>
      <c r="W173" s="143"/>
      <c r="X173" s="143"/>
      <c r="Y173" s="143"/>
      <c r="Z173" s="143"/>
      <c r="AA173" s="143"/>
      <c r="AB173" s="143"/>
      <c r="AC173" s="143"/>
      <c r="AD173" s="143"/>
      <c r="AE173" s="143"/>
      <c r="AF173" s="143"/>
      <c r="AG173" s="143"/>
      <c r="AH173" s="143"/>
      <c r="AI173" s="143"/>
      <c r="AJ173" s="143"/>
      <c r="AK173" s="143"/>
    </row>
    <row r="174" ht="12.0" customHeight="1">
      <c r="A174" s="143"/>
      <c r="B174" s="143"/>
      <c r="C174" s="143"/>
      <c r="D174" s="143"/>
      <c r="E174" s="143"/>
      <c r="F174" s="143"/>
      <c r="G174" s="143"/>
      <c r="H174" s="143"/>
      <c r="I174" s="143"/>
      <c r="J174" s="143"/>
      <c r="K174" s="143"/>
      <c r="L174" s="143"/>
      <c r="M174" s="143"/>
      <c r="N174" s="143"/>
      <c r="O174" s="143"/>
      <c r="P174" s="143"/>
      <c r="Q174" s="143"/>
      <c r="R174" s="143"/>
      <c r="S174" s="143"/>
      <c r="T174" s="143"/>
      <c r="U174" s="143"/>
      <c r="V174" s="143"/>
      <c r="W174" s="143"/>
      <c r="X174" s="143"/>
      <c r="Y174" s="143"/>
      <c r="Z174" s="143"/>
      <c r="AA174" s="143"/>
      <c r="AB174" s="143"/>
      <c r="AC174" s="143"/>
      <c r="AD174" s="143"/>
      <c r="AE174" s="143"/>
      <c r="AF174" s="143"/>
      <c r="AG174" s="143"/>
      <c r="AH174" s="143"/>
      <c r="AI174" s="143"/>
      <c r="AJ174" s="143"/>
      <c r="AK174" s="143"/>
    </row>
    <row r="175" ht="12.0" customHeight="1">
      <c r="A175" s="143"/>
      <c r="B175" s="143"/>
      <c r="C175" s="143"/>
      <c r="D175" s="143"/>
      <c r="E175" s="143"/>
      <c r="F175" s="143"/>
      <c r="G175" s="143"/>
      <c r="H175" s="143"/>
      <c r="I175" s="143"/>
      <c r="J175" s="143"/>
      <c r="K175" s="143"/>
      <c r="L175" s="143"/>
      <c r="M175" s="143"/>
      <c r="N175" s="143"/>
      <c r="O175" s="143"/>
      <c r="P175" s="143"/>
      <c r="Q175" s="143"/>
      <c r="R175" s="143"/>
      <c r="S175" s="143"/>
      <c r="T175" s="143"/>
      <c r="U175" s="143"/>
      <c r="V175" s="143"/>
      <c r="W175" s="143"/>
      <c r="X175" s="143"/>
      <c r="Y175" s="143"/>
      <c r="Z175" s="143"/>
      <c r="AA175" s="143"/>
      <c r="AB175" s="143"/>
      <c r="AC175" s="143"/>
      <c r="AD175" s="143"/>
      <c r="AE175" s="143"/>
      <c r="AF175" s="143"/>
      <c r="AG175" s="143"/>
      <c r="AH175" s="143"/>
      <c r="AI175" s="143"/>
      <c r="AJ175" s="143"/>
      <c r="AK175" s="143"/>
    </row>
    <row r="176" ht="12.0" customHeight="1">
      <c r="A176" s="143"/>
      <c r="B176" s="143"/>
      <c r="C176" s="143"/>
      <c r="D176" s="143"/>
      <c r="E176" s="143"/>
      <c r="F176" s="143"/>
      <c r="G176" s="143"/>
      <c r="H176" s="143"/>
      <c r="I176" s="143"/>
      <c r="J176" s="143"/>
      <c r="K176" s="143"/>
      <c r="L176" s="143"/>
      <c r="M176" s="143"/>
      <c r="N176" s="143"/>
      <c r="O176" s="143"/>
      <c r="P176" s="143"/>
      <c r="Q176" s="143"/>
      <c r="R176" s="143"/>
      <c r="S176" s="143"/>
      <c r="T176" s="143"/>
      <c r="U176" s="143"/>
      <c r="V176" s="143"/>
      <c r="W176" s="143"/>
      <c r="X176" s="143"/>
      <c r="Y176" s="143"/>
      <c r="Z176" s="143"/>
      <c r="AA176" s="143"/>
      <c r="AB176" s="143"/>
      <c r="AC176" s="143"/>
      <c r="AD176" s="143"/>
      <c r="AE176" s="143"/>
      <c r="AF176" s="143"/>
      <c r="AG176" s="143"/>
      <c r="AH176" s="143"/>
      <c r="AI176" s="143"/>
      <c r="AJ176" s="143"/>
      <c r="AK176" s="143"/>
    </row>
    <row r="177" ht="12.0" customHeight="1">
      <c r="A177" s="143"/>
      <c r="B177" s="143"/>
      <c r="C177" s="143"/>
      <c r="D177" s="143"/>
      <c r="E177" s="143"/>
      <c r="F177" s="143"/>
      <c r="G177" s="143"/>
      <c r="H177" s="143"/>
      <c r="I177" s="143"/>
      <c r="J177" s="143"/>
      <c r="K177" s="143"/>
      <c r="L177" s="143"/>
      <c r="M177" s="143"/>
      <c r="N177" s="143"/>
      <c r="O177" s="143"/>
      <c r="P177" s="143"/>
      <c r="Q177" s="143"/>
      <c r="R177" s="143"/>
      <c r="S177" s="143"/>
      <c r="T177" s="143"/>
      <c r="U177" s="143"/>
      <c r="V177" s="143"/>
      <c r="W177" s="143"/>
      <c r="X177" s="143"/>
      <c r="Y177" s="143"/>
      <c r="Z177" s="143"/>
      <c r="AA177" s="143"/>
      <c r="AB177" s="143"/>
      <c r="AC177" s="143"/>
      <c r="AD177" s="143"/>
      <c r="AE177" s="143"/>
      <c r="AF177" s="143"/>
      <c r="AG177" s="143"/>
      <c r="AH177" s="143"/>
      <c r="AI177" s="143"/>
      <c r="AJ177" s="143"/>
      <c r="AK177" s="143"/>
    </row>
    <row r="178" ht="12.0" customHeight="1">
      <c r="A178" s="143"/>
      <c r="B178" s="143"/>
      <c r="C178" s="143"/>
      <c r="D178" s="143"/>
      <c r="E178" s="143"/>
      <c r="F178" s="143"/>
      <c r="G178" s="143"/>
      <c r="H178" s="143"/>
      <c r="I178" s="143"/>
      <c r="J178" s="143"/>
      <c r="K178" s="143"/>
      <c r="L178" s="143"/>
      <c r="M178" s="143"/>
      <c r="N178" s="143"/>
      <c r="O178" s="143"/>
      <c r="P178" s="143"/>
      <c r="Q178" s="143"/>
      <c r="R178" s="143"/>
      <c r="S178" s="143"/>
      <c r="T178" s="143"/>
      <c r="U178" s="143"/>
      <c r="V178" s="143"/>
      <c r="W178" s="143"/>
      <c r="X178" s="143"/>
      <c r="Y178" s="143"/>
      <c r="Z178" s="143"/>
      <c r="AA178" s="143"/>
      <c r="AB178" s="143"/>
      <c r="AC178" s="143"/>
      <c r="AD178" s="143"/>
      <c r="AE178" s="143"/>
      <c r="AF178" s="143"/>
      <c r="AG178" s="143"/>
      <c r="AH178" s="143"/>
      <c r="AI178" s="143"/>
      <c r="AJ178" s="143"/>
      <c r="AK178" s="143"/>
    </row>
    <row r="179" ht="12.0" customHeight="1">
      <c r="A179" s="143"/>
      <c r="B179" s="143"/>
      <c r="C179" s="143"/>
      <c r="D179" s="143"/>
      <c r="E179" s="143"/>
      <c r="F179" s="143"/>
      <c r="G179" s="143"/>
      <c r="H179" s="143"/>
      <c r="I179" s="143"/>
      <c r="J179" s="143"/>
      <c r="K179" s="143"/>
      <c r="L179" s="143"/>
      <c r="M179" s="143"/>
      <c r="N179" s="143"/>
      <c r="O179" s="143"/>
      <c r="P179" s="143"/>
      <c r="Q179" s="143"/>
      <c r="R179" s="143"/>
      <c r="S179" s="143"/>
      <c r="T179" s="143"/>
      <c r="U179" s="143"/>
      <c r="V179" s="143"/>
      <c r="W179" s="143"/>
      <c r="X179" s="143"/>
      <c r="Y179" s="143"/>
      <c r="Z179" s="143"/>
      <c r="AA179" s="143"/>
      <c r="AB179" s="143"/>
      <c r="AC179" s="143"/>
      <c r="AD179" s="143"/>
      <c r="AE179" s="143"/>
      <c r="AF179" s="143"/>
      <c r="AG179" s="143"/>
      <c r="AH179" s="143"/>
      <c r="AI179" s="143"/>
      <c r="AJ179" s="143"/>
      <c r="AK179" s="143"/>
    </row>
    <row r="180" ht="12.0" customHeight="1">
      <c r="A180" s="143"/>
      <c r="B180" s="143"/>
      <c r="C180" s="143"/>
      <c r="D180" s="143"/>
      <c r="E180" s="143"/>
      <c r="F180" s="143"/>
      <c r="G180" s="143"/>
      <c r="H180" s="143"/>
      <c r="I180" s="143"/>
      <c r="J180" s="143"/>
      <c r="K180" s="143"/>
      <c r="L180" s="143"/>
      <c r="M180" s="143"/>
      <c r="N180" s="143"/>
      <c r="O180" s="143"/>
      <c r="P180" s="143"/>
      <c r="Q180" s="143"/>
      <c r="R180" s="143"/>
      <c r="S180" s="143"/>
      <c r="T180" s="143"/>
      <c r="U180" s="143"/>
      <c r="V180" s="143"/>
      <c r="W180" s="143"/>
      <c r="X180" s="143"/>
      <c r="Y180" s="143"/>
      <c r="Z180" s="143"/>
      <c r="AA180" s="143"/>
      <c r="AB180" s="143"/>
      <c r="AC180" s="143"/>
      <c r="AD180" s="143"/>
      <c r="AE180" s="143"/>
      <c r="AF180" s="143"/>
      <c r="AG180" s="143"/>
      <c r="AH180" s="143"/>
      <c r="AI180" s="143"/>
      <c r="AJ180" s="143"/>
      <c r="AK180" s="143"/>
    </row>
    <row r="181" ht="12.0" customHeight="1">
      <c r="A181" s="143"/>
      <c r="B181" s="143"/>
      <c r="C181" s="143"/>
      <c r="D181" s="143"/>
      <c r="E181" s="143"/>
      <c r="F181" s="143"/>
      <c r="G181" s="143"/>
      <c r="H181" s="143"/>
      <c r="I181" s="143"/>
      <c r="J181" s="143"/>
      <c r="K181" s="143"/>
      <c r="L181" s="143"/>
      <c r="M181" s="143"/>
      <c r="N181" s="143"/>
      <c r="O181" s="143"/>
      <c r="P181" s="143"/>
      <c r="Q181" s="143"/>
      <c r="R181" s="143"/>
      <c r="S181" s="143"/>
      <c r="T181" s="143"/>
      <c r="U181" s="143"/>
      <c r="V181" s="143"/>
      <c r="W181" s="143"/>
      <c r="X181" s="143"/>
      <c r="Y181" s="143"/>
      <c r="Z181" s="143"/>
      <c r="AA181" s="143"/>
      <c r="AB181" s="143"/>
      <c r="AC181" s="143"/>
      <c r="AD181" s="143"/>
      <c r="AE181" s="143"/>
      <c r="AF181" s="143"/>
      <c r="AG181" s="143"/>
      <c r="AH181" s="143"/>
      <c r="AI181" s="143"/>
      <c r="AJ181" s="143"/>
      <c r="AK181" s="143"/>
    </row>
    <row r="182" ht="12.0" customHeight="1">
      <c r="A182" s="143"/>
      <c r="B182" s="143"/>
      <c r="C182" s="143"/>
      <c r="D182" s="143"/>
      <c r="E182" s="143"/>
      <c r="F182" s="143"/>
      <c r="G182" s="143"/>
      <c r="H182" s="143"/>
      <c r="I182" s="143"/>
      <c r="J182" s="143"/>
      <c r="K182" s="143"/>
      <c r="L182" s="143"/>
      <c r="M182" s="143"/>
      <c r="N182" s="143"/>
      <c r="O182" s="143"/>
      <c r="P182" s="143"/>
      <c r="Q182" s="143"/>
      <c r="R182" s="143"/>
      <c r="S182" s="143"/>
      <c r="T182" s="143"/>
      <c r="U182" s="143"/>
      <c r="V182" s="143"/>
      <c r="W182" s="143"/>
      <c r="X182" s="143"/>
      <c r="Y182" s="143"/>
      <c r="Z182" s="143"/>
      <c r="AA182" s="143"/>
      <c r="AB182" s="143"/>
      <c r="AC182" s="143"/>
      <c r="AD182" s="143"/>
      <c r="AE182" s="143"/>
      <c r="AF182" s="143"/>
      <c r="AG182" s="143"/>
      <c r="AH182" s="143"/>
      <c r="AI182" s="143"/>
      <c r="AJ182" s="143"/>
      <c r="AK182" s="143"/>
    </row>
    <row r="183" ht="12.0" customHeight="1">
      <c r="A183" s="143"/>
      <c r="B183" s="143"/>
      <c r="C183" s="143"/>
      <c r="D183" s="143"/>
      <c r="E183" s="143"/>
      <c r="F183" s="143"/>
      <c r="G183" s="143"/>
      <c r="H183" s="143"/>
      <c r="I183" s="143"/>
      <c r="J183" s="143"/>
      <c r="K183" s="143"/>
      <c r="L183" s="143"/>
      <c r="M183" s="143"/>
      <c r="N183" s="143"/>
      <c r="O183" s="143"/>
      <c r="P183" s="143"/>
      <c r="Q183" s="143"/>
      <c r="R183" s="143"/>
      <c r="S183" s="143"/>
      <c r="T183" s="143"/>
      <c r="U183" s="143"/>
      <c r="V183" s="143"/>
      <c r="W183" s="143"/>
      <c r="X183" s="143"/>
      <c r="Y183" s="143"/>
      <c r="Z183" s="143"/>
      <c r="AA183" s="143"/>
      <c r="AB183" s="143"/>
      <c r="AC183" s="143"/>
      <c r="AD183" s="143"/>
      <c r="AE183" s="143"/>
      <c r="AF183" s="143"/>
      <c r="AG183" s="143"/>
      <c r="AH183" s="143"/>
      <c r="AI183" s="143"/>
      <c r="AJ183" s="143"/>
      <c r="AK183" s="143"/>
    </row>
    <row r="184" ht="12.0" customHeight="1">
      <c r="A184" s="143"/>
      <c r="B184" s="143"/>
      <c r="C184" s="143"/>
      <c r="D184" s="143"/>
      <c r="E184" s="143"/>
      <c r="F184" s="143"/>
      <c r="G184" s="143"/>
      <c r="H184" s="143"/>
      <c r="I184" s="143"/>
      <c r="J184" s="143"/>
      <c r="K184" s="143"/>
      <c r="L184" s="143"/>
      <c r="M184" s="143"/>
      <c r="N184" s="143"/>
      <c r="O184" s="143"/>
      <c r="P184" s="143"/>
      <c r="Q184" s="143"/>
      <c r="R184" s="143"/>
      <c r="S184" s="143"/>
      <c r="T184" s="143"/>
      <c r="U184" s="143"/>
      <c r="V184" s="143"/>
      <c r="W184" s="143"/>
      <c r="X184" s="143"/>
      <c r="Y184" s="143"/>
      <c r="Z184" s="143"/>
      <c r="AA184" s="143"/>
      <c r="AB184" s="143"/>
      <c r="AC184" s="143"/>
      <c r="AD184" s="143"/>
      <c r="AE184" s="143"/>
      <c r="AF184" s="143"/>
      <c r="AG184" s="143"/>
      <c r="AH184" s="143"/>
      <c r="AI184" s="143"/>
      <c r="AJ184" s="143"/>
      <c r="AK184" s="143"/>
    </row>
    <row r="185" ht="12.0" customHeight="1">
      <c r="A185" s="143"/>
      <c r="B185" s="143"/>
      <c r="C185" s="143"/>
      <c r="D185" s="143"/>
      <c r="E185" s="143"/>
      <c r="F185" s="143"/>
      <c r="G185" s="143"/>
      <c r="H185" s="143"/>
      <c r="I185" s="143"/>
      <c r="J185" s="143"/>
      <c r="K185" s="143"/>
      <c r="L185" s="143"/>
      <c r="M185" s="143"/>
      <c r="N185" s="143"/>
      <c r="O185" s="143"/>
      <c r="P185" s="143"/>
      <c r="Q185" s="143"/>
      <c r="R185" s="143"/>
      <c r="S185" s="143"/>
      <c r="T185" s="143"/>
      <c r="U185" s="143"/>
      <c r="V185" s="143"/>
      <c r="W185" s="143"/>
      <c r="X185" s="143"/>
      <c r="Y185" s="143"/>
      <c r="Z185" s="143"/>
      <c r="AA185" s="143"/>
      <c r="AB185" s="143"/>
      <c r="AC185" s="143"/>
      <c r="AD185" s="143"/>
      <c r="AE185" s="143"/>
      <c r="AF185" s="143"/>
      <c r="AG185" s="143"/>
      <c r="AH185" s="143"/>
      <c r="AI185" s="143"/>
      <c r="AJ185" s="143"/>
      <c r="AK185" s="143"/>
    </row>
    <row r="186" ht="12.0" customHeight="1">
      <c r="A186" s="143"/>
      <c r="B186" s="143"/>
      <c r="C186" s="143"/>
      <c r="D186" s="143"/>
      <c r="E186" s="143"/>
      <c r="F186" s="143"/>
      <c r="G186" s="143"/>
      <c r="H186" s="143"/>
      <c r="I186" s="143"/>
      <c r="J186" s="143"/>
      <c r="K186" s="143"/>
      <c r="L186" s="143"/>
      <c r="M186" s="143"/>
      <c r="N186" s="143"/>
      <c r="O186" s="143"/>
      <c r="P186" s="143"/>
      <c r="Q186" s="143"/>
      <c r="R186" s="143"/>
      <c r="S186" s="143"/>
      <c r="T186" s="143"/>
      <c r="U186" s="143"/>
      <c r="V186" s="143"/>
      <c r="W186" s="143"/>
      <c r="X186" s="143"/>
      <c r="Y186" s="143"/>
      <c r="Z186" s="143"/>
      <c r="AA186" s="143"/>
      <c r="AB186" s="143"/>
      <c r="AC186" s="143"/>
      <c r="AD186" s="143"/>
      <c r="AE186" s="143"/>
      <c r="AF186" s="143"/>
      <c r="AG186" s="143"/>
      <c r="AH186" s="143"/>
      <c r="AI186" s="143"/>
      <c r="AJ186" s="143"/>
      <c r="AK186" s="143"/>
    </row>
    <row r="187" ht="12.0" customHeight="1">
      <c r="A187" s="143"/>
      <c r="B187" s="143"/>
      <c r="C187" s="143"/>
      <c r="D187" s="143"/>
      <c r="E187" s="143"/>
      <c r="F187" s="143"/>
      <c r="G187" s="143"/>
      <c r="H187" s="143"/>
      <c r="I187" s="143"/>
      <c r="J187" s="143"/>
      <c r="K187" s="143"/>
      <c r="L187" s="143"/>
      <c r="M187" s="143"/>
      <c r="N187" s="143"/>
      <c r="O187" s="143"/>
      <c r="P187" s="143"/>
      <c r="Q187" s="143"/>
      <c r="R187" s="143"/>
      <c r="S187" s="143"/>
      <c r="T187" s="143"/>
      <c r="U187" s="143"/>
      <c r="V187" s="143"/>
      <c r="W187" s="143"/>
      <c r="X187" s="143"/>
      <c r="Y187" s="143"/>
      <c r="Z187" s="143"/>
      <c r="AA187" s="143"/>
      <c r="AB187" s="143"/>
      <c r="AC187" s="143"/>
      <c r="AD187" s="143"/>
      <c r="AE187" s="143"/>
      <c r="AF187" s="143"/>
      <c r="AG187" s="143"/>
      <c r="AH187" s="143"/>
      <c r="AI187" s="143"/>
      <c r="AJ187" s="143"/>
      <c r="AK187" s="143"/>
    </row>
    <row r="188" ht="12.0" customHeight="1">
      <c r="A188" s="143"/>
      <c r="B188" s="143"/>
      <c r="C188" s="143"/>
      <c r="D188" s="143"/>
      <c r="E188" s="143"/>
      <c r="F188" s="143"/>
      <c r="G188" s="143"/>
      <c r="H188" s="143"/>
      <c r="I188" s="143"/>
      <c r="J188" s="143"/>
      <c r="K188" s="143"/>
      <c r="L188" s="143"/>
      <c r="M188" s="143"/>
      <c r="N188" s="143"/>
      <c r="O188" s="143"/>
      <c r="P188" s="143"/>
      <c r="Q188" s="143"/>
      <c r="R188" s="143"/>
      <c r="S188" s="143"/>
      <c r="T188" s="143"/>
      <c r="U188" s="143"/>
      <c r="V188" s="143"/>
      <c r="W188" s="143"/>
      <c r="X188" s="143"/>
      <c r="Y188" s="143"/>
      <c r="Z188" s="143"/>
      <c r="AA188" s="143"/>
      <c r="AB188" s="143"/>
      <c r="AC188" s="143"/>
      <c r="AD188" s="143"/>
      <c r="AE188" s="143"/>
      <c r="AF188" s="143"/>
      <c r="AG188" s="143"/>
      <c r="AH188" s="143"/>
      <c r="AI188" s="143"/>
      <c r="AJ188" s="143"/>
      <c r="AK188" s="143"/>
    </row>
    <row r="189" ht="12.0" customHeight="1">
      <c r="A189" s="143"/>
      <c r="B189" s="143"/>
      <c r="C189" s="143"/>
      <c r="D189" s="143"/>
      <c r="E189" s="143"/>
      <c r="F189" s="143"/>
      <c r="G189" s="143"/>
      <c r="H189" s="143"/>
      <c r="I189" s="143"/>
      <c r="J189" s="143"/>
      <c r="K189" s="143"/>
      <c r="L189" s="143"/>
      <c r="M189" s="143"/>
      <c r="N189" s="143"/>
      <c r="O189" s="143"/>
      <c r="P189" s="143"/>
      <c r="Q189" s="143"/>
      <c r="R189" s="143"/>
      <c r="S189" s="143"/>
      <c r="T189" s="143"/>
      <c r="U189" s="143"/>
      <c r="V189" s="143"/>
      <c r="W189" s="143"/>
      <c r="X189" s="143"/>
      <c r="Y189" s="143"/>
      <c r="Z189" s="143"/>
      <c r="AA189" s="143"/>
      <c r="AB189" s="143"/>
      <c r="AC189" s="143"/>
      <c r="AD189" s="143"/>
      <c r="AE189" s="143"/>
      <c r="AF189" s="143"/>
      <c r="AG189" s="143"/>
      <c r="AH189" s="143"/>
      <c r="AI189" s="143"/>
      <c r="AJ189" s="143"/>
      <c r="AK189" s="143"/>
    </row>
    <row r="190" ht="12.0" customHeight="1">
      <c r="A190" s="143"/>
      <c r="B190" s="143"/>
      <c r="C190" s="143"/>
      <c r="D190" s="143"/>
      <c r="E190" s="143"/>
      <c r="F190" s="143"/>
      <c r="G190" s="143"/>
      <c r="H190" s="143"/>
      <c r="I190" s="143"/>
      <c r="J190" s="143"/>
      <c r="K190" s="143"/>
      <c r="L190" s="143"/>
      <c r="M190" s="143"/>
      <c r="N190" s="143"/>
      <c r="O190" s="143"/>
      <c r="P190" s="143"/>
      <c r="Q190" s="143"/>
      <c r="R190" s="143"/>
      <c r="S190" s="143"/>
      <c r="T190" s="143"/>
      <c r="U190" s="143"/>
      <c r="V190" s="143"/>
      <c r="W190" s="143"/>
      <c r="X190" s="143"/>
      <c r="Y190" s="143"/>
      <c r="Z190" s="143"/>
      <c r="AA190" s="143"/>
      <c r="AB190" s="143"/>
      <c r="AC190" s="143"/>
      <c r="AD190" s="143"/>
      <c r="AE190" s="143"/>
      <c r="AF190" s="143"/>
      <c r="AG190" s="143"/>
      <c r="AH190" s="143"/>
      <c r="AI190" s="143"/>
      <c r="AJ190" s="143"/>
      <c r="AK190" s="143"/>
    </row>
    <row r="191" ht="12.0" customHeight="1">
      <c r="A191" s="143"/>
      <c r="B191" s="143"/>
      <c r="C191" s="143"/>
      <c r="D191" s="143"/>
      <c r="E191" s="143"/>
      <c r="F191" s="143"/>
      <c r="G191" s="143"/>
      <c r="H191" s="143"/>
      <c r="I191" s="143"/>
      <c r="J191" s="143"/>
      <c r="K191" s="143"/>
      <c r="L191" s="143"/>
      <c r="M191" s="143"/>
      <c r="N191" s="143"/>
      <c r="O191" s="143"/>
      <c r="P191" s="143"/>
      <c r="Q191" s="143"/>
      <c r="R191" s="143"/>
      <c r="S191" s="143"/>
      <c r="T191" s="143"/>
      <c r="U191" s="143"/>
      <c r="V191" s="143"/>
      <c r="W191" s="143"/>
      <c r="X191" s="143"/>
      <c r="Y191" s="143"/>
      <c r="Z191" s="143"/>
      <c r="AA191" s="143"/>
      <c r="AB191" s="143"/>
      <c r="AC191" s="143"/>
      <c r="AD191" s="143"/>
      <c r="AE191" s="143"/>
      <c r="AF191" s="143"/>
      <c r="AG191" s="143"/>
      <c r="AH191" s="143"/>
      <c r="AI191" s="143"/>
      <c r="AJ191" s="143"/>
      <c r="AK191" s="143"/>
    </row>
    <row r="192" ht="12.0" customHeight="1">
      <c r="A192" s="143"/>
      <c r="B192" s="143"/>
      <c r="C192" s="143"/>
      <c r="D192" s="143"/>
      <c r="E192" s="143"/>
      <c r="F192" s="143"/>
      <c r="G192" s="143"/>
      <c r="H192" s="143"/>
      <c r="I192" s="143"/>
      <c r="J192" s="143"/>
      <c r="K192" s="143"/>
      <c r="L192" s="143"/>
      <c r="M192" s="143"/>
      <c r="N192" s="143"/>
      <c r="O192" s="143"/>
      <c r="P192" s="143"/>
      <c r="Q192" s="143"/>
      <c r="R192" s="143"/>
      <c r="S192" s="143"/>
      <c r="T192" s="143"/>
      <c r="U192" s="143"/>
      <c r="V192" s="143"/>
      <c r="W192" s="143"/>
      <c r="X192" s="143"/>
      <c r="Y192" s="143"/>
      <c r="Z192" s="143"/>
      <c r="AA192" s="143"/>
      <c r="AB192" s="143"/>
      <c r="AC192" s="143"/>
      <c r="AD192" s="143"/>
      <c r="AE192" s="143"/>
      <c r="AF192" s="143"/>
      <c r="AG192" s="143"/>
      <c r="AH192" s="143"/>
      <c r="AI192" s="143"/>
      <c r="AJ192" s="143"/>
      <c r="AK192" s="143"/>
    </row>
    <row r="193" ht="12.0" customHeight="1">
      <c r="A193" s="143"/>
      <c r="B193" s="143"/>
      <c r="C193" s="143"/>
      <c r="D193" s="143"/>
      <c r="E193" s="143"/>
      <c r="F193" s="143"/>
      <c r="G193" s="143"/>
      <c r="H193" s="143"/>
      <c r="I193" s="143"/>
      <c r="J193" s="143"/>
      <c r="K193" s="143"/>
      <c r="L193" s="143"/>
      <c r="M193" s="143"/>
      <c r="N193" s="143"/>
      <c r="O193" s="143"/>
      <c r="P193" s="143"/>
      <c r="Q193" s="143"/>
      <c r="R193" s="143"/>
      <c r="S193" s="143"/>
      <c r="T193" s="143"/>
      <c r="U193" s="143"/>
      <c r="V193" s="143"/>
      <c r="W193" s="143"/>
      <c r="X193" s="143"/>
      <c r="Y193" s="143"/>
      <c r="Z193" s="143"/>
      <c r="AA193" s="143"/>
      <c r="AB193" s="143"/>
      <c r="AC193" s="143"/>
      <c r="AD193" s="143"/>
      <c r="AE193" s="143"/>
      <c r="AF193" s="143"/>
      <c r="AG193" s="143"/>
      <c r="AH193" s="143"/>
      <c r="AI193" s="143"/>
      <c r="AJ193" s="143"/>
      <c r="AK193" s="143"/>
    </row>
    <row r="194" ht="12.0" customHeight="1">
      <c r="A194" s="143"/>
      <c r="B194" s="143"/>
      <c r="C194" s="143"/>
      <c r="D194" s="143"/>
      <c r="E194" s="143"/>
      <c r="F194" s="143"/>
      <c r="G194" s="143"/>
      <c r="H194" s="143"/>
      <c r="I194" s="143"/>
      <c r="J194" s="143"/>
      <c r="K194" s="143"/>
      <c r="L194" s="143"/>
      <c r="M194" s="143"/>
      <c r="N194" s="143"/>
      <c r="O194" s="143"/>
      <c r="P194" s="143"/>
      <c r="Q194" s="143"/>
      <c r="R194" s="143"/>
      <c r="S194" s="143"/>
      <c r="T194" s="143"/>
      <c r="U194" s="143"/>
      <c r="V194" s="143"/>
      <c r="W194" s="143"/>
      <c r="X194" s="143"/>
      <c r="Y194" s="143"/>
      <c r="Z194" s="143"/>
      <c r="AA194" s="143"/>
      <c r="AB194" s="143"/>
      <c r="AC194" s="143"/>
      <c r="AD194" s="143"/>
      <c r="AE194" s="143"/>
      <c r="AF194" s="143"/>
      <c r="AG194" s="143"/>
      <c r="AH194" s="143"/>
      <c r="AI194" s="143"/>
      <c r="AJ194" s="143"/>
      <c r="AK194" s="143"/>
    </row>
    <row r="195" ht="12.0" customHeight="1">
      <c r="A195" s="143"/>
      <c r="B195" s="143"/>
      <c r="C195" s="143"/>
      <c r="D195" s="143"/>
      <c r="E195" s="143"/>
      <c r="F195" s="143"/>
      <c r="G195" s="143"/>
      <c r="H195" s="143"/>
      <c r="I195" s="143"/>
      <c r="J195" s="143"/>
      <c r="K195" s="143"/>
      <c r="L195" s="143"/>
      <c r="M195" s="143"/>
      <c r="N195" s="143"/>
      <c r="O195" s="143"/>
      <c r="P195" s="143"/>
      <c r="Q195" s="143"/>
      <c r="R195" s="143"/>
      <c r="S195" s="143"/>
      <c r="T195" s="143"/>
      <c r="U195" s="143"/>
      <c r="V195" s="143"/>
      <c r="W195" s="143"/>
      <c r="X195" s="143"/>
      <c r="Y195" s="143"/>
      <c r="Z195" s="143"/>
      <c r="AA195" s="143"/>
      <c r="AB195" s="143"/>
      <c r="AC195" s="143"/>
      <c r="AD195" s="143"/>
      <c r="AE195" s="143"/>
      <c r="AF195" s="143"/>
      <c r="AG195" s="143"/>
      <c r="AH195" s="143"/>
      <c r="AI195" s="143"/>
      <c r="AJ195" s="143"/>
      <c r="AK195" s="143"/>
    </row>
    <row r="196" ht="12.0" customHeight="1">
      <c r="A196" s="143"/>
      <c r="B196" s="143"/>
      <c r="C196" s="143"/>
      <c r="D196" s="143"/>
      <c r="E196" s="143"/>
      <c r="F196" s="143"/>
      <c r="G196" s="143"/>
      <c r="H196" s="143"/>
      <c r="I196" s="143"/>
      <c r="J196" s="143"/>
      <c r="K196" s="143"/>
      <c r="L196" s="143"/>
      <c r="M196" s="143"/>
      <c r="N196" s="143"/>
      <c r="O196" s="143"/>
      <c r="P196" s="143"/>
      <c r="Q196" s="143"/>
      <c r="R196" s="143"/>
      <c r="S196" s="143"/>
      <c r="T196" s="143"/>
      <c r="U196" s="143"/>
      <c r="V196" s="143"/>
      <c r="W196" s="143"/>
      <c r="X196" s="143"/>
      <c r="Y196" s="143"/>
      <c r="Z196" s="143"/>
      <c r="AA196" s="143"/>
      <c r="AB196" s="143"/>
      <c r="AC196" s="143"/>
      <c r="AD196" s="143"/>
      <c r="AE196" s="143"/>
      <c r="AF196" s="143"/>
      <c r="AG196" s="143"/>
      <c r="AH196" s="143"/>
      <c r="AI196" s="143"/>
      <c r="AJ196" s="143"/>
      <c r="AK196" s="143"/>
    </row>
    <row r="197" ht="12.0" customHeight="1">
      <c r="A197" s="143"/>
      <c r="B197" s="143"/>
      <c r="C197" s="143"/>
      <c r="D197" s="143"/>
      <c r="E197" s="143"/>
      <c r="F197" s="143"/>
      <c r="G197" s="143"/>
      <c r="H197" s="143"/>
      <c r="I197" s="143"/>
      <c r="J197" s="143"/>
      <c r="K197" s="143"/>
      <c r="L197" s="143"/>
      <c r="M197" s="143"/>
      <c r="N197" s="143"/>
      <c r="O197" s="143"/>
      <c r="P197" s="143"/>
      <c r="Q197" s="143"/>
      <c r="R197" s="143"/>
      <c r="S197" s="143"/>
      <c r="T197" s="143"/>
      <c r="U197" s="143"/>
      <c r="V197" s="143"/>
      <c r="W197" s="143"/>
      <c r="X197" s="143"/>
      <c r="Y197" s="143"/>
      <c r="Z197" s="143"/>
      <c r="AA197" s="143"/>
      <c r="AB197" s="143"/>
      <c r="AC197" s="143"/>
      <c r="AD197" s="143"/>
      <c r="AE197" s="143"/>
      <c r="AF197" s="143"/>
      <c r="AG197" s="143"/>
      <c r="AH197" s="143"/>
      <c r="AI197" s="143"/>
      <c r="AJ197" s="143"/>
      <c r="AK197" s="143"/>
    </row>
    <row r="198" ht="12.0" customHeight="1">
      <c r="A198" s="143"/>
      <c r="B198" s="143"/>
      <c r="C198" s="143"/>
      <c r="D198" s="143"/>
      <c r="E198" s="143"/>
      <c r="F198" s="143"/>
      <c r="G198" s="143"/>
      <c r="H198" s="143"/>
      <c r="I198" s="143"/>
      <c r="J198" s="143"/>
      <c r="K198" s="143"/>
      <c r="L198" s="143"/>
      <c r="M198" s="143"/>
      <c r="N198" s="143"/>
      <c r="O198" s="143"/>
      <c r="P198" s="143"/>
      <c r="Q198" s="143"/>
      <c r="R198" s="143"/>
      <c r="S198" s="143"/>
      <c r="T198" s="143"/>
      <c r="U198" s="143"/>
      <c r="V198" s="143"/>
      <c r="W198" s="143"/>
      <c r="X198" s="143"/>
      <c r="Y198" s="143"/>
      <c r="Z198" s="143"/>
      <c r="AA198" s="143"/>
      <c r="AB198" s="143"/>
      <c r="AC198" s="143"/>
      <c r="AD198" s="143"/>
      <c r="AE198" s="143"/>
      <c r="AF198" s="143"/>
      <c r="AG198" s="143"/>
      <c r="AH198" s="143"/>
      <c r="AI198" s="143"/>
      <c r="AJ198" s="143"/>
      <c r="AK198" s="143"/>
    </row>
    <row r="199" ht="12.0" customHeight="1">
      <c r="A199" s="143"/>
      <c r="B199" s="143"/>
      <c r="C199" s="143"/>
      <c r="D199" s="143"/>
      <c r="E199" s="143"/>
      <c r="F199" s="143"/>
      <c r="G199" s="143"/>
      <c r="H199" s="143"/>
      <c r="I199" s="143"/>
      <c r="J199" s="143"/>
      <c r="K199" s="143"/>
      <c r="L199" s="143"/>
      <c r="M199" s="143"/>
      <c r="N199" s="143"/>
      <c r="O199" s="143"/>
      <c r="P199" s="143"/>
      <c r="Q199" s="143"/>
      <c r="R199" s="143"/>
      <c r="S199" s="143"/>
      <c r="T199" s="143"/>
      <c r="U199" s="143"/>
      <c r="V199" s="143"/>
      <c r="W199" s="143"/>
      <c r="X199" s="143"/>
      <c r="Y199" s="143"/>
      <c r="Z199" s="143"/>
      <c r="AA199" s="143"/>
      <c r="AB199" s="143"/>
      <c r="AC199" s="143"/>
      <c r="AD199" s="143"/>
      <c r="AE199" s="143"/>
      <c r="AF199" s="143"/>
      <c r="AG199" s="143"/>
      <c r="AH199" s="143"/>
      <c r="AI199" s="143"/>
      <c r="AJ199" s="143"/>
      <c r="AK199" s="143"/>
    </row>
    <row r="200" ht="12.0" customHeight="1">
      <c r="A200" s="143"/>
      <c r="B200" s="143"/>
      <c r="C200" s="143"/>
      <c r="D200" s="143"/>
      <c r="E200" s="143"/>
      <c r="F200" s="143"/>
      <c r="G200" s="143"/>
      <c r="H200" s="143"/>
      <c r="I200" s="143"/>
      <c r="J200" s="143"/>
      <c r="K200" s="143"/>
      <c r="L200" s="143"/>
      <c r="M200" s="143"/>
      <c r="N200" s="143"/>
      <c r="O200" s="143"/>
      <c r="P200" s="143"/>
      <c r="Q200" s="143"/>
      <c r="R200" s="143"/>
      <c r="S200" s="143"/>
      <c r="T200" s="143"/>
      <c r="U200" s="143"/>
      <c r="V200" s="143"/>
      <c r="W200" s="143"/>
      <c r="X200" s="143"/>
      <c r="Y200" s="143"/>
      <c r="Z200" s="143"/>
      <c r="AA200" s="143"/>
      <c r="AB200" s="143"/>
      <c r="AC200" s="143"/>
      <c r="AD200" s="143"/>
      <c r="AE200" s="143"/>
      <c r="AF200" s="143"/>
      <c r="AG200" s="143"/>
      <c r="AH200" s="143"/>
      <c r="AI200" s="143"/>
      <c r="AJ200" s="143"/>
      <c r="AK200" s="143"/>
    </row>
    <row r="201" ht="12.0" customHeight="1">
      <c r="A201" s="143"/>
      <c r="B201" s="143"/>
      <c r="C201" s="143"/>
      <c r="D201" s="143"/>
      <c r="E201" s="143"/>
      <c r="F201" s="143"/>
      <c r="G201" s="143"/>
      <c r="H201" s="143"/>
      <c r="I201" s="143"/>
      <c r="J201" s="143"/>
      <c r="K201" s="143"/>
      <c r="L201" s="143"/>
      <c r="M201" s="143"/>
      <c r="N201" s="143"/>
      <c r="O201" s="143"/>
      <c r="P201" s="143"/>
      <c r="Q201" s="143"/>
      <c r="R201" s="143"/>
      <c r="S201" s="143"/>
      <c r="T201" s="143"/>
      <c r="U201" s="143"/>
      <c r="V201" s="143"/>
      <c r="W201" s="143"/>
      <c r="X201" s="143"/>
      <c r="Y201" s="143"/>
      <c r="Z201" s="143"/>
      <c r="AA201" s="143"/>
      <c r="AB201" s="143"/>
      <c r="AC201" s="143"/>
      <c r="AD201" s="143"/>
      <c r="AE201" s="143"/>
      <c r="AF201" s="143"/>
      <c r="AG201" s="143"/>
      <c r="AH201" s="143"/>
      <c r="AI201" s="143"/>
      <c r="AJ201" s="143"/>
      <c r="AK201" s="143"/>
    </row>
    <row r="202" ht="12.0" customHeight="1">
      <c r="A202" s="143"/>
      <c r="B202" s="143"/>
      <c r="C202" s="143"/>
      <c r="D202" s="143"/>
      <c r="E202" s="143"/>
      <c r="F202" s="143"/>
      <c r="G202" s="143"/>
      <c r="H202" s="143"/>
      <c r="I202" s="143"/>
      <c r="J202" s="143"/>
      <c r="K202" s="143"/>
      <c r="L202" s="143"/>
      <c r="M202" s="143"/>
      <c r="N202" s="143"/>
      <c r="O202" s="143"/>
      <c r="P202" s="143"/>
      <c r="Q202" s="143"/>
      <c r="R202" s="143"/>
      <c r="S202" s="143"/>
      <c r="T202" s="143"/>
      <c r="U202" s="143"/>
      <c r="V202" s="143"/>
      <c r="W202" s="143"/>
      <c r="X202" s="143"/>
      <c r="Y202" s="143"/>
      <c r="Z202" s="143"/>
      <c r="AA202" s="143"/>
      <c r="AB202" s="143"/>
      <c r="AC202" s="143"/>
      <c r="AD202" s="143"/>
      <c r="AE202" s="143"/>
      <c r="AF202" s="143"/>
      <c r="AG202" s="143"/>
      <c r="AH202" s="143"/>
      <c r="AI202" s="143"/>
      <c r="AJ202" s="143"/>
      <c r="AK202" s="143"/>
    </row>
    <row r="203" ht="12.0" customHeight="1">
      <c r="A203" s="143"/>
      <c r="B203" s="143"/>
      <c r="C203" s="143"/>
      <c r="D203" s="143"/>
      <c r="E203" s="143"/>
      <c r="F203" s="143"/>
      <c r="G203" s="143"/>
      <c r="H203" s="143"/>
      <c r="I203" s="143"/>
      <c r="J203" s="143"/>
      <c r="K203" s="143"/>
      <c r="L203" s="143"/>
      <c r="M203" s="143"/>
      <c r="N203" s="143"/>
      <c r="O203" s="143"/>
      <c r="P203" s="143"/>
      <c r="Q203" s="143"/>
      <c r="R203" s="143"/>
      <c r="S203" s="143"/>
      <c r="T203" s="143"/>
      <c r="U203" s="143"/>
      <c r="V203" s="143"/>
      <c r="W203" s="143"/>
      <c r="X203" s="143"/>
      <c r="Y203" s="143"/>
      <c r="Z203" s="143"/>
      <c r="AA203" s="143"/>
      <c r="AB203" s="143"/>
      <c r="AC203" s="143"/>
      <c r="AD203" s="143"/>
      <c r="AE203" s="143"/>
      <c r="AF203" s="143"/>
      <c r="AG203" s="143"/>
      <c r="AH203" s="143"/>
      <c r="AI203" s="143"/>
      <c r="AJ203" s="143"/>
      <c r="AK203" s="143"/>
    </row>
    <row r="204" ht="12.0" customHeight="1">
      <c r="A204" s="143"/>
      <c r="B204" s="143"/>
      <c r="C204" s="143"/>
      <c r="D204" s="143"/>
      <c r="E204" s="143"/>
      <c r="F204" s="143"/>
      <c r="G204" s="143"/>
      <c r="H204" s="143"/>
      <c r="I204" s="143"/>
      <c r="J204" s="143"/>
      <c r="K204" s="143"/>
      <c r="L204" s="143"/>
      <c r="M204" s="143"/>
      <c r="N204" s="143"/>
      <c r="O204" s="143"/>
      <c r="P204" s="143"/>
      <c r="Q204" s="143"/>
      <c r="R204" s="143"/>
      <c r="S204" s="143"/>
      <c r="T204" s="143"/>
      <c r="U204" s="143"/>
      <c r="V204" s="143"/>
      <c r="W204" s="143"/>
      <c r="X204" s="143"/>
      <c r="Y204" s="143"/>
      <c r="Z204" s="143"/>
      <c r="AA204" s="143"/>
      <c r="AB204" s="143"/>
      <c r="AC204" s="143"/>
      <c r="AD204" s="143"/>
      <c r="AE204" s="143"/>
      <c r="AF204" s="143"/>
      <c r="AG204" s="143"/>
      <c r="AH204" s="143"/>
      <c r="AI204" s="143"/>
      <c r="AJ204" s="143"/>
      <c r="AK204" s="143"/>
    </row>
    <row r="205" ht="12.0" customHeight="1">
      <c r="A205" s="143"/>
      <c r="B205" s="143"/>
      <c r="C205" s="143"/>
      <c r="D205" s="143"/>
      <c r="E205" s="143"/>
      <c r="F205" s="143"/>
      <c r="G205" s="143"/>
      <c r="H205" s="143"/>
      <c r="I205" s="143"/>
      <c r="J205" s="143"/>
      <c r="K205" s="143"/>
      <c r="L205" s="143"/>
      <c r="M205" s="143"/>
      <c r="N205" s="143"/>
      <c r="O205" s="143"/>
      <c r="P205" s="143"/>
      <c r="Q205" s="143"/>
      <c r="R205" s="143"/>
      <c r="S205" s="143"/>
      <c r="T205" s="143"/>
      <c r="U205" s="143"/>
      <c r="V205" s="143"/>
      <c r="W205" s="143"/>
      <c r="X205" s="143"/>
      <c r="Y205" s="143"/>
      <c r="Z205" s="143"/>
      <c r="AA205" s="143"/>
      <c r="AB205" s="143"/>
      <c r="AC205" s="143"/>
      <c r="AD205" s="143"/>
      <c r="AE205" s="143"/>
      <c r="AF205" s="143"/>
      <c r="AG205" s="143"/>
      <c r="AH205" s="143"/>
      <c r="AI205" s="143"/>
      <c r="AJ205" s="143"/>
      <c r="AK205" s="143"/>
    </row>
    <row r="206" ht="12.0" customHeight="1">
      <c r="A206" s="143"/>
      <c r="B206" s="143"/>
      <c r="C206" s="143"/>
      <c r="D206" s="143"/>
      <c r="E206" s="143"/>
      <c r="F206" s="143"/>
      <c r="G206" s="143"/>
      <c r="H206" s="143"/>
      <c r="I206" s="143"/>
      <c r="J206" s="143"/>
      <c r="K206" s="143"/>
      <c r="L206" s="143"/>
      <c r="M206" s="143"/>
      <c r="N206" s="143"/>
      <c r="O206" s="143"/>
      <c r="P206" s="143"/>
      <c r="Q206" s="143"/>
      <c r="R206" s="143"/>
      <c r="S206" s="143"/>
      <c r="T206" s="143"/>
      <c r="U206" s="143"/>
      <c r="V206" s="143"/>
      <c r="W206" s="143"/>
      <c r="X206" s="143"/>
      <c r="Y206" s="143"/>
      <c r="Z206" s="143"/>
      <c r="AA206" s="143"/>
      <c r="AB206" s="143"/>
      <c r="AC206" s="143"/>
      <c r="AD206" s="143"/>
      <c r="AE206" s="143"/>
      <c r="AF206" s="143"/>
      <c r="AG206" s="143"/>
      <c r="AH206" s="143"/>
      <c r="AI206" s="143"/>
      <c r="AJ206" s="143"/>
      <c r="AK206" s="143"/>
    </row>
    <row r="207" ht="12.0" customHeight="1">
      <c r="A207" s="143"/>
      <c r="B207" s="143"/>
      <c r="C207" s="143"/>
      <c r="D207" s="143"/>
      <c r="E207" s="143"/>
      <c r="F207" s="143"/>
      <c r="G207" s="143"/>
      <c r="H207" s="143"/>
      <c r="I207" s="143"/>
      <c r="J207" s="143"/>
      <c r="K207" s="143"/>
      <c r="L207" s="143"/>
      <c r="M207" s="143"/>
      <c r="N207" s="143"/>
      <c r="O207" s="143"/>
      <c r="P207" s="143"/>
      <c r="Q207" s="143"/>
      <c r="R207" s="143"/>
      <c r="S207" s="143"/>
      <c r="T207" s="143"/>
      <c r="U207" s="143"/>
      <c r="V207" s="143"/>
      <c r="W207" s="143"/>
      <c r="X207" s="143"/>
      <c r="Y207" s="143"/>
      <c r="Z207" s="143"/>
      <c r="AA207" s="143"/>
      <c r="AB207" s="143"/>
      <c r="AC207" s="143"/>
      <c r="AD207" s="143"/>
      <c r="AE207" s="143"/>
      <c r="AF207" s="143"/>
      <c r="AG207" s="143"/>
      <c r="AH207" s="143"/>
      <c r="AI207" s="143"/>
      <c r="AJ207" s="143"/>
      <c r="AK207" s="143"/>
    </row>
    <row r="208" ht="12.0" customHeight="1">
      <c r="A208" s="143"/>
      <c r="B208" s="143"/>
      <c r="C208" s="143"/>
      <c r="D208" s="143"/>
      <c r="E208" s="143"/>
      <c r="F208" s="143"/>
      <c r="G208" s="143"/>
      <c r="H208" s="143"/>
      <c r="I208" s="143"/>
      <c r="J208" s="143"/>
      <c r="K208" s="143"/>
      <c r="L208" s="143"/>
      <c r="M208" s="143"/>
      <c r="N208" s="143"/>
      <c r="O208" s="143"/>
      <c r="P208" s="143"/>
      <c r="Q208" s="143"/>
      <c r="R208" s="143"/>
      <c r="S208" s="143"/>
      <c r="T208" s="143"/>
      <c r="U208" s="143"/>
      <c r="V208" s="143"/>
      <c r="W208" s="143"/>
      <c r="X208" s="143"/>
      <c r="Y208" s="143"/>
      <c r="Z208" s="143"/>
      <c r="AA208" s="143"/>
      <c r="AB208" s="143"/>
      <c r="AC208" s="143"/>
      <c r="AD208" s="143"/>
      <c r="AE208" s="143"/>
      <c r="AF208" s="143"/>
      <c r="AG208" s="143"/>
      <c r="AH208" s="143"/>
      <c r="AI208" s="143"/>
      <c r="AJ208" s="143"/>
      <c r="AK208" s="143"/>
    </row>
    <row r="209" ht="12.0" customHeight="1">
      <c r="A209" s="143"/>
      <c r="B209" s="143"/>
      <c r="C209" s="143"/>
      <c r="D209" s="143"/>
      <c r="E209" s="143"/>
      <c r="F209" s="143"/>
      <c r="G209" s="143"/>
      <c r="H209" s="143"/>
      <c r="I209" s="143"/>
      <c r="J209" s="143"/>
      <c r="K209" s="143"/>
      <c r="L209" s="143"/>
      <c r="M209" s="143"/>
      <c r="N209" s="143"/>
      <c r="O209" s="143"/>
      <c r="P209" s="143"/>
      <c r="Q209" s="143"/>
      <c r="R209" s="143"/>
      <c r="S209" s="143"/>
      <c r="T209" s="143"/>
      <c r="U209" s="143"/>
      <c r="V209" s="143"/>
      <c r="W209" s="143"/>
      <c r="X209" s="143"/>
      <c r="Y209" s="143"/>
      <c r="Z209" s="143"/>
      <c r="AA209" s="143"/>
      <c r="AB209" s="143"/>
      <c r="AC209" s="143"/>
      <c r="AD209" s="143"/>
      <c r="AE209" s="143"/>
      <c r="AF209" s="143"/>
      <c r="AG209" s="143"/>
      <c r="AH209" s="143"/>
      <c r="AI209" s="143"/>
      <c r="AJ209" s="143"/>
      <c r="AK209" s="143"/>
    </row>
    <row r="210" ht="12.0" customHeight="1">
      <c r="A210" s="143"/>
      <c r="B210" s="143"/>
      <c r="C210" s="143"/>
      <c r="D210" s="143"/>
      <c r="E210" s="143"/>
      <c r="F210" s="143"/>
      <c r="G210" s="143"/>
      <c r="H210" s="143"/>
      <c r="I210" s="143"/>
      <c r="J210" s="143"/>
      <c r="K210" s="143"/>
      <c r="L210" s="143"/>
      <c r="M210" s="143"/>
      <c r="N210" s="143"/>
      <c r="O210" s="143"/>
      <c r="P210" s="143"/>
      <c r="Q210" s="143"/>
      <c r="R210" s="143"/>
      <c r="S210" s="143"/>
      <c r="T210" s="143"/>
      <c r="U210" s="143"/>
      <c r="V210" s="143"/>
      <c r="W210" s="143"/>
      <c r="X210" s="143"/>
      <c r="Y210" s="143"/>
      <c r="Z210" s="143"/>
      <c r="AA210" s="143"/>
      <c r="AB210" s="143"/>
      <c r="AC210" s="143"/>
      <c r="AD210" s="143"/>
      <c r="AE210" s="143"/>
      <c r="AF210" s="143"/>
      <c r="AG210" s="143"/>
      <c r="AH210" s="143"/>
      <c r="AI210" s="143"/>
      <c r="AJ210" s="143"/>
      <c r="AK210" s="143"/>
    </row>
    <row r="211" ht="12.0" customHeight="1">
      <c r="A211" s="143"/>
      <c r="B211" s="143"/>
      <c r="C211" s="143"/>
      <c r="D211" s="143"/>
      <c r="E211" s="143"/>
      <c r="F211" s="143"/>
      <c r="G211" s="143"/>
      <c r="H211" s="143"/>
      <c r="I211" s="143"/>
      <c r="J211" s="143"/>
      <c r="K211" s="143"/>
      <c r="L211" s="143"/>
      <c r="M211" s="143"/>
      <c r="N211" s="143"/>
      <c r="O211" s="143"/>
      <c r="P211" s="143"/>
      <c r="Q211" s="143"/>
      <c r="R211" s="143"/>
      <c r="S211" s="143"/>
      <c r="T211" s="143"/>
      <c r="U211" s="143"/>
      <c r="V211" s="143"/>
      <c r="W211" s="143"/>
      <c r="X211" s="143"/>
      <c r="Y211" s="143"/>
      <c r="Z211" s="143"/>
      <c r="AA211" s="143"/>
      <c r="AB211" s="143"/>
      <c r="AC211" s="143"/>
      <c r="AD211" s="143"/>
      <c r="AE211" s="143"/>
      <c r="AF211" s="143"/>
      <c r="AG211" s="143"/>
      <c r="AH211" s="143"/>
      <c r="AI211" s="143"/>
      <c r="AJ211" s="143"/>
      <c r="AK211" s="143"/>
    </row>
    <row r="212" ht="12.0" customHeight="1">
      <c r="A212" s="143"/>
      <c r="B212" s="143"/>
      <c r="C212" s="143"/>
      <c r="D212" s="143"/>
      <c r="E212" s="143"/>
      <c r="F212" s="143"/>
      <c r="G212" s="143"/>
      <c r="H212" s="143"/>
      <c r="I212" s="143"/>
      <c r="J212" s="143"/>
      <c r="K212" s="143"/>
      <c r="L212" s="143"/>
      <c r="M212" s="143"/>
      <c r="N212" s="143"/>
      <c r="O212" s="143"/>
      <c r="P212" s="143"/>
      <c r="Q212" s="143"/>
      <c r="R212" s="143"/>
      <c r="S212" s="143"/>
      <c r="T212" s="143"/>
      <c r="U212" s="143"/>
      <c r="V212" s="143"/>
      <c r="W212" s="143"/>
      <c r="X212" s="143"/>
      <c r="Y212" s="143"/>
      <c r="Z212" s="143"/>
      <c r="AA212" s="143"/>
      <c r="AB212" s="143"/>
      <c r="AC212" s="143"/>
      <c r="AD212" s="143"/>
      <c r="AE212" s="143"/>
      <c r="AF212" s="143"/>
      <c r="AG212" s="143"/>
      <c r="AH212" s="143"/>
      <c r="AI212" s="143"/>
      <c r="AJ212" s="143"/>
      <c r="AK212" s="143"/>
    </row>
    <row r="213" ht="12.0" customHeight="1">
      <c r="A213" s="143"/>
      <c r="B213" s="143"/>
      <c r="C213" s="143"/>
      <c r="D213" s="143"/>
      <c r="E213" s="143"/>
      <c r="F213" s="143"/>
      <c r="G213" s="143"/>
      <c r="H213" s="143"/>
      <c r="I213" s="143"/>
      <c r="J213" s="143"/>
      <c r="K213" s="143"/>
      <c r="L213" s="143"/>
      <c r="M213" s="143"/>
      <c r="N213" s="143"/>
      <c r="O213" s="143"/>
      <c r="P213" s="143"/>
      <c r="Q213" s="143"/>
      <c r="R213" s="143"/>
      <c r="S213" s="143"/>
      <c r="T213" s="143"/>
      <c r="U213" s="143"/>
      <c r="V213" s="143"/>
      <c r="W213" s="143"/>
      <c r="X213" s="143"/>
      <c r="Y213" s="143"/>
      <c r="Z213" s="143"/>
      <c r="AA213" s="143"/>
      <c r="AB213" s="143"/>
      <c r="AC213" s="143"/>
      <c r="AD213" s="143"/>
      <c r="AE213" s="143"/>
      <c r="AF213" s="143"/>
      <c r="AG213" s="143"/>
      <c r="AH213" s="143"/>
      <c r="AI213" s="143"/>
      <c r="AJ213" s="143"/>
      <c r="AK213" s="143"/>
    </row>
    <row r="214" ht="12.0" customHeight="1">
      <c r="A214" s="143"/>
      <c r="B214" s="143"/>
      <c r="C214" s="143"/>
      <c r="D214" s="143"/>
      <c r="E214" s="143"/>
      <c r="F214" s="143"/>
      <c r="G214" s="143"/>
      <c r="H214" s="143"/>
      <c r="I214" s="143"/>
      <c r="J214" s="143"/>
      <c r="K214" s="143"/>
      <c r="L214" s="143"/>
      <c r="M214" s="143"/>
      <c r="N214" s="143"/>
      <c r="O214" s="143"/>
      <c r="P214" s="143"/>
      <c r="Q214" s="143"/>
      <c r="R214" s="143"/>
      <c r="S214" s="143"/>
      <c r="T214" s="143"/>
      <c r="U214" s="143"/>
      <c r="V214" s="143"/>
      <c r="W214" s="143"/>
      <c r="X214" s="143"/>
      <c r="Y214" s="143"/>
      <c r="Z214" s="143"/>
      <c r="AA214" s="143"/>
      <c r="AB214" s="143"/>
      <c r="AC214" s="143"/>
      <c r="AD214" s="143"/>
      <c r="AE214" s="143"/>
      <c r="AF214" s="143"/>
      <c r="AG214" s="143"/>
      <c r="AH214" s="143"/>
      <c r="AI214" s="143"/>
      <c r="AJ214" s="143"/>
      <c r="AK214" s="143"/>
    </row>
    <row r="215" ht="12.0" customHeight="1">
      <c r="A215" s="143"/>
      <c r="B215" s="143"/>
      <c r="C215" s="143"/>
      <c r="D215" s="143"/>
      <c r="E215" s="143"/>
      <c r="F215" s="143"/>
      <c r="G215" s="143"/>
      <c r="H215" s="143"/>
      <c r="I215" s="143"/>
      <c r="J215" s="143"/>
      <c r="K215" s="143"/>
      <c r="L215" s="143"/>
      <c r="M215" s="143"/>
      <c r="N215" s="143"/>
      <c r="O215" s="143"/>
      <c r="P215" s="143"/>
      <c r="Q215" s="143"/>
      <c r="R215" s="143"/>
      <c r="S215" s="143"/>
      <c r="T215" s="143"/>
      <c r="U215" s="143"/>
      <c r="V215" s="143"/>
      <c r="W215" s="143"/>
      <c r="X215" s="143"/>
      <c r="Y215" s="143"/>
      <c r="Z215" s="143"/>
      <c r="AA215" s="143"/>
      <c r="AB215" s="143"/>
      <c r="AC215" s="143"/>
      <c r="AD215" s="143"/>
      <c r="AE215" s="143"/>
      <c r="AF215" s="143"/>
      <c r="AG215" s="143"/>
      <c r="AH215" s="143"/>
      <c r="AI215" s="143"/>
      <c r="AJ215" s="143"/>
      <c r="AK215" s="143"/>
    </row>
    <row r="216" ht="12.0" customHeight="1">
      <c r="A216" s="143"/>
      <c r="B216" s="143"/>
      <c r="C216" s="143"/>
      <c r="D216" s="143"/>
      <c r="E216" s="143"/>
      <c r="F216" s="143"/>
      <c r="G216" s="143"/>
      <c r="H216" s="143"/>
      <c r="I216" s="143"/>
      <c r="J216" s="143"/>
      <c r="K216" s="143"/>
      <c r="L216" s="143"/>
      <c r="M216" s="143"/>
      <c r="N216" s="143"/>
      <c r="O216" s="143"/>
      <c r="P216" s="143"/>
      <c r="Q216" s="143"/>
      <c r="R216" s="143"/>
      <c r="S216" s="143"/>
      <c r="T216" s="143"/>
      <c r="U216" s="143"/>
      <c r="V216" s="143"/>
      <c r="W216" s="143"/>
      <c r="X216" s="143"/>
      <c r="Y216" s="143"/>
      <c r="Z216" s="143"/>
      <c r="AA216" s="143"/>
      <c r="AB216" s="143"/>
      <c r="AC216" s="143"/>
      <c r="AD216" s="143"/>
      <c r="AE216" s="143"/>
      <c r="AF216" s="143"/>
      <c r="AG216" s="143"/>
      <c r="AH216" s="143"/>
      <c r="AI216" s="143"/>
      <c r="AJ216" s="143"/>
      <c r="AK216" s="143"/>
    </row>
    <row r="217" ht="12.0" customHeight="1">
      <c r="A217" s="143"/>
      <c r="B217" s="143"/>
      <c r="C217" s="143"/>
      <c r="D217" s="143"/>
      <c r="E217" s="143"/>
      <c r="F217" s="143"/>
      <c r="G217" s="143"/>
      <c r="H217" s="143"/>
      <c r="I217" s="143"/>
      <c r="J217" s="143"/>
      <c r="K217" s="143"/>
      <c r="L217" s="143"/>
      <c r="M217" s="143"/>
      <c r="N217" s="143"/>
      <c r="O217" s="143"/>
      <c r="P217" s="143"/>
      <c r="Q217" s="143"/>
      <c r="R217" s="143"/>
      <c r="S217" s="143"/>
      <c r="T217" s="143"/>
      <c r="U217" s="143"/>
      <c r="V217" s="143"/>
      <c r="W217" s="143"/>
      <c r="X217" s="143"/>
      <c r="Y217" s="143"/>
      <c r="Z217" s="143"/>
      <c r="AA217" s="143"/>
      <c r="AB217" s="143"/>
      <c r="AC217" s="143"/>
      <c r="AD217" s="143"/>
      <c r="AE217" s="143"/>
      <c r="AF217" s="143"/>
      <c r="AG217" s="143"/>
      <c r="AH217" s="143"/>
      <c r="AI217" s="143"/>
      <c r="AJ217" s="143"/>
      <c r="AK217" s="143"/>
    </row>
    <row r="218" ht="12.0" customHeight="1">
      <c r="A218" s="143"/>
      <c r="B218" s="143"/>
      <c r="C218" s="143"/>
      <c r="D218" s="143"/>
      <c r="E218" s="143"/>
      <c r="F218" s="143"/>
      <c r="G218" s="143"/>
      <c r="H218" s="143"/>
      <c r="I218" s="143"/>
      <c r="J218" s="143"/>
      <c r="K218" s="143"/>
      <c r="L218" s="143"/>
      <c r="M218" s="143"/>
      <c r="N218" s="143"/>
      <c r="O218" s="143"/>
      <c r="P218" s="143"/>
      <c r="Q218" s="143"/>
      <c r="R218" s="143"/>
      <c r="S218" s="143"/>
      <c r="T218" s="143"/>
      <c r="U218" s="143"/>
      <c r="V218" s="143"/>
      <c r="W218" s="143"/>
      <c r="X218" s="143"/>
      <c r="Y218" s="143"/>
      <c r="Z218" s="143"/>
      <c r="AA218" s="143"/>
      <c r="AB218" s="143"/>
      <c r="AC218" s="143"/>
      <c r="AD218" s="143"/>
      <c r="AE218" s="143"/>
      <c r="AF218" s="143"/>
      <c r="AG218" s="143"/>
      <c r="AH218" s="143"/>
      <c r="AI218" s="143"/>
      <c r="AJ218" s="143"/>
      <c r="AK218" s="143"/>
    </row>
    <row r="219" ht="12.0" customHeight="1">
      <c r="A219" s="143"/>
      <c r="B219" s="143"/>
      <c r="C219" s="143"/>
      <c r="D219" s="143"/>
      <c r="E219" s="143"/>
      <c r="F219" s="143"/>
      <c r="G219" s="143"/>
      <c r="H219" s="143"/>
      <c r="I219" s="143"/>
      <c r="J219" s="143"/>
      <c r="K219" s="143"/>
      <c r="L219" s="143"/>
      <c r="M219" s="143"/>
      <c r="N219" s="143"/>
      <c r="O219" s="143"/>
      <c r="P219" s="143"/>
      <c r="Q219" s="143"/>
      <c r="R219" s="143"/>
      <c r="S219" s="143"/>
      <c r="T219" s="143"/>
      <c r="U219" s="143"/>
      <c r="V219" s="143"/>
      <c r="W219" s="143"/>
      <c r="X219" s="143"/>
      <c r="Y219" s="143"/>
      <c r="Z219" s="143"/>
      <c r="AA219" s="143"/>
      <c r="AB219" s="143"/>
      <c r="AC219" s="143"/>
      <c r="AD219" s="143"/>
      <c r="AE219" s="143"/>
      <c r="AF219" s="143"/>
      <c r="AG219" s="143"/>
      <c r="AH219" s="143"/>
      <c r="AI219" s="143"/>
      <c r="AJ219" s="143"/>
      <c r="AK219" s="143"/>
    </row>
    <row r="220" ht="12.0" customHeight="1">
      <c r="A220" s="143"/>
      <c r="B220" s="143"/>
      <c r="C220" s="143"/>
      <c r="D220" s="143"/>
      <c r="E220" s="143"/>
      <c r="F220" s="143"/>
      <c r="G220" s="143"/>
      <c r="H220" s="143"/>
      <c r="I220" s="143"/>
      <c r="J220" s="143"/>
      <c r="K220" s="143"/>
      <c r="L220" s="143"/>
      <c r="M220" s="143"/>
      <c r="N220" s="143"/>
      <c r="O220" s="143"/>
      <c r="P220" s="143"/>
      <c r="Q220" s="143"/>
      <c r="R220" s="143"/>
      <c r="S220" s="143"/>
      <c r="T220" s="143"/>
      <c r="U220" s="143"/>
      <c r="V220" s="143"/>
      <c r="W220" s="143"/>
      <c r="X220" s="143"/>
      <c r="Y220" s="143"/>
      <c r="Z220" s="143"/>
      <c r="AA220" s="143"/>
      <c r="AB220" s="143"/>
      <c r="AC220" s="143"/>
      <c r="AD220" s="143"/>
      <c r="AE220" s="143"/>
      <c r="AF220" s="143"/>
      <c r="AG220" s="143"/>
      <c r="AH220" s="143"/>
      <c r="AI220" s="143"/>
      <c r="AJ220" s="143"/>
      <c r="AK220" s="143"/>
    </row>
    <row r="221" ht="12.0" customHeight="1">
      <c r="A221" s="143"/>
      <c r="B221" s="143"/>
      <c r="C221" s="143"/>
      <c r="D221" s="143"/>
      <c r="E221" s="143"/>
      <c r="F221" s="143"/>
      <c r="G221" s="143"/>
      <c r="H221" s="143"/>
      <c r="I221" s="143"/>
      <c r="J221" s="143"/>
      <c r="K221" s="143"/>
      <c r="L221" s="143"/>
      <c r="M221" s="143"/>
      <c r="N221" s="143"/>
      <c r="O221" s="143"/>
      <c r="P221" s="143"/>
      <c r="Q221" s="143"/>
      <c r="R221" s="143"/>
      <c r="S221" s="143"/>
      <c r="T221" s="143"/>
      <c r="U221" s="143"/>
      <c r="V221" s="143"/>
      <c r="W221" s="143"/>
      <c r="X221" s="143"/>
      <c r="Y221" s="143"/>
      <c r="Z221" s="143"/>
      <c r="AA221" s="143"/>
      <c r="AB221" s="143"/>
      <c r="AC221" s="143"/>
      <c r="AD221" s="143"/>
      <c r="AE221" s="143"/>
      <c r="AF221" s="143"/>
      <c r="AG221" s="143"/>
      <c r="AH221" s="143"/>
      <c r="AI221" s="143"/>
      <c r="AJ221" s="143"/>
      <c r="AK221" s="143"/>
    </row>
    <row r="222" ht="12.0" customHeight="1">
      <c r="A222" s="143"/>
      <c r="B222" s="143"/>
      <c r="C222" s="143"/>
      <c r="D222" s="143"/>
      <c r="E222" s="143"/>
      <c r="F222" s="143"/>
      <c r="G222" s="143"/>
      <c r="H222" s="143"/>
      <c r="I222" s="143"/>
      <c r="J222" s="143"/>
      <c r="K222" s="143"/>
      <c r="L222" s="143"/>
      <c r="M222" s="143"/>
      <c r="N222" s="143"/>
      <c r="O222" s="143"/>
      <c r="P222" s="143"/>
      <c r="Q222" s="143"/>
      <c r="R222" s="143"/>
      <c r="S222" s="143"/>
      <c r="T222" s="143"/>
      <c r="U222" s="143"/>
      <c r="V222" s="143"/>
      <c r="W222" s="143"/>
      <c r="X222" s="143"/>
      <c r="Y222" s="143"/>
      <c r="Z222" s="143"/>
      <c r="AA222" s="143"/>
      <c r="AB222" s="143"/>
      <c r="AC222" s="143"/>
      <c r="AD222" s="143"/>
      <c r="AE222" s="143"/>
      <c r="AF222" s="143"/>
      <c r="AG222" s="143"/>
      <c r="AH222" s="143"/>
      <c r="AI222" s="143"/>
      <c r="AJ222" s="143"/>
      <c r="AK222" s="143"/>
    </row>
    <row r="223" ht="12.0" customHeight="1">
      <c r="A223" s="143"/>
      <c r="B223" s="143"/>
      <c r="C223" s="143"/>
      <c r="D223" s="143"/>
      <c r="E223" s="143"/>
      <c r="F223" s="143"/>
      <c r="G223" s="143"/>
      <c r="H223" s="143"/>
      <c r="I223" s="143"/>
      <c r="J223" s="143"/>
      <c r="K223" s="143"/>
      <c r="L223" s="143"/>
      <c r="M223" s="143"/>
      <c r="N223" s="143"/>
      <c r="O223" s="143"/>
      <c r="P223" s="143"/>
      <c r="Q223" s="143"/>
      <c r="R223" s="143"/>
      <c r="S223" s="143"/>
      <c r="T223" s="143"/>
      <c r="U223" s="143"/>
      <c r="V223" s="143"/>
      <c r="W223" s="143"/>
      <c r="X223" s="143"/>
      <c r="Y223" s="143"/>
      <c r="Z223" s="143"/>
      <c r="AA223" s="143"/>
      <c r="AB223" s="143"/>
      <c r="AC223" s="143"/>
      <c r="AD223" s="143"/>
      <c r="AE223" s="143"/>
      <c r="AF223" s="143"/>
      <c r="AG223" s="143"/>
      <c r="AH223" s="143"/>
      <c r="AI223" s="143"/>
      <c r="AJ223" s="143"/>
      <c r="AK223" s="143"/>
    </row>
    <row r="224" ht="12.0" customHeight="1">
      <c r="A224" s="143"/>
      <c r="B224" s="143"/>
      <c r="C224" s="143"/>
      <c r="D224" s="143"/>
      <c r="E224" s="143"/>
      <c r="F224" s="143"/>
      <c r="G224" s="143"/>
      <c r="H224" s="143"/>
      <c r="I224" s="143"/>
      <c r="J224" s="143"/>
      <c r="K224" s="143"/>
      <c r="L224" s="143"/>
      <c r="M224" s="143"/>
      <c r="N224" s="143"/>
      <c r="O224" s="143"/>
      <c r="P224" s="143"/>
      <c r="Q224" s="143"/>
      <c r="R224" s="143"/>
      <c r="S224" s="143"/>
      <c r="T224" s="143"/>
      <c r="U224" s="143"/>
      <c r="V224" s="143"/>
      <c r="W224" s="143"/>
      <c r="X224" s="143"/>
      <c r="Y224" s="143"/>
      <c r="Z224" s="143"/>
      <c r="AA224" s="143"/>
      <c r="AB224" s="143"/>
      <c r="AC224" s="143"/>
      <c r="AD224" s="143"/>
      <c r="AE224" s="143"/>
      <c r="AF224" s="143"/>
      <c r="AG224" s="143"/>
      <c r="AH224" s="143"/>
      <c r="AI224" s="143"/>
      <c r="AJ224" s="143"/>
      <c r="AK224" s="143"/>
    </row>
    <row r="225" ht="12.0" customHeight="1">
      <c r="A225" s="143"/>
      <c r="B225" s="143"/>
      <c r="C225" s="143"/>
      <c r="D225" s="143"/>
      <c r="E225" s="143"/>
      <c r="F225" s="143"/>
      <c r="G225" s="143"/>
      <c r="H225" s="143"/>
      <c r="I225" s="143"/>
      <c r="J225" s="143"/>
      <c r="K225" s="143"/>
      <c r="L225" s="143"/>
      <c r="M225" s="143"/>
      <c r="N225" s="143"/>
      <c r="O225" s="143"/>
      <c r="P225" s="143"/>
      <c r="Q225" s="143"/>
      <c r="R225" s="143"/>
      <c r="S225" s="143"/>
      <c r="T225" s="143"/>
      <c r="U225" s="143"/>
      <c r="V225" s="143"/>
      <c r="W225" s="143"/>
      <c r="X225" s="143"/>
      <c r="Y225" s="143"/>
      <c r="Z225" s="143"/>
      <c r="AA225" s="143"/>
      <c r="AB225" s="143"/>
      <c r="AC225" s="143"/>
      <c r="AD225" s="143"/>
      <c r="AE225" s="143"/>
      <c r="AF225" s="143"/>
      <c r="AG225" s="143"/>
      <c r="AH225" s="143"/>
      <c r="AI225" s="143"/>
      <c r="AJ225" s="143"/>
      <c r="AK225" s="143"/>
    </row>
    <row r="226" ht="12.0" customHeight="1">
      <c r="A226" s="143"/>
      <c r="B226" s="143"/>
      <c r="C226" s="143"/>
      <c r="D226" s="143"/>
      <c r="E226" s="143"/>
      <c r="F226" s="143"/>
      <c r="G226" s="143"/>
      <c r="H226" s="143"/>
      <c r="I226" s="143"/>
      <c r="J226" s="143"/>
      <c r="K226" s="143"/>
      <c r="L226" s="143"/>
      <c r="M226" s="143"/>
      <c r="N226" s="143"/>
      <c r="O226" s="143"/>
      <c r="P226" s="143"/>
      <c r="Q226" s="143"/>
      <c r="R226" s="143"/>
      <c r="S226" s="143"/>
      <c r="T226" s="143"/>
      <c r="U226" s="143"/>
      <c r="V226" s="143"/>
      <c r="W226" s="143"/>
      <c r="X226" s="143"/>
      <c r="Y226" s="143"/>
      <c r="Z226" s="143"/>
      <c r="AA226" s="143"/>
      <c r="AB226" s="143"/>
      <c r="AC226" s="143"/>
      <c r="AD226" s="143"/>
      <c r="AE226" s="143"/>
      <c r="AF226" s="143"/>
      <c r="AG226" s="143"/>
      <c r="AH226" s="143"/>
      <c r="AI226" s="143"/>
      <c r="AJ226" s="143"/>
      <c r="AK226" s="143"/>
    </row>
    <row r="227" ht="12.0" customHeight="1">
      <c r="A227" s="143"/>
      <c r="B227" s="143"/>
      <c r="C227" s="143"/>
      <c r="D227" s="143"/>
      <c r="E227" s="143"/>
      <c r="F227" s="143"/>
      <c r="G227" s="143"/>
      <c r="H227" s="143"/>
      <c r="I227" s="143"/>
      <c r="J227" s="143"/>
      <c r="K227" s="143"/>
      <c r="L227" s="143"/>
      <c r="M227" s="143"/>
      <c r="N227" s="143"/>
      <c r="O227" s="143"/>
      <c r="P227" s="143"/>
      <c r="Q227" s="143"/>
      <c r="R227" s="143"/>
      <c r="S227" s="143"/>
      <c r="T227" s="143"/>
      <c r="U227" s="143"/>
      <c r="V227" s="143"/>
      <c r="W227" s="143"/>
      <c r="X227" s="143"/>
      <c r="Y227" s="143"/>
      <c r="Z227" s="143"/>
      <c r="AA227" s="143"/>
      <c r="AB227" s="143"/>
      <c r="AC227" s="143"/>
      <c r="AD227" s="143"/>
      <c r="AE227" s="143"/>
      <c r="AF227" s="143"/>
      <c r="AG227" s="143"/>
      <c r="AH227" s="143"/>
      <c r="AI227" s="143"/>
      <c r="AJ227" s="143"/>
      <c r="AK227" s="143"/>
    </row>
    <row r="228" ht="12.0" customHeight="1">
      <c r="A228" s="143"/>
      <c r="B228" s="143"/>
      <c r="C228" s="143"/>
      <c r="D228" s="143"/>
      <c r="E228" s="143"/>
      <c r="F228" s="143"/>
      <c r="G228" s="143"/>
      <c r="H228" s="143"/>
      <c r="I228" s="143"/>
      <c r="J228" s="143"/>
      <c r="K228" s="143"/>
      <c r="L228" s="143"/>
      <c r="M228" s="143"/>
      <c r="N228" s="143"/>
      <c r="O228" s="143"/>
      <c r="P228" s="143"/>
      <c r="Q228" s="143"/>
      <c r="R228" s="143"/>
      <c r="S228" s="143"/>
      <c r="T228" s="143"/>
      <c r="U228" s="143"/>
      <c r="V228" s="143"/>
      <c r="W228" s="143"/>
      <c r="X228" s="143"/>
      <c r="Y228" s="143"/>
      <c r="Z228" s="143"/>
      <c r="AA228" s="143"/>
      <c r="AB228" s="143"/>
      <c r="AC228" s="143"/>
      <c r="AD228" s="143"/>
      <c r="AE228" s="143"/>
      <c r="AF228" s="143"/>
      <c r="AG228" s="143"/>
      <c r="AH228" s="143"/>
      <c r="AI228" s="143"/>
      <c r="AJ228" s="143"/>
      <c r="AK228" s="143"/>
    </row>
    <row r="229" ht="12.0" customHeight="1">
      <c r="A229" s="143"/>
      <c r="B229" s="143"/>
      <c r="C229" s="143"/>
      <c r="D229" s="143"/>
      <c r="E229" s="143"/>
      <c r="F229" s="143"/>
      <c r="G229" s="143"/>
      <c r="H229" s="143"/>
      <c r="I229" s="143"/>
      <c r="J229" s="143"/>
      <c r="K229" s="143"/>
      <c r="L229" s="143"/>
      <c r="M229" s="143"/>
      <c r="N229" s="143"/>
      <c r="O229" s="143"/>
      <c r="P229" s="143"/>
      <c r="Q229" s="143"/>
      <c r="R229" s="143"/>
      <c r="S229" s="143"/>
      <c r="T229" s="143"/>
      <c r="U229" s="143"/>
      <c r="V229" s="143"/>
      <c r="W229" s="143"/>
      <c r="X229" s="143"/>
      <c r="Y229" s="143"/>
      <c r="Z229" s="143"/>
      <c r="AA229" s="143"/>
      <c r="AB229" s="143"/>
      <c r="AC229" s="143"/>
      <c r="AD229" s="143"/>
      <c r="AE229" s="143"/>
      <c r="AF229" s="143"/>
      <c r="AG229" s="143"/>
      <c r="AH229" s="143"/>
      <c r="AI229" s="143"/>
      <c r="AJ229" s="143"/>
      <c r="AK229" s="143"/>
    </row>
    <row r="230" ht="12.0" customHeight="1">
      <c r="A230" s="143"/>
      <c r="B230" s="143"/>
      <c r="C230" s="143"/>
      <c r="D230" s="143"/>
      <c r="E230" s="143"/>
      <c r="F230" s="143"/>
      <c r="G230" s="143"/>
      <c r="H230" s="143"/>
      <c r="I230" s="143"/>
      <c r="J230" s="143"/>
      <c r="K230" s="143"/>
      <c r="L230" s="143"/>
      <c r="M230" s="143"/>
      <c r="N230" s="143"/>
      <c r="O230" s="143"/>
      <c r="P230" s="143"/>
      <c r="Q230" s="143"/>
      <c r="R230" s="143"/>
      <c r="S230" s="143"/>
      <c r="T230" s="143"/>
      <c r="U230" s="143"/>
      <c r="V230" s="143"/>
      <c r="W230" s="143"/>
      <c r="X230" s="143"/>
      <c r="Y230" s="143"/>
      <c r="Z230" s="143"/>
      <c r="AA230" s="143"/>
      <c r="AB230" s="143"/>
      <c r="AC230" s="143"/>
      <c r="AD230" s="143"/>
      <c r="AE230" s="143"/>
      <c r="AF230" s="143"/>
      <c r="AG230" s="143"/>
      <c r="AH230" s="143"/>
      <c r="AI230" s="143"/>
      <c r="AJ230" s="143"/>
      <c r="AK230" s="143"/>
    </row>
    <row r="231" ht="12.0" customHeight="1">
      <c r="A231" s="143"/>
      <c r="B231" s="143"/>
      <c r="C231" s="143"/>
      <c r="D231" s="143"/>
      <c r="E231" s="143"/>
      <c r="F231" s="143"/>
      <c r="G231" s="143"/>
      <c r="H231" s="143"/>
      <c r="I231" s="143"/>
      <c r="J231" s="143"/>
      <c r="K231" s="143"/>
      <c r="L231" s="143"/>
      <c r="M231" s="143"/>
      <c r="N231" s="143"/>
      <c r="O231" s="143"/>
      <c r="P231" s="143"/>
      <c r="Q231" s="143"/>
      <c r="R231" s="143"/>
      <c r="S231" s="143"/>
      <c r="T231" s="143"/>
      <c r="U231" s="143"/>
      <c r="V231" s="143"/>
      <c r="W231" s="143"/>
      <c r="X231" s="143"/>
      <c r="Y231" s="143"/>
      <c r="Z231" s="143"/>
      <c r="AA231" s="143"/>
      <c r="AB231" s="143"/>
      <c r="AC231" s="143"/>
      <c r="AD231" s="143"/>
      <c r="AE231" s="143"/>
      <c r="AF231" s="143"/>
      <c r="AG231" s="143"/>
      <c r="AH231" s="143"/>
      <c r="AI231" s="143"/>
      <c r="AJ231" s="143"/>
      <c r="AK231" s="143"/>
    </row>
    <row r="232" ht="12.0" customHeight="1">
      <c r="A232" s="143"/>
      <c r="B232" s="143"/>
      <c r="C232" s="143"/>
      <c r="D232" s="143"/>
      <c r="E232" s="143"/>
      <c r="F232" s="143"/>
      <c r="G232" s="143"/>
      <c r="H232" s="143"/>
      <c r="I232" s="143"/>
      <c r="J232" s="143"/>
      <c r="K232" s="143"/>
      <c r="L232" s="143"/>
      <c r="M232" s="143"/>
      <c r="N232" s="143"/>
      <c r="O232" s="143"/>
      <c r="P232" s="143"/>
      <c r="Q232" s="143"/>
      <c r="R232" s="143"/>
      <c r="S232" s="143"/>
      <c r="T232" s="143"/>
      <c r="U232" s="143"/>
      <c r="V232" s="143"/>
      <c r="W232" s="143"/>
      <c r="X232" s="143"/>
      <c r="Y232" s="143"/>
      <c r="Z232" s="143"/>
      <c r="AA232" s="143"/>
      <c r="AB232" s="143"/>
      <c r="AC232" s="143"/>
      <c r="AD232" s="143"/>
      <c r="AE232" s="143"/>
      <c r="AF232" s="143"/>
      <c r="AG232" s="143"/>
      <c r="AH232" s="143"/>
      <c r="AI232" s="143"/>
      <c r="AJ232" s="143"/>
      <c r="AK232" s="143"/>
    </row>
    <row r="233" ht="12.0" customHeight="1">
      <c r="A233" s="143"/>
      <c r="B233" s="143"/>
      <c r="C233" s="143"/>
      <c r="D233" s="143"/>
      <c r="E233" s="143"/>
      <c r="F233" s="143"/>
      <c r="G233" s="143"/>
      <c r="H233" s="143"/>
      <c r="I233" s="143"/>
      <c r="J233" s="143"/>
      <c r="K233" s="143"/>
      <c r="L233" s="143"/>
      <c r="M233" s="143"/>
      <c r="N233" s="143"/>
      <c r="O233" s="143"/>
      <c r="P233" s="143"/>
      <c r="Q233" s="143"/>
      <c r="R233" s="143"/>
      <c r="S233" s="143"/>
      <c r="T233" s="143"/>
      <c r="U233" s="143"/>
      <c r="V233" s="143"/>
      <c r="W233" s="143"/>
      <c r="X233" s="143"/>
      <c r="Y233" s="143"/>
      <c r="Z233" s="143"/>
      <c r="AA233" s="143"/>
      <c r="AB233" s="143"/>
      <c r="AC233" s="143"/>
      <c r="AD233" s="143"/>
      <c r="AE233" s="143"/>
      <c r="AF233" s="143"/>
      <c r="AG233" s="143"/>
      <c r="AH233" s="143"/>
      <c r="AI233" s="143"/>
      <c r="AJ233" s="143"/>
      <c r="AK233" s="143"/>
    </row>
    <row r="234" ht="12.0" customHeight="1">
      <c r="A234" s="143"/>
      <c r="B234" s="143"/>
      <c r="C234" s="143"/>
      <c r="D234" s="143"/>
      <c r="E234" s="143"/>
      <c r="F234" s="143"/>
      <c r="G234" s="143"/>
      <c r="H234" s="143"/>
      <c r="I234" s="143"/>
      <c r="J234" s="143"/>
      <c r="K234" s="143"/>
      <c r="L234" s="143"/>
      <c r="M234" s="143"/>
      <c r="N234" s="143"/>
      <c r="O234" s="143"/>
      <c r="P234" s="143"/>
      <c r="Q234" s="143"/>
      <c r="R234" s="143"/>
      <c r="S234" s="143"/>
      <c r="T234" s="143"/>
      <c r="U234" s="143"/>
      <c r="V234" s="143"/>
      <c r="W234" s="143"/>
      <c r="X234" s="143"/>
      <c r="Y234" s="143"/>
      <c r="Z234" s="143"/>
      <c r="AA234" s="143"/>
      <c r="AB234" s="143"/>
      <c r="AC234" s="143"/>
      <c r="AD234" s="143"/>
      <c r="AE234" s="143"/>
      <c r="AF234" s="143"/>
      <c r="AG234" s="143"/>
      <c r="AH234" s="143"/>
      <c r="AI234" s="143"/>
      <c r="AJ234" s="143"/>
      <c r="AK234" s="143"/>
    </row>
    <row r="235" ht="12.0" customHeight="1">
      <c r="A235" s="143"/>
      <c r="B235" s="143"/>
      <c r="C235" s="143"/>
      <c r="D235" s="143"/>
      <c r="E235" s="143"/>
      <c r="F235" s="143"/>
      <c r="G235" s="143"/>
      <c r="H235" s="143"/>
      <c r="I235" s="143"/>
      <c r="J235" s="143"/>
      <c r="K235" s="143"/>
      <c r="L235" s="143"/>
      <c r="M235" s="143"/>
      <c r="N235" s="143"/>
      <c r="O235" s="143"/>
      <c r="P235" s="143"/>
      <c r="Q235" s="143"/>
      <c r="R235" s="143"/>
      <c r="S235" s="143"/>
      <c r="T235" s="143"/>
      <c r="U235" s="143"/>
      <c r="V235" s="143"/>
      <c r="W235" s="143"/>
      <c r="X235" s="143"/>
      <c r="Y235" s="143"/>
      <c r="Z235" s="143"/>
      <c r="AA235" s="143"/>
      <c r="AB235" s="143"/>
      <c r="AC235" s="143"/>
      <c r="AD235" s="143"/>
      <c r="AE235" s="143"/>
      <c r="AF235" s="143"/>
      <c r="AG235" s="143"/>
      <c r="AH235" s="143"/>
      <c r="AI235" s="143"/>
      <c r="AJ235" s="143"/>
      <c r="AK235" s="143"/>
    </row>
    <row r="236" ht="12.0" customHeight="1">
      <c r="A236" s="143"/>
      <c r="B236" s="143"/>
      <c r="C236" s="143"/>
      <c r="D236" s="143"/>
      <c r="E236" s="143"/>
      <c r="F236" s="143"/>
      <c r="G236" s="143"/>
      <c r="H236" s="143"/>
      <c r="I236" s="143"/>
      <c r="J236" s="143"/>
      <c r="K236" s="143"/>
      <c r="L236" s="143"/>
      <c r="M236" s="143"/>
      <c r="N236" s="143"/>
      <c r="O236" s="143"/>
      <c r="P236" s="143"/>
      <c r="Q236" s="143"/>
      <c r="R236" s="143"/>
      <c r="S236" s="143"/>
      <c r="T236" s="143"/>
      <c r="U236" s="143"/>
      <c r="V236" s="143"/>
      <c r="W236" s="143"/>
      <c r="X236" s="143"/>
      <c r="Y236" s="143"/>
      <c r="Z236" s="143"/>
      <c r="AA236" s="143"/>
      <c r="AB236" s="143"/>
      <c r="AC236" s="143"/>
      <c r="AD236" s="143"/>
      <c r="AE236" s="143"/>
      <c r="AF236" s="143"/>
      <c r="AG236" s="143"/>
      <c r="AH236" s="143"/>
      <c r="AI236" s="143"/>
      <c r="AJ236" s="143"/>
      <c r="AK236" s="143"/>
    </row>
    <row r="237" ht="12.0" customHeight="1">
      <c r="A237" s="143"/>
      <c r="B237" s="143"/>
      <c r="C237" s="143"/>
      <c r="D237" s="143"/>
      <c r="E237" s="143"/>
      <c r="F237" s="143"/>
      <c r="G237" s="143"/>
      <c r="H237" s="143"/>
      <c r="I237" s="143"/>
      <c r="J237" s="143"/>
      <c r="K237" s="143"/>
      <c r="L237" s="143"/>
      <c r="M237" s="143"/>
      <c r="N237" s="143"/>
      <c r="O237" s="143"/>
      <c r="P237" s="143"/>
      <c r="Q237" s="143"/>
      <c r="R237" s="143"/>
      <c r="S237" s="143"/>
      <c r="T237" s="143"/>
      <c r="U237" s="143"/>
      <c r="V237" s="143"/>
      <c r="W237" s="143"/>
      <c r="X237" s="143"/>
      <c r="Y237" s="143"/>
      <c r="Z237" s="143"/>
      <c r="AA237" s="143"/>
      <c r="AB237" s="143"/>
      <c r="AC237" s="143"/>
      <c r="AD237" s="143"/>
      <c r="AE237" s="143"/>
      <c r="AF237" s="143"/>
      <c r="AG237" s="143"/>
      <c r="AH237" s="143"/>
      <c r="AI237" s="143"/>
      <c r="AJ237" s="143"/>
      <c r="AK237" s="143"/>
    </row>
    <row r="238" ht="12.0" customHeight="1">
      <c r="A238" s="143"/>
      <c r="B238" s="143"/>
      <c r="C238" s="143"/>
      <c r="D238" s="143"/>
      <c r="E238" s="143"/>
      <c r="F238" s="143"/>
      <c r="G238" s="143"/>
      <c r="H238" s="143"/>
      <c r="I238" s="143"/>
      <c r="J238" s="143"/>
      <c r="K238" s="143"/>
      <c r="L238" s="143"/>
      <c r="M238" s="143"/>
      <c r="N238" s="143"/>
      <c r="O238" s="143"/>
      <c r="P238" s="143"/>
      <c r="Q238" s="143"/>
      <c r="R238" s="143"/>
      <c r="S238" s="143"/>
      <c r="T238" s="143"/>
      <c r="U238" s="143"/>
      <c r="V238" s="143"/>
      <c r="W238" s="143"/>
      <c r="X238" s="143"/>
      <c r="Y238" s="143"/>
      <c r="Z238" s="143"/>
      <c r="AA238" s="143"/>
      <c r="AB238" s="143"/>
      <c r="AC238" s="143"/>
      <c r="AD238" s="143"/>
      <c r="AE238" s="143"/>
      <c r="AF238" s="143"/>
      <c r="AG238" s="143"/>
      <c r="AH238" s="143"/>
      <c r="AI238" s="143"/>
      <c r="AJ238" s="143"/>
      <c r="AK238" s="143"/>
    </row>
    <row r="239" ht="12.0" customHeight="1">
      <c r="A239" s="143"/>
      <c r="B239" s="143"/>
      <c r="C239" s="143"/>
      <c r="D239" s="143"/>
      <c r="E239" s="143"/>
      <c r="F239" s="143"/>
      <c r="G239" s="143"/>
      <c r="H239" s="143"/>
      <c r="I239" s="143"/>
      <c r="J239" s="143"/>
      <c r="K239" s="143"/>
      <c r="L239" s="143"/>
      <c r="M239" s="143"/>
      <c r="N239" s="143"/>
      <c r="O239" s="143"/>
      <c r="P239" s="143"/>
      <c r="Q239" s="143"/>
      <c r="R239" s="143"/>
      <c r="S239" s="143"/>
      <c r="T239" s="143"/>
      <c r="U239" s="143"/>
      <c r="V239" s="143"/>
      <c r="W239" s="143"/>
      <c r="X239" s="143"/>
      <c r="Y239" s="143"/>
      <c r="Z239" s="143"/>
      <c r="AA239" s="143"/>
      <c r="AB239" s="143"/>
      <c r="AC239" s="143"/>
      <c r="AD239" s="143"/>
      <c r="AE239" s="143"/>
      <c r="AF239" s="143"/>
      <c r="AG239" s="143"/>
      <c r="AH239" s="143"/>
      <c r="AI239" s="143"/>
      <c r="AJ239" s="143"/>
      <c r="AK239" s="143"/>
    </row>
    <row r="240" ht="12.0" customHeight="1">
      <c r="A240" s="143"/>
      <c r="B240" s="143"/>
      <c r="C240" s="143"/>
      <c r="D240" s="143"/>
      <c r="E240" s="143"/>
      <c r="F240" s="143"/>
      <c r="G240" s="143"/>
      <c r="H240" s="143"/>
      <c r="I240" s="143"/>
      <c r="J240" s="143"/>
      <c r="K240" s="143"/>
      <c r="L240" s="143"/>
      <c r="M240" s="143"/>
      <c r="N240" s="143"/>
      <c r="O240" s="143"/>
      <c r="P240" s="143"/>
      <c r="Q240" s="143"/>
      <c r="R240" s="143"/>
      <c r="S240" s="143"/>
      <c r="T240" s="143"/>
      <c r="U240" s="143"/>
      <c r="V240" s="143"/>
      <c r="W240" s="143"/>
      <c r="X240" s="143"/>
      <c r="Y240" s="143"/>
      <c r="Z240" s="143"/>
      <c r="AA240" s="143"/>
      <c r="AB240" s="143"/>
      <c r="AC240" s="143"/>
      <c r="AD240" s="143"/>
      <c r="AE240" s="143"/>
      <c r="AF240" s="143"/>
      <c r="AG240" s="143"/>
      <c r="AH240" s="143"/>
      <c r="AI240" s="143"/>
      <c r="AJ240" s="143"/>
      <c r="AK240" s="143"/>
    </row>
    <row r="241" ht="12.0" customHeight="1">
      <c r="A241" s="143"/>
      <c r="B241" s="143"/>
      <c r="C241" s="143"/>
      <c r="D241" s="143"/>
      <c r="E241" s="143"/>
      <c r="F241" s="143"/>
      <c r="G241" s="143"/>
      <c r="H241" s="143"/>
      <c r="I241" s="143"/>
      <c r="J241" s="143"/>
      <c r="K241" s="143"/>
      <c r="L241" s="143"/>
      <c r="M241" s="143"/>
      <c r="N241" s="143"/>
      <c r="O241" s="143"/>
      <c r="P241" s="143"/>
      <c r="Q241" s="143"/>
      <c r="R241" s="143"/>
      <c r="S241" s="143"/>
      <c r="T241" s="143"/>
      <c r="U241" s="143"/>
      <c r="V241" s="143"/>
      <c r="W241" s="143"/>
      <c r="X241" s="143"/>
      <c r="Y241" s="143"/>
      <c r="Z241" s="143"/>
      <c r="AA241" s="143"/>
      <c r="AB241" s="143"/>
      <c r="AC241" s="143"/>
      <c r="AD241" s="143"/>
      <c r="AE241" s="143"/>
      <c r="AF241" s="143"/>
      <c r="AG241" s="143"/>
      <c r="AH241" s="143"/>
      <c r="AI241" s="143"/>
      <c r="AJ241" s="143"/>
      <c r="AK241" s="143"/>
    </row>
    <row r="242" ht="12.0" customHeight="1">
      <c r="A242" s="143"/>
      <c r="B242" s="143"/>
      <c r="C242" s="143"/>
      <c r="D242" s="143"/>
      <c r="E242" s="143"/>
      <c r="F242" s="143"/>
      <c r="G242" s="143"/>
      <c r="H242" s="143"/>
      <c r="I242" s="143"/>
      <c r="J242" s="143"/>
      <c r="K242" s="143"/>
      <c r="L242" s="143"/>
      <c r="M242" s="143"/>
      <c r="N242" s="143"/>
      <c r="O242" s="143"/>
      <c r="P242" s="143"/>
      <c r="Q242" s="143"/>
      <c r="R242" s="143"/>
      <c r="S242" s="143"/>
      <c r="T242" s="143"/>
      <c r="U242" s="143"/>
      <c r="V242" s="143"/>
      <c r="W242" s="143"/>
      <c r="X242" s="143"/>
      <c r="Y242" s="143"/>
      <c r="Z242" s="143"/>
      <c r="AA242" s="143"/>
      <c r="AB242" s="143"/>
      <c r="AC242" s="143"/>
      <c r="AD242" s="143"/>
      <c r="AE242" s="143"/>
      <c r="AF242" s="143"/>
      <c r="AG242" s="143"/>
      <c r="AH242" s="143"/>
      <c r="AI242" s="143"/>
      <c r="AJ242" s="143"/>
      <c r="AK242" s="143"/>
    </row>
    <row r="243" ht="12.0" customHeight="1">
      <c r="A243" s="143"/>
      <c r="B243" s="143"/>
      <c r="C243" s="143"/>
      <c r="D243" s="143"/>
      <c r="E243" s="143"/>
      <c r="F243" s="143"/>
      <c r="G243" s="143"/>
      <c r="H243" s="143"/>
      <c r="I243" s="143"/>
      <c r="J243" s="143"/>
      <c r="K243" s="143"/>
      <c r="L243" s="143"/>
      <c r="M243" s="143"/>
      <c r="N243" s="143"/>
      <c r="O243" s="143"/>
      <c r="P243" s="143"/>
      <c r="Q243" s="143"/>
      <c r="R243" s="143"/>
      <c r="S243" s="143"/>
      <c r="T243" s="143"/>
      <c r="U243" s="143"/>
      <c r="V243" s="143"/>
      <c r="W243" s="143"/>
      <c r="X243" s="143"/>
      <c r="Y243" s="143"/>
      <c r="Z243" s="143"/>
      <c r="AA243" s="143"/>
      <c r="AB243" s="143"/>
      <c r="AC243" s="143"/>
      <c r="AD243" s="143"/>
      <c r="AE243" s="143"/>
      <c r="AF243" s="143"/>
      <c r="AG243" s="143"/>
      <c r="AH243" s="143"/>
      <c r="AI243" s="143"/>
      <c r="AJ243" s="143"/>
      <c r="AK243" s="143"/>
    </row>
    <row r="244" ht="12.0" customHeight="1">
      <c r="A244" s="143"/>
      <c r="B244" s="143"/>
      <c r="C244" s="143"/>
      <c r="D244" s="143"/>
      <c r="E244" s="143"/>
      <c r="F244" s="143"/>
      <c r="G244" s="143"/>
      <c r="H244" s="143"/>
      <c r="I244" s="143"/>
      <c r="J244" s="143"/>
      <c r="K244" s="143"/>
      <c r="L244" s="143"/>
      <c r="M244" s="143"/>
      <c r="N244" s="143"/>
      <c r="O244" s="143"/>
      <c r="P244" s="143"/>
      <c r="Q244" s="143"/>
      <c r="R244" s="143"/>
      <c r="S244" s="143"/>
      <c r="T244" s="143"/>
      <c r="U244" s="143"/>
      <c r="V244" s="143"/>
      <c r="W244" s="143"/>
      <c r="X244" s="143"/>
      <c r="Y244" s="143"/>
      <c r="Z244" s="143"/>
      <c r="AA244" s="143"/>
      <c r="AB244" s="143"/>
      <c r="AC244" s="143"/>
      <c r="AD244" s="143"/>
      <c r="AE244" s="143"/>
      <c r="AF244" s="143"/>
      <c r="AG244" s="143"/>
      <c r="AH244" s="143"/>
      <c r="AI244" s="143"/>
      <c r="AJ244" s="143"/>
      <c r="AK244" s="143"/>
    </row>
    <row r="245" ht="15.75" customHeight="1">
      <c r="Q245" s="159"/>
    </row>
    <row r="246" ht="15.75" customHeight="1">
      <c r="Q246" s="159"/>
    </row>
    <row r="247" ht="15.75" customHeight="1">
      <c r="Q247" s="159"/>
    </row>
    <row r="248" ht="15.75" customHeight="1">
      <c r="Q248" s="159"/>
    </row>
    <row r="249" ht="15.75" customHeight="1">
      <c r="Q249" s="159"/>
    </row>
    <row r="250" ht="15.75" customHeight="1">
      <c r="Q250" s="159"/>
    </row>
    <row r="251" ht="15.75" customHeight="1">
      <c r="Q251" s="159"/>
    </row>
    <row r="252" ht="15.75" customHeight="1">
      <c r="Q252" s="159"/>
    </row>
    <row r="253" ht="15.75" customHeight="1">
      <c r="Q253" s="159"/>
    </row>
    <row r="254" ht="15.75" customHeight="1">
      <c r="Q254" s="159"/>
    </row>
    <row r="255" ht="15.75" customHeight="1">
      <c r="Q255" s="159"/>
    </row>
    <row r="256" ht="15.75" customHeight="1">
      <c r="Q256" s="159"/>
    </row>
    <row r="257" ht="15.75" customHeight="1">
      <c r="Q257" s="159"/>
    </row>
    <row r="258" ht="15.75" customHeight="1">
      <c r="Q258" s="159"/>
    </row>
    <row r="259" ht="15.75" customHeight="1">
      <c r="Q259" s="159"/>
    </row>
    <row r="260" ht="15.75" customHeight="1">
      <c r="Q260" s="159"/>
    </row>
    <row r="261" ht="15.75" customHeight="1">
      <c r="Q261" s="159"/>
    </row>
    <row r="262" ht="15.75" customHeight="1">
      <c r="Q262" s="159"/>
    </row>
    <row r="263" ht="15.75" customHeight="1">
      <c r="Q263" s="159"/>
    </row>
    <row r="264" ht="15.75" customHeight="1">
      <c r="Q264" s="159"/>
    </row>
    <row r="265" ht="15.75" customHeight="1">
      <c r="Q265" s="159"/>
    </row>
    <row r="266" ht="15.75" customHeight="1">
      <c r="Q266" s="159"/>
    </row>
    <row r="267" ht="15.75" customHeight="1">
      <c r="Q267" s="159"/>
    </row>
    <row r="268" ht="15.75" customHeight="1">
      <c r="Q268" s="159"/>
    </row>
    <row r="269" ht="15.75" customHeight="1">
      <c r="Q269" s="159"/>
    </row>
    <row r="270" ht="15.75" customHeight="1">
      <c r="Q270" s="159"/>
    </row>
    <row r="271" ht="15.75" customHeight="1">
      <c r="Q271" s="159"/>
    </row>
    <row r="272" ht="15.75" customHeight="1">
      <c r="Q272" s="159"/>
    </row>
    <row r="273" ht="15.75" customHeight="1">
      <c r="Q273" s="159"/>
    </row>
    <row r="274" ht="15.75" customHeight="1">
      <c r="Q274" s="159"/>
    </row>
    <row r="275" ht="15.75" customHeight="1">
      <c r="Q275" s="159"/>
    </row>
    <row r="276" ht="15.75" customHeight="1">
      <c r="Q276" s="159"/>
    </row>
    <row r="277" ht="15.75" customHeight="1">
      <c r="Q277" s="159"/>
    </row>
    <row r="278" ht="15.75" customHeight="1">
      <c r="Q278" s="159"/>
    </row>
    <row r="279" ht="15.75" customHeight="1">
      <c r="Q279" s="159"/>
    </row>
    <row r="280" ht="15.75" customHeight="1">
      <c r="Q280" s="159"/>
    </row>
    <row r="281" ht="15.75" customHeight="1">
      <c r="Q281" s="159"/>
    </row>
    <row r="282" ht="15.75" customHeight="1">
      <c r="Q282" s="159"/>
    </row>
    <row r="283" ht="15.75" customHeight="1">
      <c r="Q283" s="159"/>
    </row>
    <row r="284" ht="15.75" customHeight="1">
      <c r="Q284" s="159"/>
    </row>
    <row r="285" ht="15.75" customHeight="1">
      <c r="Q285" s="159"/>
    </row>
    <row r="286" ht="15.75" customHeight="1">
      <c r="Q286" s="159"/>
    </row>
    <row r="287" ht="15.75" customHeight="1">
      <c r="Q287" s="159"/>
    </row>
    <row r="288" ht="15.75" customHeight="1">
      <c r="Q288" s="159"/>
    </row>
    <row r="289" ht="15.75" customHeight="1">
      <c r="Q289" s="159"/>
    </row>
    <row r="290" ht="15.75" customHeight="1">
      <c r="Q290" s="159"/>
    </row>
    <row r="291" ht="15.75" customHeight="1">
      <c r="Q291" s="159"/>
    </row>
    <row r="292" ht="15.75" customHeight="1">
      <c r="Q292" s="159"/>
    </row>
    <row r="293" ht="15.75" customHeight="1">
      <c r="Q293" s="159"/>
    </row>
    <row r="294" ht="15.75" customHeight="1">
      <c r="Q294" s="159"/>
    </row>
    <row r="295" ht="15.75" customHeight="1">
      <c r="Q295" s="159"/>
    </row>
    <row r="296" ht="15.75" customHeight="1">
      <c r="Q296" s="159"/>
    </row>
    <row r="297" ht="15.75" customHeight="1">
      <c r="Q297" s="159"/>
    </row>
    <row r="298" ht="15.75" customHeight="1">
      <c r="Q298" s="159"/>
    </row>
    <row r="299" ht="15.75" customHeight="1">
      <c r="Q299" s="159"/>
    </row>
    <row r="300" ht="15.75" customHeight="1">
      <c r="Q300" s="159"/>
    </row>
    <row r="301" ht="15.75" customHeight="1">
      <c r="Q301" s="159"/>
    </row>
    <row r="302" ht="15.75" customHeight="1">
      <c r="Q302" s="159"/>
    </row>
    <row r="303" ht="15.75" customHeight="1">
      <c r="Q303" s="159"/>
    </row>
    <row r="304" ht="15.75" customHeight="1">
      <c r="Q304" s="159"/>
    </row>
    <row r="305" ht="15.75" customHeight="1">
      <c r="Q305" s="159"/>
    </row>
    <row r="306" ht="15.75" customHeight="1">
      <c r="Q306" s="159"/>
    </row>
    <row r="307" ht="15.75" customHeight="1">
      <c r="Q307" s="159"/>
    </row>
    <row r="308" ht="15.75" customHeight="1">
      <c r="Q308" s="159"/>
    </row>
    <row r="309" ht="15.75" customHeight="1">
      <c r="Q309" s="159"/>
    </row>
    <row r="310" ht="15.75" customHeight="1">
      <c r="Q310" s="159"/>
    </row>
    <row r="311" ht="15.75" customHeight="1">
      <c r="Q311" s="159"/>
    </row>
    <row r="312" ht="15.75" customHeight="1">
      <c r="Q312" s="159"/>
    </row>
    <row r="313" ht="15.75" customHeight="1">
      <c r="Q313" s="159"/>
    </row>
    <row r="314" ht="15.75" customHeight="1">
      <c r="Q314" s="159"/>
    </row>
    <row r="315" ht="15.75" customHeight="1">
      <c r="Q315" s="159"/>
    </row>
    <row r="316" ht="15.75" customHeight="1">
      <c r="Q316" s="159"/>
    </row>
    <row r="317" ht="15.75" customHeight="1">
      <c r="Q317" s="159"/>
    </row>
    <row r="318" ht="15.75" customHeight="1">
      <c r="Q318" s="159"/>
    </row>
    <row r="319" ht="15.75" customHeight="1">
      <c r="Q319" s="159"/>
    </row>
    <row r="320" ht="15.75" customHeight="1">
      <c r="Q320" s="159"/>
    </row>
    <row r="321" ht="15.75" customHeight="1">
      <c r="Q321" s="159"/>
    </row>
    <row r="322" ht="15.75" customHeight="1">
      <c r="Q322" s="159"/>
    </row>
    <row r="323" ht="15.75" customHeight="1">
      <c r="Q323" s="159"/>
    </row>
    <row r="324" ht="15.75" customHeight="1">
      <c r="Q324" s="159"/>
    </row>
    <row r="325" ht="15.75" customHeight="1">
      <c r="Q325" s="159"/>
    </row>
    <row r="326" ht="15.75" customHeight="1">
      <c r="Q326" s="159"/>
    </row>
    <row r="327" ht="15.75" customHeight="1">
      <c r="Q327" s="159"/>
    </row>
    <row r="328" ht="15.75" customHeight="1">
      <c r="Q328" s="159"/>
    </row>
    <row r="329" ht="15.75" customHeight="1">
      <c r="Q329" s="159"/>
    </row>
    <row r="330" ht="15.75" customHeight="1">
      <c r="Q330" s="159"/>
    </row>
    <row r="331" ht="15.75" customHeight="1">
      <c r="Q331" s="159"/>
    </row>
    <row r="332" ht="15.75" customHeight="1">
      <c r="Q332" s="159"/>
    </row>
    <row r="333" ht="15.75" customHeight="1">
      <c r="Q333" s="159"/>
    </row>
    <row r="334" ht="15.75" customHeight="1">
      <c r="Q334" s="159"/>
    </row>
    <row r="335" ht="15.75" customHeight="1">
      <c r="Q335" s="159"/>
    </row>
    <row r="336" ht="15.75" customHeight="1">
      <c r="Q336" s="159"/>
    </row>
    <row r="337" ht="15.75" customHeight="1">
      <c r="Q337" s="159"/>
    </row>
    <row r="338" ht="15.75" customHeight="1">
      <c r="Q338" s="159"/>
    </row>
    <row r="339" ht="15.75" customHeight="1">
      <c r="Q339" s="159"/>
    </row>
    <row r="340" ht="15.75" customHeight="1">
      <c r="Q340" s="159"/>
    </row>
    <row r="341" ht="15.75" customHeight="1">
      <c r="Q341" s="159"/>
    </row>
    <row r="342" ht="15.75" customHeight="1">
      <c r="Q342" s="159"/>
    </row>
    <row r="343" ht="15.75" customHeight="1">
      <c r="Q343" s="159"/>
    </row>
    <row r="344" ht="15.75" customHeight="1">
      <c r="Q344" s="159"/>
    </row>
    <row r="345" ht="15.75" customHeight="1">
      <c r="Q345" s="159"/>
    </row>
    <row r="346" ht="15.75" customHeight="1">
      <c r="Q346" s="159"/>
    </row>
    <row r="347" ht="15.75" customHeight="1">
      <c r="Q347" s="159"/>
    </row>
    <row r="348" ht="15.75" customHeight="1">
      <c r="Q348" s="159"/>
    </row>
    <row r="349" ht="15.75" customHeight="1">
      <c r="Q349" s="159"/>
    </row>
    <row r="350" ht="15.75" customHeight="1">
      <c r="Q350" s="159"/>
    </row>
    <row r="351" ht="15.75" customHeight="1">
      <c r="Q351" s="159"/>
    </row>
    <row r="352" ht="15.75" customHeight="1">
      <c r="Q352" s="159"/>
    </row>
    <row r="353" ht="15.75" customHeight="1">
      <c r="Q353" s="159"/>
    </row>
    <row r="354" ht="15.75" customHeight="1">
      <c r="Q354" s="159"/>
    </row>
    <row r="355" ht="15.75" customHeight="1">
      <c r="Q355" s="159"/>
    </row>
    <row r="356" ht="15.75" customHeight="1">
      <c r="Q356" s="159"/>
    </row>
    <row r="357" ht="15.75" customHeight="1">
      <c r="Q357" s="159"/>
    </row>
    <row r="358" ht="15.75" customHeight="1">
      <c r="Q358" s="159"/>
    </row>
    <row r="359" ht="15.75" customHeight="1">
      <c r="Q359" s="159"/>
    </row>
    <row r="360" ht="15.75" customHeight="1">
      <c r="Q360" s="159"/>
    </row>
    <row r="361" ht="15.75" customHeight="1">
      <c r="Q361" s="159"/>
    </row>
    <row r="362" ht="15.75" customHeight="1">
      <c r="Q362" s="159"/>
    </row>
    <row r="363" ht="15.75" customHeight="1">
      <c r="Q363" s="159"/>
    </row>
    <row r="364" ht="15.75" customHeight="1">
      <c r="Q364" s="159"/>
    </row>
    <row r="365" ht="15.75" customHeight="1">
      <c r="Q365" s="159"/>
    </row>
    <row r="366" ht="15.75" customHeight="1">
      <c r="Q366" s="159"/>
    </row>
    <row r="367" ht="15.75" customHeight="1">
      <c r="Q367" s="159"/>
    </row>
    <row r="368" ht="15.75" customHeight="1">
      <c r="Q368" s="159"/>
    </row>
    <row r="369" ht="15.75" customHeight="1">
      <c r="Q369" s="159"/>
    </row>
    <row r="370" ht="15.75" customHeight="1">
      <c r="Q370" s="159"/>
    </row>
    <row r="371" ht="15.75" customHeight="1">
      <c r="Q371" s="159"/>
    </row>
    <row r="372" ht="15.75" customHeight="1">
      <c r="Q372" s="159"/>
    </row>
    <row r="373" ht="15.75" customHeight="1">
      <c r="Q373" s="159"/>
    </row>
    <row r="374" ht="15.75" customHeight="1">
      <c r="Q374" s="159"/>
    </row>
    <row r="375" ht="15.75" customHeight="1">
      <c r="Q375" s="159"/>
    </row>
    <row r="376" ht="15.75" customHeight="1">
      <c r="Q376" s="159"/>
    </row>
    <row r="377" ht="15.75" customHeight="1">
      <c r="Q377" s="159"/>
    </row>
    <row r="378" ht="15.75" customHeight="1">
      <c r="Q378" s="159"/>
    </row>
    <row r="379" ht="15.75" customHeight="1">
      <c r="Q379" s="159"/>
    </row>
    <row r="380" ht="15.75" customHeight="1">
      <c r="Q380" s="159"/>
    </row>
    <row r="381" ht="15.75" customHeight="1">
      <c r="Q381" s="159"/>
    </row>
    <row r="382" ht="15.75" customHeight="1">
      <c r="Q382" s="159"/>
    </row>
    <row r="383" ht="15.75" customHeight="1">
      <c r="Q383" s="159"/>
    </row>
    <row r="384" ht="15.75" customHeight="1">
      <c r="Q384" s="159"/>
    </row>
    <row r="385" ht="15.75" customHeight="1">
      <c r="Q385" s="159"/>
    </row>
    <row r="386" ht="15.75" customHeight="1">
      <c r="Q386" s="159"/>
    </row>
    <row r="387" ht="15.75" customHeight="1">
      <c r="Q387" s="159"/>
    </row>
    <row r="388" ht="15.75" customHeight="1">
      <c r="Q388" s="159"/>
    </row>
    <row r="389" ht="15.75" customHeight="1">
      <c r="Q389" s="159"/>
    </row>
    <row r="390" ht="15.75" customHeight="1">
      <c r="Q390" s="159"/>
    </row>
    <row r="391" ht="15.75" customHeight="1">
      <c r="Q391" s="159"/>
    </row>
    <row r="392" ht="15.75" customHeight="1">
      <c r="Q392" s="159"/>
    </row>
    <row r="393" ht="15.75" customHeight="1">
      <c r="Q393" s="159"/>
    </row>
    <row r="394" ht="15.75" customHeight="1">
      <c r="Q394" s="159"/>
    </row>
    <row r="395" ht="15.75" customHeight="1">
      <c r="Q395" s="159"/>
    </row>
    <row r="396" ht="15.75" customHeight="1">
      <c r="Q396" s="159"/>
    </row>
    <row r="397" ht="15.75" customHeight="1">
      <c r="Q397" s="159"/>
    </row>
    <row r="398" ht="15.75" customHeight="1">
      <c r="Q398" s="159"/>
    </row>
    <row r="399" ht="15.75" customHeight="1">
      <c r="Q399" s="159"/>
    </row>
    <row r="400" ht="15.75" customHeight="1">
      <c r="Q400" s="159"/>
    </row>
    <row r="401" ht="15.75" customHeight="1">
      <c r="Q401" s="159"/>
    </row>
    <row r="402" ht="15.75" customHeight="1">
      <c r="Q402" s="159"/>
    </row>
    <row r="403" ht="15.75" customHeight="1">
      <c r="Q403" s="159"/>
    </row>
    <row r="404" ht="15.75" customHeight="1">
      <c r="Q404" s="159"/>
    </row>
    <row r="405" ht="15.75" customHeight="1">
      <c r="Q405" s="159"/>
    </row>
    <row r="406" ht="15.75" customHeight="1">
      <c r="Q406" s="159"/>
    </row>
    <row r="407" ht="15.75" customHeight="1">
      <c r="Q407" s="159"/>
    </row>
    <row r="408" ht="15.75" customHeight="1">
      <c r="Q408" s="159"/>
    </row>
    <row r="409" ht="15.75" customHeight="1">
      <c r="Q409" s="159"/>
    </row>
    <row r="410" ht="15.75" customHeight="1">
      <c r="Q410" s="159"/>
    </row>
    <row r="411" ht="15.75" customHeight="1">
      <c r="Q411" s="159"/>
    </row>
    <row r="412" ht="15.75" customHeight="1">
      <c r="Q412" s="159"/>
    </row>
    <row r="413" ht="15.75" customHeight="1">
      <c r="Q413" s="159"/>
    </row>
    <row r="414" ht="15.75" customHeight="1">
      <c r="Q414" s="159"/>
    </row>
    <row r="415" ht="15.75" customHeight="1">
      <c r="Q415" s="159"/>
    </row>
    <row r="416" ht="15.75" customHeight="1">
      <c r="Q416" s="159"/>
    </row>
    <row r="417" ht="15.75" customHeight="1">
      <c r="Q417" s="159"/>
    </row>
    <row r="418" ht="15.75" customHeight="1">
      <c r="Q418" s="159"/>
    </row>
    <row r="419" ht="15.75" customHeight="1">
      <c r="Q419" s="159"/>
    </row>
    <row r="420" ht="15.75" customHeight="1">
      <c r="Q420" s="159"/>
    </row>
    <row r="421" ht="15.75" customHeight="1">
      <c r="Q421" s="159"/>
    </row>
    <row r="422" ht="15.75" customHeight="1">
      <c r="Q422" s="159"/>
    </row>
    <row r="423" ht="15.75" customHeight="1">
      <c r="Q423" s="159"/>
    </row>
    <row r="424" ht="15.75" customHeight="1">
      <c r="Q424" s="159"/>
    </row>
    <row r="425" ht="15.75" customHeight="1">
      <c r="Q425" s="159"/>
    </row>
    <row r="426" ht="15.75" customHeight="1">
      <c r="Q426" s="159"/>
    </row>
    <row r="427" ht="15.75" customHeight="1">
      <c r="Q427" s="159"/>
    </row>
    <row r="428" ht="15.75" customHeight="1">
      <c r="Q428" s="159"/>
    </row>
    <row r="429" ht="15.75" customHeight="1">
      <c r="Q429" s="159"/>
    </row>
    <row r="430" ht="15.75" customHeight="1">
      <c r="Q430" s="159"/>
    </row>
    <row r="431" ht="15.75" customHeight="1">
      <c r="Q431" s="159"/>
    </row>
    <row r="432" ht="15.75" customHeight="1">
      <c r="Q432" s="159"/>
    </row>
    <row r="433" ht="15.75" customHeight="1">
      <c r="Q433" s="159"/>
    </row>
    <row r="434" ht="15.75" customHeight="1">
      <c r="Q434" s="159"/>
    </row>
    <row r="435" ht="15.75" customHeight="1">
      <c r="Q435" s="159"/>
    </row>
    <row r="436" ht="15.75" customHeight="1">
      <c r="Q436" s="159"/>
    </row>
    <row r="437" ht="15.75" customHeight="1">
      <c r="Q437" s="159"/>
    </row>
    <row r="438" ht="15.75" customHeight="1">
      <c r="Q438" s="159"/>
    </row>
    <row r="439" ht="15.75" customHeight="1">
      <c r="Q439" s="159"/>
    </row>
    <row r="440" ht="15.75" customHeight="1">
      <c r="Q440" s="159"/>
    </row>
    <row r="441" ht="15.75" customHeight="1">
      <c r="Q441" s="159"/>
    </row>
    <row r="442" ht="15.75" customHeight="1">
      <c r="Q442" s="159"/>
    </row>
    <row r="443" ht="15.75" customHeight="1">
      <c r="Q443" s="159"/>
    </row>
    <row r="444" ht="15.75" customHeight="1">
      <c r="Q444" s="159"/>
    </row>
    <row r="445" ht="15.75" customHeight="1">
      <c r="Q445" s="159"/>
    </row>
    <row r="446" ht="15.75" customHeight="1">
      <c r="Q446" s="159"/>
    </row>
    <row r="447" ht="15.75" customHeight="1">
      <c r="Q447" s="159"/>
    </row>
    <row r="448" ht="15.75" customHeight="1">
      <c r="Q448" s="159"/>
    </row>
    <row r="449" ht="15.75" customHeight="1">
      <c r="Q449" s="159"/>
    </row>
    <row r="450" ht="15.75" customHeight="1">
      <c r="Q450" s="159"/>
    </row>
    <row r="451" ht="15.75" customHeight="1">
      <c r="Q451" s="159"/>
    </row>
    <row r="452" ht="15.75" customHeight="1">
      <c r="Q452" s="159"/>
    </row>
    <row r="453" ht="15.75" customHeight="1">
      <c r="Q453" s="159"/>
    </row>
    <row r="454" ht="15.75" customHeight="1">
      <c r="Q454" s="159"/>
    </row>
    <row r="455" ht="15.75" customHeight="1">
      <c r="Q455" s="159"/>
    </row>
    <row r="456" ht="15.75" customHeight="1">
      <c r="Q456" s="159"/>
    </row>
    <row r="457" ht="15.75" customHeight="1">
      <c r="Q457" s="159"/>
    </row>
    <row r="458" ht="15.75" customHeight="1">
      <c r="Q458" s="159"/>
    </row>
    <row r="459" ht="15.75" customHeight="1">
      <c r="Q459" s="159"/>
    </row>
    <row r="460" ht="15.75" customHeight="1">
      <c r="Q460" s="159"/>
    </row>
    <row r="461" ht="15.75" customHeight="1">
      <c r="Q461" s="159"/>
    </row>
    <row r="462" ht="15.75" customHeight="1">
      <c r="Q462" s="159"/>
    </row>
    <row r="463" ht="15.75" customHeight="1">
      <c r="Q463" s="159"/>
    </row>
    <row r="464" ht="15.75" customHeight="1">
      <c r="Q464" s="159"/>
    </row>
    <row r="465" ht="15.75" customHeight="1">
      <c r="Q465" s="159"/>
    </row>
    <row r="466" ht="15.75" customHeight="1">
      <c r="Q466" s="159"/>
    </row>
    <row r="467" ht="15.75" customHeight="1">
      <c r="Q467" s="159"/>
    </row>
    <row r="468" ht="15.75" customHeight="1">
      <c r="Q468" s="159"/>
    </row>
    <row r="469" ht="15.75" customHeight="1">
      <c r="Q469" s="159"/>
    </row>
    <row r="470" ht="15.75" customHeight="1">
      <c r="Q470" s="159"/>
    </row>
    <row r="471" ht="15.75" customHeight="1">
      <c r="Q471" s="159"/>
    </row>
    <row r="472" ht="15.75" customHeight="1">
      <c r="Q472" s="159"/>
    </row>
    <row r="473" ht="15.75" customHeight="1">
      <c r="Q473" s="159"/>
    </row>
    <row r="474" ht="15.75" customHeight="1">
      <c r="Q474" s="159"/>
    </row>
    <row r="475" ht="15.75" customHeight="1">
      <c r="Q475" s="159"/>
    </row>
    <row r="476" ht="15.75" customHeight="1">
      <c r="Q476" s="159"/>
    </row>
    <row r="477" ht="15.75" customHeight="1">
      <c r="Q477" s="159"/>
    </row>
    <row r="478" ht="15.75" customHeight="1">
      <c r="Q478" s="159"/>
    </row>
    <row r="479" ht="15.75" customHeight="1">
      <c r="Q479" s="159"/>
    </row>
    <row r="480" ht="15.75" customHeight="1">
      <c r="Q480" s="159"/>
    </row>
    <row r="481" ht="15.75" customHeight="1">
      <c r="Q481" s="159"/>
    </row>
    <row r="482" ht="15.75" customHeight="1">
      <c r="Q482" s="159"/>
    </row>
    <row r="483" ht="15.75" customHeight="1">
      <c r="Q483" s="159"/>
    </row>
    <row r="484" ht="15.75" customHeight="1">
      <c r="Q484" s="159"/>
    </row>
    <row r="485" ht="15.75" customHeight="1">
      <c r="Q485" s="159"/>
    </row>
    <row r="486" ht="15.75" customHeight="1">
      <c r="Q486" s="159"/>
    </row>
    <row r="487" ht="15.75" customHeight="1">
      <c r="Q487" s="159"/>
    </row>
    <row r="488" ht="15.75" customHeight="1">
      <c r="Q488" s="159"/>
    </row>
    <row r="489" ht="15.75" customHeight="1">
      <c r="Q489" s="159"/>
    </row>
    <row r="490" ht="15.75" customHeight="1">
      <c r="Q490" s="159"/>
    </row>
    <row r="491" ht="15.75" customHeight="1">
      <c r="Q491" s="159"/>
    </row>
    <row r="492" ht="15.75" customHeight="1">
      <c r="Q492" s="159"/>
    </row>
    <row r="493" ht="15.75" customHeight="1">
      <c r="Q493" s="159"/>
    </row>
    <row r="494" ht="15.75" customHeight="1">
      <c r="Q494" s="159"/>
    </row>
    <row r="495" ht="15.75" customHeight="1">
      <c r="Q495" s="159"/>
    </row>
    <row r="496" ht="15.75" customHeight="1">
      <c r="Q496" s="159"/>
    </row>
    <row r="497" ht="15.75" customHeight="1">
      <c r="Q497" s="159"/>
    </row>
    <row r="498" ht="15.75" customHeight="1">
      <c r="Q498" s="159"/>
    </row>
    <row r="499" ht="15.75" customHeight="1">
      <c r="Q499" s="159"/>
    </row>
    <row r="500" ht="15.75" customHeight="1">
      <c r="Q500" s="159"/>
    </row>
    <row r="501" ht="15.75" customHeight="1">
      <c r="Q501" s="159"/>
    </row>
    <row r="502" ht="15.75" customHeight="1">
      <c r="Q502" s="159"/>
    </row>
    <row r="503" ht="15.75" customHeight="1">
      <c r="Q503" s="159"/>
    </row>
    <row r="504" ht="15.75" customHeight="1">
      <c r="Q504" s="159"/>
    </row>
    <row r="505" ht="15.75" customHeight="1">
      <c r="Q505" s="159"/>
    </row>
    <row r="506" ht="15.75" customHeight="1">
      <c r="Q506" s="159"/>
    </row>
    <row r="507" ht="15.75" customHeight="1">
      <c r="Q507" s="159"/>
    </row>
    <row r="508" ht="15.75" customHeight="1">
      <c r="Q508" s="159"/>
    </row>
    <row r="509" ht="15.75" customHeight="1">
      <c r="Q509" s="159"/>
    </row>
    <row r="510" ht="15.75" customHeight="1">
      <c r="Q510" s="159"/>
    </row>
    <row r="511" ht="15.75" customHeight="1">
      <c r="Q511" s="159"/>
    </row>
    <row r="512" ht="15.75" customHeight="1">
      <c r="Q512" s="159"/>
    </row>
    <row r="513" ht="15.75" customHeight="1">
      <c r="Q513" s="159"/>
    </row>
    <row r="514" ht="15.75" customHeight="1">
      <c r="Q514" s="159"/>
    </row>
    <row r="515" ht="15.75" customHeight="1">
      <c r="Q515" s="159"/>
    </row>
    <row r="516" ht="15.75" customHeight="1">
      <c r="Q516" s="159"/>
    </row>
    <row r="517" ht="15.75" customHeight="1">
      <c r="Q517" s="159"/>
    </row>
    <row r="518" ht="15.75" customHeight="1">
      <c r="Q518" s="159"/>
    </row>
    <row r="519" ht="15.75" customHeight="1">
      <c r="Q519" s="159"/>
    </row>
    <row r="520" ht="15.75" customHeight="1">
      <c r="Q520" s="159"/>
    </row>
    <row r="521" ht="15.75" customHeight="1">
      <c r="Q521" s="159"/>
    </row>
    <row r="522" ht="15.75" customHeight="1">
      <c r="Q522" s="159"/>
    </row>
    <row r="523" ht="15.75" customHeight="1">
      <c r="Q523" s="159"/>
    </row>
    <row r="524" ht="15.75" customHeight="1">
      <c r="Q524" s="159"/>
    </row>
    <row r="525" ht="15.75" customHeight="1">
      <c r="Q525" s="159"/>
    </row>
    <row r="526" ht="15.75" customHeight="1">
      <c r="Q526" s="159"/>
    </row>
    <row r="527" ht="15.75" customHeight="1">
      <c r="Q527" s="159"/>
    </row>
    <row r="528" ht="15.75" customHeight="1">
      <c r="Q528" s="159"/>
    </row>
    <row r="529" ht="15.75" customHeight="1">
      <c r="Q529" s="159"/>
    </row>
    <row r="530" ht="15.75" customHeight="1">
      <c r="Q530" s="159"/>
    </row>
    <row r="531" ht="15.75" customHeight="1">
      <c r="Q531" s="159"/>
    </row>
    <row r="532" ht="15.75" customHeight="1">
      <c r="Q532" s="159"/>
    </row>
    <row r="533" ht="15.75" customHeight="1">
      <c r="Q533" s="159"/>
    </row>
    <row r="534" ht="15.75" customHeight="1">
      <c r="Q534" s="159"/>
    </row>
    <row r="535" ht="15.75" customHeight="1">
      <c r="Q535" s="159"/>
    </row>
    <row r="536" ht="15.75" customHeight="1">
      <c r="Q536" s="159"/>
    </row>
    <row r="537" ht="15.75" customHeight="1">
      <c r="Q537" s="159"/>
    </row>
    <row r="538" ht="15.75" customHeight="1">
      <c r="Q538" s="159"/>
    </row>
    <row r="539" ht="15.75" customHeight="1">
      <c r="Q539" s="159"/>
    </row>
    <row r="540" ht="15.75" customHeight="1">
      <c r="Q540" s="159"/>
    </row>
    <row r="541" ht="15.75" customHeight="1">
      <c r="Q541" s="159"/>
    </row>
    <row r="542" ht="15.75" customHeight="1">
      <c r="Q542" s="159"/>
    </row>
    <row r="543" ht="15.75" customHeight="1">
      <c r="Q543" s="159"/>
    </row>
    <row r="544" ht="15.75" customHeight="1">
      <c r="Q544" s="159"/>
    </row>
    <row r="545" ht="15.75" customHeight="1">
      <c r="Q545" s="159"/>
    </row>
    <row r="546" ht="15.75" customHeight="1">
      <c r="Q546" s="159"/>
    </row>
    <row r="547" ht="15.75" customHeight="1">
      <c r="Q547" s="159"/>
    </row>
    <row r="548" ht="15.75" customHeight="1">
      <c r="Q548" s="159"/>
    </row>
    <row r="549" ht="15.75" customHeight="1">
      <c r="Q549" s="159"/>
    </row>
    <row r="550" ht="15.75" customHeight="1">
      <c r="Q550" s="159"/>
    </row>
    <row r="551" ht="15.75" customHeight="1">
      <c r="Q551" s="159"/>
    </row>
    <row r="552" ht="15.75" customHeight="1">
      <c r="Q552" s="159"/>
    </row>
    <row r="553" ht="15.75" customHeight="1">
      <c r="Q553" s="159"/>
    </row>
    <row r="554" ht="15.75" customHeight="1">
      <c r="Q554" s="159"/>
    </row>
    <row r="555" ht="15.75" customHeight="1">
      <c r="Q555" s="159"/>
    </row>
    <row r="556" ht="15.75" customHeight="1">
      <c r="Q556" s="159"/>
    </row>
    <row r="557" ht="15.75" customHeight="1">
      <c r="Q557" s="159"/>
    </row>
    <row r="558" ht="15.75" customHeight="1">
      <c r="Q558" s="159"/>
    </row>
    <row r="559" ht="15.75" customHeight="1">
      <c r="Q559" s="159"/>
    </row>
    <row r="560" ht="15.75" customHeight="1">
      <c r="Q560" s="159"/>
    </row>
    <row r="561" ht="15.75" customHeight="1">
      <c r="Q561" s="159"/>
    </row>
    <row r="562" ht="15.75" customHeight="1">
      <c r="Q562" s="159"/>
    </row>
    <row r="563" ht="15.75" customHeight="1">
      <c r="Q563" s="159"/>
    </row>
    <row r="564" ht="15.75" customHeight="1">
      <c r="Q564" s="159"/>
    </row>
    <row r="565" ht="15.75" customHeight="1">
      <c r="Q565" s="159"/>
    </row>
    <row r="566" ht="15.75" customHeight="1">
      <c r="Q566" s="159"/>
    </row>
    <row r="567" ht="15.75" customHeight="1">
      <c r="Q567" s="159"/>
    </row>
    <row r="568" ht="15.75" customHeight="1">
      <c r="Q568" s="159"/>
    </row>
    <row r="569" ht="15.75" customHeight="1">
      <c r="Q569" s="159"/>
    </row>
    <row r="570" ht="15.75" customHeight="1">
      <c r="Q570" s="159"/>
    </row>
    <row r="571" ht="15.75" customHeight="1">
      <c r="Q571" s="159"/>
    </row>
    <row r="572" ht="15.75" customHeight="1">
      <c r="Q572" s="159"/>
    </row>
    <row r="573" ht="15.75" customHeight="1">
      <c r="Q573" s="159"/>
    </row>
    <row r="574" ht="15.75" customHeight="1">
      <c r="Q574" s="159"/>
    </row>
    <row r="575" ht="15.75" customHeight="1">
      <c r="Q575" s="159"/>
    </row>
    <row r="576" ht="15.75" customHeight="1">
      <c r="Q576" s="159"/>
    </row>
    <row r="577" ht="15.75" customHeight="1">
      <c r="Q577" s="159"/>
    </row>
    <row r="578" ht="15.75" customHeight="1">
      <c r="Q578" s="159"/>
    </row>
    <row r="579" ht="15.75" customHeight="1">
      <c r="Q579" s="159"/>
    </row>
    <row r="580" ht="15.75" customHeight="1">
      <c r="Q580" s="159"/>
    </row>
    <row r="581" ht="15.75" customHeight="1">
      <c r="Q581" s="159"/>
    </row>
    <row r="582" ht="15.75" customHeight="1">
      <c r="Q582" s="159"/>
    </row>
    <row r="583" ht="15.75" customHeight="1">
      <c r="Q583" s="159"/>
    </row>
    <row r="584" ht="15.75" customHeight="1">
      <c r="Q584" s="159"/>
    </row>
    <row r="585" ht="15.75" customHeight="1">
      <c r="Q585" s="159"/>
    </row>
    <row r="586" ht="15.75" customHeight="1">
      <c r="Q586" s="159"/>
    </row>
    <row r="587" ht="15.75" customHeight="1">
      <c r="Q587" s="159"/>
    </row>
    <row r="588" ht="15.75" customHeight="1">
      <c r="Q588" s="159"/>
    </row>
    <row r="589" ht="15.75" customHeight="1">
      <c r="Q589" s="159"/>
    </row>
    <row r="590" ht="15.75" customHeight="1">
      <c r="Q590" s="159"/>
    </row>
    <row r="591" ht="15.75" customHeight="1">
      <c r="Q591" s="159"/>
    </row>
    <row r="592" ht="15.75" customHeight="1">
      <c r="Q592" s="159"/>
    </row>
    <row r="593" ht="15.75" customHeight="1">
      <c r="Q593" s="159"/>
    </row>
    <row r="594" ht="15.75" customHeight="1">
      <c r="Q594" s="159"/>
    </row>
    <row r="595" ht="15.75" customHeight="1">
      <c r="Q595" s="159"/>
    </row>
    <row r="596" ht="15.75" customHeight="1">
      <c r="Q596" s="159"/>
    </row>
    <row r="597" ht="15.75" customHeight="1">
      <c r="Q597" s="159"/>
    </row>
    <row r="598" ht="15.75" customHeight="1">
      <c r="Q598" s="159"/>
    </row>
    <row r="599" ht="15.75" customHeight="1">
      <c r="Q599" s="159"/>
    </row>
    <row r="600" ht="15.75" customHeight="1">
      <c r="Q600" s="159"/>
    </row>
    <row r="601" ht="15.75" customHeight="1">
      <c r="Q601" s="159"/>
    </row>
    <row r="602" ht="15.75" customHeight="1">
      <c r="Q602" s="159"/>
    </row>
    <row r="603" ht="15.75" customHeight="1">
      <c r="Q603" s="159"/>
    </row>
    <row r="604" ht="15.75" customHeight="1">
      <c r="Q604" s="159"/>
    </row>
    <row r="605" ht="15.75" customHeight="1">
      <c r="Q605" s="159"/>
    </row>
    <row r="606" ht="15.75" customHeight="1">
      <c r="Q606" s="159"/>
    </row>
    <row r="607" ht="15.75" customHeight="1">
      <c r="Q607" s="159"/>
    </row>
    <row r="608" ht="15.75" customHeight="1">
      <c r="Q608" s="159"/>
    </row>
    <row r="609" ht="15.75" customHeight="1">
      <c r="Q609" s="159"/>
    </row>
    <row r="610" ht="15.75" customHeight="1">
      <c r="Q610" s="159"/>
    </row>
    <row r="611" ht="15.75" customHeight="1">
      <c r="Q611" s="159"/>
    </row>
    <row r="612" ht="15.75" customHeight="1">
      <c r="Q612" s="159"/>
    </row>
    <row r="613" ht="15.75" customHeight="1">
      <c r="Q613" s="159"/>
    </row>
    <row r="614" ht="15.75" customHeight="1">
      <c r="Q614" s="159"/>
    </row>
    <row r="615" ht="15.75" customHeight="1">
      <c r="Q615" s="159"/>
    </row>
    <row r="616" ht="15.75" customHeight="1">
      <c r="Q616" s="159"/>
    </row>
    <row r="617" ht="15.75" customHeight="1">
      <c r="Q617" s="159"/>
    </row>
    <row r="618" ht="15.75" customHeight="1">
      <c r="Q618" s="159"/>
    </row>
    <row r="619" ht="15.75" customHeight="1">
      <c r="Q619" s="159"/>
    </row>
    <row r="620" ht="15.75" customHeight="1">
      <c r="Q620" s="159"/>
    </row>
    <row r="621" ht="15.75" customHeight="1">
      <c r="Q621" s="159"/>
    </row>
    <row r="622" ht="15.75" customHeight="1">
      <c r="Q622" s="159"/>
    </row>
    <row r="623" ht="15.75" customHeight="1">
      <c r="Q623" s="159"/>
    </row>
    <row r="624" ht="15.75" customHeight="1">
      <c r="Q624" s="159"/>
    </row>
    <row r="625" ht="15.75" customHeight="1">
      <c r="Q625" s="159"/>
    </row>
    <row r="626" ht="15.75" customHeight="1">
      <c r="Q626" s="159"/>
    </row>
    <row r="627" ht="15.75" customHeight="1">
      <c r="Q627" s="159"/>
    </row>
    <row r="628" ht="15.75" customHeight="1">
      <c r="Q628" s="159"/>
    </row>
    <row r="629" ht="15.75" customHeight="1">
      <c r="Q629" s="159"/>
    </row>
    <row r="630" ht="15.75" customHeight="1">
      <c r="Q630" s="159"/>
    </row>
    <row r="631" ht="15.75" customHeight="1">
      <c r="Q631" s="159"/>
    </row>
    <row r="632" ht="15.75" customHeight="1">
      <c r="Q632" s="159"/>
    </row>
    <row r="633" ht="15.75" customHeight="1">
      <c r="Q633" s="159"/>
    </row>
    <row r="634" ht="15.75" customHeight="1">
      <c r="Q634" s="159"/>
    </row>
    <row r="635" ht="15.75" customHeight="1">
      <c r="Q635" s="159"/>
    </row>
    <row r="636" ht="15.75" customHeight="1">
      <c r="Q636" s="159"/>
    </row>
    <row r="637" ht="15.75" customHeight="1">
      <c r="Q637" s="159"/>
    </row>
    <row r="638" ht="15.75" customHeight="1">
      <c r="Q638" s="159"/>
    </row>
    <row r="639" ht="15.75" customHeight="1">
      <c r="Q639" s="159"/>
    </row>
    <row r="640" ht="15.75" customHeight="1">
      <c r="Q640" s="159"/>
    </row>
    <row r="641" ht="15.75" customHeight="1">
      <c r="Q641" s="159"/>
    </row>
    <row r="642" ht="15.75" customHeight="1">
      <c r="Q642" s="159"/>
    </row>
    <row r="643" ht="15.75" customHeight="1">
      <c r="Q643" s="159"/>
    </row>
    <row r="644" ht="15.75" customHeight="1">
      <c r="Q644" s="159"/>
    </row>
    <row r="645" ht="15.75" customHeight="1">
      <c r="Q645" s="159"/>
    </row>
    <row r="646" ht="15.75" customHeight="1">
      <c r="Q646" s="159"/>
    </row>
    <row r="647" ht="15.75" customHeight="1">
      <c r="Q647" s="159"/>
    </row>
    <row r="648" ht="15.75" customHeight="1">
      <c r="Q648" s="159"/>
    </row>
    <row r="649" ht="15.75" customHeight="1">
      <c r="Q649" s="159"/>
    </row>
    <row r="650" ht="15.75" customHeight="1">
      <c r="Q650" s="159"/>
    </row>
    <row r="651" ht="15.75" customHeight="1">
      <c r="Q651" s="159"/>
    </row>
    <row r="652" ht="15.75" customHeight="1">
      <c r="Q652" s="159"/>
    </row>
    <row r="653" ht="15.75" customHeight="1">
      <c r="Q653" s="159"/>
    </row>
    <row r="654" ht="15.75" customHeight="1">
      <c r="Q654" s="159"/>
    </row>
    <row r="655" ht="15.75" customHeight="1">
      <c r="Q655" s="159"/>
    </row>
    <row r="656" ht="15.75" customHeight="1">
      <c r="Q656" s="159"/>
    </row>
    <row r="657" ht="15.75" customHeight="1">
      <c r="Q657" s="159"/>
    </row>
    <row r="658" ht="15.75" customHeight="1">
      <c r="Q658" s="159"/>
    </row>
    <row r="659" ht="15.75" customHeight="1">
      <c r="Q659" s="159"/>
    </row>
    <row r="660" ht="15.75" customHeight="1">
      <c r="Q660" s="159"/>
    </row>
    <row r="661" ht="15.75" customHeight="1">
      <c r="Q661" s="159"/>
    </row>
    <row r="662" ht="15.75" customHeight="1">
      <c r="Q662" s="159"/>
    </row>
    <row r="663" ht="15.75" customHeight="1">
      <c r="Q663" s="159"/>
    </row>
    <row r="664" ht="15.75" customHeight="1">
      <c r="Q664" s="159"/>
    </row>
    <row r="665" ht="15.75" customHeight="1">
      <c r="Q665" s="159"/>
    </row>
    <row r="666" ht="15.75" customHeight="1">
      <c r="Q666" s="159"/>
    </row>
    <row r="667" ht="15.75" customHeight="1">
      <c r="Q667" s="159"/>
    </row>
    <row r="668" ht="15.75" customHeight="1">
      <c r="Q668" s="159"/>
    </row>
    <row r="669" ht="15.75" customHeight="1">
      <c r="Q669" s="159"/>
    </row>
    <row r="670" ht="15.75" customHeight="1">
      <c r="Q670" s="159"/>
    </row>
    <row r="671" ht="15.75" customHeight="1">
      <c r="Q671" s="159"/>
    </row>
    <row r="672" ht="15.75" customHeight="1">
      <c r="Q672" s="159"/>
    </row>
    <row r="673" ht="15.75" customHeight="1">
      <c r="Q673" s="159"/>
    </row>
    <row r="674" ht="15.75" customHeight="1">
      <c r="Q674" s="159"/>
    </row>
    <row r="675" ht="15.75" customHeight="1">
      <c r="Q675" s="159"/>
    </row>
    <row r="676" ht="15.75" customHeight="1">
      <c r="Q676" s="159"/>
    </row>
    <row r="677" ht="15.75" customHeight="1">
      <c r="Q677" s="159"/>
    </row>
    <row r="678" ht="15.75" customHeight="1">
      <c r="Q678" s="159"/>
    </row>
    <row r="679" ht="15.75" customHeight="1">
      <c r="Q679" s="159"/>
    </row>
    <row r="680" ht="15.75" customHeight="1">
      <c r="Q680" s="159"/>
    </row>
    <row r="681" ht="15.75" customHeight="1">
      <c r="Q681" s="159"/>
    </row>
    <row r="682" ht="15.75" customHeight="1">
      <c r="Q682" s="159"/>
    </row>
    <row r="683" ht="15.75" customHeight="1">
      <c r="Q683" s="159"/>
    </row>
    <row r="684" ht="15.75" customHeight="1">
      <c r="Q684" s="159"/>
    </row>
    <row r="685" ht="15.75" customHeight="1">
      <c r="Q685" s="159"/>
    </row>
    <row r="686" ht="15.75" customHeight="1">
      <c r="Q686" s="159"/>
    </row>
    <row r="687" ht="15.75" customHeight="1">
      <c r="Q687" s="159"/>
    </row>
    <row r="688" ht="15.75" customHeight="1">
      <c r="Q688" s="159"/>
    </row>
    <row r="689" ht="15.75" customHeight="1">
      <c r="Q689" s="159"/>
    </row>
    <row r="690" ht="15.75" customHeight="1">
      <c r="Q690" s="159"/>
    </row>
    <row r="691" ht="15.75" customHeight="1">
      <c r="Q691" s="159"/>
    </row>
    <row r="692" ht="15.75" customHeight="1">
      <c r="Q692" s="159"/>
    </row>
    <row r="693" ht="15.75" customHeight="1">
      <c r="Q693" s="159"/>
    </row>
    <row r="694" ht="15.75" customHeight="1">
      <c r="Q694" s="159"/>
    </row>
    <row r="695" ht="15.75" customHeight="1">
      <c r="Q695" s="159"/>
    </row>
    <row r="696" ht="15.75" customHeight="1">
      <c r="Q696" s="159"/>
    </row>
    <row r="697" ht="15.75" customHeight="1">
      <c r="Q697" s="159"/>
    </row>
    <row r="698" ht="15.75" customHeight="1">
      <c r="Q698" s="159"/>
    </row>
    <row r="699" ht="15.75" customHeight="1">
      <c r="Q699" s="159"/>
    </row>
    <row r="700" ht="15.75" customHeight="1">
      <c r="Q700" s="159"/>
    </row>
    <row r="701" ht="15.75" customHeight="1">
      <c r="Q701" s="159"/>
    </row>
    <row r="702" ht="15.75" customHeight="1">
      <c r="Q702" s="159"/>
    </row>
    <row r="703" ht="15.75" customHeight="1">
      <c r="Q703" s="159"/>
    </row>
    <row r="704" ht="15.75" customHeight="1">
      <c r="Q704" s="159"/>
    </row>
    <row r="705" ht="15.75" customHeight="1">
      <c r="Q705" s="159"/>
    </row>
    <row r="706" ht="15.75" customHeight="1">
      <c r="Q706" s="159"/>
    </row>
    <row r="707" ht="15.75" customHeight="1">
      <c r="Q707" s="159"/>
    </row>
    <row r="708" ht="15.75" customHeight="1">
      <c r="Q708" s="159"/>
    </row>
    <row r="709" ht="15.75" customHeight="1">
      <c r="Q709" s="159"/>
    </row>
    <row r="710" ht="15.75" customHeight="1">
      <c r="Q710" s="159"/>
    </row>
    <row r="711" ht="15.75" customHeight="1">
      <c r="Q711" s="159"/>
    </row>
    <row r="712" ht="15.75" customHeight="1">
      <c r="Q712" s="159"/>
    </row>
    <row r="713" ht="15.75" customHeight="1">
      <c r="Q713" s="159"/>
    </row>
    <row r="714" ht="15.75" customHeight="1">
      <c r="Q714" s="159"/>
    </row>
    <row r="715" ht="15.75" customHeight="1">
      <c r="Q715" s="159"/>
    </row>
    <row r="716" ht="15.75" customHeight="1">
      <c r="Q716" s="159"/>
    </row>
    <row r="717" ht="15.75" customHeight="1">
      <c r="Q717" s="159"/>
    </row>
    <row r="718" ht="15.75" customHeight="1">
      <c r="Q718" s="159"/>
    </row>
    <row r="719" ht="15.75" customHeight="1">
      <c r="Q719" s="159"/>
    </row>
    <row r="720" ht="15.75" customHeight="1">
      <c r="Q720" s="159"/>
    </row>
    <row r="721" ht="15.75" customHeight="1">
      <c r="Q721" s="159"/>
    </row>
    <row r="722" ht="15.75" customHeight="1">
      <c r="Q722" s="159"/>
    </row>
    <row r="723" ht="15.75" customHeight="1">
      <c r="Q723" s="159"/>
    </row>
    <row r="724" ht="15.75" customHeight="1">
      <c r="Q724" s="159"/>
    </row>
    <row r="725" ht="15.75" customHeight="1">
      <c r="Q725" s="159"/>
    </row>
    <row r="726" ht="15.75" customHeight="1">
      <c r="Q726" s="159"/>
    </row>
    <row r="727" ht="15.75" customHeight="1">
      <c r="Q727" s="159"/>
    </row>
    <row r="728" ht="15.75" customHeight="1">
      <c r="Q728" s="159"/>
    </row>
    <row r="729" ht="15.75" customHeight="1">
      <c r="Q729" s="159"/>
    </row>
    <row r="730" ht="15.75" customHeight="1">
      <c r="Q730" s="159"/>
    </row>
    <row r="731" ht="15.75" customHeight="1">
      <c r="Q731" s="159"/>
    </row>
    <row r="732" ht="15.75" customHeight="1">
      <c r="Q732" s="159"/>
    </row>
    <row r="733" ht="15.75" customHeight="1">
      <c r="Q733" s="159"/>
    </row>
    <row r="734" ht="15.75" customHeight="1">
      <c r="Q734" s="159"/>
    </row>
    <row r="735" ht="15.75" customHeight="1">
      <c r="Q735" s="159"/>
    </row>
    <row r="736" ht="15.75" customHeight="1">
      <c r="Q736" s="159"/>
    </row>
    <row r="737" ht="15.75" customHeight="1">
      <c r="Q737" s="159"/>
    </row>
    <row r="738" ht="15.75" customHeight="1">
      <c r="Q738" s="159"/>
    </row>
    <row r="739" ht="15.75" customHeight="1">
      <c r="Q739" s="159"/>
    </row>
    <row r="740" ht="15.75" customHeight="1">
      <c r="Q740" s="159"/>
    </row>
    <row r="741" ht="15.75" customHeight="1">
      <c r="Q741" s="159"/>
    </row>
    <row r="742" ht="15.75" customHeight="1">
      <c r="Q742" s="159"/>
    </row>
    <row r="743" ht="15.75" customHeight="1">
      <c r="Q743" s="159"/>
    </row>
    <row r="744" ht="15.75" customHeight="1">
      <c r="Q744" s="159"/>
    </row>
    <row r="745" ht="15.75" customHeight="1">
      <c r="Q745" s="159"/>
    </row>
    <row r="746" ht="15.75" customHeight="1">
      <c r="Q746" s="159"/>
    </row>
    <row r="747" ht="15.75" customHeight="1">
      <c r="Q747" s="159"/>
    </row>
    <row r="748" ht="15.75" customHeight="1">
      <c r="Q748" s="159"/>
    </row>
    <row r="749" ht="15.75" customHeight="1">
      <c r="Q749" s="159"/>
    </row>
    <row r="750" ht="15.75" customHeight="1">
      <c r="Q750" s="159"/>
    </row>
    <row r="751" ht="15.75" customHeight="1">
      <c r="Q751" s="159"/>
    </row>
    <row r="752" ht="15.75" customHeight="1">
      <c r="Q752" s="159"/>
    </row>
    <row r="753" ht="15.75" customHeight="1">
      <c r="Q753" s="159"/>
    </row>
    <row r="754" ht="15.75" customHeight="1">
      <c r="Q754" s="159"/>
    </row>
    <row r="755" ht="15.75" customHeight="1">
      <c r="Q755" s="159"/>
    </row>
    <row r="756" ht="15.75" customHeight="1">
      <c r="Q756" s="159"/>
    </row>
    <row r="757" ht="15.75" customHeight="1">
      <c r="Q757" s="159"/>
    </row>
    <row r="758" ht="15.75" customHeight="1">
      <c r="Q758" s="159"/>
    </row>
    <row r="759" ht="15.75" customHeight="1">
      <c r="Q759" s="159"/>
    </row>
    <row r="760" ht="15.75" customHeight="1">
      <c r="Q760" s="159"/>
    </row>
    <row r="761" ht="15.75" customHeight="1">
      <c r="Q761" s="159"/>
    </row>
    <row r="762" ht="15.75" customHeight="1">
      <c r="Q762" s="159"/>
    </row>
    <row r="763" ht="15.75" customHeight="1">
      <c r="Q763" s="159"/>
    </row>
    <row r="764" ht="15.75" customHeight="1">
      <c r="Q764" s="159"/>
    </row>
    <row r="765" ht="15.75" customHeight="1">
      <c r="Q765" s="159"/>
    </row>
    <row r="766" ht="15.75" customHeight="1">
      <c r="Q766" s="159"/>
    </row>
    <row r="767" ht="15.75" customHeight="1">
      <c r="Q767" s="159"/>
    </row>
    <row r="768" ht="15.75" customHeight="1">
      <c r="Q768" s="159"/>
    </row>
    <row r="769" ht="15.75" customHeight="1">
      <c r="Q769" s="159"/>
    </row>
    <row r="770" ht="15.75" customHeight="1">
      <c r="Q770" s="159"/>
    </row>
    <row r="771" ht="15.75" customHeight="1">
      <c r="Q771" s="159"/>
    </row>
    <row r="772" ht="15.75" customHeight="1">
      <c r="Q772" s="159"/>
    </row>
    <row r="773" ht="15.75" customHeight="1">
      <c r="Q773" s="159"/>
    </row>
    <row r="774" ht="15.75" customHeight="1">
      <c r="Q774" s="159"/>
    </row>
    <row r="775" ht="15.75" customHeight="1">
      <c r="Q775" s="159"/>
    </row>
    <row r="776" ht="15.75" customHeight="1">
      <c r="Q776" s="159"/>
    </row>
    <row r="777" ht="15.75" customHeight="1">
      <c r="Q777" s="159"/>
    </row>
    <row r="778" ht="15.75" customHeight="1">
      <c r="Q778" s="159"/>
    </row>
    <row r="779" ht="15.75" customHeight="1">
      <c r="Q779" s="159"/>
    </row>
    <row r="780" ht="15.75" customHeight="1">
      <c r="Q780" s="159"/>
    </row>
    <row r="781" ht="15.75" customHeight="1">
      <c r="Q781" s="159"/>
    </row>
    <row r="782" ht="15.75" customHeight="1">
      <c r="Q782" s="159"/>
    </row>
    <row r="783" ht="15.75" customHeight="1">
      <c r="Q783" s="159"/>
    </row>
    <row r="784" ht="15.75" customHeight="1">
      <c r="Q784" s="159"/>
    </row>
    <row r="785" ht="15.75" customHeight="1">
      <c r="Q785" s="159"/>
    </row>
    <row r="786" ht="15.75" customHeight="1">
      <c r="Q786" s="159"/>
    </row>
    <row r="787" ht="15.75" customHeight="1">
      <c r="Q787" s="159"/>
    </row>
    <row r="788" ht="15.75" customHeight="1">
      <c r="Q788" s="159"/>
    </row>
    <row r="789" ht="15.75" customHeight="1">
      <c r="Q789" s="159"/>
    </row>
    <row r="790" ht="15.75" customHeight="1">
      <c r="Q790" s="159"/>
    </row>
    <row r="791" ht="15.75" customHeight="1">
      <c r="Q791" s="159"/>
    </row>
    <row r="792" ht="15.75" customHeight="1">
      <c r="Q792" s="159"/>
    </row>
    <row r="793" ht="15.75" customHeight="1">
      <c r="Q793" s="159"/>
    </row>
    <row r="794" ht="15.75" customHeight="1">
      <c r="Q794" s="159"/>
    </row>
    <row r="795" ht="15.75" customHeight="1">
      <c r="Q795" s="159"/>
    </row>
    <row r="796" ht="15.75" customHeight="1">
      <c r="Q796" s="159"/>
    </row>
    <row r="797" ht="15.75" customHeight="1">
      <c r="Q797" s="159"/>
    </row>
    <row r="798" ht="15.75" customHeight="1">
      <c r="Q798" s="159"/>
    </row>
    <row r="799" ht="15.75" customHeight="1">
      <c r="Q799" s="159"/>
    </row>
    <row r="800" ht="15.75" customHeight="1">
      <c r="Q800" s="159"/>
    </row>
    <row r="801" ht="15.75" customHeight="1">
      <c r="Q801" s="159"/>
    </row>
    <row r="802" ht="15.75" customHeight="1">
      <c r="Q802" s="159"/>
    </row>
    <row r="803" ht="15.75" customHeight="1">
      <c r="Q803" s="159"/>
    </row>
    <row r="804" ht="15.75" customHeight="1">
      <c r="Q804" s="159"/>
    </row>
    <row r="805" ht="15.75" customHeight="1">
      <c r="Q805" s="159"/>
    </row>
    <row r="806" ht="15.75" customHeight="1">
      <c r="Q806" s="159"/>
    </row>
    <row r="807" ht="15.75" customHeight="1">
      <c r="Q807" s="159"/>
    </row>
    <row r="808" ht="15.75" customHeight="1">
      <c r="Q808" s="159"/>
    </row>
    <row r="809" ht="15.75" customHeight="1">
      <c r="Q809" s="159"/>
    </row>
    <row r="810" ht="15.75" customHeight="1">
      <c r="Q810" s="159"/>
    </row>
    <row r="811" ht="15.75" customHeight="1">
      <c r="Q811" s="159"/>
    </row>
    <row r="812" ht="15.75" customHeight="1">
      <c r="Q812" s="159"/>
    </row>
    <row r="813" ht="15.75" customHeight="1">
      <c r="Q813" s="159"/>
    </row>
    <row r="814" ht="15.75" customHeight="1">
      <c r="Q814" s="159"/>
    </row>
    <row r="815" ht="15.75" customHeight="1">
      <c r="Q815" s="159"/>
    </row>
    <row r="816" ht="15.75" customHeight="1">
      <c r="Q816" s="159"/>
    </row>
    <row r="817" ht="15.75" customHeight="1">
      <c r="Q817" s="159"/>
    </row>
    <row r="818" ht="15.75" customHeight="1">
      <c r="Q818" s="159"/>
    </row>
    <row r="819" ht="15.75" customHeight="1">
      <c r="Q819" s="159"/>
    </row>
    <row r="820" ht="15.75" customHeight="1">
      <c r="Q820" s="159"/>
    </row>
    <row r="821" ht="15.75" customHeight="1">
      <c r="Q821" s="159"/>
    </row>
    <row r="822" ht="15.75" customHeight="1">
      <c r="Q822" s="159"/>
    </row>
    <row r="823" ht="15.75" customHeight="1">
      <c r="Q823" s="159"/>
    </row>
    <row r="824" ht="15.75" customHeight="1">
      <c r="Q824" s="159"/>
    </row>
    <row r="825" ht="15.75" customHeight="1">
      <c r="Q825" s="159"/>
    </row>
    <row r="826" ht="15.75" customHeight="1">
      <c r="Q826" s="159"/>
    </row>
    <row r="827" ht="15.75" customHeight="1">
      <c r="Q827" s="159"/>
    </row>
    <row r="828" ht="15.75" customHeight="1">
      <c r="Q828" s="159"/>
    </row>
    <row r="829" ht="15.75" customHeight="1">
      <c r="Q829" s="159"/>
    </row>
    <row r="830" ht="15.75" customHeight="1">
      <c r="Q830" s="159"/>
    </row>
    <row r="831" ht="15.75" customHeight="1">
      <c r="Q831" s="159"/>
    </row>
    <row r="832" ht="15.75" customHeight="1">
      <c r="Q832" s="159"/>
    </row>
    <row r="833" ht="15.75" customHeight="1">
      <c r="Q833" s="159"/>
    </row>
    <row r="834" ht="15.75" customHeight="1">
      <c r="Q834" s="159"/>
    </row>
    <row r="835" ht="15.75" customHeight="1">
      <c r="Q835" s="159"/>
    </row>
    <row r="836" ht="15.75" customHeight="1">
      <c r="Q836" s="159"/>
    </row>
    <row r="837" ht="15.75" customHeight="1">
      <c r="Q837" s="159"/>
    </row>
    <row r="838" ht="15.75" customHeight="1">
      <c r="Q838" s="159"/>
    </row>
    <row r="839" ht="15.75" customHeight="1">
      <c r="Q839" s="159"/>
    </row>
    <row r="840" ht="15.75" customHeight="1">
      <c r="Q840" s="159"/>
    </row>
    <row r="841" ht="15.75" customHeight="1">
      <c r="Q841" s="159"/>
    </row>
    <row r="842" ht="15.75" customHeight="1">
      <c r="Q842" s="159"/>
    </row>
    <row r="843" ht="15.75" customHeight="1">
      <c r="Q843" s="159"/>
    </row>
    <row r="844" ht="15.75" customHeight="1">
      <c r="Q844" s="159"/>
    </row>
    <row r="845" ht="15.75" customHeight="1">
      <c r="Q845" s="159"/>
    </row>
    <row r="846" ht="15.75" customHeight="1">
      <c r="Q846" s="159"/>
    </row>
    <row r="847" ht="15.75" customHeight="1">
      <c r="Q847" s="159"/>
    </row>
    <row r="848" ht="15.75" customHeight="1">
      <c r="Q848" s="159"/>
    </row>
    <row r="849" ht="15.75" customHeight="1">
      <c r="Q849" s="159"/>
    </row>
    <row r="850" ht="15.75" customHeight="1">
      <c r="Q850" s="159"/>
    </row>
    <row r="851" ht="15.75" customHeight="1">
      <c r="Q851" s="159"/>
    </row>
    <row r="852" ht="15.75" customHeight="1">
      <c r="Q852" s="159"/>
    </row>
    <row r="853" ht="15.75" customHeight="1">
      <c r="Q853" s="159"/>
    </row>
    <row r="854" ht="15.75" customHeight="1">
      <c r="Q854" s="159"/>
    </row>
    <row r="855" ht="15.75" customHeight="1">
      <c r="Q855" s="159"/>
    </row>
    <row r="856" ht="15.75" customHeight="1">
      <c r="Q856" s="159"/>
    </row>
    <row r="857" ht="15.75" customHeight="1">
      <c r="Q857" s="159"/>
    </row>
    <row r="858" ht="15.75" customHeight="1">
      <c r="Q858" s="159"/>
    </row>
    <row r="859" ht="15.75" customHeight="1">
      <c r="Q859" s="159"/>
    </row>
    <row r="860" ht="15.75" customHeight="1">
      <c r="Q860" s="159"/>
    </row>
    <row r="861" ht="15.75" customHeight="1">
      <c r="Q861" s="159"/>
    </row>
    <row r="862" ht="15.75" customHeight="1">
      <c r="Q862" s="159"/>
    </row>
    <row r="863" ht="15.75" customHeight="1">
      <c r="Q863" s="159"/>
    </row>
    <row r="864" ht="15.75" customHeight="1">
      <c r="Q864" s="159"/>
    </row>
    <row r="865" ht="15.75" customHeight="1">
      <c r="Q865" s="159"/>
    </row>
    <row r="866" ht="15.75" customHeight="1">
      <c r="Q866" s="159"/>
    </row>
    <row r="867" ht="15.75" customHeight="1">
      <c r="Q867" s="159"/>
    </row>
    <row r="868" ht="15.75" customHeight="1">
      <c r="Q868" s="159"/>
    </row>
    <row r="869" ht="15.75" customHeight="1">
      <c r="Q869" s="159"/>
    </row>
    <row r="870" ht="15.75" customHeight="1">
      <c r="Q870" s="159"/>
    </row>
    <row r="871" ht="15.75" customHeight="1">
      <c r="Q871" s="159"/>
    </row>
    <row r="872" ht="15.75" customHeight="1">
      <c r="Q872" s="159"/>
    </row>
    <row r="873" ht="15.75" customHeight="1">
      <c r="Q873" s="159"/>
    </row>
    <row r="874" ht="15.75" customHeight="1">
      <c r="Q874" s="159"/>
    </row>
    <row r="875" ht="15.75" customHeight="1">
      <c r="Q875" s="159"/>
    </row>
    <row r="876" ht="15.75" customHeight="1">
      <c r="Q876" s="159"/>
    </row>
    <row r="877" ht="15.75" customHeight="1">
      <c r="Q877" s="159"/>
    </row>
    <row r="878" ht="15.75" customHeight="1">
      <c r="Q878" s="159"/>
    </row>
    <row r="879" ht="15.75" customHeight="1">
      <c r="Q879" s="159"/>
    </row>
    <row r="880" ht="15.75" customHeight="1">
      <c r="Q880" s="159"/>
    </row>
    <row r="881" ht="15.75" customHeight="1">
      <c r="Q881" s="159"/>
    </row>
    <row r="882" ht="15.75" customHeight="1">
      <c r="Q882" s="159"/>
    </row>
    <row r="883" ht="15.75" customHeight="1">
      <c r="Q883" s="159"/>
    </row>
    <row r="884" ht="15.75" customHeight="1">
      <c r="Q884" s="159"/>
    </row>
    <row r="885" ht="15.75" customHeight="1">
      <c r="Q885" s="159"/>
    </row>
    <row r="886" ht="15.75" customHeight="1">
      <c r="Q886" s="159"/>
    </row>
    <row r="887" ht="15.75" customHeight="1">
      <c r="Q887" s="159"/>
    </row>
    <row r="888" ht="15.75" customHeight="1">
      <c r="Q888" s="159"/>
    </row>
    <row r="889" ht="15.75" customHeight="1">
      <c r="Q889" s="159"/>
    </row>
    <row r="890" ht="15.75" customHeight="1">
      <c r="Q890" s="159"/>
    </row>
    <row r="891" ht="15.75" customHeight="1">
      <c r="Q891" s="159"/>
    </row>
    <row r="892" ht="15.75" customHeight="1">
      <c r="Q892" s="159"/>
    </row>
    <row r="893" ht="15.75" customHeight="1">
      <c r="Q893" s="159"/>
    </row>
    <row r="894" ht="15.75" customHeight="1">
      <c r="Q894" s="159"/>
    </row>
    <row r="895" ht="15.75" customHeight="1">
      <c r="Q895" s="159"/>
    </row>
    <row r="896" ht="15.75" customHeight="1">
      <c r="Q896" s="159"/>
    </row>
    <row r="897" ht="15.75" customHeight="1">
      <c r="Q897" s="159"/>
    </row>
    <row r="898" ht="15.75" customHeight="1">
      <c r="Q898" s="159"/>
    </row>
    <row r="899" ht="15.75" customHeight="1">
      <c r="Q899" s="159"/>
    </row>
    <row r="900" ht="15.75" customHeight="1">
      <c r="Q900" s="159"/>
    </row>
    <row r="901" ht="15.75" customHeight="1">
      <c r="Q901" s="159"/>
    </row>
    <row r="902" ht="15.75" customHeight="1">
      <c r="Q902" s="159"/>
    </row>
    <row r="903" ht="15.75" customHeight="1">
      <c r="Q903" s="159"/>
    </row>
    <row r="904" ht="15.75" customHeight="1">
      <c r="Q904" s="159"/>
    </row>
    <row r="905" ht="15.75" customHeight="1">
      <c r="Q905" s="159"/>
    </row>
    <row r="906" ht="15.75" customHeight="1">
      <c r="Q906" s="159"/>
    </row>
    <row r="907" ht="15.75" customHeight="1">
      <c r="Q907" s="159"/>
    </row>
    <row r="908" ht="15.75" customHeight="1">
      <c r="Q908" s="159"/>
    </row>
    <row r="909" ht="15.75" customHeight="1">
      <c r="Q909" s="159"/>
    </row>
    <row r="910" ht="15.75" customHeight="1">
      <c r="Q910" s="159"/>
    </row>
    <row r="911" ht="15.75" customHeight="1">
      <c r="Q911" s="159"/>
    </row>
    <row r="912" ht="15.75" customHeight="1">
      <c r="Q912" s="159"/>
    </row>
    <row r="913" ht="15.75" customHeight="1">
      <c r="Q913" s="159"/>
    </row>
    <row r="914" ht="15.75" customHeight="1">
      <c r="Q914" s="159"/>
    </row>
    <row r="915" ht="15.75" customHeight="1">
      <c r="Q915" s="159"/>
    </row>
    <row r="916" ht="15.75" customHeight="1">
      <c r="Q916" s="159"/>
    </row>
    <row r="917" ht="15.75" customHeight="1">
      <c r="Q917" s="159"/>
    </row>
    <row r="918" ht="15.75" customHeight="1">
      <c r="Q918" s="159"/>
    </row>
    <row r="919" ht="15.75" customHeight="1">
      <c r="Q919" s="159"/>
    </row>
    <row r="920" ht="15.75" customHeight="1">
      <c r="Q920" s="159"/>
    </row>
    <row r="921" ht="15.75" customHeight="1">
      <c r="Q921" s="159"/>
    </row>
    <row r="922" ht="15.75" customHeight="1">
      <c r="Q922" s="159"/>
    </row>
    <row r="923" ht="15.75" customHeight="1">
      <c r="Q923" s="159"/>
    </row>
    <row r="924" ht="15.75" customHeight="1">
      <c r="Q924" s="159"/>
    </row>
    <row r="925" ht="15.75" customHeight="1">
      <c r="Q925" s="159"/>
    </row>
    <row r="926" ht="15.75" customHeight="1">
      <c r="Q926" s="159"/>
    </row>
    <row r="927" ht="15.75" customHeight="1">
      <c r="Q927" s="159"/>
    </row>
    <row r="928" ht="15.75" customHeight="1">
      <c r="Q928" s="159"/>
    </row>
    <row r="929" ht="15.75" customHeight="1">
      <c r="Q929" s="159"/>
    </row>
    <row r="930" ht="15.75" customHeight="1">
      <c r="Q930" s="159"/>
    </row>
    <row r="931" ht="15.75" customHeight="1">
      <c r="Q931" s="159"/>
    </row>
    <row r="932" ht="15.75" customHeight="1">
      <c r="Q932" s="159"/>
    </row>
    <row r="933" ht="15.75" customHeight="1">
      <c r="Q933" s="159"/>
    </row>
    <row r="934" ht="15.75" customHeight="1">
      <c r="Q934" s="159"/>
    </row>
    <row r="935" ht="15.75" customHeight="1">
      <c r="Q935" s="159"/>
    </row>
    <row r="936" ht="15.75" customHeight="1">
      <c r="Q936" s="159"/>
    </row>
    <row r="937" ht="15.75" customHeight="1">
      <c r="Q937" s="159"/>
    </row>
    <row r="938" ht="15.75" customHeight="1">
      <c r="Q938" s="159"/>
    </row>
    <row r="939" ht="15.75" customHeight="1">
      <c r="Q939" s="159"/>
    </row>
    <row r="940" ht="15.75" customHeight="1">
      <c r="Q940" s="159"/>
    </row>
    <row r="941" ht="15.75" customHeight="1">
      <c r="Q941" s="159"/>
    </row>
    <row r="942" ht="15.75" customHeight="1">
      <c r="Q942" s="159"/>
    </row>
    <row r="943" ht="15.75" customHeight="1">
      <c r="Q943" s="159"/>
    </row>
    <row r="944" ht="15.75" customHeight="1">
      <c r="Q944" s="159"/>
    </row>
    <row r="945" ht="15.75" customHeight="1">
      <c r="Q945" s="159"/>
    </row>
    <row r="946" ht="15.75" customHeight="1">
      <c r="Q946" s="159"/>
    </row>
    <row r="947" ht="15.75" customHeight="1">
      <c r="Q947" s="159"/>
    </row>
    <row r="948" ht="15.75" customHeight="1">
      <c r="Q948" s="159"/>
    </row>
    <row r="949" ht="15.75" customHeight="1">
      <c r="Q949" s="159"/>
    </row>
    <row r="950" ht="15.75" customHeight="1">
      <c r="Q950" s="159"/>
    </row>
    <row r="951" ht="15.75" customHeight="1">
      <c r="Q951" s="159"/>
    </row>
    <row r="952" ht="15.75" customHeight="1">
      <c r="Q952" s="159"/>
    </row>
    <row r="953" ht="15.75" customHeight="1">
      <c r="Q953" s="159"/>
    </row>
    <row r="954" ht="15.75" customHeight="1">
      <c r="Q954" s="159"/>
    </row>
    <row r="955" ht="15.75" customHeight="1">
      <c r="Q955" s="159"/>
    </row>
    <row r="956" ht="15.75" customHeight="1">
      <c r="Q956" s="159"/>
    </row>
    <row r="957" ht="15.75" customHeight="1">
      <c r="Q957" s="159"/>
    </row>
    <row r="958" ht="15.75" customHeight="1">
      <c r="Q958" s="159"/>
    </row>
    <row r="959" ht="15.75" customHeight="1">
      <c r="Q959" s="159"/>
    </row>
    <row r="960" ht="15.75" customHeight="1">
      <c r="Q960" s="159"/>
    </row>
    <row r="961" ht="15.75" customHeight="1">
      <c r="Q961" s="159"/>
    </row>
    <row r="962" ht="15.75" customHeight="1">
      <c r="Q962" s="159"/>
    </row>
    <row r="963" ht="15.75" customHeight="1">
      <c r="Q963" s="159"/>
    </row>
    <row r="964" ht="15.75" customHeight="1">
      <c r="Q964" s="159"/>
    </row>
    <row r="965" ht="15.75" customHeight="1">
      <c r="Q965" s="159"/>
    </row>
    <row r="966" ht="15.75" customHeight="1">
      <c r="Q966" s="159"/>
    </row>
    <row r="967" ht="15.75" customHeight="1">
      <c r="Q967" s="159"/>
    </row>
    <row r="968" ht="15.75" customHeight="1">
      <c r="Q968" s="159"/>
    </row>
    <row r="969" ht="15.75" customHeight="1">
      <c r="Q969" s="159"/>
    </row>
    <row r="970" ht="15.75" customHeight="1">
      <c r="Q970" s="159"/>
    </row>
    <row r="971" ht="15.75" customHeight="1">
      <c r="Q971" s="159"/>
    </row>
    <row r="972" ht="15.75" customHeight="1">
      <c r="Q972" s="159"/>
    </row>
    <row r="973" ht="15.75" customHeight="1">
      <c r="Q973" s="159"/>
    </row>
    <row r="974" ht="15.75" customHeight="1">
      <c r="Q974" s="159"/>
    </row>
    <row r="975" ht="15.75" customHeight="1">
      <c r="Q975" s="159"/>
    </row>
    <row r="976" ht="15.75" customHeight="1">
      <c r="Q976" s="159"/>
    </row>
    <row r="977" ht="15.75" customHeight="1">
      <c r="Q977" s="159"/>
    </row>
    <row r="978" ht="15.75" customHeight="1">
      <c r="Q978" s="159"/>
    </row>
    <row r="979" ht="15.75" customHeight="1">
      <c r="Q979" s="159"/>
    </row>
    <row r="980" ht="15.75" customHeight="1">
      <c r="Q980" s="159"/>
    </row>
    <row r="981" ht="15.75" customHeight="1">
      <c r="Q981" s="159"/>
    </row>
    <row r="982" ht="15.75" customHeight="1">
      <c r="Q982" s="159"/>
    </row>
    <row r="983" ht="15.75" customHeight="1">
      <c r="Q983" s="159"/>
    </row>
    <row r="984" ht="15.75" customHeight="1">
      <c r="Q984" s="159"/>
    </row>
    <row r="985" ht="15.75" customHeight="1">
      <c r="Q985" s="159"/>
    </row>
    <row r="986" ht="15.75" customHeight="1">
      <c r="Q986" s="159"/>
    </row>
    <row r="987" ht="15.75" customHeight="1">
      <c r="Q987" s="159"/>
    </row>
    <row r="988" ht="15.75" customHeight="1">
      <c r="Q988" s="159"/>
    </row>
    <row r="989" ht="15.75" customHeight="1">
      <c r="Q989" s="159"/>
    </row>
    <row r="990" ht="15.75" customHeight="1">
      <c r="Q990" s="159"/>
    </row>
    <row r="991" ht="15.75" customHeight="1">
      <c r="Q991" s="159"/>
    </row>
    <row r="992" ht="15.75" customHeight="1">
      <c r="Q992" s="159"/>
    </row>
    <row r="993" ht="15.75" customHeight="1">
      <c r="Q993" s="159"/>
    </row>
    <row r="994" ht="15.75" customHeight="1">
      <c r="Q994" s="159"/>
    </row>
    <row r="995" ht="15.75" customHeight="1">
      <c r="Q995" s="159"/>
    </row>
    <row r="996" ht="15.75" customHeight="1">
      <c r="Q996" s="159"/>
    </row>
    <row r="997" ht="15.75" customHeight="1">
      <c r="Q997" s="159"/>
    </row>
    <row r="998" ht="15.75" customHeight="1">
      <c r="Q998" s="159"/>
    </row>
    <row r="999" ht="15.75" customHeight="1">
      <c r="Q999" s="159"/>
    </row>
    <row r="1000" ht="15.75" customHeight="1">
      <c r="Q1000" s="159"/>
    </row>
  </sheetData>
  <autoFilter ref="$A$1:$Q$44"/>
  <mergeCells count="8">
    <mergeCell ref="A1:Q1"/>
    <mergeCell ref="A2:Q2"/>
    <mergeCell ref="A3:D4"/>
    <mergeCell ref="E3:E4"/>
    <mergeCell ref="F3:H3"/>
    <mergeCell ref="I3:O3"/>
    <mergeCell ref="P3:P5"/>
    <mergeCell ref="Q3:Q5"/>
  </mergeCells>
  <dataValidations>
    <dataValidation type="list" allowBlank="1" showErrorMessage="1" sqref="D6:D44">
      <formula1>#REF!</formula1>
    </dataValidation>
  </dataValidations>
  <printOptions/>
  <pageMargins bottom="0.7480314960629921" footer="0.0" header="0.0" left="0.31496062992125984" right="0.0" top="0.7480314960629921"/>
  <pageSetup scale="75"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2025-09-02T14:03:38Z</dcterms:created>
  <dc:creator>Guillermo Andres Cano Torres</dc:creator>
</cp:coreProperties>
</file>