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defaultThemeVersion="124226"/>
  <mc:AlternateContent xmlns:mc="http://schemas.openxmlformats.org/markup-compatibility/2006">
    <mc:Choice Requires="x15">
      <x15ac:absPath xmlns:x15ac="http://schemas.microsoft.com/office/spreadsheetml/2010/11/ac" url="C:\Users\pao-9\OneDrive\Documentos\PAOLA\2026\EMAVI\JUNIO EMAVI 2026\COMPRESOR ESM\"/>
    </mc:Choice>
  </mc:AlternateContent>
  <xr:revisionPtr revIDLastSave="0" documentId="13_ncr:1_{EA9C5D99-B3BD-421F-90EE-787593A4D57D}" xr6:coauthVersionLast="47" xr6:coauthVersionMax="47" xr10:uidLastSave="{00000000-0000-0000-0000-000000000000}"/>
  <bookViews>
    <workbookView xWindow="-120" yWindow="-120" windowWidth="29040" windowHeight="15720" xr2:uid="{00000000-000D-0000-FFFF-FFFF00000000}"/>
  </bookViews>
  <sheets>
    <sheet name="OFERTA ECONÓMICA DETALLADA" sheetId="2" r:id="rId1"/>
    <sheet name="Hoja3" sheetId="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 i="2" l="1"/>
  <c r="G19" i="2"/>
  <c r="G20" i="2"/>
  <c r="G21" i="2"/>
  <c r="G22" i="2"/>
  <c r="G23" i="2"/>
  <c r="G12" i="2"/>
  <c r="G13" i="2"/>
  <c r="G14" i="2"/>
  <c r="G15" i="2"/>
  <c r="G16" i="2"/>
  <c r="G11" i="2"/>
  <c r="D23" i="2"/>
  <c r="G24" i="2" l="1"/>
</calcChain>
</file>

<file path=xl/sharedStrings.xml><?xml version="1.0" encoding="utf-8"?>
<sst xmlns="http://schemas.openxmlformats.org/spreadsheetml/2006/main" count="31" uniqueCount="31">
  <si>
    <t>ITEMS</t>
  </si>
  <si>
    <t xml:space="preserve">CANTIDAD </t>
  </si>
  <si>
    <t>MANTENIMIENTO PREVENTIVO PARA COMPRESOR SCHULZ MODELO MSV6</t>
  </si>
  <si>
    <t>Revisión, chequeo y lubricación de rodamientos de aguja</t>
  </si>
  <si>
    <t>Calibración del presostato, manómetro y válvula de seguridad.</t>
  </si>
  <si>
    <t xml:space="preserve">Revisión, chequeo de elementos del filtro de aire ajuste limpieza, retorqueo de válvulas y componentes eléctricos de acuerdo con la referencia del equipo. </t>
  </si>
  <si>
    <t>Verificación de empaquetadura</t>
  </si>
  <si>
    <t>Verificación sistema eléctrico.</t>
  </si>
  <si>
    <t>Verificación de fugas.</t>
  </si>
  <si>
    <t xml:space="preserve">MANTENIMIENTO CORRECTIVO PARA COMPRESOR SCHULZ MODELO MSV6
</t>
  </si>
  <si>
    <t>Cambio de rodamientos de aguja</t>
  </si>
  <si>
    <t>Cambio de elementos del filtro de aire (de acuerdo a condición de admisión), ajuste limpieza retorqueo de válvulas y componentes eléctricos y tensión de correa de acuerdo con la referencia del equipo.</t>
  </si>
  <si>
    <t xml:space="preserve">Revisión y/o cambio de anillos, pistones, válvulas de alivio y rodamientos. </t>
  </si>
  <si>
    <t>Cambio de Empaquetadura</t>
  </si>
  <si>
    <t>Cambio de Sistema Eléctrico a necesidad del equipo</t>
  </si>
  <si>
    <t>FUERZA AEROESPACIAL COLOMBIANA</t>
  </si>
  <si>
    <t>ESCUELA MILITAR DE AVIACIÓN "MARCO FIDEL SUÁREZ" EMAVI</t>
  </si>
  <si>
    <t>ANEXO OFERTA ECONÓMICA</t>
  </si>
  <si>
    <t>OFERENTE:</t>
  </si>
  <si>
    <t xml:space="preserve">NIT: </t>
  </si>
  <si>
    <t xml:space="preserve">OBJETO: SERVICIO DE MANTENIMIENTO PREVENTIVO Y CORRECTIVO A TODO COSTO PARA EL COMPRESOR GENERICO DEL ESM DE LA EMAVI”. </t>
  </si>
  <si>
    <t>VALOR UNITARIO ANTES DE IVA</t>
  </si>
  <si>
    <t>VALOR DE IVA (SI APLICA)</t>
  </si>
  <si>
    <t>VALOR UNITARIO (INCLUIDO IVA)</t>
  </si>
  <si>
    <t>DESCRIPCIÓN DE SERVICIO</t>
  </si>
  <si>
    <t xml:space="preserve">No. PROCESO: </t>
  </si>
  <si>
    <t>PRECIO DE REFERENCIA (VALOR UNITARIO INCLUIDO IVA)</t>
  </si>
  <si>
    <t>VALOR TOTAL A VALORES UNITARIOS ESTIMADO POR LA ENTIDAD</t>
  </si>
  <si>
    <t>TOTAL OFERTADO</t>
  </si>
  <si>
    <t>FIRMA Y NOMBRE DEL  REPRESENTANTE LEGAL:</t>
  </si>
  <si>
    <r>
      <t xml:space="preserve"> NOTAS PARA LA PRESENTACIÓN DE LA OFERTA ECONÓMICA:
Nota: 1. </t>
    </r>
    <r>
      <rPr>
        <sz val="11"/>
        <rFont val="Arial Narrow"/>
        <family val="2"/>
      </rPr>
      <t xml:space="preserve">El presente proceso se adjudicará por el valor total del Presupuesto oficial y se ejecutará por monto agotable, el proponente debe anexar el formato de Oferta Económica, en el cual se discrimina el valor unitario de los servicios de mantenimiento, precios que se deberán mantener durante el plazo de ejecución del Contrato. </t>
    </r>
    <r>
      <rPr>
        <b/>
        <sz val="11"/>
        <rFont val="Arial Narrow"/>
        <family val="2"/>
      </rPr>
      <t xml:space="preserve">
Nota: 2. </t>
    </r>
    <r>
      <rPr>
        <sz val="11"/>
        <rFont val="Arial Narrow"/>
        <family val="2"/>
      </rPr>
      <t xml:space="preserve">El oferente en su propuesta deberá cotizar la totalidad de los ítem solicitados del servicio a valor unitario incluido IVA (Si aplica), mediante el diligenciamiento del formato establecido: Anexo oferta económica, sin superar el precio de referencia o precio techo, so pena de causal de rechazo, con el fin de determinar el valor total de la oferta, el proceso será adjudicado por el valor total del presupuesto asignado. </t>
    </r>
    <r>
      <rPr>
        <b/>
        <sz val="11"/>
        <rFont val="Arial Narrow"/>
        <family val="2"/>
      </rPr>
      <t xml:space="preserve">
Nota: 3. </t>
    </r>
    <r>
      <rPr>
        <sz val="11"/>
        <rFont val="Arial Narrow"/>
        <family val="2"/>
      </rPr>
      <t xml:space="preserve">Para efectos de la evaluación de la oferta económica, se tendrá en cuenta la sumatoria de los valores unitarios de la oferta (INCLUIDO LOS IMPUESTOS A QUE HAYA LUGAR), con el fin de realizar la evaluación y determinar el menor valor, los interesados en participar deberán presentar el Anexo oferta económica, adjunta en Excel, el valor unitario por cada ítem (INCLUIDO LOS IMPUESTOS A QUE HAYA LUGAR), el proponente que no adjunte el anexo de oferta económica, incurre en causal de rechazo.   </t>
    </r>
    <r>
      <rPr>
        <b/>
        <sz val="11"/>
        <rFont val="Arial Narrow"/>
        <family val="2"/>
      </rPr>
      <t xml:space="preserve">
Nota 4: </t>
    </r>
    <r>
      <rPr>
        <sz val="11"/>
        <rFont val="Arial Narrow"/>
        <family val="2"/>
      </rPr>
      <t>Se deben ofertar la totalidad de los ítems, no se aceptan valores ofertados en cero ($0).</t>
    </r>
    <r>
      <rPr>
        <b/>
        <sz val="11"/>
        <rFont val="Arial Narrow"/>
        <family val="2"/>
      </rPr>
      <t xml:space="preserve">
Nota 5:  </t>
    </r>
    <r>
      <rPr>
        <sz val="11"/>
        <rFont val="Arial Narrow"/>
        <family val="2"/>
      </rPr>
      <t xml:space="preserve">El servicio contratado, se realizará conforme a las necesidades de servicio de acuerdo con prioridades y se ejecutarán previa autorización del Supervisor, de acuerdo, a protocolo indicado en ficha técnica, quien llevará el control de los mismos hasta agotar el presupuesto oficial asignado si fuere necesario, conforme al precio unitario ofertado por la empresa seleccionada.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</si>
</sst>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44" formatCode="_-&quot;$&quot;\ * #,##0.00_-;\-&quot;$&quot;\ * #,##0.00_-;_-&quot;$&quot;\ * &quot;-&quot;??_-;_-@_-"/>
  </numFmts>
  <fonts count="17" x14ac:knownFonts="1">
    <font>
      <sz val="11"/>
      <color theme="1"/>
      <name val="Calibri"/>
      <family val="2"/>
      <scheme val="minor"/>
    </font>
    <font>
      <b/>
      <sz val="9"/>
      <color rgb="FF000000"/>
      <name val="Arial"/>
      <family val="2"/>
    </font>
    <font>
      <sz val="9"/>
      <color rgb="FF000000"/>
      <name val="Arial"/>
      <family val="2"/>
    </font>
    <font>
      <b/>
      <sz val="11"/>
      <color rgb="FF000000"/>
      <name val="Arial"/>
      <family val="2"/>
    </font>
    <font>
      <sz val="8"/>
      <name val="Calibri"/>
      <family val="2"/>
      <scheme val="minor"/>
    </font>
    <font>
      <b/>
      <sz val="10"/>
      <color theme="1"/>
      <name val="Arial"/>
      <family val="2"/>
    </font>
    <font>
      <sz val="11"/>
      <color theme="1"/>
      <name val="Calibri"/>
      <family val="2"/>
      <scheme val="minor"/>
    </font>
    <font>
      <sz val="10"/>
      <color theme="1"/>
      <name val="Arial"/>
      <family val="2"/>
    </font>
    <font>
      <sz val="10"/>
      <name val="Arial"/>
      <family val="2"/>
    </font>
    <font>
      <b/>
      <sz val="11"/>
      <color theme="1"/>
      <name val="Arial Narrow"/>
      <family val="2"/>
    </font>
    <font>
      <b/>
      <sz val="11"/>
      <color rgb="FF000000"/>
      <name val="Arial Narrow"/>
      <family val="2"/>
    </font>
    <font>
      <b/>
      <sz val="10"/>
      <color rgb="FF000000"/>
      <name val="Arial Narrow"/>
      <family val="2"/>
    </font>
    <font>
      <b/>
      <sz val="10"/>
      <color theme="1"/>
      <name val="Arial Narrow"/>
      <family val="2"/>
    </font>
    <font>
      <sz val="10"/>
      <color rgb="FF000000"/>
      <name val="Arial Narrow"/>
      <family val="2"/>
    </font>
    <font>
      <sz val="11"/>
      <color theme="1"/>
      <name val="Arial Narrow"/>
      <family val="2"/>
    </font>
    <font>
      <b/>
      <sz val="11"/>
      <name val="Arial Narrow"/>
      <family val="2"/>
    </font>
    <font>
      <sz val="11"/>
      <name val="Arial Narrow"/>
      <family val="2"/>
    </font>
  </fonts>
  <fills count="9">
    <fill>
      <patternFill patternType="none"/>
    </fill>
    <fill>
      <patternFill patternType="gray125"/>
    </fill>
    <fill>
      <patternFill patternType="solid">
        <fgColor rgb="FFFFFFFF"/>
        <bgColor indexed="64"/>
      </patternFill>
    </fill>
    <fill>
      <patternFill patternType="solid">
        <fgColor theme="8" tint="0.39997558519241921"/>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FFCC0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2">
    <xf numFmtId="0" fontId="0" fillId="0" borderId="0"/>
    <xf numFmtId="44" fontId="6" fillId="0" borderId="0" applyFont="0" applyFill="0" applyBorder="0" applyAlignment="0" applyProtection="0"/>
  </cellStyleXfs>
  <cellXfs count="69">
    <xf numFmtId="0" fontId="0" fillId="0" borderId="0" xfId="0"/>
    <xf numFmtId="0" fontId="0" fillId="0" borderId="7" xfId="0" applyBorder="1"/>
    <xf numFmtId="0" fontId="2" fillId="0" borderId="0" xfId="0" applyFont="1" applyAlignment="1">
      <alignment horizontal="center" vertical="center"/>
    </xf>
    <xf numFmtId="0" fontId="2" fillId="0" borderId="0" xfId="0" applyFont="1" applyAlignment="1">
      <alignment vertical="center" wrapText="1"/>
    </xf>
    <xf numFmtId="0" fontId="0" fillId="0" borderId="6" xfId="0" applyBorder="1"/>
    <xf numFmtId="0" fontId="0" fillId="0" borderId="5" xfId="0" applyBorder="1"/>
    <xf numFmtId="0" fontId="1" fillId="2" borderId="4"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3" xfId="0" applyBorder="1"/>
    <xf numFmtId="0" fontId="0" fillId="0" borderId="2" xfId="0" applyBorder="1"/>
    <xf numFmtId="0" fontId="0" fillId="0" borderId="1" xfId="0" applyBorder="1"/>
    <xf numFmtId="0" fontId="2" fillId="0" borderId="8" xfId="0" applyFont="1" applyBorder="1" applyAlignment="1">
      <alignment horizontal="center" vertical="center"/>
    </xf>
    <xf numFmtId="0" fontId="1" fillId="0" borderId="2" xfId="0" applyFont="1" applyBorder="1" applyAlignment="1">
      <alignment horizontal="center" vertical="center"/>
    </xf>
    <xf numFmtId="0" fontId="5" fillId="0" borderId="12" xfId="0" applyFont="1" applyBorder="1" applyAlignment="1">
      <alignment vertical="center"/>
    </xf>
    <xf numFmtId="0" fontId="5" fillId="0" borderId="12" xfId="0" applyFont="1" applyBorder="1" applyAlignment="1">
      <alignment vertical="center" wrapText="1"/>
    </xf>
    <xf numFmtId="0" fontId="5" fillId="0" borderId="11" xfId="0" applyFont="1" applyBorder="1" applyAlignment="1">
      <alignment vertical="center"/>
    </xf>
    <xf numFmtId="0" fontId="1" fillId="2" borderId="10" xfId="0" applyFont="1" applyFill="1" applyBorder="1" applyAlignment="1">
      <alignment horizontal="center" vertical="center"/>
    </xf>
    <xf numFmtId="0" fontId="5" fillId="0" borderId="1" xfId="0" applyFont="1" applyBorder="1" applyAlignment="1">
      <alignment vertical="center"/>
    </xf>
    <xf numFmtId="0" fontId="5" fillId="0" borderId="14" xfId="0" applyFont="1" applyBorder="1" applyAlignment="1">
      <alignment vertical="center"/>
    </xf>
    <xf numFmtId="0" fontId="1" fillId="0" borderId="15" xfId="0" applyFont="1" applyBorder="1" applyAlignment="1">
      <alignment horizontal="center" vertical="center"/>
    </xf>
    <xf numFmtId="0" fontId="5" fillId="0" borderId="16" xfId="0" applyFont="1" applyBorder="1" applyAlignment="1">
      <alignment vertical="center" wrapText="1"/>
    </xf>
    <xf numFmtId="0" fontId="5" fillId="0" borderId="13" xfId="0" applyFont="1" applyBorder="1" applyAlignment="1">
      <alignment vertical="center"/>
    </xf>
    <xf numFmtId="0" fontId="0" fillId="0" borderId="4" xfId="0" applyBorder="1"/>
    <xf numFmtId="0" fontId="3" fillId="0" borderId="17"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applyAlignment="1">
      <alignment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 fillId="3" borderId="4" xfId="0" applyFont="1" applyFill="1" applyBorder="1" applyAlignment="1">
      <alignment horizontal="center" vertical="center"/>
    </xf>
    <xf numFmtId="0" fontId="3" fillId="3" borderId="10" xfId="0" applyFont="1" applyFill="1" applyBorder="1" applyAlignment="1">
      <alignment horizontal="center" vertical="center" wrapText="1"/>
    </xf>
    <xf numFmtId="0" fontId="7" fillId="0" borderId="0" xfId="0" applyFont="1"/>
    <xf numFmtId="0" fontId="8" fillId="0" borderId="0" xfId="0" applyFont="1"/>
    <xf numFmtId="0" fontId="9" fillId="4" borderId="10" xfId="0" applyFont="1" applyFill="1" applyBorder="1" applyAlignment="1">
      <alignment horizontal="center" vertical="center"/>
    </xf>
    <xf numFmtId="0" fontId="9" fillId="4" borderId="3" xfId="0" applyFont="1" applyFill="1" applyBorder="1" applyAlignment="1">
      <alignment horizontal="center" vertical="center"/>
    </xf>
    <xf numFmtId="0" fontId="9" fillId="5" borderId="10" xfId="0" applyFont="1" applyFill="1" applyBorder="1" applyAlignment="1">
      <alignment horizontal="center" vertical="center"/>
    </xf>
    <xf numFmtId="0" fontId="9" fillId="5" borderId="3" xfId="0" applyFont="1" applyFill="1" applyBorder="1" applyAlignment="1">
      <alignment horizontal="center" vertical="center"/>
    </xf>
    <xf numFmtId="0" fontId="10" fillId="5" borderId="10"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2" fillId="0" borderId="18" xfId="0" applyFont="1" applyBorder="1" applyAlignment="1">
      <alignment horizontal="center" wrapText="1"/>
    </xf>
    <xf numFmtId="0" fontId="10" fillId="0" borderId="3" xfId="0" applyFont="1" applyBorder="1" applyAlignment="1">
      <alignment horizontal="left" vertical="center" wrapText="1"/>
    </xf>
    <xf numFmtId="0" fontId="9" fillId="0" borderId="6" xfId="0" applyFont="1" applyBorder="1" applyAlignment="1">
      <alignment wrapText="1"/>
    </xf>
    <xf numFmtId="0" fontId="11" fillId="6" borderId="19" xfId="0" applyFont="1" applyFill="1" applyBorder="1" applyAlignment="1">
      <alignment horizontal="center" vertical="center" wrapText="1"/>
    </xf>
    <xf numFmtId="0" fontId="1" fillId="3" borderId="10" xfId="0" applyFont="1" applyFill="1" applyBorder="1" applyAlignment="1">
      <alignment vertical="center"/>
    </xf>
    <xf numFmtId="0" fontId="1" fillId="3" borderId="3" xfId="0" applyFont="1" applyFill="1" applyBorder="1" applyAlignment="1">
      <alignment vertical="center"/>
    </xf>
    <xf numFmtId="0" fontId="1" fillId="3" borderId="2" xfId="0" applyFont="1" applyFill="1" applyBorder="1" applyAlignment="1">
      <alignment vertical="center"/>
    </xf>
    <xf numFmtId="0" fontId="0" fillId="3" borderId="10" xfId="0" applyFill="1" applyBorder="1" applyAlignment="1"/>
    <xf numFmtId="0" fontId="0" fillId="3" borderId="3" xfId="0" applyFill="1" applyBorder="1" applyAlignment="1"/>
    <xf numFmtId="0" fontId="1" fillId="0" borderId="3" xfId="0" applyFont="1" applyBorder="1" applyAlignment="1">
      <alignment horizontal="center" vertical="center"/>
    </xf>
    <xf numFmtId="0" fontId="5" fillId="7" borderId="19" xfId="0" applyFont="1" applyFill="1" applyBorder="1" applyAlignment="1">
      <alignment horizontal="center" vertical="center" wrapText="1"/>
    </xf>
    <xf numFmtId="0" fontId="0" fillId="0" borderId="22" xfId="0" applyBorder="1"/>
    <xf numFmtId="0" fontId="0" fillId="0" borderId="23" xfId="0" applyBorder="1"/>
    <xf numFmtId="0" fontId="3" fillId="3" borderId="18" xfId="0" applyFont="1" applyFill="1" applyBorder="1" applyAlignment="1">
      <alignment horizontal="center" vertical="center" wrapText="1"/>
    </xf>
    <xf numFmtId="0" fontId="3" fillId="3" borderId="20" xfId="0" applyFont="1" applyFill="1" applyBorder="1" applyAlignment="1">
      <alignment horizontal="center" vertical="center" wrapText="1"/>
    </xf>
    <xf numFmtId="8" fontId="1" fillId="7" borderId="19" xfId="0" applyNumberFormat="1" applyFont="1" applyFill="1" applyBorder="1" applyAlignment="1">
      <alignment horizontal="center" vertical="center"/>
    </xf>
    <xf numFmtId="8" fontId="13" fillId="7" borderId="21" xfId="0" applyNumberFormat="1" applyFont="1" applyFill="1" applyBorder="1" applyAlignment="1">
      <alignment horizontal="center" vertical="center" wrapText="1"/>
    </xf>
    <xf numFmtId="8" fontId="13" fillId="7" borderId="1" xfId="0" applyNumberFormat="1" applyFont="1" applyFill="1" applyBorder="1" applyAlignment="1">
      <alignment horizontal="center" vertical="center" wrapText="1"/>
    </xf>
    <xf numFmtId="0" fontId="12" fillId="7" borderId="1" xfId="0" applyFont="1" applyFill="1" applyBorder="1" applyAlignment="1">
      <alignment horizontal="center" vertical="center" wrapText="1"/>
    </xf>
    <xf numFmtId="44" fontId="14" fillId="0" borderId="2" xfId="1" applyFont="1" applyBorder="1" applyAlignment="1">
      <alignment vertical="center"/>
    </xf>
    <xf numFmtId="0" fontId="10" fillId="0" borderId="10" xfId="0" applyFont="1" applyBorder="1" applyAlignment="1">
      <alignment horizontal="left" vertical="center" wrapText="1"/>
    </xf>
    <xf numFmtId="0" fontId="10" fillId="0" borderId="2" xfId="0" applyFont="1" applyBorder="1" applyAlignment="1">
      <alignment horizontal="left" vertical="center" wrapText="1"/>
    </xf>
    <xf numFmtId="0" fontId="9" fillId="0" borderId="10" xfId="0" applyFont="1" applyBorder="1" applyAlignment="1">
      <alignment horizontal="left" wrapText="1"/>
    </xf>
    <xf numFmtId="0" fontId="9" fillId="0" borderId="3" xfId="0" applyFont="1" applyBorder="1" applyAlignment="1">
      <alignment horizontal="left" wrapText="1"/>
    </xf>
    <xf numFmtId="0" fontId="9" fillId="0" borderId="2" xfId="0" applyFont="1" applyBorder="1" applyAlignment="1">
      <alignment horizontal="left" wrapText="1"/>
    </xf>
    <xf numFmtId="0" fontId="9" fillId="0" borderId="24" xfId="0" applyFont="1" applyBorder="1" applyAlignment="1" applyProtection="1">
      <alignment horizontal="left" vertical="top"/>
      <protection hidden="1"/>
    </xf>
    <xf numFmtId="0" fontId="9" fillId="0" borderId="25" xfId="0" applyFont="1" applyBorder="1" applyAlignment="1" applyProtection="1">
      <alignment horizontal="left" vertical="top"/>
      <protection hidden="1"/>
    </xf>
    <xf numFmtId="0" fontId="9" fillId="0" borderId="26" xfId="0" applyFont="1" applyBorder="1" applyAlignment="1" applyProtection="1">
      <alignment horizontal="left" vertical="top"/>
      <protection hidden="1"/>
    </xf>
    <xf numFmtId="0" fontId="15" fillId="8" borderId="27" xfId="0" applyFont="1" applyFill="1" applyBorder="1" applyAlignment="1">
      <alignment horizontal="left" vertical="top" wrapText="1"/>
    </xf>
    <xf numFmtId="0" fontId="15" fillId="8" borderId="28" xfId="0" applyFont="1" applyFill="1" applyBorder="1" applyAlignment="1">
      <alignment horizontal="left" vertical="top" wrapText="1"/>
    </xf>
  </cellXfs>
  <cellStyles count="2">
    <cellStyle name="Moneda" xfId="1" builtinId="4"/>
    <cellStyle name="Normal" xfId="0" builtinId="0"/>
  </cellStyles>
  <dxfs count="0"/>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1</xdr:row>
      <xdr:rowOff>9525</xdr:rowOff>
    </xdr:from>
    <xdr:to>
      <xdr:col>1</xdr:col>
      <xdr:colOff>104775</xdr:colOff>
      <xdr:row>4</xdr:row>
      <xdr:rowOff>117662</xdr:rowOff>
    </xdr:to>
    <xdr:pic>
      <xdr:nvPicPr>
        <xdr:cNvPr id="2" name="Imagen 1">
          <a:extLst>
            <a:ext uri="{FF2B5EF4-FFF2-40B4-BE49-F238E27FC236}">
              <a16:creationId xmlns:a16="http://schemas.microsoft.com/office/drawing/2014/main" id="{A8B8D597-78D2-43F8-AF04-D309EB5585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180975"/>
          <a:ext cx="504825" cy="9082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0</xdr:colOff>
      <xdr:row>24</xdr:row>
      <xdr:rowOff>0</xdr:rowOff>
    </xdr:from>
    <xdr:ext cx="5474" cy="411004"/>
    <xdr:sp macro="" textlink="">
      <xdr:nvSpPr>
        <xdr:cNvPr id="3" name="Text Box 64">
          <a:extLst>
            <a:ext uri="{FF2B5EF4-FFF2-40B4-BE49-F238E27FC236}">
              <a16:creationId xmlns:a16="http://schemas.microsoft.com/office/drawing/2014/main" id="{3DF0F862-BE34-4453-A392-420BA7A2D65F}"/>
            </a:ext>
          </a:extLst>
        </xdr:cNvPr>
        <xdr:cNvSpPr txBox="1">
          <a:spLocks noChangeArrowheads="1"/>
        </xdr:cNvSpPr>
      </xdr:nvSpPr>
      <xdr:spPr bwMode="auto">
        <a:xfrm>
          <a:off x="4781550" y="993457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0</xdr:rowOff>
    </xdr:from>
    <xdr:ext cx="5474" cy="411004"/>
    <xdr:sp macro="" textlink="">
      <xdr:nvSpPr>
        <xdr:cNvPr id="4" name="Text Box 64">
          <a:extLst>
            <a:ext uri="{FF2B5EF4-FFF2-40B4-BE49-F238E27FC236}">
              <a16:creationId xmlns:a16="http://schemas.microsoft.com/office/drawing/2014/main" id="{9EB153D1-0D24-4722-A76D-BF04792F7A7C}"/>
            </a:ext>
          </a:extLst>
        </xdr:cNvPr>
        <xdr:cNvSpPr txBox="1">
          <a:spLocks noChangeArrowheads="1"/>
        </xdr:cNvSpPr>
      </xdr:nvSpPr>
      <xdr:spPr bwMode="auto">
        <a:xfrm>
          <a:off x="4781550" y="993457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0</xdr:rowOff>
    </xdr:from>
    <xdr:ext cx="5474" cy="411004"/>
    <xdr:sp macro="" textlink="">
      <xdr:nvSpPr>
        <xdr:cNvPr id="5" name="Text Box 64">
          <a:extLst>
            <a:ext uri="{FF2B5EF4-FFF2-40B4-BE49-F238E27FC236}">
              <a16:creationId xmlns:a16="http://schemas.microsoft.com/office/drawing/2014/main" id="{936B9A3B-F3BF-4496-A3B3-74169AD9F355}"/>
            </a:ext>
          </a:extLst>
        </xdr:cNvPr>
        <xdr:cNvSpPr txBox="1">
          <a:spLocks noChangeArrowheads="1"/>
        </xdr:cNvSpPr>
      </xdr:nvSpPr>
      <xdr:spPr bwMode="auto">
        <a:xfrm>
          <a:off x="4781550" y="993457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0</xdr:rowOff>
    </xdr:from>
    <xdr:ext cx="5474" cy="411004"/>
    <xdr:sp macro="" textlink="">
      <xdr:nvSpPr>
        <xdr:cNvPr id="6" name="Text Box 64">
          <a:extLst>
            <a:ext uri="{FF2B5EF4-FFF2-40B4-BE49-F238E27FC236}">
              <a16:creationId xmlns:a16="http://schemas.microsoft.com/office/drawing/2014/main" id="{9F516C96-943E-40BA-9429-E13394FDA5EF}"/>
            </a:ext>
          </a:extLst>
        </xdr:cNvPr>
        <xdr:cNvSpPr txBox="1">
          <a:spLocks noChangeArrowheads="1"/>
        </xdr:cNvSpPr>
      </xdr:nvSpPr>
      <xdr:spPr bwMode="auto">
        <a:xfrm>
          <a:off x="4781550" y="993457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0</xdr:rowOff>
    </xdr:from>
    <xdr:ext cx="5474" cy="411004"/>
    <xdr:sp macro="" textlink="">
      <xdr:nvSpPr>
        <xdr:cNvPr id="7" name="Text Box 64">
          <a:extLst>
            <a:ext uri="{FF2B5EF4-FFF2-40B4-BE49-F238E27FC236}">
              <a16:creationId xmlns:a16="http://schemas.microsoft.com/office/drawing/2014/main" id="{8048C2B5-9374-4F8F-9E16-8D7A66219DEF}"/>
            </a:ext>
          </a:extLst>
        </xdr:cNvPr>
        <xdr:cNvSpPr txBox="1">
          <a:spLocks noChangeArrowheads="1"/>
        </xdr:cNvSpPr>
      </xdr:nvSpPr>
      <xdr:spPr bwMode="auto">
        <a:xfrm>
          <a:off x="4781550" y="993457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0</xdr:rowOff>
    </xdr:from>
    <xdr:ext cx="5474" cy="411004"/>
    <xdr:sp macro="" textlink="">
      <xdr:nvSpPr>
        <xdr:cNvPr id="8" name="Text Box 64">
          <a:extLst>
            <a:ext uri="{FF2B5EF4-FFF2-40B4-BE49-F238E27FC236}">
              <a16:creationId xmlns:a16="http://schemas.microsoft.com/office/drawing/2014/main" id="{13571DD1-8212-4E46-83D9-3A6B3039B742}"/>
            </a:ext>
          </a:extLst>
        </xdr:cNvPr>
        <xdr:cNvSpPr txBox="1">
          <a:spLocks noChangeArrowheads="1"/>
        </xdr:cNvSpPr>
      </xdr:nvSpPr>
      <xdr:spPr bwMode="auto">
        <a:xfrm>
          <a:off x="4781550" y="993457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0</xdr:rowOff>
    </xdr:from>
    <xdr:ext cx="5474" cy="411004"/>
    <xdr:sp macro="" textlink="">
      <xdr:nvSpPr>
        <xdr:cNvPr id="9" name="Text Box 64">
          <a:extLst>
            <a:ext uri="{FF2B5EF4-FFF2-40B4-BE49-F238E27FC236}">
              <a16:creationId xmlns:a16="http://schemas.microsoft.com/office/drawing/2014/main" id="{9FFB567A-27A8-409D-B393-4DDE834CB088}"/>
            </a:ext>
          </a:extLst>
        </xdr:cNvPr>
        <xdr:cNvSpPr txBox="1">
          <a:spLocks noChangeArrowheads="1"/>
        </xdr:cNvSpPr>
      </xdr:nvSpPr>
      <xdr:spPr bwMode="auto">
        <a:xfrm>
          <a:off x="4781550" y="993457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0</xdr:rowOff>
    </xdr:from>
    <xdr:ext cx="5474" cy="411004"/>
    <xdr:sp macro="" textlink="">
      <xdr:nvSpPr>
        <xdr:cNvPr id="10" name="Text Box 64">
          <a:extLst>
            <a:ext uri="{FF2B5EF4-FFF2-40B4-BE49-F238E27FC236}">
              <a16:creationId xmlns:a16="http://schemas.microsoft.com/office/drawing/2014/main" id="{A55CA50F-1384-4EA8-B1A1-06EF6BE601B7}"/>
            </a:ext>
          </a:extLst>
        </xdr:cNvPr>
        <xdr:cNvSpPr txBox="1">
          <a:spLocks noChangeArrowheads="1"/>
        </xdr:cNvSpPr>
      </xdr:nvSpPr>
      <xdr:spPr bwMode="auto">
        <a:xfrm>
          <a:off x="4781550" y="993457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0</xdr:rowOff>
    </xdr:from>
    <xdr:ext cx="37306" cy="362984"/>
    <xdr:sp macro="" textlink="">
      <xdr:nvSpPr>
        <xdr:cNvPr id="11" name="Text Box 64">
          <a:extLst>
            <a:ext uri="{FF2B5EF4-FFF2-40B4-BE49-F238E27FC236}">
              <a16:creationId xmlns:a16="http://schemas.microsoft.com/office/drawing/2014/main" id="{FADBE41C-94AB-41FA-B6ED-783867E662EB}"/>
            </a:ext>
          </a:extLst>
        </xdr:cNvPr>
        <xdr:cNvSpPr txBox="1">
          <a:spLocks noChangeArrowheads="1"/>
        </xdr:cNvSpPr>
      </xdr:nvSpPr>
      <xdr:spPr bwMode="auto">
        <a:xfrm>
          <a:off x="4781550" y="993457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0</xdr:rowOff>
    </xdr:from>
    <xdr:ext cx="37306" cy="362984"/>
    <xdr:sp macro="" textlink="">
      <xdr:nvSpPr>
        <xdr:cNvPr id="12" name="Text Box 64">
          <a:extLst>
            <a:ext uri="{FF2B5EF4-FFF2-40B4-BE49-F238E27FC236}">
              <a16:creationId xmlns:a16="http://schemas.microsoft.com/office/drawing/2014/main" id="{A8B13AB0-EEF5-410F-9A75-BC1007708972}"/>
            </a:ext>
          </a:extLst>
        </xdr:cNvPr>
        <xdr:cNvSpPr txBox="1">
          <a:spLocks noChangeArrowheads="1"/>
        </xdr:cNvSpPr>
      </xdr:nvSpPr>
      <xdr:spPr bwMode="auto">
        <a:xfrm>
          <a:off x="4781550" y="993457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91440</xdr:rowOff>
    </xdr:from>
    <xdr:ext cx="5474" cy="411004"/>
    <xdr:sp macro="" textlink="">
      <xdr:nvSpPr>
        <xdr:cNvPr id="13" name="Text Box 64">
          <a:extLst>
            <a:ext uri="{FF2B5EF4-FFF2-40B4-BE49-F238E27FC236}">
              <a16:creationId xmlns:a16="http://schemas.microsoft.com/office/drawing/2014/main" id="{A8E3E58B-C402-4E4F-9E5B-65ECF5C0B3C8}"/>
            </a:ext>
          </a:extLst>
        </xdr:cNvPr>
        <xdr:cNvSpPr txBox="1">
          <a:spLocks noChangeArrowheads="1"/>
        </xdr:cNvSpPr>
      </xdr:nvSpPr>
      <xdr:spPr bwMode="auto">
        <a:xfrm>
          <a:off x="4781550" y="100260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91440</xdr:rowOff>
    </xdr:from>
    <xdr:ext cx="5474" cy="411004"/>
    <xdr:sp macro="" textlink="">
      <xdr:nvSpPr>
        <xdr:cNvPr id="14" name="Text Box 64">
          <a:extLst>
            <a:ext uri="{FF2B5EF4-FFF2-40B4-BE49-F238E27FC236}">
              <a16:creationId xmlns:a16="http://schemas.microsoft.com/office/drawing/2014/main" id="{568B1755-4907-48CB-953A-3379B5AE39F8}"/>
            </a:ext>
          </a:extLst>
        </xdr:cNvPr>
        <xdr:cNvSpPr txBox="1">
          <a:spLocks noChangeArrowheads="1"/>
        </xdr:cNvSpPr>
      </xdr:nvSpPr>
      <xdr:spPr bwMode="auto">
        <a:xfrm>
          <a:off x="4781550" y="100260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91440</xdr:rowOff>
    </xdr:from>
    <xdr:ext cx="5474" cy="411004"/>
    <xdr:sp macro="" textlink="">
      <xdr:nvSpPr>
        <xdr:cNvPr id="15" name="Text Box 64">
          <a:extLst>
            <a:ext uri="{FF2B5EF4-FFF2-40B4-BE49-F238E27FC236}">
              <a16:creationId xmlns:a16="http://schemas.microsoft.com/office/drawing/2014/main" id="{D4F6AA32-5C61-4D51-B216-C060F0F1D84F}"/>
            </a:ext>
          </a:extLst>
        </xdr:cNvPr>
        <xdr:cNvSpPr txBox="1">
          <a:spLocks noChangeArrowheads="1"/>
        </xdr:cNvSpPr>
      </xdr:nvSpPr>
      <xdr:spPr bwMode="auto">
        <a:xfrm>
          <a:off x="4781550" y="100260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91440</xdr:rowOff>
    </xdr:from>
    <xdr:ext cx="5474" cy="411004"/>
    <xdr:sp macro="" textlink="">
      <xdr:nvSpPr>
        <xdr:cNvPr id="16" name="Text Box 64">
          <a:extLst>
            <a:ext uri="{FF2B5EF4-FFF2-40B4-BE49-F238E27FC236}">
              <a16:creationId xmlns:a16="http://schemas.microsoft.com/office/drawing/2014/main" id="{79311635-5465-4691-BC32-810C13852370}"/>
            </a:ext>
          </a:extLst>
        </xdr:cNvPr>
        <xdr:cNvSpPr txBox="1">
          <a:spLocks noChangeArrowheads="1"/>
        </xdr:cNvSpPr>
      </xdr:nvSpPr>
      <xdr:spPr bwMode="auto">
        <a:xfrm>
          <a:off x="4781550" y="100260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91440</xdr:rowOff>
    </xdr:from>
    <xdr:ext cx="5474" cy="411004"/>
    <xdr:sp macro="" textlink="">
      <xdr:nvSpPr>
        <xdr:cNvPr id="17" name="Text Box 64">
          <a:extLst>
            <a:ext uri="{FF2B5EF4-FFF2-40B4-BE49-F238E27FC236}">
              <a16:creationId xmlns:a16="http://schemas.microsoft.com/office/drawing/2014/main" id="{BBF42E7B-C02B-4B39-80A9-C5F9EA4059DD}"/>
            </a:ext>
          </a:extLst>
        </xdr:cNvPr>
        <xdr:cNvSpPr txBox="1">
          <a:spLocks noChangeArrowheads="1"/>
        </xdr:cNvSpPr>
      </xdr:nvSpPr>
      <xdr:spPr bwMode="auto">
        <a:xfrm>
          <a:off x="4781550" y="100260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91440</xdr:rowOff>
    </xdr:from>
    <xdr:ext cx="5474" cy="411004"/>
    <xdr:sp macro="" textlink="">
      <xdr:nvSpPr>
        <xdr:cNvPr id="18" name="Text Box 64">
          <a:extLst>
            <a:ext uri="{FF2B5EF4-FFF2-40B4-BE49-F238E27FC236}">
              <a16:creationId xmlns:a16="http://schemas.microsoft.com/office/drawing/2014/main" id="{20D3B26F-E5F7-4959-8AD4-C9AE87FF1BA6}"/>
            </a:ext>
          </a:extLst>
        </xdr:cNvPr>
        <xdr:cNvSpPr txBox="1">
          <a:spLocks noChangeArrowheads="1"/>
        </xdr:cNvSpPr>
      </xdr:nvSpPr>
      <xdr:spPr bwMode="auto">
        <a:xfrm>
          <a:off x="4781550" y="100260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91440</xdr:rowOff>
    </xdr:from>
    <xdr:ext cx="5474" cy="411004"/>
    <xdr:sp macro="" textlink="">
      <xdr:nvSpPr>
        <xdr:cNvPr id="19" name="Text Box 64">
          <a:extLst>
            <a:ext uri="{FF2B5EF4-FFF2-40B4-BE49-F238E27FC236}">
              <a16:creationId xmlns:a16="http://schemas.microsoft.com/office/drawing/2014/main" id="{08E99DF1-79F4-4A0F-9BBB-11C7EE16F35C}"/>
            </a:ext>
          </a:extLst>
        </xdr:cNvPr>
        <xdr:cNvSpPr txBox="1">
          <a:spLocks noChangeArrowheads="1"/>
        </xdr:cNvSpPr>
      </xdr:nvSpPr>
      <xdr:spPr bwMode="auto">
        <a:xfrm>
          <a:off x="4781550" y="100260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20" name="Text Box 64">
          <a:extLst>
            <a:ext uri="{FF2B5EF4-FFF2-40B4-BE49-F238E27FC236}">
              <a16:creationId xmlns:a16="http://schemas.microsoft.com/office/drawing/2014/main" id="{98C6DDC1-7633-4B7E-ACB9-829FBCEFC590}"/>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21" name="Text Box 64">
          <a:extLst>
            <a:ext uri="{FF2B5EF4-FFF2-40B4-BE49-F238E27FC236}">
              <a16:creationId xmlns:a16="http://schemas.microsoft.com/office/drawing/2014/main" id="{2BBE1774-5294-4656-8ED6-1B0F98B2B606}"/>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22" name="Text Box 64">
          <a:extLst>
            <a:ext uri="{FF2B5EF4-FFF2-40B4-BE49-F238E27FC236}">
              <a16:creationId xmlns:a16="http://schemas.microsoft.com/office/drawing/2014/main" id="{A7D9B82A-C003-4605-B05F-BFAFFDB11DEA}"/>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23" name="Text Box 64">
          <a:extLst>
            <a:ext uri="{FF2B5EF4-FFF2-40B4-BE49-F238E27FC236}">
              <a16:creationId xmlns:a16="http://schemas.microsoft.com/office/drawing/2014/main" id="{77B60EED-4C6D-491E-8D92-45455649A2E8}"/>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24" name="Text Box 64">
          <a:extLst>
            <a:ext uri="{FF2B5EF4-FFF2-40B4-BE49-F238E27FC236}">
              <a16:creationId xmlns:a16="http://schemas.microsoft.com/office/drawing/2014/main" id="{804ED22E-88CF-4B39-89E6-E89931C0857C}"/>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25" name="Text Box 64">
          <a:extLst>
            <a:ext uri="{FF2B5EF4-FFF2-40B4-BE49-F238E27FC236}">
              <a16:creationId xmlns:a16="http://schemas.microsoft.com/office/drawing/2014/main" id="{BE5D8391-2B7C-42D0-A17F-87955BE58083}"/>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26" name="Text Box 64">
          <a:extLst>
            <a:ext uri="{FF2B5EF4-FFF2-40B4-BE49-F238E27FC236}">
              <a16:creationId xmlns:a16="http://schemas.microsoft.com/office/drawing/2014/main" id="{D41EC5D3-9EF2-4D4A-BEE6-1C9662F245C9}"/>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27" name="Text Box 64">
          <a:extLst>
            <a:ext uri="{FF2B5EF4-FFF2-40B4-BE49-F238E27FC236}">
              <a16:creationId xmlns:a16="http://schemas.microsoft.com/office/drawing/2014/main" id="{B777B19B-F351-467F-BD92-11C68EEC9FAB}"/>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28" name="Text Box 64">
          <a:extLst>
            <a:ext uri="{FF2B5EF4-FFF2-40B4-BE49-F238E27FC236}">
              <a16:creationId xmlns:a16="http://schemas.microsoft.com/office/drawing/2014/main" id="{BB792822-93EF-499C-B033-FF97D911AC5B}"/>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29" name="Text Box 64">
          <a:extLst>
            <a:ext uri="{FF2B5EF4-FFF2-40B4-BE49-F238E27FC236}">
              <a16:creationId xmlns:a16="http://schemas.microsoft.com/office/drawing/2014/main" id="{CA079AEA-5F59-4F38-ACA3-DE6939500398}"/>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30" name="Text Box 64">
          <a:extLst>
            <a:ext uri="{FF2B5EF4-FFF2-40B4-BE49-F238E27FC236}">
              <a16:creationId xmlns:a16="http://schemas.microsoft.com/office/drawing/2014/main" id="{BD1EC626-018D-4FC5-96C6-533DC5E57968}"/>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31" name="Text Box 64">
          <a:extLst>
            <a:ext uri="{FF2B5EF4-FFF2-40B4-BE49-F238E27FC236}">
              <a16:creationId xmlns:a16="http://schemas.microsoft.com/office/drawing/2014/main" id="{FA019639-0EFF-418B-9CAD-072DB7F860D1}"/>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32" name="Text Box 64">
          <a:extLst>
            <a:ext uri="{FF2B5EF4-FFF2-40B4-BE49-F238E27FC236}">
              <a16:creationId xmlns:a16="http://schemas.microsoft.com/office/drawing/2014/main" id="{EA5F09CA-61C5-48EE-986B-F666397F29C5}"/>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33" name="Text Box 64">
          <a:extLst>
            <a:ext uri="{FF2B5EF4-FFF2-40B4-BE49-F238E27FC236}">
              <a16:creationId xmlns:a16="http://schemas.microsoft.com/office/drawing/2014/main" id="{5E3607D4-2AE3-4DF0-8A5B-393E9FEE1412}"/>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34" name="Text Box 64">
          <a:extLst>
            <a:ext uri="{FF2B5EF4-FFF2-40B4-BE49-F238E27FC236}">
              <a16:creationId xmlns:a16="http://schemas.microsoft.com/office/drawing/2014/main" id="{A4C9967D-9810-4149-B87B-3EB4C1F24B8C}"/>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35" name="Text Box 64">
          <a:extLst>
            <a:ext uri="{FF2B5EF4-FFF2-40B4-BE49-F238E27FC236}">
              <a16:creationId xmlns:a16="http://schemas.microsoft.com/office/drawing/2014/main" id="{A87FF6A2-EE99-413E-BB42-834F507C4239}"/>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36" name="Text Box 64">
          <a:extLst>
            <a:ext uri="{FF2B5EF4-FFF2-40B4-BE49-F238E27FC236}">
              <a16:creationId xmlns:a16="http://schemas.microsoft.com/office/drawing/2014/main" id="{6D64F09C-C526-4C14-A6F7-A20453EE1312}"/>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37" name="Text Box 64">
          <a:extLst>
            <a:ext uri="{FF2B5EF4-FFF2-40B4-BE49-F238E27FC236}">
              <a16:creationId xmlns:a16="http://schemas.microsoft.com/office/drawing/2014/main" id="{EA65424B-424E-4F30-A8BC-4BBFDC81C545}"/>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38" name="Text Box 64">
          <a:extLst>
            <a:ext uri="{FF2B5EF4-FFF2-40B4-BE49-F238E27FC236}">
              <a16:creationId xmlns:a16="http://schemas.microsoft.com/office/drawing/2014/main" id="{C1149C33-177A-488C-AB9B-885684677573}"/>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39" name="Text Box 64">
          <a:extLst>
            <a:ext uri="{FF2B5EF4-FFF2-40B4-BE49-F238E27FC236}">
              <a16:creationId xmlns:a16="http://schemas.microsoft.com/office/drawing/2014/main" id="{D34F22DA-358F-45D1-A3FB-D5239A3A09FE}"/>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40" name="Text Box 64">
          <a:extLst>
            <a:ext uri="{FF2B5EF4-FFF2-40B4-BE49-F238E27FC236}">
              <a16:creationId xmlns:a16="http://schemas.microsoft.com/office/drawing/2014/main" id="{FE9FCFE1-7AD0-4F00-9421-148762DC40C4}"/>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41" name="Text Box 64">
          <a:extLst>
            <a:ext uri="{FF2B5EF4-FFF2-40B4-BE49-F238E27FC236}">
              <a16:creationId xmlns:a16="http://schemas.microsoft.com/office/drawing/2014/main" id="{C76514D4-72D7-4553-864F-BE4B716042F2}"/>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42" name="Text Box 64">
          <a:extLst>
            <a:ext uri="{FF2B5EF4-FFF2-40B4-BE49-F238E27FC236}">
              <a16:creationId xmlns:a16="http://schemas.microsoft.com/office/drawing/2014/main" id="{D05F9888-95CF-4876-8B73-96CABD1E861D}"/>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43" name="Text Box 64">
          <a:extLst>
            <a:ext uri="{FF2B5EF4-FFF2-40B4-BE49-F238E27FC236}">
              <a16:creationId xmlns:a16="http://schemas.microsoft.com/office/drawing/2014/main" id="{12481950-7127-4756-AC6E-B8C42523AB0D}"/>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44" name="Text Box 64">
          <a:extLst>
            <a:ext uri="{FF2B5EF4-FFF2-40B4-BE49-F238E27FC236}">
              <a16:creationId xmlns:a16="http://schemas.microsoft.com/office/drawing/2014/main" id="{D6F102B1-9318-41A3-A655-C22101FB420F}"/>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45" name="Text Box 64">
          <a:extLst>
            <a:ext uri="{FF2B5EF4-FFF2-40B4-BE49-F238E27FC236}">
              <a16:creationId xmlns:a16="http://schemas.microsoft.com/office/drawing/2014/main" id="{2C37E42B-B17E-4730-BED8-6D955BDEAFD6}"/>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46" name="Text Box 64">
          <a:extLst>
            <a:ext uri="{FF2B5EF4-FFF2-40B4-BE49-F238E27FC236}">
              <a16:creationId xmlns:a16="http://schemas.microsoft.com/office/drawing/2014/main" id="{BF9023E9-4BEB-4F03-BA49-100D434B28B3}"/>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47" name="Text Box 64">
          <a:extLst>
            <a:ext uri="{FF2B5EF4-FFF2-40B4-BE49-F238E27FC236}">
              <a16:creationId xmlns:a16="http://schemas.microsoft.com/office/drawing/2014/main" id="{A9225C59-794B-40D8-BE48-7256773065AC}"/>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48" name="Text Box 64">
          <a:extLst>
            <a:ext uri="{FF2B5EF4-FFF2-40B4-BE49-F238E27FC236}">
              <a16:creationId xmlns:a16="http://schemas.microsoft.com/office/drawing/2014/main" id="{5EE6E86B-00FD-4D90-9A2F-A5A0F7B59431}"/>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49" name="Text Box 64">
          <a:extLst>
            <a:ext uri="{FF2B5EF4-FFF2-40B4-BE49-F238E27FC236}">
              <a16:creationId xmlns:a16="http://schemas.microsoft.com/office/drawing/2014/main" id="{2CEAC291-32C0-4976-B807-8154290BD40C}"/>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50" name="Text Box 64">
          <a:extLst>
            <a:ext uri="{FF2B5EF4-FFF2-40B4-BE49-F238E27FC236}">
              <a16:creationId xmlns:a16="http://schemas.microsoft.com/office/drawing/2014/main" id="{655401BE-6064-4203-B289-41708EEF110E}"/>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51" name="Text Box 64">
          <a:extLst>
            <a:ext uri="{FF2B5EF4-FFF2-40B4-BE49-F238E27FC236}">
              <a16:creationId xmlns:a16="http://schemas.microsoft.com/office/drawing/2014/main" id="{7697F570-E433-41CB-8CFC-8562F4B91BA8}"/>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52" name="Text Box 64">
          <a:extLst>
            <a:ext uri="{FF2B5EF4-FFF2-40B4-BE49-F238E27FC236}">
              <a16:creationId xmlns:a16="http://schemas.microsoft.com/office/drawing/2014/main" id="{210811B3-1FE2-4DB1-918D-2A6E292DCFC8}"/>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53" name="Text Box 64">
          <a:extLst>
            <a:ext uri="{FF2B5EF4-FFF2-40B4-BE49-F238E27FC236}">
              <a16:creationId xmlns:a16="http://schemas.microsoft.com/office/drawing/2014/main" id="{D8EFA9B9-7531-40E3-A765-C8CC260134C2}"/>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54" name="Text Box 64">
          <a:extLst>
            <a:ext uri="{FF2B5EF4-FFF2-40B4-BE49-F238E27FC236}">
              <a16:creationId xmlns:a16="http://schemas.microsoft.com/office/drawing/2014/main" id="{6FADE43A-12DB-47EB-943D-8AF082C8FC52}"/>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55" name="Text Box 64">
          <a:extLst>
            <a:ext uri="{FF2B5EF4-FFF2-40B4-BE49-F238E27FC236}">
              <a16:creationId xmlns:a16="http://schemas.microsoft.com/office/drawing/2014/main" id="{F5D15994-ED84-4B5E-92C7-D07C1AE91245}"/>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56" name="Text Box 64">
          <a:extLst>
            <a:ext uri="{FF2B5EF4-FFF2-40B4-BE49-F238E27FC236}">
              <a16:creationId xmlns:a16="http://schemas.microsoft.com/office/drawing/2014/main" id="{E8E9259B-77A9-4633-BDDD-224F407601FC}"/>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57" name="Text Box 64">
          <a:extLst>
            <a:ext uri="{FF2B5EF4-FFF2-40B4-BE49-F238E27FC236}">
              <a16:creationId xmlns:a16="http://schemas.microsoft.com/office/drawing/2014/main" id="{304CCC77-E0FB-40B9-B830-D6CD7FFEEA8C}"/>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58" name="Text Box 64">
          <a:extLst>
            <a:ext uri="{FF2B5EF4-FFF2-40B4-BE49-F238E27FC236}">
              <a16:creationId xmlns:a16="http://schemas.microsoft.com/office/drawing/2014/main" id="{2A6776F7-A76C-4A31-A516-0A50CA210E1A}"/>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59" name="Text Box 64">
          <a:extLst>
            <a:ext uri="{FF2B5EF4-FFF2-40B4-BE49-F238E27FC236}">
              <a16:creationId xmlns:a16="http://schemas.microsoft.com/office/drawing/2014/main" id="{E47676F6-4E57-42EB-9F05-6BD2554D15DB}"/>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60" name="Text Box 64">
          <a:extLst>
            <a:ext uri="{FF2B5EF4-FFF2-40B4-BE49-F238E27FC236}">
              <a16:creationId xmlns:a16="http://schemas.microsoft.com/office/drawing/2014/main" id="{97BE8881-C4EE-4CF9-BC4C-B4277706BE64}"/>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61" name="Text Box 64">
          <a:extLst>
            <a:ext uri="{FF2B5EF4-FFF2-40B4-BE49-F238E27FC236}">
              <a16:creationId xmlns:a16="http://schemas.microsoft.com/office/drawing/2014/main" id="{4CBDB3E2-91A1-4A14-932F-6C5B406C6FFC}"/>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62" name="Text Box 64">
          <a:extLst>
            <a:ext uri="{FF2B5EF4-FFF2-40B4-BE49-F238E27FC236}">
              <a16:creationId xmlns:a16="http://schemas.microsoft.com/office/drawing/2014/main" id="{C8ABCAD9-A3F1-4758-80B7-922A1DE7DDF2}"/>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63" name="Text Box 64">
          <a:extLst>
            <a:ext uri="{FF2B5EF4-FFF2-40B4-BE49-F238E27FC236}">
              <a16:creationId xmlns:a16="http://schemas.microsoft.com/office/drawing/2014/main" id="{902E8914-25D5-4275-9671-035C085EB974}"/>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64" name="Text Box 64">
          <a:extLst>
            <a:ext uri="{FF2B5EF4-FFF2-40B4-BE49-F238E27FC236}">
              <a16:creationId xmlns:a16="http://schemas.microsoft.com/office/drawing/2014/main" id="{EED8656D-AE72-4197-8C10-E1E88E86A84D}"/>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65" name="Text Box 64">
          <a:extLst>
            <a:ext uri="{FF2B5EF4-FFF2-40B4-BE49-F238E27FC236}">
              <a16:creationId xmlns:a16="http://schemas.microsoft.com/office/drawing/2014/main" id="{D61504C5-77BC-4339-95AA-3F56EDE2EBE6}"/>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66" name="Text Box 64">
          <a:extLst>
            <a:ext uri="{FF2B5EF4-FFF2-40B4-BE49-F238E27FC236}">
              <a16:creationId xmlns:a16="http://schemas.microsoft.com/office/drawing/2014/main" id="{E018D510-EA26-4E28-A2A3-AB71F1211256}"/>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67" name="Text Box 64">
          <a:extLst>
            <a:ext uri="{FF2B5EF4-FFF2-40B4-BE49-F238E27FC236}">
              <a16:creationId xmlns:a16="http://schemas.microsoft.com/office/drawing/2014/main" id="{9D54DE11-F86D-4EC5-91A9-DB2226EB0DD6}"/>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68" name="Text Box 64">
          <a:extLst>
            <a:ext uri="{FF2B5EF4-FFF2-40B4-BE49-F238E27FC236}">
              <a16:creationId xmlns:a16="http://schemas.microsoft.com/office/drawing/2014/main" id="{82D661B3-E944-4B3A-9190-E2904C2695A9}"/>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69" name="Text Box 64">
          <a:extLst>
            <a:ext uri="{FF2B5EF4-FFF2-40B4-BE49-F238E27FC236}">
              <a16:creationId xmlns:a16="http://schemas.microsoft.com/office/drawing/2014/main" id="{9461E3F7-B5A8-4DE4-BAAC-99A146118C04}"/>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70" name="Text Box 64">
          <a:extLst>
            <a:ext uri="{FF2B5EF4-FFF2-40B4-BE49-F238E27FC236}">
              <a16:creationId xmlns:a16="http://schemas.microsoft.com/office/drawing/2014/main" id="{927FBE67-F7A0-4A5E-8C61-DC0E2357F1F7}"/>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71" name="Text Box 64">
          <a:extLst>
            <a:ext uri="{FF2B5EF4-FFF2-40B4-BE49-F238E27FC236}">
              <a16:creationId xmlns:a16="http://schemas.microsoft.com/office/drawing/2014/main" id="{7106FA92-F6EB-4C30-994D-71DD3E3E060A}"/>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72" name="Text Box 64">
          <a:extLst>
            <a:ext uri="{FF2B5EF4-FFF2-40B4-BE49-F238E27FC236}">
              <a16:creationId xmlns:a16="http://schemas.microsoft.com/office/drawing/2014/main" id="{B69A294E-83F8-4BF7-8D6D-0449E4998CAB}"/>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73" name="Text Box 64">
          <a:extLst>
            <a:ext uri="{FF2B5EF4-FFF2-40B4-BE49-F238E27FC236}">
              <a16:creationId xmlns:a16="http://schemas.microsoft.com/office/drawing/2014/main" id="{04150A52-3A66-4F04-841A-3784C2856A10}"/>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74" name="Text Box 64">
          <a:extLst>
            <a:ext uri="{FF2B5EF4-FFF2-40B4-BE49-F238E27FC236}">
              <a16:creationId xmlns:a16="http://schemas.microsoft.com/office/drawing/2014/main" id="{C9FD3B47-44AE-42FA-90FB-89A48A69D7C9}"/>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75" name="Text Box 64">
          <a:extLst>
            <a:ext uri="{FF2B5EF4-FFF2-40B4-BE49-F238E27FC236}">
              <a16:creationId xmlns:a16="http://schemas.microsoft.com/office/drawing/2014/main" id="{38C693F6-0431-4C99-9A48-5FA8116C868C}"/>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76" name="Text Box 64">
          <a:extLst>
            <a:ext uri="{FF2B5EF4-FFF2-40B4-BE49-F238E27FC236}">
              <a16:creationId xmlns:a16="http://schemas.microsoft.com/office/drawing/2014/main" id="{2C33D848-D063-4C4A-AAC1-CAE757C55049}"/>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77" name="Text Box 64">
          <a:extLst>
            <a:ext uri="{FF2B5EF4-FFF2-40B4-BE49-F238E27FC236}">
              <a16:creationId xmlns:a16="http://schemas.microsoft.com/office/drawing/2014/main" id="{D478FFCD-7A41-4A70-8AC2-6026A9529D93}"/>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78" name="Text Box 64">
          <a:extLst>
            <a:ext uri="{FF2B5EF4-FFF2-40B4-BE49-F238E27FC236}">
              <a16:creationId xmlns:a16="http://schemas.microsoft.com/office/drawing/2014/main" id="{80F47BFF-5799-4810-9097-822AC72BB10F}"/>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79" name="Text Box 64">
          <a:extLst>
            <a:ext uri="{FF2B5EF4-FFF2-40B4-BE49-F238E27FC236}">
              <a16:creationId xmlns:a16="http://schemas.microsoft.com/office/drawing/2014/main" id="{72429C55-BE8A-4B61-8CC9-82B142D4448E}"/>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80" name="Text Box 64">
          <a:extLst>
            <a:ext uri="{FF2B5EF4-FFF2-40B4-BE49-F238E27FC236}">
              <a16:creationId xmlns:a16="http://schemas.microsoft.com/office/drawing/2014/main" id="{5D940046-8CD4-43AF-A1DD-2CBF1CFD904F}"/>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81" name="Text Box 64">
          <a:extLst>
            <a:ext uri="{FF2B5EF4-FFF2-40B4-BE49-F238E27FC236}">
              <a16:creationId xmlns:a16="http://schemas.microsoft.com/office/drawing/2014/main" id="{C6004424-83DA-44B6-BD99-17FBE49CA96E}"/>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82" name="Text Box 64">
          <a:extLst>
            <a:ext uri="{FF2B5EF4-FFF2-40B4-BE49-F238E27FC236}">
              <a16:creationId xmlns:a16="http://schemas.microsoft.com/office/drawing/2014/main" id="{F81161C6-ED5E-4CB9-BBFA-385488159B6E}"/>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24</xdr:row>
      <xdr:rowOff>91440</xdr:rowOff>
    </xdr:from>
    <xdr:ext cx="0" cy="117231"/>
    <xdr:sp macro="" textlink="">
      <xdr:nvSpPr>
        <xdr:cNvPr id="83" name="Text Box 64">
          <a:extLst>
            <a:ext uri="{FF2B5EF4-FFF2-40B4-BE49-F238E27FC236}">
              <a16:creationId xmlns:a16="http://schemas.microsoft.com/office/drawing/2014/main" id="{9DD1B427-AB08-4C7F-AA50-441AA9EC4CE1}"/>
            </a:ext>
          </a:extLst>
        </xdr:cNvPr>
        <xdr:cNvSpPr txBox="1">
          <a:spLocks noChangeArrowheads="1"/>
        </xdr:cNvSpPr>
      </xdr:nvSpPr>
      <xdr:spPr bwMode="auto">
        <a:xfrm>
          <a:off x="5934075" y="100260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91440</xdr:rowOff>
    </xdr:from>
    <xdr:ext cx="8731" cy="225824"/>
    <xdr:sp macro="" textlink="">
      <xdr:nvSpPr>
        <xdr:cNvPr id="84" name="Text Box 64">
          <a:extLst>
            <a:ext uri="{FF2B5EF4-FFF2-40B4-BE49-F238E27FC236}">
              <a16:creationId xmlns:a16="http://schemas.microsoft.com/office/drawing/2014/main" id="{39AD0562-F28A-456A-918B-D89FEC0F17F8}"/>
            </a:ext>
          </a:extLst>
        </xdr:cNvPr>
        <xdr:cNvSpPr txBox="1">
          <a:spLocks noChangeArrowheads="1"/>
        </xdr:cNvSpPr>
      </xdr:nvSpPr>
      <xdr:spPr bwMode="auto">
        <a:xfrm>
          <a:off x="4781550" y="1002601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24</xdr:row>
      <xdr:rowOff>91440</xdr:rowOff>
    </xdr:from>
    <xdr:ext cx="8731" cy="225824"/>
    <xdr:sp macro="" textlink="">
      <xdr:nvSpPr>
        <xdr:cNvPr id="85" name="Text Box 64">
          <a:extLst>
            <a:ext uri="{FF2B5EF4-FFF2-40B4-BE49-F238E27FC236}">
              <a16:creationId xmlns:a16="http://schemas.microsoft.com/office/drawing/2014/main" id="{2F4F4C2D-57FD-420D-9433-0A40B7A7C531}"/>
            </a:ext>
          </a:extLst>
        </xdr:cNvPr>
        <xdr:cNvSpPr txBox="1">
          <a:spLocks noChangeArrowheads="1"/>
        </xdr:cNvSpPr>
      </xdr:nvSpPr>
      <xdr:spPr bwMode="auto">
        <a:xfrm>
          <a:off x="4781550" y="1002601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6"/>
  <sheetViews>
    <sheetView tabSelected="1" zoomScale="106" zoomScaleNormal="106" zoomScaleSheetLayoutView="50" workbookViewId="0">
      <selection activeCell="A26" sqref="A26:G26"/>
    </sheetView>
  </sheetViews>
  <sheetFormatPr baseColWidth="10" defaultColWidth="11.42578125" defaultRowHeight="15" x14ac:dyDescent="0.25"/>
  <cols>
    <col min="1" max="1" width="7.28515625" bestFit="1" customWidth="1"/>
    <col min="2" max="2" width="59.28515625" bestFit="1" customWidth="1"/>
    <col min="3" max="3" width="15.85546875" customWidth="1"/>
    <col min="4" max="4" width="19.140625" customWidth="1"/>
    <col min="5" max="5" width="20" customWidth="1"/>
    <col min="6" max="6" width="18.5703125" customWidth="1"/>
    <col min="7" max="7" width="25.28515625" customWidth="1"/>
  </cols>
  <sheetData>
    <row r="1" spans="1:7" ht="15.75" thickBot="1" x14ac:dyDescent="0.3">
      <c r="A1" s="30"/>
      <c r="B1" s="30"/>
      <c r="C1" s="31"/>
      <c r="D1" s="31"/>
      <c r="E1" s="30"/>
      <c r="F1" s="30"/>
      <c r="G1" s="30"/>
    </row>
    <row r="2" spans="1:7" ht="17.25" thickBot="1" x14ac:dyDescent="0.3">
      <c r="A2" s="32" t="s">
        <v>15</v>
      </c>
      <c r="B2" s="33"/>
      <c r="C2" s="33"/>
      <c r="D2" s="33"/>
      <c r="E2" s="33"/>
      <c r="F2" s="33"/>
      <c r="G2" s="33"/>
    </row>
    <row r="3" spans="1:7" ht="17.25" thickBot="1" x14ac:dyDescent="0.3">
      <c r="A3" s="32" t="s">
        <v>16</v>
      </c>
      <c r="B3" s="33"/>
      <c r="C3" s="33"/>
      <c r="D3" s="33"/>
      <c r="E3" s="33"/>
      <c r="F3" s="33"/>
      <c r="G3" s="33"/>
    </row>
    <row r="4" spans="1:7" ht="17.25" thickBot="1" x14ac:dyDescent="0.3">
      <c r="A4" s="34" t="s">
        <v>17</v>
      </c>
      <c r="B4" s="35"/>
      <c r="C4" s="35"/>
      <c r="D4" s="35"/>
      <c r="E4" s="35"/>
      <c r="F4" s="35"/>
      <c r="G4" s="35"/>
    </row>
    <row r="5" spans="1:7" ht="20.25" customHeight="1" thickBot="1" x14ac:dyDescent="0.3">
      <c r="A5" s="32" t="s">
        <v>25</v>
      </c>
      <c r="B5" s="33"/>
      <c r="C5" s="33"/>
      <c r="D5" s="33"/>
      <c r="E5" s="33"/>
      <c r="F5" s="33"/>
      <c r="G5" s="33"/>
    </row>
    <row r="6" spans="1:7" ht="20.25" customHeight="1" thickBot="1" x14ac:dyDescent="0.3">
      <c r="A6" s="36" t="s">
        <v>20</v>
      </c>
      <c r="B6" s="37"/>
      <c r="C6" s="37"/>
      <c r="D6" s="37"/>
      <c r="E6" s="37"/>
      <c r="F6" s="37"/>
      <c r="G6" s="37"/>
    </row>
    <row r="7" spans="1:7" ht="20.25" customHeight="1" thickBot="1" x14ac:dyDescent="0.3">
      <c r="B7" s="59" t="s">
        <v>18</v>
      </c>
      <c r="C7" s="40"/>
      <c r="D7" s="40"/>
      <c r="E7" s="60"/>
      <c r="F7" s="38"/>
      <c r="G7" s="38"/>
    </row>
    <row r="8" spans="1:7" ht="17.25" thickBot="1" x14ac:dyDescent="0.35">
      <c r="A8" s="41"/>
      <c r="B8" s="61" t="s">
        <v>19</v>
      </c>
      <c r="C8" s="62"/>
      <c r="D8" s="62"/>
      <c r="E8" s="63"/>
      <c r="F8" s="39"/>
      <c r="G8" s="39"/>
    </row>
    <row r="9" spans="1:7" ht="51.75" thickBot="1" x14ac:dyDescent="0.3">
      <c r="A9" s="42" t="s">
        <v>0</v>
      </c>
      <c r="B9" s="42" t="s">
        <v>24</v>
      </c>
      <c r="C9" s="42" t="s">
        <v>1</v>
      </c>
      <c r="D9" s="49" t="s">
        <v>26</v>
      </c>
      <c r="E9" s="42" t="s">
        <v>21</v>
      </c>
      <c r="F9" s="42" t="s">
        <v>22</v>
      </c>
      <c r="G9" s="42" t="s">
        <v>23</v>
      </c>
    </row>
    <row r="10" spans="1:7" ht="33.75" customHeight="1" thickBot="1" x14ac:dyDescent="0.3">
      <c r="A10" s="28"/>
      <c r="B10" s="26" t="s">
        <v>2</v>
      </c>
      <c r="C10" s="27"/>
      <c r="D10" s="52"/>
      <c r="E10" s="43"/>
      <c r="F10" s="44"/>
      <c r="G10" s="45"/>
    </row>
    <row r="11" spans="1:7" ht="34.5" customHeight="1" thickBot="1" x14ac:dyDescent="0.3">
      <c r="A11" s="6">
        <v>1</v>
      </c>
      <c r="B11" s="15" t="s">
        <v>3</v>
      </c>
      <c r="C11" s="48">
        <v>1</v>
      </c>
      <c r="D11" s="54">
        <v>79359</v>
      </c>
      <c r="E11" s="8"/>
      <c r="F11" s="10"/>
      <c r="G11" s="58">
        <f>E11+F11</f>
        <v>0</v>
      </c>
    </row>
    <row r="12" spans="1:7" ht="34.5" customHeight="1" thickBot="1" x14ac:dyDescent="0.3">
      <c r="A12" s="6">
        <v>2</v>
      </c>
      <c r="B12" s="13" t="s">
        <v>4</v>
      </c>
      <c r="C12" s="48">
        <v>1</v>
      </c>
      <c r="D12" s="54">
        <v>187067</v>
      </c>
      <c r="E12" s="8"/>
      <c r="F12" s="10"/>
      <c r="G12" s="58">
        <f t="shared" ref="G12:G23" si="0">E12+F12</f>
        <v>0</v>
      </c>
    </row>
    <row r="13" spans="1:7" ht="39" thickBot="1" x14ac:dyDescent="0.3">
      <c r="A13" s="6">
        <v>3</v>
      </c>
      <c r="B13" s="14" t="s">
        <v>5</v>
      </c>
      <c r="C13" s="48">
        <v>1</v>
      </c>
      <c r="D13" s="54">
        <v>180364</v>
      </c>
      <c r="E13" s="9"/>
      <c r="F13" s="10"/>
      <c r="G13" s="58">
        <f t="shared" si="0"/>
        <v>0</v>
      </c>
    </row>
    <row r="14" spans="1:7" ht="31.5" customHeight="1" thickBot="1" x14ac:dyDescent="0.3">
      <c r="A14" s="6">
        <v>4</v>
      </c>
      <c r="B14" s="13" t="s">
        <v>6</v>
      </c>
      <c r="C14" s="48">
        <v>1</v>
      </c>
      <c r="D14" s="54">
        <v>46562</v>
      </c>
      <c r="E14" s="9"/>
      <c r="F14" s="10"/>
      <c r="G14" s="58">
        <f t="shared" si="0"/>
        <v>0</v>
      </c>
    </row>
    <row r="15" spans="1:7" ht="32.25" customHeight="1" thickBot="1" x14ac:dyDescent="0.3">
      <c r="A15" s="6">
        <v>5</v>
      </c>
      <c r="B15" s="13" t="s">
        <v>7</v>
      </c>
      <c r="C15" s="48">
        <v>1</v>
      </c>
      <c r="D15" s="54">
        <v>34932</v>
      </c>
      <c r="E15" s="50"/>
      <c r="F15" s="1"/>
      <c r="G15" s="58">
        <f t="shared" si="0"/>
        <v>0</v>
      </c>
    </row>
    <row r="16" spans="1:7" ht="30.75" customHeight="1" thickBot="1" x14ac:dyDescent="0.3">
      <c r="A16" s="6">
        <v>6</v>
      </c>
      <c r="B16" s="14" t="s">
        <v>8</v>
      </c>
      <c r="C16" s="48">
        <v>1</v>
      </c>
      <c r="D16" s="54">
        <v>34932</v>
      </c>
      <c r="E16" s="51"/>
      <c r="F16" s="5"/>
      <c r="G16" s="58">
        <f t="shared" si="0"/>
        <v>0</v>
      </c>
    </row>
    <row r="17" spans="1:7" ht="43.5" customHeight="1" thickBot="1" x14ac:dyDescent="0.3">
      <c r="A17" s="29" t="s">
        <v>9</v>
      </c>
      <c r="B17" s="26"/>
      <c r="C17" s="27"/>
      <c r="D17" s="53"/>
      <c r="E17" s="46"/>
      <c r="F17" s="47"/>
      <c r="G17" s="53"/>
    </row>
    <row r="18" spans="1:7" ht="33.75" customHeight="1" thickBot="1" x14ac:dyDescent="0.3">
      <c r="A18" s="7">
        <v>1</v>
      </c>
      <c r="B18" s="18" t="s">
        <v>10</v>
      </c>
      <c r="C18" s="19">
        <v>1</v>
      </c>
      <c r="D18" s="55">
        <v>168072</v>
      </c>
      <c r="E18" s="4"/>
      <c r="F18" s="5"/>
      <c r="G18" s="58">
        <f t="shared" si="0"/>
        <v>0</v>
      </c>
    </row>
    <row r="19" spans="1:7" ht="62.45" customHeight="1" thickBot="1" x14ac:dyDescent="0.3">
      <c r="A19" s="16">
        <v>2</v>
      </c>
      <c r="B19" s="20" t="s">
        <v>11</v>
      </c>
      <c r="C19" s="12">
        <v>1</v>
      </c>
      <c r="D19" s="55">
        <v>185811</v>
      </c>
      <c r="E19" s="4"/>
      <c r="F19" s="5"/>
      <c r="G19" s="58">
        <f t="shared" si="0"/>
        <v>0</v>
      </c>
    </row>
    <row r="20" spans="1:7" ht="38.25" customHeight="1" thickBot="1" x14ac:dyDescent="0.3">
      <c r="A20" s="6">
        <v>3</v>
      </c>
      <c r="B20" s="25" t="s">
        <v>12</v>
      </c>
      <c r="C20" s="12">
        <v>1</v>
      </c>
      <c r="D20" s="55">
        <v>220010</v>
      </c>
      <c r="E20" s="10"/>
      <c r="F20" s="10"/>
      <c r="G20" s="58">
        <f t="shared" si="0"/>
        <v>0</v>
      </c>
    </row>
    <row r="21" spans="1:7" ht="46.5" customHeight="1" thickBot="1" x14ac:dyDescent="0.3">
      <c r="A21" s="6">
        <v>4</v>
      </c>
      <c r="B21" s="21" t="s">
        <v>13</v>
      </c>
      <c r="C21" s="12">
        <v>1</v>
      </c>
      <c r="D21" s="55">
        <v>83672</v>
      </c>
      <c r="E21" s="22"/>
      <c r="F21" s="10"/>
      <c r="G21" s="58">
        <f t="shared" si="0"/>
        <v>0</v>
      </c>
    </row>
    <row r="22" spans="1:7" ht="40.5" customHeight="1" thickBot="1" x14ac:dyDescent="0.3">
      <c r="A22" s="16">
        <v>5</v>
      </c>
      <c r="B22" s="17" t="s">
        <v>14</v>
      </c>
      <c r="C22" s="12">
        <v>1</v>
      </c>
      <c r="D22" s="56">
        <v>81223</v>
      </c>
      <c r="E22" s="10"/>
      <c r="F22" s="10"/>
      <c r="G22" s="58">
        <f t="shared" si="0"/>
        <v>0</v>
      </c>
    </row>
    <row r="23" spans="1:7" ht="38.25" customHeight="1" thickBot="1" x14ac:dyDescent="0.3">
      <c r="A23" s="11"/>
      <c r="B23" s="23"/>
      <c r="C23" s="24"/>
      <c r="D23" s="56">
        <f>SUM(D11:D22)</f>
        <v>1302004</v>
      </c>
      <c r="E23" s="10"/>
      <c r="F23" s="10"/>
      <c r="G23" s="58">
        <f t="shared" si="0"/>
        <v>0</v>
      </c>
    </row>
    <row r="24" spans="1:7" ht="51.75" thickBot="1" x14ac:dyDescent="0.3">
      <c r="A24" s="2"/>
      <c r="B24" s="3"/>
      <c r="C24" s="2"/>
      <c r="D24" s="57" t="s">
        <v>27</v>
      </c>
      <c r="F24" s="57" t="s">
        <v>28</v>
      </c>
      <c r="G24" s="58">
        <f>SUM(G11:G23)</f>
        <v>0</v>
      </c>
    </row>
    <row r="25" spans="1:7" ht="84.75" customHeight="1" x14ac:dyDescent="0.25">
      <c r="A25" s="64" t="s">
        <v>29</v>
      </c>
      <c r="B25" s="65"/>
      <c r="C25" s="65"/>
      <c r="D25" s="65"/>
      <c r="E25" s="65"/>
      <c r="F25" s="65"/>
      <c r="G25" s="66"/>
    </row>
    <row r="26" spans="1:7" ht="211.5" customHeight="1" thickBot="1" x14ac:dyDescent="0.3">
      <c r="A26" s="67" t="s">
        <v>30</v>
      </c>
      <c r="B26" s="68"/>
      <c r="C26" s="68"/>
      <c r="D26" s="68"/>
      <c r="E26" s="68"/>
      <c r="F26" s="68"/>
      <c r="G26" s="68"/>
    </row>
  </sheetData>
  <mergeCells count="13">
    <mergeCell ref="A25:G25"/>
    <mergeCell ref="A26:G26"/>
    <mergeCell ref="F8:G8"/>
    <mergeCell ref="B7:E7"/>
    <mergeCell ref="B8:E8"/>
    <mergeCell ref="B10:C10"/>
    <mergeCell ref="A17:C17"/>
    <mergeCell ref="A2:G2"/>
    <mergeCell ref="A3:G3"/>
    <mergeCell ref="A4:G4"/>
    <mergeCell ref="A5:G5"/>
    <mergeCell ref="A6:G6"/>
    <mergeCell ref="F7:G7"/>
  </mergeCells>
  <phoneticPr fontId="4" type="noConversion"/>
  <pageMargins left="0.7" right="0.7" top="0.75" bottom="0.75" header="0.3" footer="0.3"/>
  <pageSetup scale="10" orientation="portrait" r:id="rId1"/>
  <rowBreaks count="1" manualBreakCount="1">
    <brk id="15"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a4fc0ec-267c-4c0e-85e7-5b097c0f2bfc" xsi:nil="true"/>
    <lcf76f155ced4ddcb4097134ff3c332f xmlns="6a377735-9fca-43e2-8f2c-45a5e5075ce0">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D307DC-9CAB-4624-BFB8-C5A317C19E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38EE43A-3977-4FB4-B7BD-5D47E7F7BB12}">
  <ds:schemaRefs>
    <ds:schemaRef ds:uri="http://schemas.microsoft.com/office/2006/metadata/properties"/>
    <ds:schemaRef ds:uri="http://schemas.microsoft.com/office/infopath/2007/PartnerControls"/>
    <ds:schemaRef ds:uri="aa4fc0ec-267c-4c0e-85e7-5b097c0f2bfc"/>
    <ds:schemaRef ds:uri="6a377735-9fca-43e2-8f2c-45a5e5075ce0"/>
    <ds:schemaRef ds:uri="http://schemas.microsoft.com/sharepoint/v3"/>
  </ds:schemaRefs>
</ds:datastoreItem>
</file>

<file path=customXml/itemProps3.xml><?xml version="1.0" encoding="utf-8"?>
<ds:datastoreItem xmlns:ds="http://schemas.openxmlformats.org/officeDocument/2006/customXml" ds:itemID="{22146C8A-A376-4465-8BCA-9DFF44C2C2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ECONÓMICA DETALLADA</vt:lpstr>
      <vt:lpstr>Hoja3</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TS21. YAMILETH ECHEVERRY MARTINEZ</dc:creator>
  <cp:keywords/>
  <dc:description/>
  <cp:lastModifiedBy>PAOLA LLANOS ARIAS</cp:lastModifiedBy>
  <cp:revision/>
  <dcterms:created xsi:type="dcterms:W3CDTF">2018-02-28T14:11:25Z</dcterms:created>
  <dcterms:modified xsi:type="dcterms:W3CDTF">2026-06-23T03:25:03Z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