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2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consultoresenseguros.sharepoint.com/sites/AGSEGUROS/Documentos compartidos/CLIENTES-SHAREPOINT/MUNICIPIO DE BETULIA/2026/"/>
    </mc:Choice>
  </mc:AlternateContent>
  <xr:revisionPtr revIDLastSave="417" documentId="8_{26245AF6-9CE1-1D4E-BACE-40E1316CD7D6}" xr6:coauthVersionLast="47" xr6:coauthVersionMax="47" xr10:uidLastSave="{0149D6ED-34F9-3C45-BC56-1BC1DAEA9ABF}"/>
  <bookViews>
    <workbookView xWindow="0" yWindow="760" windowWidth="23260" windowHeight="12460" activeTab="2" xr2:uid="{00000000-000D-0000-FFFF-FFFF00000000}"/>
  </bookViews>
  <sheets>
    <sheet name="INMUEBLES" sheetId="16" r:id="rId1"/>
    <sheet name="INVENTARIO" sheetId="13" r:id="rId2"/>
    <sheet name="TRDM" sheetId="15" r:id="rId3"/>
    <sheet name="VEHICULOS" sheetId="14" r:id="rId4"/>
    <sheet name="SOAT" sheetId="19" r:id="rId5"/>
    <sheet name="MAQUINARIA" sheetId="11" r:id="rId6"/>
    <sheet name="VIDA GRUPO" sheetId="17" r:id="rId7"/>
    <sheet name="MANEJO" sheetId="18" r:id="rId8"/>
  </sheets>
  <definedNames>
    <definedName name="_xlnm._FilterDatabase" localSheetId="1" hidden="1">INVENTARIO!$A$1:$P$147</definedName>
    <definedName name="_xlnm._FilterDatabase" localSheetId="4" hidden="1">SOAT!$B$3:$J$3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4" i="16" l="1"/>
  <c r="C3" i="15" s="1"/>
  <c r="J9" i="19"/>
  <c r="E2" i="17"/>
  <c r="E3" i="17"/>
  <c r="E4" i="17"/>
  <c r="E5" i="17"/>
  <c r="E6" i="17"/>
  <c r="E7" i="17"/>
  <c r="E8" i="17"/>
  <c r="E9" i="17"/>
  <c r="E10" i="17"/>
  <c r="E11" i="17"/>
  <c r="E12" i="17"/>
  <c r="E13" i="17"/>
  <c r="E14" i="17"/>
  <c r="H10" i="14"/>
  <c r="G147" i="13"/>
  <c r="C10" i="15" s="1"/>
  <c r="C11" i="15" l="1"/>
  <c r="I8" i="11"/>
</calcChain>
</file>

<file path=xl/sharedStrings.xml><?xml version="1.0" encoding="utf-8"?>
<sst xmlns="http://schemas.openxmlformats.org/spreadsheetml/2006/main" count="13873" uniqueCount="516">
  <si>
    <t>Municipio de Betulia</t>
  </si>
  <si>
    <t>Página 1 de 1</t>
  </si>
  <si>
    <t>Nit: 890.982.321</t>
  </si>
  <si>
    <t>MOVIMIENTO GENERAL DE ALMACEN BIENES INMUEBLES</t>
  </si>
  <si>
    <t>Ficha catastral</t>
  </si>
  <si>
    <t>Cédula catastral</t>
  </si>
  <si>
    <t>Nombre inmueble</t>
  </si>
  <si>
    <t xml:space="preserve">Tipo </t>
  </si>
  <si>
    <t>Direccion</t>
  </si>
  <si>
    <t>Destinacion</t>
  </si>
  <si>
    <t>Valor adquisición lote</t>
  </si>
  <si>
    <t>Valor adquisición constr.</t>
  </si>
  <si>
    <t>Área Lote</t>
  </si>
  <si>
    <t>Área construida</t>
  </si>
  <si>
    <t>Avaluo Comercial Lote</t>
  </si>
  <si>
    <t>Avaluo Comercial Contrucción</t>
  </si>
  <si>
    <t>Avaluo  Catastral Lote</t>
  </si>
  <si>
    <t>Avaluo  Catastral Construccion</t>
  </si>
  <si>
    <t>Fecha Avaluo</t>
  </si>
  <si>
    <t>Fecha Adqui.</t>
  </si>
  <si>
    <t>000004100395</t>
  </si>
  <si>
    <t>1004006000020000000000</t>
  </si>
  <si>
    <t>PALACIO MUNICIPAL</t>
  </si>
  <si>
    <t>COLISEO, CENTRO ADMINISTRATIVO</t>
  </si>
  <si>
    <t xml:space="preserve">CR 20 N 20-04/06/14 Y CL 20 </t>
  </si>
  <si>
    <t>INDUSTRIAL Y COMERCIAL</t>
  </si>
  <si>
    <t>01/01/2016</t>
  </si>
  <si>
    <t>22/09/2016</t>
  </si>
  <si>
    <t>000004100908</t>
  </si>
  <si>
    <t>1002001000110000000000</t>
  </si>
  <si>
    <t>URBANIZACION GIRASOLES</t>
  </si>
  <si>
    <t>VIVIENDA</t>
  </si>
  <si>
    <t>CARRERA 19 NRO 24-16/18/22/30</t>
  </si>
  <si>
    <t>COMERCIAL</t>
  </si>
  <si>
    <t>000004100360</t>
  </si>
  <si>
    <t>0930100400100001000000</t>
  </si>
  <si>
    <t>CREM</t>
  </si>
  <si>
    <t>ADMINISTRATIVO</t>
  </si>
  <si>
    <t>CL 20 N 19-09 Y CR 19 N 63-/65</t>
  </si>
  <si>
    <t>000004100834</t>
  </si>
  <si>
    <t>0930100300800004000000</t>
  </si>
  <si>
    <t>CASA DE LA CULTURA</t>
  </si>
  <si>
    <t>CR 19 N 22-14</t>
  </si>
  <si>
    <t>CULTURAL</t>
  </si>
  <si>
    <t>000004104652</t>
  </si>
  <si>
    <t>1003001000040000000000</t>
  </si>
  <si>
    <t>VIVERO - ESTACION BOMBEROS</t>
  </si>
  <si>
    <t>ESTACION DE BOMBEROS</t>
  </si>
  <si>
    <t>CALLE 20 NRO 17-35LT2</t>
  </si>
  <si>
    <t>HABITACIONAL</t>
  </si>
  <si>
    <t>000004100411</t>
  </si>
  <si>
    <t>1004005000010000000000</t>
  </si>
  <si>
    <t>PARQUE PRINCIPAL</t>
  </si>
  <si>
    <t>PARQUE</t>
  </si>
  <si>
    <t>CR 21 N 20-20</t>
  </si>
  <si>
    <t>RECREACIONAL</t>
  </si>
  <si>
    <t>000004101352</t>
  </si>
  <si>
    <t>2005001000010000000000</t>
  </si>
  <si>
    <t>PARQUE ALTAMIRA</t>
  </si>
  <si>
    <t xml:space="preserve">CL 10 N 9-20 Y CR 9 N 10-11 </t>
  </si>
  <si>
    <t>000004104659</t>
  </si>
  <si>
    <t>0930100300300001001001</t>
  </si>
  <si>
    <t>URBANIZACION BALCONES DE TOLIM</t>
  </si>
  <si>
    <t>LOCAL</t>
  </si>
  <si>
    <t>CR 18 N 20-05 LOCAL 101</t>
  </si>
  <si>
    <t>000004101092</t>
  </si>
  <si>
    <t>1001002000220000000000</t>
  </si>
  <si>
    <t xml:space="preserve">UNIDADA DPORTIVA GILBERTO RESTREPO PIEDRAHÍTA </t>
  </si>
  <si>
    <t>UNIDAD DEPRTIVA</t>
  </si>
  <si>
    <t>BARRIO COLON</t>
  </si>
  <si>
    <t>000004100852</t>
  </si>
  <si>
    <t>0930100300700002000000</t>
  </si>
  <si>
    <t>CENTRO DE DESARROLLO INFANTIL</t>
  </si>
  <si>
    <t>CL 23 N 19-03/07 Y CR 19 N 22-47</t>
  </si>
  <si>
    <t>CENTRO VIDA ADULTO MAYOR</t>
  </si>
  <si>
    <t>PARQUE EDUCATIVO</t>
  </si>
  <si>
    <t>IDENTIFICACION</t>
  </si>
  <si>
    <t>RESPONSABLE</t>
  </si>
  <si>
    <t>DESCRIPCION</t>
  </si>
  <si>
    <t>CODIGO DEPENDENCIA</t>
  </si>
  <si>
    <t>NOMBRE DEPENDENCIA</t>
  </si>
  <si>
    <t>FECHA ADQUISICION</t>
  </si>
  <si>
    <t>VALOR</t>
  </si>
  <si>
    <t>MARCA</t>
  </si>
  <si>
    <t>REF.</t>
  </si>
  <si>
    <t>SERIE</t>
  </si>
  <si>
    <t>MODELO</t>
  </si>
  <si>
    <t>COLOR</t>
  </si>
  <si>
    <t>OBSERVACION</t>
  </si>
  <si>
    <t>ESTADO</t>
  </si>
  <si>
    <t>CLASE GRUPO</t>
  </si>
  <si>
    <t>AMPARO</t>
  </si>
  <si>
    <t>Sólo números, sin otros caracteres.</t>
  </si>
  <si>
    <t>Código del maestro de dependencias.</t>
  </si>
  <si>
    <t>Valor de compra.</t>
  </si>
  <si>
    <t>b,r,m</t>
  </si>
  <si>
    <t>m,s,v</t>
  </si>
  <si>
    <t>IMBELIA DE J. VARGAS VARGAS</t>
  </si>
  <si>
    <t xml:space="preserve">COMPUTADOR PORTATIL </t>
  </si>
  <si>
    <t>130</t>
  </si>
  <si>
    <t>SECRETARIA DE HACIENDA</t>
  </si>
  <si>
    <t>ASUS</t>
  </si>
  <si>
    <t>CN:9876</t>
  </si>
  <si>
    <t>F1NOCV331979</t>
  </si>
  <si>
    <t>X555KL</t>
  </si>
  <si>
    <t>NEGRO</t>
  </si>
  <si>
    <t>NINGUNA</t>
  </si>
  <si>
    <t>B</t>
  </si>
  <si>
    <t>M</t>
  </si>
  <si>
    <t>Equipos Moviles</t>
  </si>
  <si>
    <t>DIANA PATRICIA BETANCUR</t>
  </si>
  <si>
    <t>COMPUTADOR PORTATIL 8 GIGAS</t>
  </si>
  <si>
    <t>013</t>
  </si>
  <si>
    <t>PERSONERIA</t>
  </si>
  <si>
    <t>LINKPUSLITE</t>
  </si>
  <si>
    <t>DUBDS48MTL</t>
  </si>
  <si>
    <t>X455L</t>
  </si>
  <si>
    <t>GLORIA AMPARO HERNANDEZ HERRERA</t>
  </si>
  <si>
    <t>COMPUTADOR PORTATIL, INTEL CORE i5, 2450M, 8GB RAM</t>
  </si>
  <si>
    <t>170</t>
  </si>
  <si>
    <t>CONCEJO MUNICIPAL</t>
  </si>
  <si>
    <t>HP</t>
  </si>
  <si>
    <t>NA</t>
  </si>
  <si>
    <t>JONATTAN VARGAS MUÑOZ</t>
  </si>
  <si>
    <t>COMPUTADOR PORTATIL, PROCESADOR INTEL ( R ) CORE ( TM ) i5 -3210M CPU @ 250 GHZ, MEMORIA RAM 8,00 GB, SISTEMA OPERATIVO 64 BITS</t>
  </si>
  <si>
    <t>120</t>
  </si>
  <si>
    <t>SECRETARIA GENERAL Y DE GOBIERNO</t>
  </si>
  <si>
    <t>SAMSUNG</t>
  </si>
  <si>
    <t>HYXU9T</t>
  </si>
  <si>
    <t>NP300E4X-T01C0</t>
  </si>
  <si>
    <t>JUNIOR HERRERA ZUÑIGA</t>
  </si>
  <si>
    <t>COMPUTADOR PORTATIL</t>
  </si>
  <si>
    <t>150</t>
  </si>
  <si>
    <t>SECRETARIA DE SALUD Y BIENESTAR SOCIAL</t>
  </si>
  <si>
    <t>LENOVO</t>
  </si>
  <si>
    <t>V031014ISK</t>
  </si>
  <si>
    <t>805X</t>
  </si>
  <si>
    <t>EDUARDO ANTONIO MORALES CARDONA</t>
  </si>
  <si>
    <t>FLAUTA TRAVERSA</t>
  </si>
  <si>
    <t>151-50</t>
  </si>
  <si>
    <t>ESCUELA DE MUSICA</t>
  </si>
  <si>
    <t>PLATEADA</t>
  </si>
  <si>
    <t>Instrumenros Musicales</t>
  </si>
  <si>
    <t>BAJO ELECTRONICO CON ESTUCHE</t>
  </si>
  <si>
    <t>TECLADO ORGANETA</t>
  </si>
  <si>
    <t>YAMAHA</t>
  </si>
  <si>
    <t>YTBOP07816</t>
  </si>
  <si>
    <t>PSR 413</t>
  </si>
  <si>
    <t>PAR DE PLATILLOS DE 18 PULGADAS</t>
  </si>
  <si>
    <t>SABIAN</t>
  </si>
  <si>
    <t>DORADO</t>
  </si>
  <si>
    <t>PAR DE PLATILLOS DE 14 PULGADAS</t>
  </si>
  <si>
    <t>TROMPETIN</t>
  </si>
  <si>
    <t>AMATIC</t>
  </si>
  <si>
    <t>PLATEADO</t>
  </si>
  <si>
    <t>PICOLO</t>
  </si>
  <si>
    <t>JUPITER</t>
  </si>
  <si>
    <t>M4213</t>
  </si>
  <si>
    <t>1088D1</t>
  </si>
  <si>
    <t>REDOBLANTE</t>
  </si>
  <si>
    <t>SD-255</t>
  </si>
  <si>
    <t>BLANCO</t>
  </si>
  <si>
    <t>TROMPETA</t>
  </si>
  <si>
    <t>YTR2320-E</t>
  </si>
  <si>
    <t>DORADA</t>
  </si>
  <si>
    <t>229332-A</t>
  </si>
  <si>
    <t>BACH PRELUDE</t>
  </si>
  <si>
    <t>TR710</t>
  </si>
  <si>
    <t>AD14713022</t>
  </si>
  <si>
    <t>TROMBON DE VARA</t>
  </si>
  <si>
    <t>YSL354</t>
  </si>
  <si>
    <t>3D6596</t>
  </si>
  <si>
    <t>2406D8</t>
  </si>
  <si>
    <t>BUNDY</t>
  </si>
  <si>
    <t>KING</t>
  </si>
  <si>
    <t>B6372</t>
  </si>
  <si>
    <t>BOMBO CON SOPORTE</t>
  </si>
  <si>
    <t>CLARINETE EN SIB</t>
  </si>
  <si>
    <t>YCL3411</t>
  </si>
  <si>
    <t>106D80</t>
  </si>
  <si>
    <t>238D3</t>
  </si>
  <si>
    <t>106D88</t>
  </si>
  <si>
    <t>YCL250</t>
  </si>
  <si>
    <t>SELMER</t>
  </si>
  <si>
    <t>2099D7</t>
  </si>
  <si>
    <t>SAXOFON ALTO EN MIB</t>
  </si>
  <si>
    <t>YAS25</t>
  </si>
  <si>
    <t>YTS275</t>
  </si>
  <si>
    <t>CDD583</t>
  </si>
  <si>
    <t>YTS525</t>
  </si>
  <si>
    <t>D66191</t>
  </si>
  <si>
    <t>SELMER BUNDY</t>
  </si>
  <si>
    <t>BARITONO EN SIB</t>
  </si>
  <si>
    <t>YEP301</t>
  </si>
  <si>
    <t>YBH301</t>
  </si>
  <si>
    <t>YEP321</t>
  </si>
  <si>
    <t>SAXOFON TENOR</t>
  </si>
  <si>
    <t>YTS25</t>
  </si>
  <si>
    <t>14D15</t>
  </si>
  <si>
    <t>SOXAFONO</t>
  </si>
  <si>
    <t>YSH301</t>
  </si>
  <si>
    <t>CORNO FRANCES</t>
  </si>
  <si>
    <t>YHR567</t>
  </si>
  <si>
    <t>D328D6</t>
  </si>
  <si>
    <t>D3278D</t>
  </si>
  <si>
    <t>REINOLDS</t>
  </si>
  <si>
    <t>A23971</t>
  </si>
  <si>
    <t>CAJA DE EFECTOS</t>
  </si>
  <si>
    <t>PEAVEY</t>
  </si>
  <si>
    <t>DELTAFEX</t>
  </si>
  <si>
    <t>NEGRA</t>
  </si>
  <si>
    <t>ECUALIZADOR DE DOS BANDAS</t>
  </si>
  <si>
    <t>BERTHINGER</t>
  </si>
  <si>
    <t>FBQ3102</t>
  </si>
  <si>
    <t>ESTAND PARA CONGA</t>
  </si>
  <si>
    <t>CEDAR</t>
  </si>
  <si>
    <t>CONGA MATADOR CON ESTUCHE</t>
  </si>
  <si>
    <t>MADERA</t>
  </si>
  <si>
    <t>OBOE</t>
  </si>
  <si>
    <t>YOB441</t>
  </si>
  <si>
    <t>SAXOFON BARITONO</t>
  </si>
  <si>
    <t>JBS593</t>
  </si>
  <si>
    <t>M20579</t>
  </si>
  <si>
    <t>TIMBALETA CON BASE</t>
  </si>
  <si>
    <t xml:space="preserve">CONSOLA </t>
  </si>
  <si>
    <t>XR 600</t>
  </si>
  <si>
    <t>300SCT</t>
  </si>
  <si>
    <t>CAJA MULTITOMA</t>
  </si>
  <si>
    <t>GAMMAX</t>
  </si>
  <si>
    <t>GRIS</t>
  </si>
  <si>
    <t>SAXOFON SOPRANO</t>
  </si>
  <si>
    <t>SONORA</t>
  </si>
  <si>
    <t>CLARINETE BAJO</t>
  </si>
  <si>
    <t>1430LP</t>
  </si>
  <si>
    <t>5614H</t>
  </si>
  <si>
    <t>TUBA</t>
  </si>
  <si>
    <t>BESSON</t>
  </si>
  <si>
    <t>BE186</t>
  </si>
  <si>
    <t>VIOLIN CUATRO CUARTOS</t>
  </si>
  <si>
    <t>CREMONA</t>
  </si>
  <si>
    <t>SV50 4/4</t>
  </si>
  <si>
    <t>CAFÉ</t>
  </si>
  <si>
    <t>GREKO</t>
  </si>
  <si>
    <t>2018-3</t>
  </si>
  <si>
    <t>MV1413</t>
  </si>
  <si>
    <t>VIOLIN ELECTRICO CUATRO CUARTOS</t>
  </si>
  <si>
    <t>CELESTA</t>
  </si>
  <si>
    <t>LP</t>
  </si>
  <si>
    <t>LP44968149</t>
  </si>
  <si>
    <t>CAFÉ Y METALICA</t>
  </si>
  <si>
    <t xml:space="preserve">ACORDEON </t>
  </si>
  <si>
    <t>BEILEN</t>
  </si>
  <si>
    <t>HOHNER</t>
  </si>
  <si>
    <t>III CORONAS</t>
  </si>
  <si>
    <t>CONTRABAJO</t>
  </si>
  <si>
    <t>SERVINY</t>
  </si>
  <si>
    <t>HB-100</t>
  </si>
  <si>
    <t>VIOLONCHELO</t>
  </si>
  <si>
    <t>BC-100</t>
  </si>
  <si>
    <t>VIOLA</t>
  </si>
  <si>
    <t>HVA-150</t>
  </si>
  <si>
    <t>TAMBORA MERENGUERA</t>
  </si>
  <si>
    <t>SEDAR</t>
  </si>
  <si>
    <t>CAJA VALLENATA</t>
  </si>
  <si>
    <t>TRANSPARENTE</t>
  </si>
  <si>
    <t>AMPLIFICADOR DE BAJO</t>
  </si>
  <si>
    <t>BXL3000A</t>
  </si>
  <si>
    <t>MINI BABY BAJO CON STAND</t>
  </si>
  <si>
    <t>SENDED</t>
  </si>
  <si>
    <t>BATERIA COMPLETA</t>
  </si>
  <si>
    <t>CENTURY</t>
  </si>
  <si>
    <t>ROJA</t>
  </si>
  <si>
    <t>TIPLE ACUSTICO</t>
  </si>
  <si>
    <t>ENSUEÑO</t>
  </si>
  <si>
    <t>TIPLE ELECTRONICO</t>
  </si>
  <si>
    <t>ARGEMIRO CATAÑO</t>
  </si>
  <si>
    <t>CUATRO</t>
  </si>
  <si>
    <t>GUITARRA</t>
  </si>
  <si>
    <t>LA SANTANDEREANA</t>
  </si>
  <si>
    <t>GUITARRA ELECTRO-ACUSTICA</t>
  </si>
  <si>
    <t>LA CLASICA</t>
  </si>
  <si>
    <t>BANDOLA ACUSTICA</t>
  </si>
  <si>
    <t>BANDOLA ELECTRO-ACUSTICA</t>
  </si>
  <si>
    <t>MICROBASS</t>
  </si>
  <si>
    <t>CLAVINOA</t>
  </si>
  <si>
    <t>CASIO</t>
  </si>
  <si>
    <t>AP420</t>
  </si>
  <si>
    <t>90GADC204011263</t>
  </si>
  <si>
    <t>R</t>
  </si>
  <si>
    <t>BAJO ELECTRICO</t>
  </si>
  <si>
    <t>ACTIVO</t>
  </si>
  <si>
    <t>SEIS CUERDAS</t>
  </si>
  <si>
    <t>B-206 SM</t>
  </si>
  <si>
    <t>LUIS CARLOS RIVERA ALVAREZ</t>
  </si>
  <si>
    <t>Computador de mesa</t>
  </si>
  <si>
    <t>CATASTRO MUNICIPAL</t>
  </si>
  <si>
    <t>Asus</t>
  </si>
  <si>
    <r>
      <t>Procesador:</t>
    </r>
    <r>
      <rPr>
        <sz val="11"/>
        <color rgb="FF000000"/>
        <rFont val="Arial"/>
        <family val="2"/>
      </rPr>
      <t xml:space="preserve"> AMD RYZEN 7 5700 (8c/16H, fb 3.8GHz/Tb 4.6GHz, 16MB).</t>
    </r>
  </si>
  <si>
    <t>Thermaltake  V200 negro 600W
CA-3K8-60miwu.
Monitor de 21,5”</t>
  </si>
  <si>
    <t>Windows 11 pro</t>
  </si>
  <si>
    <t>Equipo electrico y electronico</t>
  </si>
  <si>
    <t xml:space="preserve">MAIRA FERNANDA RAMOS PINEDA </t>
  </si>
  <si>
    <t>Impresora Multifuncional</t>
  </si>
  <si>
    <t>SECRETARIA DE PLANEACION Y OBRAS PUBLICAS</t>
  </si>
  <si>
    <t>Ricoh</t>
  </si>
  <si>
    <t>MP3055</t>
  </si>
  <si>
    <t>N/A</t>
  </si>
  <si>
    <t>BLANCA</t>
  </si>
  <si>
    <t>Mezclador digital</t>
  </si>
  <si>
    <t>Berhringer</t>
  </si>
  <si>
    <t>X 32 Compatc</t>
  </si>
  <si>
    <t>N/D</t>
  </si>
  <si>
    <t>Cabina</t>
  </si>
  <si>
    <t>Beta</t>
  </si>
  <si>
    <t>There WE215 15 1300 WATTS</t>
  </si>
  <si>
    <t>Bajo</t>
  </si>
  <si>
    <t>There EB118A Activo 18 500w</t>
  </si>
  <si>
    <t>Microfono inalambrico</t>
  </si>
  <si>
    <t>Shure</t>
  </si>
  <si>
    <t>BLX14/B98-H9 MIC</t>
  </si>
  <si>
    <t>Kit microfono inalambrico</t>
  </si>
  <si>
    <t>PRO DL</t>
  </si>
  <si>
    <t>UHV-822M</t>
  </si>
  <si>
    <t>Ludwig</t>
  </si>
  <si>
    <t>LECB32M7M</t>
  </si>
  <si>
    <t>Bandas</t>
  </si>
  <si>
    <t>Bombo sinfonico</t>
  </si>
  <si>
    <t>Parlante amplificador</t>
  </si>
  <si>
    <t>N15A</t>
  </si>
  <si>
    <t>TKEREE</t>
  </si>
  <si>
    <t>Negro</t>
  </si>
  <si>
    <t>Clarinete soprano en Bb</t>
  </si>
  <si>
    <t>Selmer</t>
  </si>
  <si>
    <t>CL711</t>
  </si>
  <si>
    <t>AD07523076</t>
  </si>
  <si>
    <t>AD07523070</t>
  </si>
  <si>
    <t>Piano electronico, intermedio con mueble, 88 teclas</t>
  </si>
  <si>
    <t>Yamaha</t>
  </si>
  <si>
    <t>P45BL</t>
  </si>
  <si>
    <t>YBCY02254</t>
  </si>
  <si>
    <t>Coros</t>
  </si>
  <si>
    <t>Xilofono sinfonico</t>
  </si>
  <si>
    <t>Majestic</t>
  </si>
  <si>
    <t>X6535D</t>
  </si>
  <si>
    <t>OSCAR ROBERTO POSADA RUIZ</t>
  </si>
  <si>
    <t>SECRETARIA DE GOBIERNO Y SERVICIOS ADMINISTRATIVOS</t>
  </si>
  <si>
    <t>RICOH</t>
  </si>
  <si>
    <t>MP 1055</t>
  </si>
  <si>
    <t>Impresión de 40 ppm</t>
  </si>
  <si>
    <t>Blanca</t>
  </si>
  <si>
    <t>MP 501</t>
  </si>
  <si>
    <t>Impresión de 31 ppm</t>
  </si>
  <si>
    <t>Computador de mesa - Todo en uno</t>
  </si>
  <si>
    <t xml:space="preserve">SECRETARÍA DE HACIENDA </t>
  </si>
  <si>
    <t>All in ome 27" pulgadas</t>
  </si>
  <si>
    <t>Intel core I7, RAM 16GB disco SSD 512 gb grafica RTX 3050</t>
  </si>
  <si>
    <t>Blanco</t>
  </si>
  <si>
    <t>ALO 271RH9</t>
  </si>
  <si>
    <t>ALL IN ONE</t>
  </si>
  <si>
    <t>MP2G4MR0</t>
  </si>
  <si>
    <t>NESTOR CAMILO SERNA HERNÁNDEZ</t>
  </si>
  <si>
    <t xml:space="preserve">Computador portátil </t>
  </si>
  <si>
    <t>DESPACHO DEL ALCALDE</t>
  </si>
  <si>
    <t>9ONX0711-M00590</t>
  </si>
  <si>
    <t>INTEL CORE I7</t>
  </si>
  <si>
    <t>B3404CMA-Q50128X</t>
  </si>
  <si>
    <t>EPSON</t>
  </si>
  <si>
    <t xml:space="preserve">L6270 </t>
  </si>
  <si>
    <t>BCECA03BA315</t>
  </si>
  <si>
    <t>MP2B8Z3Z</t>
  </si>
  <si>
    <t>BCECA03D92B4</t>
  </si>
  <si>
    <t>MP2B52ZQ</t>
  </si>
  <si>
    <t>BCECA03D9196</t>
  </si>
  <si>
    <t>MP2B555P</t>
  </si>
  <si>
    <t>CONTENIDOS BETULIA 2025</t>
  </si>
  <si>
    <t>VALOR ASEGURADO</t>
  </si>
  <si>
    <t>EDIFICIO</t>
  </si>
  <si>
    <t>CONTENIDOS</t>
  </si>
  <si>
    <t>TOTAL</t>
  </si>
  <si>
    <t xml:space="preserve">LISTADO DE VEHICULOS POLIZA AUTOS </t>
  </si>
  <si>
    <t>ITEM</t>
  </si>
  <si>
    <t xml:space="preserve">REFERENCIA </t>
  </si>
  <si>
    <t>PLACA</t>
  </si>
  <si>
    <t xml:space="preserve">FASECOLDA </t>
  </si>
  <si>
    <t xml:space="preserve">MOTO </t>
  </si>
  <si>
    <t>HONDA</t>
  </si>
  <si>
    <t>XR 250 [TORNADO] MT 250CC</t>
  </si>
  <si>
    <t>QCC09C</t>
  </si>
  <si>
    <t>03417093</t>
  </si>
  <si>
    <t>XTZ [1] 250 MT 250CC</t>
  </si>
  <si>
    <t>KBZ70D</t>
  </si>
  <si>
    <t>09817137</t>
  </si>
  <si>
    <t xml:space="preserve">CAMIONETA </t>
  </si>
  <si>
    <t>CHEVROLET</t>
  </si>
  <si>
    <t>TRAILBLAZER [2] LTZ AT 2800CC 4X4 TD</t>
  </si>
  <si>
    <t>OMZ 089</t>
  </si>
  <si>
    <t>01608056</t>
  </si>
  <si>
    <t xml:space="preserve">AUTOMOVIL </t>
  </si>
  <si>
    <t>HIUNDAY</t>
  </si>
  <si>
    <t>ELANTRA FL GLS MT 2000CC 4P AA</t>
  </si>
  <si>
    <t>FBK 060</t>
  </si>
  <si>
    <t>03201069</t>
  </si>
  <si>
    <t>VOLQUETA</t>
  </si>
  <si>
    <t>FORD</t>
  </si>
  <si>
    <t>F7000 [3] HD MT 7000CC TD 4X2</t>
  </si>
  <si>
    <t>OKE413</t>
  </si>
  <si>
    <t>03026085</t>
  </si>
  <si>
    <t>INTERNACIONAL</t>
  </si>
  <si>
    <t>MV607 MV607 MT 6700CC TD 4X2</t>
  </si>
  <si>
    <t>OIQ017</t>
  </si>
  <si>
    <t>03611124</t>
  </si>
  <si>
    <t>PICKUP</t>
  </si>
  <si>
    <t>TOYOTA</t>
  </si>
  <si>
    <t>HILUX [8] [2 FL] 2.4L SR MT 2400CC 7AB 4X4 EURO VI</t>
  </si>
  <si>
    <t>ODU129</t>
  </si>
  <si>
    <t>09021093</t>
  </si>
  <si>
    <t xml:space="preserve">VALOR TOTAL ASEGURAR </t>
  </si>
  <si>
    <t>LISTADO DE VEHICULOS Y MAQUINARIA PARA SOAT 890982321-1</t>
  </si>
  <si>
    <t>LINEA</t>
  </si>
  <si>
    <t>CILINDRAJE</t>
  </si>
  <si>
    <t>FECHA INI</t>
  </si>
  <si>
    <t>FECHA FIN</t>
  </si>
  <si>
    <t>VALOR SOAT 2026</t>
  </si>
  <si>
    <t xml:space="preserve">VOLQUETA </t>
  </si>
  <si>
    <t>MOTONIVELADORA</t>
  </si>
  <si>
    <t>CATERPILLAR</t>
  </si>
  <si>
    <t>120K</t>
  </si>
  <si>
    <t>7,2 L</t>
  </si>
  <si>
    <t>VIBROCOMPACTADOR</t>
  </si>
  <si>
    <t>DYNAPAC</t>
  </si>
  <si>
    <t>3,3 L</t>
  </si>
  <si>
    <t>MC089710</t>
  </si>
  <si>
    <t>OMZ089</t>
  </si>
  <si>
    <t>FBK060</t>
  </si>
  <si>
    <t>INERNACIONAL</t>
  </si>
  <si>
    <t>XR HONDA</t>
  </si>
  <si>
    <t xml:space="preserve">MUNICIPIO DE BETULIA </t>
  </si>
  <si>
    <t>LISTADO DE MAQUINARIA AMARILLA</t>
  </si>
  <si>
    <t>TONELADAS</t>
  </si>
  <si>
    <t xml:space="preserve">Valor </t>
  </si>
  <si>
    <t>BHP145</t>
  </si>
  <si>
    <t>QSB3.3</t>
  </si>
  <si>
    <t>K150D</t>
  </si>
  <si>
    <t>RETROEXCAVADORA</t>
  </si>
  <si>
    <t xml:space="preserve">CASE </t>
  </si>
  <si>
    <t>580 n</t>
  </si>
  <si>
    <t xml:space="preserve">TOTAL ASEGURAR </t>
  </si>
  <si>
    <t>NOMBRE</t>
  </si>
  <si>
    <t>CARGO</t>
  </si>
  <si>
    <t>CEDULA</t>
  </si>
  <si>
    <t>FECHA DE NACIMIENTO</t>
  </si>
  <si>
    <t>CORREO</t>
  </si>
  <si>
    <t>Néstor Camilo Serna Hernández</t>
  </si>
  <si>
    <t>ALCALDE</t>
  </si>
  <si>
    <t>02 de mayo de 1983</t>
  </si>
  <si>
    <t>nestorcsh@hotmail.com</t>
  </si>
  <si>
    <t>Diana Patricia Betancur Vargas</t>
  </si>
  <si>
    <t>PERSONERO</t>
  </si>
  <si>
    <t>26 de enero de 1985</t>
  </si>
  <si>
    <t>personeria@betulia-antioquia.gov.co</t>
  </si>
  <si>
    <t>Wilson de Jesús Aragez Sepúlveda</t>
  </si>
  <si>
    <t>CONCEJAL</t>
  </si>
  <si>
    <t>26 de enero de 1969</t>
  </si>
  <si>
    <t>wilsonargaez6@gmail.com</t>
  </si>
  <si>
    <t>José Miguel Argaez Urrego</t>
  </si>
  <si>
    <t>05 de enero de 1976</t>
  </si>
  <si>
    <t>miguelargaez44@gmail.com</t>
  </si>
  <si>
    <t>Luis Felipe Bedoya Zapata</t>
  </si>
  <si>
    <t>11 de febrero de 1977</t>
  </si>
  <si>
    <t>lfbz1968@gmail.com</t>
  </si>
  <si>
    <t>Viviana Marcela Caro Caro</t>
  </si>
  <si>
    <t>24 de noviembre de 1988</t>
  </si>
  <si>
    <t>carocarovivianamarcela@gmail.com</t>
  </si>
  <si>
    <t>Fabio Nelson Holguín</t>
  </si>
  <si>
    <t>18 de septiembre de 1980</t>
  </si>
  <si>
    <t>holguinfabio95@gmail.com</t>
  </si>
  <si>
    <t>Jairo Augusto Montoya Muñoz</t>
  </si>
  <si>
    <t>18 de mayo de 1969</t>
  </si>
  <si>
    <t>az7890038@gmail.com</t>
  </si>
  <si>
    <t>Bertulio de Jesús Montoya Navarro</t>
  </si>
  <si>
    <t>11 de agosto de 1983</t>
  </si>
  <si>
    <t>bertuliomn@gmail.com</t>
  </si>
  <si>
    <t>John Faber Ramírez Álvarez</t>
  </si>
  <si>
    <t>15 de enero de 1994</t>
  </si>
  <si>
    <t>chipi11941@hotmail.com</t>
  </si>
  <si>
    <t>José Albino Trujillo Bravo</t>
  </si>
  <si>
    <t>16 de enero de 1978</t>
  </si>
  <si>
    <t>trujillobravojhonalbino@gmail.com</t>
  </si>
  <si>
    <t>Jimmy Alexander Vásquez Valbuena</t>
  </si>
  <si>
    <t>05 de diciembre de 1981</t>
  </si>
  <si>
    <t>jimmysimen2@gmail.com</t>
  </si>
  <si>
    <t>Ana María Vélez Echeverri</t>
  </si>
  <si>
    <t>21 de enero de 1990</t>
  </si>
  <si>
    <t>velezecheverrianamaria@gmail.com</t>
  </si>
  <si>
    <t>RELACION DE CARGOS</t>
  </si>
  <si>
    <t xml:space="preserve">CARGOS </t>
  </si>
  <si>
    <t>N DE TRABAJADORES</t>
  </si>
  <si>
    <t>SECRETARIOS DE DESPACHO</t>
  </si>
  <si>
    <t>COMISARIA DE FAMILIA</t>
  </si>
  <si>
    <t>CONTROL INTERNO</t>
  </si>
  <si>
    <t>PROFESIONAL UNIVERSITARIO</t>
  </si>
  <si>
    <t>INSPECTOR 3 Y6  CATEGORIA</t>
  </si>
  <si>
    <t>INSPECTOR POLICIA RURAL</t>
  </si>
  <si>
    <t>TECNICOS ADMINISTRATIVOS</t>
  </si>
  <si>
    <t>AUXILIARES ADMINISTRATIVOS</t>
  </si>
  <si>
    <t>TRABAJADORES OFICIALES</t>
  </si>
  <si>
    <t>VALOR ASEGURADO 20 VECES EL SALARIO DEL ALCALDE AÑO 2026</t>
  </si>
  <si>
    <t>VALOR ASEGURAR 27-05</t>
  </si>
  <si>
    <t>MUEBLES Y ENSERES</t>
  </si>
  <si>
    <t>EQUIPO DE COMPUTO Y PROCESAMIENTO DE DATOS</t>
  </si>
  <si>
    <t>EQUIPOS MOVILES Y PORTATILES</t>
  </si>
  <si>
    <t>EQUIPO ELECTRICO Y ELECTRONICO</t>
  </si>
  <si>
    <t>INSTRUMENTOS MUSICALES</t>
  </si>
  <si>
    <t>MAQUINARIA Y EQUIPO</t>
  </si>
  <si>
    <t>EN PRORROGA</t>
  </si>
  <si>
    <t>TARIFA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</si>
</sst>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_(&quot;$&quot;\ * #,##0_);_(&quot;$&quot;\ * \(#,##0\);_(&quot;$&quot;\ * &quot;-&quot;_);_(@_)"/>
    <numFmt numFmtId="166" formatCode="dd/mm/yyyy;@"/>
    <numFmt numFmtId="167" formatCode="_-[$$-240A]\ * #,##0_ ;_-[$$-240A]\ * \-#,##0\ ;_-[$$-240A]\ * &quot;-&quot;_ ;_-@_ "/>
    <numFmt numFmtId="168" formatCode="_-[$$-240A]\ * #,##0.00_-;\-[$$-240A]\ * #,##0.00_-;_-[$$-240A]\ * &quot;-&quot;??_-;_-@_-"/>
    <numFmt numFmtId="169" formatCode="[$-10C0A]#,##0.00;\-#,##0.00"/>
    <numFmt numFmtId="170" formatCode="[$-10C0A]#,##0.00;\(#,##0.00\)"/>
    <numFmt numFmtId="171" formatCode="_-&quot;$&quot;\ * #,##0_-;\-&quot;$&quot;\ * #,##0_-;_-&quot;$&quot;\ * &quot;-&quot;??_-;_-@_-"/>
    <numFmt numFmtId="172" formatCode="_(&quot;$&quot;* #,##0_);_(&quot;$&quot;* \(#,##0\);_(&quot;$&quot;* &quot;-&quot;??_);_(@_)"/>
  </numFmts>
  <fonts count="3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sz val="11"/>
      <color theme="1"/>
      <name val="Arial Black"/>
      <family val="2"/>
    </font>
    <font>
      <sz val="11"/>
      <color indexed="8"/>
      <name val="Calibri"/>
      <family val="2"/>
      <charset val="1"/>
    </font>
    <font>
      <b/>
      <sz val="11"/>
      <name val="Calibri"/>
      <family val="2"/>
    </font>
    <font>
      <b/>
      <sz val="10"/>
      <name val="Arial"/>
      <family val="2"/>
    </font>
    <font>
      <sz val="11"/>
      <name val="Calibri"/>
      <family val="2"/>
      <charset val="1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u/>
      <sz val="12"/>
      <color theme="10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3"/>
      <color theme="1"/>
      <name val="Arial"/>
      <family val="2"/>
    </font>
    <font>
      <b/>
      <sz val="13"/>
      <color theme="1"/>
      <name val="Calibri"/>
      <family val="2"/>
      <scheme val="minor"/>
    </font>
    <font>
      <b/>
      <sz val="13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34"/>
      </patternFill>
    </fill>
    <fill>
      <patternFill patternType="solid">
        <fgColor theme="4" tint="-0.249977111117893"/>
        <bgColor indexed="56"/>
      </patternFill>
    </fill>
    <fill>
      <patternFill patternType="solid">
        <fgColor theme="4" tint="-0.249977111117893"/>
        <bgColor indexed="3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 style="dotted">
        <color indexed="8"/>
      </right>
      <top style="dotted">
        <color indexed="8"/>
      </top>
      <bottom style="dotted">
        <color indexed="8"/>
      </bottom>
      <diagonal/>
    </border>
    <border>
      <left/>
      <right style="dotted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8"/>
      </left>
      <right style="dotted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8"/>
      </left>
      <right style="dotted">
        <color indexed="8"/>
      </right>
      <top style="dotted">
        <color indexed="8"/>
      </top>
      <bottom/>
      <diagonal/>
    </border>
  </borders>
  <cellStyleXfs count="9">
    <xf numFmtId="0" fontId="0" fillId="0" borderId="0"/>
    <xf numFmtId="0" fontId="4" fillId="0" borderId="0"/>
    <xf numFmtId="0" fontId="11" fillId="0" borderId="0"/>
    <xf numFmtId="0" fontId="3" fillId="0" borderId="0"/>
    <xf numFmtId="164" fontId="25" fillId="0" borderId="0" applyFont="0" applyFill="0" applyBorder="0" applyAlignment="0" applyProtection="0"/>
    <xf numFmtId="44" fontId="25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191">
    <xf numFmtId="0" fontId="0" fillId="0" borderId="0" xfId="0"/>
    <xf numFmtId="0" fontId="7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165" fontId="9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14" fillId="6" borderId="0" xfId="2" applyFont="1" applyFill="1" applyAlignment="1">
      <alignment horizontal="center" vertical="center"/>
    </xf>
    <xf numFmtId="0" fontId="11" fillId="0" borderId="0" xfId="2" applyAlignment="1">
      <alignment horizontal="center" vertical="center"/>
    </xf>
    <xf numFmtId="1" fontId="15" fillId="7" borderId="1" xfId="2" applyNumberFormat="1" applyFont="1" applyFill="1" applyBorder="1" applyAlignment="1">
      <alignment horizontal="center" vertical="center" wrapText="1"/>
    </xf>
    <xf numFmtId="0" fontId="11" fillId="4" borderId="1" xfId="2" applyFill="1" applyBorder="1" applyAlignment="1">
      <alignment horizontal="center" vertical="center"/>
    </xf>
    <xf numFmtId="49" fontId="15" fillId="7" borderId="1" xfId="2" applyNumberFormat="1" applyFont="1" applyFill="1" applyBorder="1" applyAlignment="1">
      <alignment horizontal="center" vertical="center" wrapText="1"/>
    </xf>
    <xf numFmtId="0" fontId="11" fillId="7" borderId="1" xfId="2" applyFill="1" applyBorder="1" applyAlignment="1">
      <alignment horizontal="center" vertical="center"/>
    </xf>
    <xf numFmtId="167" fontId="15" fillId="7" borderId="1" xfId="2" applyNumberFormat="1" applyFont="1" applyFill="1" applyBorder="1" applyAlignment="1">
      <alignment horizontal="center" vertical="center" wrapText="1"/>
    </xf>
    <xf numFmtId="49" fontId="15" fillId="7" borderId="1" xfId="2" applyNumberFormat="1" applyFont="1" applyFill="1" applyBorder="1" applyAlignment="1">
      <alignment horizontal="center" vertical="center"/>
    </xf>
    <xf numFmtId="0" fontId="15" fillId="7" borderId="4" xfId="2" applyFont="1" applyFill="1" applyBorder="1" applyAlignment="1">
      <alignment horizontal="center" vertical="center"/>
    </xf>
    <xf numFmtId="1" fontId="12" fillId="8" borderId="1" xfId="2" applyNumberFormat="1" applyFont="1" applyFill="1" applyBorder="1" applyAlignment="1">
      <alignment horizontal="center" vertical="center"/>
    </xf>
    <xf numFmtId="0" fontId="13" fillId="8" borderId="1" xfId="2" applyFont="1" applyFill="1" applyBorder="1" applyAlignment="1">
      <alignment horizontal="center" vertical="center"/>
    </xf>
    <xf numFmtId="49" fontId="12" fillId="9" borderId="1" xfId="2" applyNumberFormat="1" applyFont="1" applyFill="1" applyBorder="1" applyAlignment="1">
      <alignment horizontal="center" vertical="center"/>
    </xf>
    <xf numFmtId="3" fontId="13" fillId="3" borderId="1" xfId="2" applyNumberFormat="1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166" fontId="13" fillId="9" borderId="1" xfId="2" applyNumberFormat="1" applyFont="1" applyFill="1" applyBorder="1" applyAlignment="1">
      <alignment horizontal="center" vertical="center"/>
    </xf>
    <xf numFmtId="167" fontId="13" fillId="9" borderId="1" xfId="2" applyNumberFormat="1" applyFont="1" applyFill="1" applyBorder="1" applyAlignment="1">
      <alignment horizontal="center" vertical="center"/>
    </xf>
    <xf numFmtId="0" fontId="13" fillId="3" borderId="1" xfId="2" applyFont="1" applyFill="1" applyBorder="1" applyAlignment="1">
      <alignment horizontal="center" vertical="center"/>
    </xf>
    <xf numFmtId="0" fontId="12" fillId="9" borderId="1" xfId="2" applyFont="1" applyFill="1" applyBorder="1" applyAlignment="1">
      <alignment horizontal="center" vertical="center"/>
    </xf>
    <xf numFmtId="0" fontId="14" fillId="3" borderId="0" xfId="2" applyFont="1" applyFill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0" fillId="0" borderId="1" xfId="0" applyBorder="1"/>
    <xf numFmtId="0" fontId="14" fillId="0" borderId="1" xfId="2" applyFont="1" applyBorder="1" applyAlignment="1">
      <alignment horizontal="center" vertical="center"/>
    </xf>
    <xf numFmtId="0" fontId="14" fillId="2" borderId="1" xfId="2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19" fillId="0" borderId="1" xfId="2" applyFont="1" applyBorder="1" applyAlignment="1">
      <alignment horizontal="left" vertical="center" wrapText="1"/>
    </xf>
    <xf numFmtId="0" fontId="14" fillId="0" borderId="1" xfId="2" applyFont="1" applyBorder="1" applyAlignment="1">
      <alignment horizontal="left" vertical="center" wrapText="1"/>
    </xf>
    <xf numFmtId="0" fontId="14" fillId="0" borderId="1" xfId="2" applyFont="1" applyBorder="1" applyAlignment="1">
      <alignment horizontal="left" vertical="center"/>
    </xf>
    <xf numFmtId="0" fontId="1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4" fillId="0" borderId="18" xfId="2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3" fillId="11" borderId="19" xfId="0" applyFont="1" applyFill="1" applyBorder="1" applyAlignment="1" applyProtection="1">
      <alignment horizontal="center" vertical="top" wrapText="1" readingOrder="1"/>
      <protection locked="0"/>
    </xf>
    <xf numFmtId="0" fontId="0" fillId="0" borderId="20" xfId="0" applyBorder="1" applyAlignment="1" applyProtection="1">
      <alignment vertical="top" wrapText="1"/>
      <protection locked="0"/>
    </xf>
    <xf numFmtId="0" fontId="24" fillId="0" borderId="19" xfId="0" applyFont="1" applyBorder="1" applyAlignment="1" applyProtection="1">
      <alignment vertical="top" wrapText="1" readingOrder="1"/>
      <protection locked="0"/>
    </xf>
    <xf numFmtId="169" fontId="24" fillId="0" borderId="19" xfId="0" applyNumberFormat="1" applyFont="1" applyBorder="1" applyAlignment="1" applyProtection="1">
      <alignment vertical="top" wrapText="1" readingOrder="1"/>
      <protection locked="0"/>
    </xf>
    <xf numFmtId="170" fontId="24" fillId="0" borderId="19" xfId="0" applyNumberFormat="1" applyFont="1" applyBorder="1" applyAlignment="1" applyProtection="1">
      <alignment vertical="top" wrapText="1" readingOrder="1"/>
      <protection locked="0"/>
    </xf>
    <xf numFmtId="0" fontId="24" fillId="0" borderId="19" xfId="0" applyFont="1" applyBorder="1" applyAlignment="1" applyProtection="1">
      <alignment horizontal="right" vertical="top" wrapText="1" readingOrder="1"/>
      <protection locked="0"/>
    </xf>
    <xf numFmtId="0" fontId="23" fillId="11" borderId="19" xfId="0" applyFont="1" applyFill="1" applyBorder="1" applyAlignment="1" applyProtection="1">
      <alignment vertical="top" wrapText="1" readingOrder="1"/>
      <protection locked="0"/>
    </xf>
    <xf numFmtId="0" fontId="20" fillId="0" borderId="1" xfId="0" applyFont="1" applyBorder="1"/>
    <xf numFmtId="0" fontId="20" fillId="0" borderId="17" xfId="0" applyFont="1" applyBorder="1"/>
    <xf numFmtId="0" fontId="2" fillId="0" borderId="0" xfId="6"/>
    <xf numFmtId="0" fontId="5" fillId="0" borderId="1" xfId="6" applyFont="1" applyBorder="1"/>
    <xf numFmtId="0" fontId="5" fillId="10" borderId="1" xfId="6" applyFont="1" applyFill="1" applyBorder="1" applyAlignment="1">
      <alignment horizontal="center"/>
    </xf>
    <xf numFmtId="0" fontId="5" fillId="10" borderId="1" xfId="6" applyFont="1" applyFill="1" applyBorder="1"/>
    <xf numFmtId="0" fontId="26" fillId="10" borderId="1" xfId="6" applyFont="1" applyFill="1" applyBorder="1"/>
    <xf numFmtId="171" fontId="26" fillId="10" borderId="1" xfId="7" applyNumberFormat="1" applyFont="1" applyFill="1" applyBorder="1"/>
    <xf numFmtId="0" fontId="5" fillId="0" borderId="1" xfId="6" applyFont="1" applyBorder="1" applyAlignment="1">
      <alignment horizontal="center"/>
    </xf>
    <xf numFmtId="1" fontId="14" fillId="5" borderId="1" xfId="2" applyNumberFormat="1" applyFont="1" applyFill="1" applyBorder="1" applyAlignment="1">
      <alignment vertical="center"/>
    </xf>
    <xf numFmtId="14" fontId="0" fillId="0" borderId="1" xfId="0" applyNumberFormat="1" applyBorder="1" applyAlignment="1">
      <alignment vertical="center"/>
    </xf>
    <xf numFmtId="168" fontId="14" fillId="5" borderId="1" xfId="2" applyNumberFormat="1" applyFont="1" applyFill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1" fontId="11" fillId="0" borderId="1" xfId="2" applyNumberFormat="1" applyBorder="1" applyAlignment="1">
      <alignment vertical="center"/>
    </xf>
    <xf numFmtId="0" fontId="11" fillId="0" borderId="1" xfId="2" applyBorder="1" applyAlignment="1">
      <alignment vertical="center"/>
    </xf>
    <xf numFmtId="49" fontId="14" fillId="0" borderId="1" xfId="2" applyNumberFormat="1" applyFont="1" applyBorder="1" applyAlignment="1">
      <alignment vertical="center"/>
    </xf>
    <xf numFmtId="0" fontId="14" fillId="0" borderId="1" xfId="2" applyFont="1" applyBorder="1" applyAlignment="1">
      <alignment vertical="center"/>
    </xf>
    <xf numFmtId="14" fontId="14" fillId="0" borderId="1" xfId="2" applyNumberFormat="1" applyFont="1" applyBorder="1" applyAlignment="1">
      <alignment vertical="center"/>
    </xf>
    <xf numFmtId="167" fontId="16" fillId="0" borderId="1" xfId="2" applyNumberFormat="1" applyFont="1" applyBorder="1" applyAlignment="1">
      <alignment vertical="center"/>
    </xf>
    <xf numFmtId="0" fontId="14" fillId="0" borderId="4" xfId="2" applyFont="1" applyBorder="1" applyAlignment="1">
      <alignment vertical="center"/>
    </xf>
    <xf numFmtId="0" fontId="14" fillId="0" borderId="0" xfId="2" applyFont="1" applyAlignment="1">
      <alignment vertical="center"/>
    </xf>
    <xf numFmtId="0" fontId="16" fillId="0" borderId="1" xfId="2" applyFont="1" applyBorder="1" applyAlignment="1">
      <alignment horizontal="justify" vertical="center"/>
    </xf>
    <xf numFmtId="1" fontId="14" fillId="0" borderId="1" xfId="2" applyNumberFormat="1" applyFont="1" applyBorder="1" applyAlignment="1">
      <alignment vertical="center"/>
    </xf>
    <xf numFmtId="167" fontId="14" fillId="0" borderId="1" xfId="2" applyNumberFormat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/>
    </xf>
    <xf numFmtId="49" fontId="14" fillId="5" borderId="1" xfId="2" applyNumberFormat="1" applyFont="1" applyFill="1" applyBorder="1" applyAlignment="1">
      <alignment vertical="center"/>
    </xf>
    <xf numFmtId="14" fontId="14" fillId="5" borderId="1" xfId="2" applyNumberFormat="1" applyFont="1" applyFill="1" applyBorder="1" applyAlignment="1">
      <alignment vertical="center"/>
    </xf>
    <xf numFmtId="167" fontId="14" fillId="5" borderId="1" xfId="2" applyNumberFormat="1" applyFont="1" applyFill="1" applyBorder="1" applyAlignment="1">
      <alignment horizontal="right" vertical="center"/>
    </xf>
    <xf numFmtId="0" fontId="14" fillId="5" borderId="4" xfId="2" applyFont="1" applyFill="1" applyBorder="1" applyAlignment="1">
      <alignment vertical="center"/>
    </xf>
    <xf numFmtId="0" fontId="14" fillId="2" borderId="1" xfId="2" applyFont="1" applyFill="1" applyBorder="1" applyAlignment="1">
      <alignment horizontal="left" vertical="center"/>
    </xf>
    <xf numFmtId="49" fontId="14" fillId="5" borderId="1" xfId="2" applyNumberFormat="1" applyFont="1" applyFill="1" applyBorder="1" applyAlignment="1">
      <alignment horizontal="left" vertical="center"/>
    </xf>
    <xf numFmtId="0" fontId="14" fillId="5" borderId="1" xfId="2" applyFont="1" applyFill="1" applyBorder="1" applyAlignment="1">
      <alignment horizontal="left" vertical="center"/>
    </xf>
    <xf numFmtId="1" fontId="14" fillId="5" borderId="0" xfId="2" applyNumberFormat="1" applyFont="1" applyFill="1" applyAlignment="1">
      <alignment vertical="center"/>
    </xf>
    <xf numFmtId="0" fontId="14" fillId="2" borderId="0" xfId="2" applyFont="1" applyFill="1" applyAlignment="1">
      <alignment vertical="center" wrapText="1"/>
    </xf>
    <xf numFmtId="0" fontId="14" fillId="0" borderId="0" xfId="2" applyFont="1" applyAlignment="1">
      <alignment vertical="center" wrapText="1"/>
    </xf>
    <xf numFmtId="49" fontId="14" fillId="5" borderId="0" xfId="2" applyNumberFormat="1" applyFont="1" applyFill="1" applyAlignment="1">
      <alignment vertical="center"/>
    </xf>
    <xf numFmtId="14" fontId="0" fillId="0" borderId="0" xfId="0" applyNumberFormat="1" applyAlignment="1">
      <alignment vertical="center"/>
    </xf>
    <xf numFmtId="167" fontId="14" fillId="5" borderId="0" xfId="2" applyNumberFormat="1" applyFont="1" applyFill="1" applyAlignment="1">
      <alignment horizontal="right" vertical="center"/>
    </xf>
    <xf numFmtId="165" fontId="19" fillId="0" borderId="1" xfId="0" applyNumberFormat="1" applyFont="1" applyBorder="1"/>
    <xf numFmtId="165" fontId="19" fillId="0" borderId="5" xfId="0" applyNumberFormat="1" applyFont="1" applyBorder="1"/>
    <xf numFmtId="0" fontId="9" fillId="0" borderId="1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vertical="center" wrapText="1"/>
    </xf>
    <xf numFmtId="14" fontId="0" fillId="0" borderId="5" xfId="0" applyNumberFormat="1" applyBorder="1" applyAlignment="1">
      <alignment vertical="center"/>
    </xf>
    <xf numFmtId="0" fontId="9" fillId="0" borderId="5" xfId="0" applyFont="1" applyBorder="1" applyAlignment="1">
      <alignment vertical="center" wrapText="1"/>
    </xf>
    <xf numFmtId="0" fontId="0" fillId="0" borderId="5" xfId="0" applyBorder="1" applyAlignment="1">
      <alignment horizontal="left" vertical="center"/>
    </xf>
    <xf numFmtId="0" fontId="14" fillId="0" borderId="5" xfId="2" applyFont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4" fillId="0" borderId="5" xfId="2" applyFont="1" applyBorder="1" applyAlignment="1">
      <alignment vertical="center" wrapText="1"/>
    </xf>
    <xf numFmtId="167" fontId="14" fillId="5" borderId="5" xfId="2" applyNumberFormat="1" applyFont="1" applyFill="1" applyBorder="1" applyAlignment="1">
      <alignment horizontal="right" vertical="center"/>
    </xf>
    <xf numFmtId="0" fontId="18" fillId="0" borderId="5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 wrapText="1"/>
    </xf>
    <xf numFmtId="164" fontId="24" fillId="0" borderId="19" xfId="4" applyFont="1" applyBorder="1" applyAlignment="1" applyProtection="1">
      <alignment vertical="top" wrapText="1" readingOrder="1"/>
      <protection locked="0"/>
    </xf>
    <xf numFmtId="164" fontId="25" fillId="0" borderId="1" xfId="4" applyFont="1" applyFill="1" applyBorder="1"/>
    <xf numFmtId="0" fontId="24" fillId="0" borderId="0" xfId="0" applyFont="1" applyAlignment="1" applyProtection="1">
      <alignment vertical="top" wrapText="1" readingOrder="1"/>
      <protection locked="0"/>
    </xf>
    <xf numFmtId="0" fontId="1" fillId="0" borderId="1" xfId="0" applyFont="1" applyBorder="1" applyAlignment="1">
      <alignment horizontal="left" vertical="center"/>
    </xf>
    <xf numFmtId="0" fontId="24" fillId="6" borderId="23" xfId="0" applyFont="1" applyFill="1" applyBorder="1" applyAlignment="1" applyProtection="1">
      <alignment vertical="top" wrapText="1" readingOrder="1"/>
      <protection locked="0"/>
    </xf>
    <xf numFmtId="164" fontId="24" fillId="0" borderId="0" xfId="4" applyFont="1" applyFill="1" applyBorder="1" applyAlignment="1" applyProtection="1">
      <alignment vertical="top" wrapText="1" readingOrder="1"/>
      <protection locked="0"/>
    </xf>
    <xf numFmtId="0" fontId="31" fillId="0" borderId="0" xfId="0" applyFont="1"/>
    <xf numFmtId="0" fontId="32" fillId="4" borderId="1" xfId="3" applyFont="1" applyFill="1" applyBorder="1" applyAlignment="1">
      <alignment horizontal="center" vertical="center"/>
    </xf>
    <xf numFmtId="0" fontId="33" fillId="0" borderId="1" xfId="3" applyFont="1" applyBorder="1" applyAlignment="1">
      <alignment horizontal="center" vertical="center"/>
    </xf>
    <xf numFmtId="49" fontId="31" fillId="0" borderId="1" xfId="3" applyNumberFormat="1" applyFont="1" applyBorder="1"/>
    <xf numFmtId="164" fontId="31" fillId="0" borderId="1" xfId="3" applyNumberFormat="1" applyFont="1" applyBorder="1"/>
    <xf numFmtId="0" fontId="33" fillId="0" borderId="1" xfId="3" applyFont="1" applyBorder="1" applyAlignment="1">
      <alignment horizontal="center" vertical="center" wrapText="1"/>
    </xf>
    <xf numFmtId="0" fontId="30" fillId="3" borderId="6" xfId="3" applyFont="1" applyFill="1" applyBorder="1"/>
    <xf numFmtId="0" fontId="30" fillId="3" borderId="7" xfId="3" applyFont="1" applyFill="1" applyBorder="1"/>
    <xf numFmtId="0" fontId="30" fillId="3" borderId="8" xfId="3" applyFont="1" applyFill="1" applyBorder="1"/>
    <xf numFmtId="0" fontId="30" fillId="10" borderId="9" xfId="3" applyFont="1" applyFill="1" applyBorder="1"/>
    <xf numFmtId="0" fontId="30" fillId="10" borderId="10" xfId="3" applyFont="1" applyFill="1" applyBorder="1"/>
    <xf numFmtId="0" fontId="30" fillId="10" borderId="11" xfId="3" applyFont="1" applyFill="1" applyBorder="1"/>
    <xf numFmtId="0" fontId="29" fillId="0" borderId="1" xfId="0" applyFont="1" applyBorder="1"/>
    <xf numFmtId="172" fontId="29" fillId="6" borderId="1" xfId="5" applyNumberFormat="1" applyFont="1" applyFill="1" applyBorder="1"/>
    <xf numFmtId="164" fontId="34" fillId="10" borderId="24" xfId="3" applyNumberFormat="1" applyFont="1" applyFill="1" applyBorder="1"/>
    <xf numFmtId="165" fontId="34" fillId="4" borderId="16" xfId="0" applyNumberFormat="1" applyFont="1" applyFill="1" applyBorder="1"/>
    <xf numFmtId="0" fontId="29" fillId="0" borderId="0" xfId="6" applyFont="1"/>
    <xf numFmtId="0" fontId="13" fillId="0" borderId="1" xfId="6" applyFont="1" applyBorder="1" applyAlignment="1">
      <alignment horizontal="center" vertical="center"/>
    </xf>
    <xf numFmtId="0" fontId="29" fillId="0" borderId="1" xfId="6" applyFont="1" applyBorder="1" applyAlignment="1">
      <alignment horizontal="center" vertical="center"/>
    </xf>
    <xf numFmtId="0" fontId="29" fillId="0" borderId="1" xfId="3" applyFont="1" applyBorder="1" applyAlignment="1">
      <alignment horizontal="center" vertical="center"/>
    </xf>
    <xf numFmtId="0" fontId="29" fillId="0" borderId="1" xfId="6" applyFont="1" applyBorder="1" applyAlignment="1">
      <alignment horizontal="center"/>
    </xf>
    <xf numFmtId="14" fontId="29" fillId="0" borderId="1" xfId="6" applyNumberFormat="1" applyFont="1" applyBorder="1" applyAlignment="1">
      <alignment horizontal="center" vertical="center"/>
    </xf>
    <xf numFmtId="0" fontId="29" fillId="0" borderId="1" xfId="3" applyFont="1" applyBorder="1" applyAlignment="1">
      <alignment horizontal="center" vertical="center" wrapText="1"/>
    </xf>
    <xf numFmtId="0" fontId="29" fillId="0" borderId="1" xfId="6" applyFont="1" applyBorder="1" applyAlignment="1">
      <alignment horizontal="center" vertical="center" wrapText="1"/>
    </xf>
    <xf numFmtId="0" fontId="13" fillId="0" borderId="0" xfId="6" applyFont="1"/>
    <xf numFmtId="0" fontId="13" fillId="0" borderId="1" xfId="6" applyFont="1" applyBorder="1"/>
    <xf numFmtId="0" fontId="29" fillId="0" borderId="1" xfId="6" applyFont="1" applyBorder="1"/>
    <xf numFmtId="6" fontId="29" fillId="0" borderId="1" xfId="6" applyNumberFormat="1" applyFont="1" applyBorder="1"/>
    <xf numFmtId="6" fontId="29" fillId="0" borderId="1" xfId="6" applyNumberFormat="1" applyFont="1" applyBorder="1" applyAlignment="1">
      <alignment horizontal="right"/>
    </xf>
    <xf numFmtId="0" fontId="13" fillId="0" borderId="0" xfId="6" applyFont="1" applyAlignment="1">
      <alignment vertical="center" wrapText="1"/>
    </xf>
    <xf numFmtId="0" fontId="9" fillId="0" borderId="0" xfId="6" applyFont="1"/>
    <xf numFmtId="171" fontId="6" fillId="0" borderId="0" xfId="5" applyNumberFormat="1" applyFont="1" applyFill="1" applyBorder="1"/>
    <xf numFmtId="0" fontId="9" fillId="3" borderId="22" xfId="6" applyFont="1" applyFill="1" applyBorder="1"/>
    <xf numFmtId="0" fontId="9" fillId="3" borderId="2" xfId="6" applyFont="1" applyFill="1" applyBorder="1"/>
    <xf numFmtId="0" fontId="9" fillId="3" borderId="26" xfId="6" applyFont="1" applyFill="1" applyBorder="1"/>
    <xf numFmtId="0" fontId="9" fillId="0" borderId="18" xfId="6" applyFont="1" applyBorder="1"/>
    <xf numFmtId="0" fontId="6" fillId="0" borderId="1" xfId="6" applyFont="1" applyBorder="1"/>
    <xf numFmtId="3" fontId="9" fillId="0" borderId="1" xfId="6" applyNumberFormat="1" applyFont="1" applyBorder="1"/>
    <xf numFmtId="0" fontId="9" fillId="0" borderId="1" xfId="6" applyFont="1" applyBorder="1"/>
    <xf numFmtId="171" fontId="9" fillId="0" borderId="1" xfId="7" applyNumberFormat="1" applyFont="1" applyBorder="1"/>
    <xf numFmtId="0" fontId="19" fillId="0" borderId="4" xfId="8" applyFont="1" applyFill="1" applyBorder="1"/>
    <xf numFmtId="0" fontId="9" fillId="0" borderId="3" xfId="6" applyFont="1" applyBorder="1"/>
    <xf numFmtId="0" fontId="6" fillId="0" borderId="5" xfId="6" applyFont="1" applyBorder="1"/>
    <xf numFmtId="3" fontId="9" fillId="0" borderId="5" xfId="6" applyNumberFormat="1" applyFont="1" applyBorder="1"/>
    <xf numFmtId="14" fontId="9" fillId="0" borderId="5" xfId="6" applyNumberFormat="1" applyFont="1" applyBorder="1" applyAlignment="1">
      <alignment horizontal="center"/>
    </xf>
    <xf numFmtId="171" fontId="9" fillId="0" borderId="5" xfId="5" applyNumberFormat="1" applyFont="1" applyBorder="1"/>
    <xf numFmtId="0" fontId="19" fillId="0" borderId="25" xfId="6" applyFont="1" applyBorder="1"/>
    <xf numFmtId="0" fontId="6" fillId="0" borderId="0" xfId="0" applyFont="1"/>
    <xf numFmtId="0" fontId="9" fillId="0" borderId="0" xfId="0" applyFont="1"/>
    <xf numFmtId="164" fontId="24" fillId="0" borderId="27" xfId="4" applyFont="1" applyBorder="1" applyAlignment="1" applyProtection="1">
      <alignment vertical="top" wrapText="1" readingOrder="1"/>
      <protection locked="0"/>
    </xf>
    <xf numFmtId="164" fontId="20" fillId="12" borderId="1" xfId="0" applyNumberFormat="1" applyFont="1" applyFill="1" applyBorder="1"/>
    <xf numFmtId="6" fontId="36" fillId="12" borderId="0" xfId="6" applyNumberFormat="1" applyFont="1" applyFill="1"/>
    <xf numFmtId="164" fontId="35" fillId="12" borderId="21" xfId="4" applyFont="1" applyFill="1" applyBorder="1"/>
    <xf numFmtId="0" fontId="20" fillId="12" borderId="1" xfId="0" applyFont="1" applyFill="1" applyBorder="1" applyAlignment="1">
      <alignment horizontal="center"/>
    </xf>
    <xf numFmtId="0" fontId="0" fillId="0" borderId="0" xfId="0"/>
    <xf numFmtId="0" fontId="21" fillId="0" borderId="0" xfId="0" applyFont="1" applyAlignment="1" applyProtection="1">
      <alignment horizontal="center" vertical="top" wrapText="1" readingOrder="1"/>
      <protection locked="0"/>
    </xf>
    <xf numFmtId="0" fontId="22" fillId="0" borderId="0" xfId="0" applyFont="1" applyAlignment="1" applyProtection="1">
      <alignment horizontal="right" vertical="top" wrapText="1" readingOrder="1"/>
      <protection locked="0"/>
    </xf>
    <xf numFmtId="0" fontId="24" fillId="0" borderId="19" xfId="0" applyFont="1" applyBorder="1" applyAlignment="1" applyProtection="1">
      <alignment vertical="top" wrapText="1" readingOrder="1"/>
      <protection locked="0"/>
    </xf>
    <xf numFmtId="0" fontId="0" fillId="0" borderId="20" xfId="0" applyBorder="1" applyAlignment="1" applyProtection="1">
      <alignment vertical="top" wrapText="1"/>
      <protection locked="0"/>
    </xf>
    <xf numFmtId="169" fontId="24" fillId="0" borderId="19" xfId="0" applyNumberFormat="1" applyFont="1" applyBorder="1" applyAlignment="1" applyProtection="1">
      <alignment vertical="top" wrapText="1" readingOrder="1"/>
      <protection locked="0"/>
    </xf>
    <xf numFmtId="170" fontId="24" fillId="0" borderId="19" xfId="0" applyNumberFormat="1" applyFont="1" applyBorder="1" applyAlignment="1" applyProtection="1">
      <alignment vertical="top" wrapText="1" readingOrder="1"/>
      <protection locked="0"/>
    </xf>
    <xf numFmtId="0" fontId="23" fillId="11" borderId="19" xfId="0" applyFont="1" applyFill="1" applyBorder="1" applyAlignment="1" applyProtection="1">
      <alignment horizontal="center" vertical="top" wrapText="1" readingOrder="1"/>
      <protection locked="0"/>
    </xf>
    <xf numFmtId="0" fontId="6" fillId="3" borderId="6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4" borderId="9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10" fillId="4" borderId="13" xfId="0" applyFont="1" applyFill="1" applyBorder="1" applyAlignment="1">
      <alignment horizontal="center"/>
    </xf>
    <xf numFmtId="0" fontId="10" fillId="4" borderId="14" xfId="0" applyFont="1" applyFill="1" applyBorder="1" applyAlignment="1">
      <alignment horizontal="center"/>
    </xf>
    <xf numFmtId="0" fontId="10" fillId="4" borderId="15" xfId="0" applyFont="1" applyFill="1" applyBorder="1" applyAlignment="1">
      <alignment horizontal="center"/>
    </xf>
    <xf numFmtId="0" fontId="27" fillId="3" borderId="1" xfId="6" applyFont="1" applyFill="1" applyBorder="1" applyAlignment="1">
      <alignment horizontal="center"/>
    </xf>
  </cellXfs>
  <cellStyles count="9">
    <cellStyle name="Excel Built-in Normal" xfId="2" xr:uid="{00000000-0005-0000-0000-000000000000}"/>
    <cellStyle name="Hipervínculo" xfId="8" builtinId="8"/>
    <cellStyle name="Moneda" xfId="5" builtinId="4"/>
    <cellStyle name="Moneda [0]" xfId="4" builtinId="7"/>
    <cellStyle name="Moneda 2" xfId="7" xr:uid="{28B8EA32-1522-ED4E-8159-37AF173D34AA}"/>
    <cellStyle name="Normal" xfId="0" builtinId="0"/>
    <cellStyle name="Normal 2" xfId="1" xr:uid="{00000000-0005-0000-0000-000002000000}"/>
    <cellStyle name="Normal 3" xfId="3" xr:uid="{00000000-0005-0000-0000-000003000000}"/>
    <cellStyle name="Normal 4" xfId="6" xr:uid="{1BDD01BE-4787-4D43-949A-B766A1B07612}"/>
  </cellStyles>
  <dxfs count="11"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71" formatCode="_-&quot;$&quot;\ * #,##0_-;\-&quot;$&quot;\ * #,##0_-;_-&quot;$&quot;\ * &quot;-&quot;??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73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4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342899</xdr:colOff>
      <xdr:row>0</xdr:row>
      <xdr:rowOff>0</xdr:rowOff>
    </xdr:from>
    <xdr:to>
      <xdr:col>3</xdr:col>
      <xdr:colOff>523875</xdr:colOff>
      <xdr:row>7</xdr:row>
      <xdr:rowOff>114300</xdr:rowOff>
    </xdr:to>
    <xdr:pic>
      <xdr:nvPicPr>
        <xdr:cNvPr id="2" name="Picture 0" descr="63393fbdf1164959b4fb0eb25309af33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899" y="0"/>
          <a:ext cx="1190626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EE1607-F3A7-2145-B713-DFD57BC253D9}" name="Tabla1" displayName="Tabla1" ref="A1:F15" totalsRowShown="0" headerRowDxfId="10" dataDxfId="8" headerRowBorderDxfId="9" tableBorderDxfId="7" totalsRowBorderDxfId="6">
  <autoFilter ref="A1:F15" xr:uid="{00000000-0009-0000-0100-000001000000}"/>
  <tableColumns count="6">
    <tableColumn id="4" xr3:uid="{72BDE6D5-1E47-EB4D-B1AF-5D990B84073F}" name="NOMBRE" dataDxfId="5"/>
    <tableColumn id="1" xr3:uid="{BBAB9300-9847-654E-BAC3-6C95B7910A53}" name="CARGO" dataDxfId="4"/>
    <tableColumn id="2" xr3:uid="{D018AEE6-365A-EE40-8310-71837C4A2349}" name="CEDULA" dataDxfId="3"/>
    <tableColumn id="3" xr3:uid="{89D631AD-CF26-0B4D-8000-AA4926EBD5F5}" name="FECHA DE NACIMIENTO" dataDxfId="2"/>
    <tableColumn id="5" xr3:uid="{03224CCC-3120-C04A-866D-703267536E1F}" name="VALOR ASEGURADO" dataDxfId="1" dataCellStyle="Moneda">
      <calculatedColumnFormula>6824732*20</calculatedColumnFormula>
    </tableColumn>
    <tableColumn id="6" xr3:uid="{5E985088-61B6-8B49-9354-EF064E465D01}" name="CORRE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az7890038@gmail.com" TargetMode="External"/><Relationship Id="rId13" Type="http://schemas.openxmlformats.org/officeDocument/2006/relationships/hyperlink" Target="mailto:miguelargaez44@gmail.com" TargetMode="External"/><Relationship Id="rId3" Type="http://schemas.openxmlformats.org/officeDocument/2006/relationships/hyperlink" Target="mailto:velezecheverrianamaria@gmail.com" TargetMode="External"/><Relationship Id="rId7" Type="http://schemas.openxmlformats.org/officeDocument/2006/relationships/hyperlink" Target="mailto:lfbz1968@gmail.com" TargetMode="External"/><Relationship Id="rId12" Type="http://schemas.openxmlformats.org/officeDocument/2006/relationships/hyperlink" Target="mailto:bertuliomn@gmail.com" TargetMode="External"/><Relationship Id="rId2" Type="http://schemas.openxmlformats.org/officeDocument/2006/relationships/hyperlink" Target="mailto:nestorcsh@hotmail.com" TargetMode="External"/><Relationship Id="rId1" Type="http://schemas.openxmlformats.org/officeDocument/2006/relationships/hyperlink" Target="mailto:personeria@betulia-antioquia.gov.co" TargetMode="External"/><Relationship Id="rId6" Type="http://schemas.openxmlformats.org/officeDocument/2006/relationships/hyperlink" Target="mailto:carocarovivianamarcela@gmail.com" TargetMode="External"/><Relationship Id="rId11" Type="http://schemas.openxmlformats.org/officeDocument/2006/relationships/hyperlink" Target="mailto:trujillobravojhonalbino@gmail.com" TargetMode="External"/><Relationship Id="rId5" Type="http://schemas.openxmlformats.org/officeDocument/2006/relationships/hyperlink" Target="mailto:chipi11941@hotmail.com" TargetMode="External"/><Relationship Id="rId10" Type="http://schemas.openxmlformats.org/officeDocument/2006/relationships/hyperlink" Target="mailto:jimmysimen2@gmail.com" TargetMode="External"/><Relationship Id="rId4" Type="http://schemas.openxmlformats.org/officeDocument/2006/relationships/hyperlink" Target="mailto:wilsonargaez6@gmail.com" TargetMode="External"/><Relationship Id="rId9" Type="http://schemas.openxmlformats.org/officeDocument/2006/relationships/hyperlink" Target="mailto:holguinfabio95@gmail.com" TargetMode="External"/><Relationship Id="rId14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5"/>
  <sheetViews>
    <sheetView topLeftCell="A10" zoomScaleNormal="100" workbookViewId="0">
      <selection activeCell="S24" sqref="S24"/>
    </sheetView>
  </sheetViews>
  <sheetFormatPr baseColWidth="10" defaultColWidth="7.83203125" defaultRowHeight="16" x14ac:dyDescent="0.2"/>
  <cols>
    <col min="4" max="4" width="11.33203125" customWidth="1"/>
    <col min="5" max="5" width="24" customWidth="1"/>
    <col min="8" max="8" width="20.83203125" customWidth="1"/>
    <col min="9" max="9" width="11.1640625" customWidth="1"/>
    <col min="10" max="10" width="9.33203125" customWidth="1"/>
    <col min="14" max="15" width="0" hidden="1" customWidth="1"/>
    <col min="19" max="19" width="14.6640625" bestFit="1" customWidth="1"/>
  </cols>
  <sheetData>
    <row r="1" spans="1:22" x14ac:dyDescent="0.2">
      <c r="B1" s="173"/>
      <c r="C1" s="173"/>
    </row>
    <row r="2" spans="1:22" x14ac:dyDescent="0.2">
      <c r="B2" s="173"/>
      <c r="C2" s="173"/>
      <c r="G2" s="174" t="s">
        <v>0</v>
      </c>
      <c r="H2" s="173"/>
      <c r="I2" s="173"/>
      <c r="J2" s="173"/>
      <c r="K2" s="173"/>
      <c r="L2" s="173"/>
      <c r="M2" s="173"/>
      <c r="N2" s="173"/>
    </row>
    <row r="3" spans="1:22" x14ac:dyDescent="0.2">
      <c r="B3" s="173"/>
      <c r="C3" s="173"/>
      <c r="G3" s="173"/>
      <c r="H3" s="173"/>
      <c r="I3" s="173"/>
      <c r="J3" s="173"/>
      <c r="K3" s="173"/>
      <c r="L3" s="173"/>
      <c r="M3" s="173"/>
      <c r="N3" s="173"/>
      <c r="R3" s="175" t="s">
        <v>1</v>
      </c>
      <c r="S3" s="173"/>
    </row>
    <row r="4" spans="1:22" x14ac:dyDescent="0.2">
      <c r="B4" s="173"/>
      <c r="C4" s="173"/>
      <c r="G4" s="174" t="s">
        <v>2</v>
      </c>
      <c r="H4" s="173"/>
      <c r="I4" s="173"/>
      <c r="J4" s="173"/>
      <c r="K4" s="173"/>
      <c r="L4" s="173"/>
      <c r="M4" s="173"/>
      <c r="N4" s="173"/>
      <c r="R4" s="173"/>
      <c r="S4" s="173"/>
    </row>
    <row r="5" spans="1:22" x14ac:dyDescent="0.2">
      <c r="B5" s="173"/>
      <c r="C5" s="173"/>
      <c r="R5" s="173"/>
      <c r="S5" s="173"/>
    </row>
    <row r="6" spans="1:22" x14ac:dyDescent="0.2">
      <c r="B6" s="173"/>
      <c r="C6" s="173"/>
      <c r="G6" s="174" t="s">
        <v>3</v>
      </c>
      <c r="H6" s="173"/>
      <c r="I6" s="173"/>
      <c r="J6" s="173"/>
      <c r="K6" s="173"/>
      <c r="L6" s="173"/>
      <c r="M6" s="173"/>
      <c r="N6" s="173"/>
      <c r="R6" s="173"/>
      <c r="S6" s="173"/>
    </row>
    <row r="7" spans="1:22" x14ac:dyDescent="0.2">
      <c r="B7" s="173"/>
      <c r="C7" s="173"/>
      <c r="G7" s="173"/>
      <c r="H7" s="173"/>
      <c r="I7" s="173"/>
      <c r="J7" s="173"/>
      <c r="K7" s="173"/>
      <c r="L7" s="173"/>
      <c r="M7" s="173"/>
      <c r="N7" s="173"/>
    </row>
    <row r="8" spans="1:22" x14ac:dyDescent="0.2">
      <c r="B8" s="173"/>
      <c r="C8" s="173"/>
    </row>
    <row r="11" spans="1:22" ht="48" x14ac:dyDescent="0.2">
      <c r="A11" s="180" t="s">
        <v>4</v>
      </c>
      <c r="B11" s="177"/>
      <c r="C11" s="180" t="s">
        <v>5</v>
      </c>
      <c r="D11" s="177"/>
      <c r="E11" s="44" t="s">
        <v>6</v>
      </c>
      <c r="F11" s="180" t="s">
        <v>7</v>
      </c>
      <c r="G11" s="177"/>
      <c r="H11" s="44" t="s">
        <v>8</v>
      </c>
      <c r="I11" s="44" t="s">
        <v>9</v>
      </c>
      <c r="J11" s="44" t="s">
        <v>10</v>
      </c>
      <c r="K11" s="44" t="s">
        <v>11</v>
      </c>
      <c r="L11" s="44" t="s">
        <v>12</v>
      </c>
      <c r="M11" s="44" t="s">
        <v>13</v>
      </c>
      <c r="N11" s="180" t="s">
        <v>14</v>
      </c>
      <c r="O11" s="177"/>
      <c r="P11" s="44" t="s">
        <v>15</v>
      </c>
      <c r="Q11" s="180" t="s">
        <v>16</v>
      </c>
      <c r="R11" s="177"/>
      <c r="S11" s="50" t="s">
        <v>17</v>
      </c>
      <c r="T11" s="44" t="s">
        <v>18</v>
      </c>
      <c r="U11" s="44" t="s">
        <v>19</v>
      </c>
    </row>
    <row r="12" spans="1:22" ht="24" x14ac:dyDescent="0.2">
      <c r="A12" s="176" t="s">
        <v>20</v>
      </c>
      <c r="B12" s="177"/>
      <c r="C12" s="176" t="s">
        <v>21</v>
      </c>
      <c r="D12" s="177"/>
      <c r="E12" s="46" t="s">
        <v>22</v>
      </c>
      <c r="F12" s="176" t="s">
        <v>23</v>
      </c>
      <c r="G12" s="177"/>
      <c r="H12" s="46" t="s">
        <v>24</v>
      </c>
      <c r="I12" s="46" t="s">
        <v>25</v>
      </c>
      <c r="J12" s="47">
        <v>100</v>
      </c>
      <c r="K12" s="46">
        <v>0</v>
      </c>
      <c r="L12" s="46">
        <v>1558</v>
      </c>
      <c r="M12" s="46">
        <v>2900</v>
      </c>
      <c r="N12" s="178">
        <v>0</v>
      </c>
      <c r="O12" s="177"/>
      <c r="P12" s="48">
        <v>0</v>
      </c>
      <c r="Q12" s="179">
        <v>165996376</v>
      </c>
      <c r="R12" s="177"/>
      <c r="S12" s="113">
        <v>672828280</v>
      </c>
      <c r="T12" s="46" t="s">
        <v>26</v>
      </c>
      <c r="U12" s="49" t="s">
        <v>27</v>
      </c>
    </row>
    <row r="13" spans="1:22" ht="24" x14ac:dyDescent="0.2">
      <c r="A13" s="176" t="s">
        <v>28</v>
      </c>
      <c r="B13" s="177"/>
      <c r="C13" s="176" t="s">
        <v>29</v>
      </c>
      <c r="D13" s="177"/>
      <c r="E13" s="46" t="s">
        <v>30</v>
      </c>
      <c r="F13" s="176" t="s">
        <v>31</v>
      </c>
      <c r="G13" s="177"/>
      <c r="H13" s="46" t="s">
        <v>32</v>
      </c>
      <c r="I13" s="46" t="s">
        <v>33</v>
      </c>
      <c r="J13" s="47">
        <v>0</v>
      </c>
      <c r="K13" s="46">
        <v>0</v>
      </c>
      <c r="L13" s="46">
        <v>1090</v>
      </c>
      <c r="M13" s="46">
        <v>333</v>
      </c>
      <c r="N13" s="178">
        <v>0</v>
      </c>
      <c r="O13" s="177"/>
      <c r="P13" s="48">
        <v>0</v>
      </c>
      <c r="Q13" s="179">
        <v>14396389</v>
      </c>
      <c r="R13" s="177"/>
      <c r="S13" s="113">
        <v>24360613</v>
      </c>
      <c r="T13" s="46" t="s">
        <v>26</v>
      </c>
      <c r="U13" s="49" t="s">
        <v>27</v>
      </c>
    </row>
    <row r="14" spans="1:22" x14ac:dyDescent="0.2">
      <c r="A14" s="176" t="s">
        <v>34</v>
      </c>
      <c r="B14" s="177"/>
      <c r="C14" s="176" t="s">
        <v>35</v>
      </c>
      <c r="D14" s="177"/>
      <c r="E14" s="46" t="s">
        <v>36</v>
      </c>
      <c r="F14" s="176" t="s">
        <v>37</v>
      </c>
      <c r="G14" s="177"/>
      <c r="H14" s="46" t="s">
        <v>38</v>
      </c>
      <c r="I14" s="46" t="s">
        <v>33</v>
      </c>
      <c r="J14" s="47">
        <v>370000</v>
      </c>
      <c r="K14" s="46">
        <v>0</v>
      </c>
      <c r="L14" s="46">
        <v>339</v>
      </c>
      <c r="M14" s="46">
        <v>914</v>
      </c>
      <c r="N14" s="178">
        <v>0</v>
      </c>
      <c r="O14" s="177"/>
      <c r="P14" s="48">
        <v>0</v>
      </c>
      <c r="Q14" s="179">
        <v>42749061</v>
      </c>
      <c r="R14" s="177"/>
      <c r="S14" s="113">
        <v>227081859</v>
      </c>
      <c r="T14" s="46" t="s">
        <v>26</v>
      </c>
      <c r="U14" s="49" t="s">
        <v>27</v>
      </c>
      <c r="V14" s="45"/>
    </row>
    <row r="15" spans="1:22" x14ac:dyDescent="0.2">
      <c r="A15" s="176" t="s">
        <v>39</v>
      </c>
      <c r="B15" s="177"/>
      <c r="C15" s="176" t="s">
        <v>40</v>
      </c>
      <c r="D15" s="177"/>
      <c r="E15" s="46" t="s">
        <v>41</v>
      </c>
      <c r="F15" s="176" t="s">
        <v>41</v>
      </c>
      <c r="G15" s="177"/>
      <c r="H15" s="46" t="s">
        <v>42</v>
      </c>
      <c r="I15" s="46" t="s">
        <v>43</v>
      </c>
      <c r="J15" s="47">
        <v>0</v>
      </c>
      <c r="K15" s="46">
        <v>0</v>
      </c>
      <c r="L15" s="46">
        <v>546</v>
      </c>
      <c r="M15" s="46">
        <v>1208</v>
      </c>
      <c r="N15" s="178">
        <v>0</v>
      </c>
      <c r="O15" s="177"/>
      <c r="P15" s="48">
        <v>0</v>
      </c>
      <c r="Q15" s="179">
        <v>42067405</v>
      </c>
      <c r="R15" s="177"/>
      <c r="S15" s="113">
        <v>283020210</v>
      </c>
      <c r="T15" s="46" t="s">
        <v>26</v>
      </c>
      <c r="U15" s="49" t="s">
        <v>27</v>
      </c>
    </row>
    <row r="16" spans="1:22" x14ac:dyDescent="0.2">
      <c r="A16" s="176" t="s">
        <v>44</v>
      </c>
      <c r="B16" s="177"/>
      <c r="C16" s="176" t="s">
        <v>45</v>
      </c>
      <c r="D16" s="177"/>
      <c r="E16" s="46" t="s">
        <v>46</v>
      </c>
      <c r="F16" s="176" t="s">
        <v>47</v>
      </c>
      <c r="G16" s="177"/>
      <c r="H16" s="46" t="s">
        <v>48</v>
      </c>
      <c r="I16" s="46" t="s">
        <v>49</v>
      </c>
      <c r="J16" s="47">
        <v>6100000</v>
      </c>
      <c r="K16" s="46">
        <v>0</v>
      </c>
      <c r="L16" s="46">
        <v>0.12</v>
      </c>
      <c r="M16" s="46">
        <v>155</v>
      </c>
      <c r="N16" s="178">
        <v>0</v>
      </c>
      <c r="O16" s="177"/>
      <c r="P16" s="48">
        <v>0</v>
      </c>
      <c r="Q16" s="179">
        <v>7445680</v>
      </c>
      <c r="R16" s="177"/>
      <c r="S16" s="113">
        <v>9639810</v>
      </c>
      <c r="T16" s="46" t="s">
        <v>26</v>
      </c>
      <c r="U16" s="49" t="s">
        <v>27</v>
      </c>
    </row>
    <row r="17" spans="1:21" x14ac:dyDescent="0.2">
      <c r="A17" s="176" t="s">
        <v>50</v>
      </c>
      <c r="B17" s="177"/>
      <c r="C17" s="176" t="s">
        <v>51</v>
      </c>
      <c r="D17" s="177"/>
      <c r="E17" s="46" t="s">
        <v>52</v>
      </c>
      <c r="F17" s="176" t="s">
        <v>53</v>
      </c>
      <c r="G17" s="177"/>
      <c r="H17" s="46" t="s">
        <v>54</v>
      </c>
      <c r="I17" s="46" t="s">
        <v>55</v>
      </c>
      <c r="J17" s="47">
        <v>0</v>
      </c>
      <c r="K17" s="46">
        <v>0</v>
      </c>
      <c r="L17" s="46">
        <v>1783</v>
      </c>
      <c r="M17" s="46">
        <v>0</v>
      </c>
      <c r="N17" s="178">
        <v>0</v>
      </c>
      <c r="O17" s="177"/>
      <c r="P17" s="48">
        <v>0</v>
      </c>
      <c r="Q17" s="179">
        <v>196249017</v>
      </c>
      <c r="R17" s="177"/>
      <c r="S17" s="113">
        <v>0</v>
      </c>
      <c r="T17" s="46" t="s">
        <v>26</v>
      </c>
      <c r="U17" s="49" t="s">
        <v>27</v>
      </c>
    </row>
    <row r="18" spans="1:21" x14ac:dyDescent="0.2">
      <c r="A18" s="176" t="s">
        <v>56</v>
      </c>
      <c r="B18" s="177"/>
      <c r="C18" s="176" t="s">
        <v>57</v>
      </c>
      <c r="D18" s="177"/>
      <c r="E18" s="46" t="s">
        <v>58</v>
      </c>
      <c r="F18" s="176" t="s">
        <v>53</v>
      </c>
      <c r="G18" s="177"/>
      <c r="H18" s="46" t="s">
        <v>59</v>
      </c>
      <c r="I18" s="46" t="s">
        <v>55</v>
      </c>
      <c r="J18" s="47">
        <v>0</v>
      </c>
      <c r="K18" s="46">
        <v>0</v>
      </c>
      <c r="L18" s="46">
        <v>736</v>
      </c>
      <c r="M18" s="46">
        <v>8</v>
      </c>
      <c r="N18" s="178">
        <v>0</v>
      </c>
      <c r="O18" s="177"/>
      <c r="P18" s="48">
        <v>0</v>
      </c>
      <c r="Q18" s="179">
        <v>24573018</v>
      </c>
      <c r="R18" s="177"/>
      <c r="S18" s="113">
        <v>250959</v>
      </c>
      <c r="T18" s="46" t="s">
        <v>26</v>
      </c>
      <c r="U18" s="49" t="s">
        <v>27</v>
      </c>
    </row>
    <row r="19" spans="1:21" ht="24" x14ac:dyDescent="0.2">
      <c r="A19" s="176" t="s">
        <v>60</v>
      </c>
      <c r="B19" s="177"/>
      <c r="C19" s="176" t="s">
        <v>61</v>
      </c>
      <c r="D19" s="177"/>
      <c r="E19" s="46" t="s">
        <v>62</v>
      </c>
      <c r="F19" s="176" t="s">
        <v>63</v>
      </c>
      <c r="G19" s="177"/>
      <c r="H19" s="46" t="s">
        <v>64</v>
      </c>
      <c r="I19" s="46" t="s">
        <v>33</v>
      </c>
      <c r="J19" s="47">
        <v>0</v>
      </c>
      <c r="K19" s="46">
        <v>0</v>
      </c>
      <c r="L19" s="46">
        <v>0</v>
      </c>
      <c r="M19" s="46">
        <v>53.67</v>
      </c>
      <c r="N19" s="178">
        <v>0</v>
      </c>
      <c r="O19" s="177"/>
      <c r="P19" s="48">
        <v>0</v>
      </c>
      <c r="Q19" s="179">
        <v>1132978</v>
      </c>
      <c r="R19" s="177"/>
      <c r="S19" s="113">
        <v>86120489</v>
      </c>
      <c r="T19" s="46" t="s">
        <v>26</v>
      </c>
      <c r="U19" s="49" t="s">
        <v>27</v>
      </c>
    </row>
    <row r="20" spans="1:21" ht="24" x14ac:dyDescent="0.2">
      <c r="A20" s="176" t="s">
        <v>65</v>
      </c>
      <c r="B20" s="177"/>
      <c r="C20" s="176" t="s">
        <v>66</v>
      </c>
      <c r="D20" s="177"/>
      <c r="E20" s="46" t="s">
        <v>67</v>
      </c>
      <c r="F20" s="176" t="s">
        <v>68</v>
      </c>
      <c r="G20" s="177"/>
      <c r="H20" s="46" t="s">
        <v>69</v>
      </c>
      <c r="I20" s="46" t="s">
        <v>55</v>
      </c>
      <c r="J20" s="47">
        <v>0</v>
      </c>
      <c r="K20" s="46">
        <v>0</v>
      </c>
      <c r="L20" s="46">
        <v>15853</v>
      </c>
      <c r="M20" s="46">
        <v>5896</v>
      </c>
      <c r="N20" s="178">
        <v>0</v>
      </c>
      <c r="O20" s="177"/>
      <c r="P20" s="48">
        <v>0</v>
      </c>
      <c r="Q20" s="179">
        <v>54443855</v>
      </c>
      <c r="R20" s="177"/>
      <c r="S20" s="113">
        <v>154147298</v>
      </c>
      <c r="T20" s="46" t="s">
        <v>26</v>
      </c>
      <c r="U20" s="49" t="s">
        <v>27</v>
      </c>
    </row>
    <row r="21" spans="1:21" ht="24" x14ac:dyDescent="0.2">
      <c r="A21" s="176" t="s">
        <v>70</v>
      </c>
      <c r="B21" s="177"/>
      <c r="C21" s="176" t="s">
        <v>71</v>
      </c>
      <c r="D21" s="177"/>
      <c r="E21" s="46" t="s">
        <v>72</v>
      </c>
      <c r="F21" s="176" t="s">
        <v>55</v>
      </c>
      <c r="G21" s="177"/>
      <c r="H21" s="46" t="s">
        <v>73</v>
      </c>
      <c r="I21" s="46" t="s">
        <v>49</v>
      </c>
      <c r="J21" s="47">
        <v>19500000</v>
      </c>
      <c r="K21" s="46">
        <v>0</v>
      </c>
      <c r="L21" s="46">
        <v>116</v>
      </c>
      <c r="M21" s="46">
        <v>131</v>
      </c>
      <c r="N21" s="178">
        <v>0</v>
      </c>
      <c r="O21" s="177"/>
      <c r="P21" s="48">
        <v>0</v>
      </c>
      <c r="Q21" s="179">
        <v>5107027</v>
      </c>
      <c r="R21" s="177"/>
      <c r="S21" s="113">
        <v>7490315</v>
      </c>
      <c r="T21" s="46" t="s">
        <v>26</v>
      </c>
      <c r="U21" s="49" t="s">
        <v>27</v>
      </c>
    </row>
    <row r="22" spans="1:21" x14ac:dyDescent="0.2">
      <c r="E22" s="117" t="s">
        <v>74</v>
      </c>
      <c r="S22" s="113">
        <v>1000000000</v>
      </c>
    </row>
    <row r="23" spans="1:21" x14ac:dyDescent="0.2">
      <c r="E23" s="117" t="s">
        <v>75</v>
      </c>
      <c r="H23" s="115"/>
      <c r="S23" s="168">
        <v>1000000000</v>
      </c>
    </row>
    <row r="24" spans="1:21" x14ac:dyDescent="0.2">
      <c r="Q24" s="172" t="s">
        <v>378</v>
      </c>
      <c r="R24" s="172"/>
      <c r="S24" s="169">
        <f>SUM(S12:S23)</f>
        <v>3464939833</v>
      </c>
    </row>
    <row r="25" spans="1:21" x14ac:dyDescent="0.2">
      <c r="S25" s="118"/>
    </row>
  </sheetData>
  <mergeCells count="61">
    <mergeCell ref="A20:B20"/>
    <mergeCell ref="C20:D20"/>
    <mergeCell ref="F20:G20"/>
    <mergeCell ref="N20:O20"/>
    <mergeCell ref="Q20:R20"/>
    <mergeCell ref="A21:B21"/>
    <mergeCell ref="C21:D21"/>
    <mergeCell ref="F21:G21"/>
    <mergeCell ref="N21:O21"/>
    <mergeCell ref="Q21:R21"/>
    <mergeCell ref="A19:B19"/>
    <mergeCell ref="C19:D19"/>
    <mergeCell ref="F19:G19"/>
    <mergeCell ref="N19:O19"/>
    <mergeCell ref="Q19:R19"/>
    <mergeCell ref="A18:B18"/>
    <mergeCell ref="C18:D18"/>
    <mergeCell ref="F18:G18"/>
    <mergeCell ref="N18:O18"/>
    <mergeCell ref="Q18:R18"/>
    <mergeCell ref="A17:B17"/>
    <mergeCell ref="C17:D17"/>
    <mergeCell ref="F17:G17"/>
    <mergeCell ref="N17:O17"/>
    <mergeCell ref="Q17:R17"/>
    <mergeCell ref="A16:B16"/>
    <mergeCell ref="C16:D16"/>
    <mergeCell ref="F16:G16"/>
    <mergeCell ref="N16:O16"/>
    <mergeCell ref="Q16:R16"/>
    <mergeCell ref="A15:B15"/>
    <mergeCell ref="C15:D15"/>
    <mergeCell ref="F15:G15"/>
    <mergeCell ref="N15:O15"/>
    <mergeCell ref="Q15:R15"/>
    <mergeCell ref="A14:B14"/>
    <mergeCell ref="C14:D14"/>
    <mergeCell ref="F14:G14"/>
    <mergeCell ref="N14:O14"/>
    <mergeCell ref="Q14:R14"/>
    <mergeCell ref="A13:B13"/>
    <mergeCell ref="C13:D13"/>
    <mergeCell ref="F13:G13"/>
    <mergeCell ref="N13:O13"/>
    <mergeCell ref="Q13:R13"/>
    <mergeCell ref="Q24:R24"/>
    <mergeCell ref="B1:C8"/>
    <mergeCell ref="G2:N3"/>
    <mergeCell ref="R3:S6"/>
    <mergeCell ref="G4:N4"/>
    <mergeCell ref="G6:N7"/>
    <mergeCell ref="A12:B12"/>
    <mergeCell ref="C12:D12"/>
    <mergeCell ref="F12:G12"/>
    <mergeCell ref="N12:O12"/>
    <mergeCell ref="Q12:R12"/>
    <mergeCell ref="A11:B11"/>
    <mergeCell ref="C11:D11"/>
    <mergeCell ref="F11:G11"/>
    <mergeCell ref="N11:O11"/>
    <mergeCell ref="Q11:R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17"/>
  <sheetViews>
    <sheetView topLeftCell="H1" workbookViewId="0">
      <pane ySplit="1" topLeftCell="A58" activePane="bottomLeft" state="frozen"/>
      <selection pane="bottomLeft" activeCell="P58" sqref="P58"/>
    </sheetView>
  </sheetViews>
  <sheetFormatPr baseColWidth="10" defaultColWidth="27.33203125" defaultRowHeight="16" x14ac:dyDescent="0.2"/>
  <cols>
    <col min="1" max="1" width="17.33203125" style="66" bestFit="1" customWidth="1"/>
    <col min="2" max="2" width="27" style="66" bestFit="1" customWidth="1"/>
    <col min="3" max="3" width="37.1640625" style="66" customWidth="1"/>
    <col min="4" max="4" width="22.33203125" style="66" bestFit="1" customWidth="1"/>
    <col min="5" max="5" width="41.1640625" style="66" bestFit="1" customWidth="1"/>
    <col min="6" max="6" width="21.83203125" style="66" bestFit="1" customWidth="1"/>
    <col min="7" max="7" width="14.33203125" style="66" bestFit="1" customWidth="1"/>
    <col min="8" max="8" width="16.33203125" style="66" bestFit="1" customWidth="1"/>
    <col min="9" max="10" width="16.1640625" style="66" bestFit="1" customWidth="1"/>
    <col min="11" max="11" width="13.6640625" style="66" bestFit="1" customWidth="1"/>
    <col min="12" max="12" width="13.83203125" style="66" bestFit="1" customWidth="1"/>
    <col min="13" max="13" width="17.1640625" style="66" bestFit="1" customWidth="1"/>
    <col min="14" max="14" width="11" style="66" bestFit="1" customWidth="1"/>
    <col min="15" max="15" width="15.5" style="66" bestFit="1" customWidth="1"/>
    <col min="16" max="16" width="25.83203125" style="66" bestFit="1" customWidth="1"/>
    <col min="17" max="740" width="27.33203125" style="66"/>
    <col min="741" max="741" width="16.33203125" style="66" bestFit="1" customWidth="1"/>
    <col min="742" max="743" width="10.5" style="66" bestFit="1" customWidth="1"/>
    <col min="744" max="744" width="6.6640625" style="66" bestFit="1" customWidth="1"/>
    <col min="745" max="745" width="11.6640625" style="66" bestFit="1" customWidth="1"/>
    <col min="746" max="746" width="6.33203125" style="66" bestFit="1" customWidth="1"/>
    <col min="747" max="747" width="6.1640625" style="66" bestFit="1" customWidth="1"/>
    <col min="748" max="748" width="4.1640625" style="66" bestFit="1" customWidth="1"/>
    <col min="749" max="749" width="9.1640625" style="66" bestFit="1" customWidth="1"/>
    <col min="750" max="750" width="2" style="66" bestFit="1" customWidth="1"/>
    <col min="751" max="751" width="2.6640625" style="66" bestFit="1" customWidth="1"/>
    <col min="752" max="752" width="18.33203125" style="66" bestFit="1" customWidth="1"/>
    <col min="753" max="753" width="8.1640625" style="66" bestFit="1" customWidth="1"/>
    <col min="754" max="754" width="23.83203125" style="66" bestFit="1" customWidth="1"/>
    <col min="755" max="755" width="13.33203125" style="66" bestFit="1" customWidth="1"/>
    <col min="756" max="756" width="6" style="66" bestFit="1" customWidth="1"/>
    <col min="757" max="757" width="16.33203125" style="66" bestFit="1" customWidth="1"/>
    <col min="758" max="759" width="10.5" style="66" bestFit="1" customWidth="1"/>
    <col min="760" max="760" width="6.6640625" style="66" bestFit="1" customWidth="1"/>
    <col min="761" max="761" width="11.6640625" style="66" bestFit="1" customWidth="1"/>
    <col min="762" max="762" width="6.33203125" style="66" bestFit="1" customWidth="1"/>
    <col min="763" max="763" width="6.1640625" style="66" bestFit="1" customWidth="1"/>
    <col min="764" max="764" width="4.1640625" style="66" bestFit="1" customWidth="1"/>
    <col min="765" max="765" width="9.1640625" style="66" bestFit="1" customWidth="1"/>
    <col min="766" max="766" width="2" style="66" bestFit="1" customWidth="1"/>
    <col min="767" max="767" width="2.6640625" style="66" bestFit="1" customWidth="1"/>
    <col min="768" max="768" width="18.33203125" style="66" bestFit="1" customWidth="1"/>
    <col min="769" max="769" width="8.1640625" style="66" bestFit="1" customWidth="1"/>
    <col min="770" max="770" width="23.83203125" style="66" bestFit="1" customWidth="1"/>
    <col min="771" max="771" width="13.33203125" style="66" bestFit="1" customWidth="1"/>
    <col min="772" max="772" width="6" style="66" bestFit="1" customWidth="1"/>
    <col min="773" max="773" width="16.33203125" style="66" bestFit="1" customWidth="1"/>
    <col min="774" max="775" width="10.5" style="66" bestFit="1" customWidth="1"/>
    <col min="776" max="776" width="6.6640625" style="66" bestFit="1" customWidth="1"/>
    <col min="777" max="777" width="11.6640625" style="66" bestFit="1" customWidth="1"/>
    <col min="778" max="778" width="6.33203125" style="66" bestFit="1" customWidth="1"/>
    <col min="779" max="779" width="6.1640625" style="66" bestFit="1" customWidth="1"/>
    <col min="780" max="780" width="4.1640625" style="66" bestFit="1" customWidth="1"/>
    <col min="781" max="781" width="9.1640625" style="66" bestFit="1" customWidth="1"/>
    <col min="782" max="782" width="2" style="66" bestFit="1" customWidth="1"/>
    <col min="783" max="783" width="2.6640625" style="66" bestFit="1" customWidth="1"/>
    <col min="784" max="784" width="18.33203125" style="66" bestFit="1" customWidth="1"/>
    <col min="785" max="785" width="8.1640625" style="66" bestFit="1" customWidth="1"/>
    <col min="786" max="786" width="23.83203125" style="66" bestFit="1" customWidth="1"/>
    <col min="787" max="787" width="13.33203125" style="66" bestFit="1" customWidth="1"/>
    <col min="788" max="788" width="6" style="66" bestFit="1" customWidth="1"/>
    <col min="789" max="789" width="16.33203125" style="66" bestFit="1" customWidth="1"/>
    <col min="790" max="791" width="10.5" style="66" bestFit="1" customWidth="1"/>
    <col min="792" max="792" width="6.6640625" style="66" bestFit="1" customWidth="1"/>
    <col min="793" max="793" width="11.6640625" style="66" bestFit="1" customWidth="1"/>
    <col min="794" max="794" width="6.33203125" style="66" bestFit="1" customWidth="1"/>
    <col min="795" max="795" width="6.1640625" style="66" bestFit="1" customWidth="1"/>
    <col min="796" max="796" width="4.1640625" style="66" bestFit="1" customWidth="1"/>
    <col min="797" max="797" width="9.1640625" style="66" bestFit="1" customWidth="1"/>
    <col min="798" max="798" width="2" style="66" bestFit="1" customWidth="1"/>
    <col min="799" max="799" width="2.6640625" style="66" bestFit="1" customWidth="1"/>
    <col min="800" max="800" width="18.33203125" style="66" bestFit="1" customWidth="1"/>
    <col min="801" max="801" width="8.1640625" style="66" bestFit="1" customWidth="1"/>
    <col min="802" max="802" width="23.83203125" style="66" bestFit="1" customWidth="1"/>
    <col min="803" max="803" width="13.33203125" style="66" bestFit="1" customWidth="1"/>
    <col min="804" max="804" width="6" style="66" bestFit="1" customWidth="1"/>
    <col min="805" max="805" width="16.33203125" style="66" bestFit="1" customWidth="1"/>
    <col min="806" max="807" width="10.5" style="66" bestFit="1" customWidth="1"/>
    <col min="808" max="808" width="6.6640625" style="66" bestFit="1" customWidth="1"/>
    <col min="809" max="809" width="11.6640625" style="66" bestFit="1" customWidth="1"/>
    <col min="810" max="810" width="6.33203125" style="66" bestFit="1" customWidth="1"/>
    <col min="811" max="811" width="6.1640625" style="66" bestFit="1" customWidth="1"/>
    <col min="812" max="812" width="4.1640625" style="66" bestFit="1" customWidth="1"/>
    <col min="813" max="813" width="9.1640625" style="66" bestFit="1" customWidth="1"/>
    <col min="814" max="814" width="2" style="66" bestFit="1" customWidth="1"/>
    <col min="815" max="815" width="2.6640625" style="66" bestFit="1" customWidth="1"/>
    <col min="816" max="816" width="18.33203125" style="66" bestFit="1" customWidth="1"/>
    <col min="817" max="817" width="8.1640625" style="66" bestFit="1" customWidth="1"/>
    <col min="818" max="818" width="23.83203125" style="66" bestFit="1" customWidth="1"/>
    <col min="819" max="819" width="13.33203125" style="66" bestFit="1" customWidth="1"/>
    <col min="820" max="820" width="6" style="66" bestFit="1" customWidth="1"/>
    <col min="821" max="821" width="16.33203125" style="66" bestFit="1" customWidth="1"/>
    <col min="822" max="823" width="10.5" style="66" bestFit="1" customWidth="1"/>
    <col min="824" max="824" width="6.6640625" style="66" bestFit="1" customWidth="1"/>
    <col min="825" max="825" width="11.6640625" style="66" bestFit="1" customWidth="1"/>
    <col min="826" max="826" width="6.33203125" style="66" bestFit="1" customWidth="1"/>
    <col min="827" max="827" width="6.1640625" style="66" bestFit="1" customWidth="1"/>
    <col min="828" max="828" width="4.1640625" style="66" bestFit="1" customWidth="1"/>
    <col min="829" max="829" width="9.1640625" style="66" bestFit="1" customWidth="1"/>
    <col min="830" max="830" width="2" style="66" bestFit="1" customWidth="1"/>
    <col min="831" max="831" width="2.6640625" style="66" bestFit="1" customWidth="1"/>
    <col min="832" max="832" width="18.33203125" style="66" bestFit="1" customWidth="1"/>
    <col min="833" max="833" width="8.1640625" style="66" bestFit="1" customWidth="1"/>
    <col min="834" max="834" width="23.83203125" style="66" bestFit="1" customWidth="1"/>
    <col min="835" max="835" width="13.33203125" style="66" bestFit="1" customWidth="1"/>
    <col min="836" max="836" width="6" style="66" bestFit="1" customWidth="1"/>
    <col min="837" max="837" width="16.33203125" style="66" bestFit="1" customWidth="1"/>
    <col min="838" max="839" width="10.5" style="66" bestFit="1" customWidth="1"/>
    <col min="840" max="840" width="6.6640625" style="66" bestFit="1" customWidth="1"/>
    <col min="841" max="841" width="11.6640625" style="66" bestFit="1" customWidth="1"/>
    <col min="842" max="842" width="6.33203125" style="66" bestFit="1" customWidth="1"/>
    <col min="843" max="843" width="6.1640625" style="66" bestFit="1" customWidth="1"/>
    <col min="844" max="844" width="4.1640625" style="66" bestFit="1" customWidth="1"/>
    <col min="845" max="845" width="9.1640625" style="66" bestFit="1" customWidth="1"/>
    <col min="846" max="846" width="2" style="66" bestFit="1" customWidth="1"/>
    <col min="847" max="847" width="2.6640625" style="66" bestFit="1" customWidth="1"/>
    <col min="848" max="848" width="18.33203125" style="66" bestFit="1" customWidth="1"/>
    <col min="849" max="849" width="8.1640625" style="66" bestFit="1" customWidth="1"/>
    <col min="850" max="850" width="23.83203125" style="66" bestFit="1" customWidth="1"/>
    <col min="851" max="851" width="13.33203125" style="66" bestFit="1" customWidth="1"/>
    <col min="852" max="852" width="6" style="66" bestFit="1" customWidth="1"/>
    <col min="853" max="853" width="16.33203125" style="66" bestFit="1" customWidth="1"/>
    <col min="854" max="855" width="10.5" style="66" bestFit="1" customWidth="1"/>
    <col min="856" max="856" width="6.6640625" style="66" bestFit="1" customWidth="1"/>
    <col min="857" max="857" width="11.6640625" style="66" bestFit="1" customWidth="1"/>
    <col min="858" max="858" width="6.33203125" style="66" bestFit="1" customWidth="1"/>
    <col min="859" max="859" width="6.1640625" style="66" bestFit="1" customWidth="1"/>
    <col min="860" max="860" width="4.1640625" style="66" bestFit="1" customWidth="1"/>
    <col min="861" max="861" width="9.1640625" style="66" bestFit="1" customWidth="1"/>
    <col min="862" max="862" width="2" style="66" bestFit="1" customWidth="1"/>
    <col min="863" max="863" width="2.6640625" style="66" bestFit="1" customWidth="1"/>
    <col min="864" max="864" width="18.33203125" style="66" bestFit="1" customWidth="1"/>
    <col min="865" max="865" width="8.1640625" style="66" bestFit="1" customWidth="1"/>
    <col min="866" max="866" width="23.83203125" style="66" bestFit="1" customWidth="1"/>
    <col min="867" max="867" width="13.33203125" style="66" bestFit="1" customWidth="1"/>
    <col min="868" max="868" width="6" style="66" bestFit="1" customWidth="1"/>
    <col min="869" max="869" width="16.33203125" style="66" bestFit="1" customWidth="1"/>
    <col min="870" max="871" width="10.5" style="66" bestFit="1" customWidth="1"/>
    <col min="872" max="872" width="6.6640625" style="66" bestFit="1" customWidth="1"/>
    <col min="873" max="873" width="11.6640625" style="66" bestFit="1" customWidth="1"/>
    <col min="874" max="874" width="6.33203125" style="66" bestFit="1" customWidth="1"/>
    <col min="875" max="875" width="6.1640625" style="66" bestFit="1" customWidth="1"/>
    <col min="876" max="876" width="4.1640625" style="66" bestFit="1" customWidth="1"/>
    <col min="877" max="877" width="9.1640625" style="66" bestFit="1" customWidth="1"/>
    <col min="878" max="878" width="2" style="66" bestFit="1" customWidth="1"/>
    <col min="879" max="879" width="2.6640625" style="66" bestFit="1" customWidth="1"/>
    <col min="880" max="880" width="18.33203125" style="66" bestFit="1" customWidth="1"/>
    <col min="881" max="881" width="8.1640625" style="66" bestFit="1" customWidth="1"/>
    <col min="882" max="882" width="23.83203125" style="66" bestFit="1" customWidth="1"/>
    <col min="883" max="883" width="13.33203125" style="66" bestFit="1" customWidth="1"/>
    <col min="884" max="884" width="6" style="66" bestFit="1" customWidth="1"/>
    <col min="885" max="885" width="16.33203125" style="66" bestFit="1" customWidth="1"/>
    <col min="886" max="887" width="10.5" style="66" bestFit="1" customWidth="1"/>
    <col min="888" max="888" width="6.6640625" style="66" bestFit="1" customWidth="1"/>
    <col min="889" max="889" width="11.6640625" style="66" bestFit="1" customWidth="1"/>
    <col min="890" max="890" width="6.33203125" style="66" bestFit="1" customWidth="1"/>
    <col min="891" max="891" width="6.1640625" style="66" bestFit="1" customWidth="1"/>
    <col min="892" max="892" width="4.1640625" style="66" bestFit="1" customWidth="1"/>
    <col min="893" max="893" width="9.1640625" style="66" bestFit="1" customWidth="1"/>
    <col min="894" max="894" width="2" style="66" bestFit="1" customWidth="1"/>
    <col min="895" max="895" width="2.6640625" style="66" bestFit="1" customWidth="1"/>
    <col min="896" max="896" width="18.33203125" style="66" bestFit="1" customWidth="1"/>
    <col min="897" max="897" width="8.1640625" style="66" bestFit="1" customWidth="1"/>
    <col min="898" max="898" width="23.83203125" style="66" bestFit="1" customWidth="1"/>
    <col min="899" max="899" width="13.33203125" style="66" bestFit="1" customWidth="1"/>
    <col min="900" max="900" width="6" style="66" bestFit="1" customWidth="1"/>
    <col min="901" max="901" width="16.33203125" style="66" bestFit="1" customWidth="1"/>
    <col min="902" max="903" width="10.5" style="66" bestFit="1" customWidth="1"/>
    <col min="904" max="904" width="6.6640625" style="66" bestFit="1" customWidth="1"/>
    <col min="905" max="905" width="11.6640625" style="66" bestFit="1" customWidth="1"/>
    <col min="906" max="906" width="6.33203125" style="66" bestFit="1" customWidth="1"/>
    <col min="907" max="907" width="6.1640625" style="66" bestFit="1" customWidth="1"/>
    <col min="908" max="908" width="4.1640625" style="66" bestFit="1" customWidth="1"/>
    <col min="909" max="909" width="9.1640625" style="66" bestFit="1" customWidth="1"/>
    <col min="910" max="910" width="2" style="66" bestFit="1" customWidth="1"/>
    <col min="911" max="911" width="2.6640625" style="66" bestFit="1" customWidth="1"/>
    <col min="912" max="912" width="18.33203125" style="66" bestFit="1" customWidth="1"/>
    <col min="913" max="913" width="8.1640625" style="66" bestFit="1" customWidth="1"/>
    <col min="914" max="914" width="23.83203125" style="66" bestFit="1" customWidth="1"/>
    <col min="915" max="915" width="13.33203125" style="66" bestFit="1" customWidth="1"/>
    <col min="916" max="916" width="6" style="66" bestFit="1" customWidth="1"/>
    <col min="917" max="917" width="16.33203125" style="66" bestFit="1" customWidth="1"/>
    <col min="918" max="919" width="10.5" style="66" bestFit="1" customWidth="1"/>
    <col min="920" max="920" width="6.6640625" style="66" bestFit="1" customWidth="1"/>
    <col min="921" max="921" width="11.6640625" style="66" bestFit="1" customWidth="1"/>
    <col min="922" max="922" width="6.33203125" style="66" bestFit="1" customWidth="1"/>
    <col min="923" max="923" width="6.1640625" style="66" bestFit="1" customWidth="1"/>
    <col min="924" max="924" width="4.1640625" style="66" bestFit="1" customWidth="1"/>
    <col min="925" max="925" width="9.1640625" style="66" bestFit="1" customWidth="1"/>
    <col min="926" max="926" width="2" style="66" bestFit="1" customWidth="1"/>
    <col min="927" max="927" width="2.6640625" style="66" bestFit="1" customWidth="1"/>
    <col min="928" max="928" width="18.33203125" style="66" bestFit="1" customWidth="1"/>
    <col min="929" max="929" width="8.1640625" style="66" bestFit="1" customWidth="1"/>
    <col min="930" max="930" width="23.83203125" style="66" bestFit="1" customWidth="1"/>
    <col min="931" max="931" width="13.33203125" style="66" bestFit="1" customWidth="1"/>
    <col min="932" max="932" width="6" style="66" bestFit="1" customWidth="1"/>
    <col min="933" max="933" width="16.33203125" style="66" bestFit="1" customWidth="1"/>
    <col min="934" max="935" width="10.5" style="66" bestFit="1" customWidth="1"/>
    <col min="936" max="936" width="6.6640625" style="66" bestFit="1" customWidth="1"/>
    <col min="937" max="937" width="11.6640625" style="66" bestFit="1" customWidth="1"/>
    <col min="938" max="938" width="6.33203125" style="66" bestFit="1" customWidth="1"/>
    <col min="939" max="939" width="6.1640625" style="66" bestFit="1" customWidth="1"/>
    <col min="940" max="940" width="4.1640625" style="66" bestFit="1" customWidth="1"/>
    <col min="941" max="941" width="9.1640625" style="66" bestFit="1" customWidth="1"/>
    <col min="942" max="942" width="2" style="66" bestFit="1" customWidth="1"/>
    <col min="943" max="943" width="2.6640625" style="66" bestFit="1" customWidth="1"/>
    <col min="944" max="944" width="18.33203125" style="66" bestFit="1" customWidth="1"/>
    <col min="945" max="945" width="8.1640625" style="66" bestFit="1" customWidth="1"/>
    <col min="946" max="946" width="23.83203125" style="66" bestFit="1" customWidth="1"/>
    <col min="947" max="947" width="13.33203125" style="66" bestFit="1" customWidth="1"/>
    <col min="948" max="948" width="6" style="66" bestFit="1" customWidth="1"/>
    <col min="949" max="949" width="16.33203125" style="66" bestFit="1" customWidth="1"/>
    <col min="950" max="951" width="10.5" style="66" bestFit="1" customWidth="1"/>
    <col min="952" max="952" width="6.6640625" style="66" bestFit="1" customWidth="1"/>
    <col min="953" max="953" width="11.6640625" style="66" bestFit="1" customWidth="1"/>
    <col min="954" max="954" width="6.33203125" style="66" bestFit="1" customWidth="1"/>
    <col min="955" max="955" width="6.1640625" style="66" bestFit="1" customWidth="1"/>
    <col min="956" max="956" width="4.1640625" style="66" bestFit="1" customWidth="1"/>
    <col min="957" max="957" width="9.1640625" style="66" bestFit="1" customWidth="1"/>
    <col min="958" max="958" width="2" style="66" bestFit="1" customWidth="1"/>
    <col min="959" max="959" width="2.6640625" style="66" bestFit="1" customWidth="1"/>
    <col min="960" max="960" width="18.33203125" style="66" bestFit="1" customWidth="1"/>
    <col min="961" max="961" width="8.1640625" style="66" bestFit="1" customWidth="1"/>
    <col min="962" max="962" width="23.83203125" style="66" bestFit="1" customWidth="1"/>
    <col min="963" max="963" width="13.33203125" style="66" bestFit="1" customWidth="1"/>
    <col min="964" max="964" width="6" style="66" bestFit="1" customWidth="1"/>
    <col min="965" max="965" width="16.33203125" style="66" bestFit="1" customWidth="1"/>
    <col min="966" max="967" width="10.5" style="66" bestFit="1" customWidth="1"/>
    <col min="968" max="968" width="6.6640625" style="66" bestFit="1" customWidth="1"/>
    <col min="969" max="969" width="11.6640625" style="66" bestFit="1" customWidth="1"/>
    <col min="970" max="970" width="6.33203125" style="66" bestFit="1" customWidth="1"/>
    <col min="971" max="971" width="6.1640625" style="66" bestFit="1" customWidth="1"/>
    <col min="972" max="972" width="4.1640625" style="66" bestFit="1" customWidth="1"/>
    <col min="973" max="973" width="9.1640625" style="66" bestFit="1" customWidth="1"/>
    <col min="974" max="974" width="2" style="66" bestFit="1" customWidth="1"/>
    <col min="975" max="975" width="2.6640625" style="66" bestFit="1" customWidth="1"/>
    <col min="976" max="976" width="18.33203125" style="66" bestFit="1" customWidth="1"/>
    <col min="977" max="977" width="8.1640625" style="66" bestFit="1" customWidth="1"/>
    <col min="978" max="978" width="23.83203125" style="66" bestFit="1" customWidth="1"/>
    <col min="979" max="979" width="13.33203125" style="66" bestFit="1" customWidth="1"/>
    <col min="980" max="980" width="6" style="66" bestFit="1" customWidth="1"/>
    <col min="981" max="981" width="16.33203125" style="66" bestFit="1" customWidth="1"/>
    <col min="982" max="983" width="10.5" style="66" bestFit="1" customWidth="1"/>
    <col min="984" max="984" width="6.6640625" style="66" bestFit="1" customWidth="1"/>
    <col min="985" max="985" width="11.6640625" style="66" bestFit="1" customWidth="1"/>
    <col min="986" max="986" width="6.33203125" style="66" bestFit="1" customWidth="1"/>
    <col min="987" max="987" width="6.1640625" style="66" bestFit="1" customWidth="1"/>
    <col min="988" max="988" width="4.1640625" style="66" bestFit="1" customWidth="1"/>
    <col min="989" max="989" width="9.1640625" style="66" bestFit="1" customWidth="1"/>
    <col min="990" max="990" width="2" style="66" bestFit="1" customWidth="1"/>
    <col min="991" max="991" width="2.6640625" style="66" bestFit="1" customWidth="1"/>
    <col min="992" max="992" width="18.33203125" style="66" bestFit="1" customWidth="1"/>
    <col min="993" max="993" width="8.1640625" style="66" bestFit="1" customWidth="1"/>
    <col min="994" max="994" width="23.83203125" style="66" bestFit="1" customWidth="1"/>
    <col min="995" max="995" width="13.33203125" style="66" bestFit="1" customWidth="1"/>
    <col min="996" max="996" width="6" style="66" bestFit="1" customWidth="1"/>
    <col min="997" max="997" width="16.33203125" style="66" bestFit="1" customWidth="1"/>
    <col min="998" max="999" width="10.5" style="66" bestFit="1" customWidth="1"/>
    <col min="1000" max="1000" width="6.6640625" style="66" bestFit="1" customWidth="1"/>
    <col min="1001" max="1001" width="11.6640625" style="66" bestFit="1" customWidth="1"/>
    <col min="1002" max="1002" width="6.33203125" style="66" bestFit="1" customWidth="1"/>
    <col min="1003" max="1003" width="6.1640625" style="66" bestFit="1" customWidth="1"/>
    <col min="1004" max="1004" width="4.1640625" style="66" bestFit="1" customWidth="1"/>
    <col min="1005" max="1005" width="9.1640625" style="66" bestFit="1" customWidth="1"/>
    <col min="1006" max="1006" width="2" style="66" bestFit="1" customWidth="1"/>
    <col min="1007" max="1007" width="2.6640625" style="66" bestFit="1" customWidth="1"/>
    <col min="1008" max="1008" width="18.33203125" style="66" bestFit="1" customWidth="1"/>
    <col min="1009" max="1009" width="8.1640625" style="66" bestFit="1" customWidth="1"/>
    <col min="1010" max="1010" width="23.83203125" style="66" bestFit="1" customWidth="1"/>
    <col min="1011" max="1011" width="13.33203125" style="66" bestFit="1" customWidth="1"/>
    <col min="1012" max="1012" width="6" style="66" bestFit="1" customWidth="1"/>
    <col min="1013" max="1013" width="16.33203125" style="66" bestFit="1" customWidth="1"/>
    <col min="1014" max="1015" width="10.5" style="66" bestFit="1" customWidth="1"/>
    <col min="1016" max="1016" width="6.6640625" style="66" bestFit="1" customWidth="1"/>
    <col min="1017" max="1017" width="11.6640625" style="66" bestFit="1" customWidth="1"/>
    <col min="1018" max="1018" width="6.33203125" style="66" bestFit="1" customWidth="1"/>
    <col min="1019" max="1019" width="6.1640625" style="66" bestFit="1" customWidth="1"/>
    <col min="1020" max="1020" width="4.1640625" style="66" bestFit="1" customWidth="1"/>
    <col min="1021" max="1021" width="9.1640625" style="66" bestFit="1" customWidth="1"/>
    <col min="1022" max="1022" width="2" style="66" bestFit="1" customWidth="1"/>
    <col min="1023" max="1023" width="2.6640625" style="66" bestFit="1" customWidth="1"/>
    <col min="1024" max="1024" width="18.33203125" style="66" bestFit="1" customWidth="1"/>
    <col min="1025" max="1025" width="8.1640625" style="66" bestFit="1" customWidth="1"/>
    <col min="1026" max="1026" width="23.83203125" style="66" bestFit="1" customWidth="1"/>
    <col min="1027" max="1027" width="13.33203125" style="66" bestFit="1" customWidth="1"/>
    <col min="1028" max="1028" width="6" style="66" bestFit="1" customWidth="1"/>
    <col min="1029" max="1029" width="16.33203125" style="66" bestFit="1" customWidth="1"/>
    <col min="1030" max="1031" width="10.5" style="66" bestFit="1" customWidth="1"/>
    <col min="1032" max="1032" width="6.6640625" style="66" bestFit="1" customWidth="1"/>
    <col min="1033" max="1033" width="11.6640625" style="66" bestFit="1" customWidth="1"/>
    <col min="1034" max="1034" width="6.33203125" style="66" bestFit="1" customWidth="1"/>
    <col min="1035" max="1035" width="6.1640625" style="66" bestFit="1" customWidth="1"/>
    <col min="1036" max="1036" width="4.1640625" style="66" bestFit="1" customWidth="1"/>
    <col min="1037" max="1037" width="9.1640625" style="66" bestFit="1" customWidth="1"/>
    <col min="1038" max="1038" width="2" style="66" bestFit="1" customWidth="1"/>
    <col min="1039" max="1039" width="2.6640625" style="66" bestFit="1" customWidth="1"/>
    <col min="1040" max="1040" width="18.33203125" style="66" bestFit="1" customWidth="1"/>
    <col min="1041" max="1041" width="8.1640625" style="66" bestFit="1" customWidth="1"/>
    <col min="1042" max="1042" width="23.83203125" style="66" bestFit="1" customWidth="1"/>
    <col min="1043" max="1043" width="13.33203125" style="66" bestFit="1" customWidth="1"/>
    <col min="1044" max="1044" width="6" style="66" bestFit="1" customWidth="1"/>
    <col min="1045" max="1045" width="16.33203125" style="66" bestFit="1" customWidth="1"/>
    <col min="1046" max="1047" width="10.5" style="66" bestFit="1" customWidth="1"/>
    <col min="1048" max="1048" width="6.6640625" style="66" bestFit="1" customWidth="1"/>
    <col min="1049" max="1049" width="11.6640625" style="66" bestFit="1" customWidth="1"/>
    <col min="1050" max="1050" width="6.33203125" style="66" bestFit="1" customWidth="1"/>
    <col min="1051" max="1051" width="6.1640625" style="66" bestFit="1" customWidth="1"/>
    <col min="1052" max="1052" width="4.1640625" style="66" bestFit="1" customWidth="1"/>
    <col min="1053" max="1053" width="9.1640625" style="66" bestFit="1" customWidth="1"/>
    <col min="1054" max="1054" width="2" style="66" bestFit="1" customWidth="1"/>
    <col min="1055" max="1055" width="2.6640625" style="66" bestFit="1" customWidth="1"/>
    <col min="1056" max="1056" width="18.33203125" style="66" bestFit="1" customWidth="1"/>
    <col min="1057" max="1057" width="8.1640625" style="66" bestFit="1" customWidth="1"/>
    <col min="1058" max="1058" width="23.83203125" style="66" bestFit="1" customWidth="1"/>
    <col min="1059" max="1059" width="13.33203125" style="66" bestFit="1" customWidth="1"/>
    <col min="1060" max="1060" width="6" style="66" bestFit="1" customWidth="1"/>
    <col min="1061" max="1061" width="16.33203125" style="66" bestFit="1" customWidth="1"/>
    <col min="1062" max="1063" width="10.5" style="66" bestFit="1" customWidth="1"/>
    <col min="1064" max="1064" width="6.6640625" style="66" bestFit="1" customWidth="1"/>
    <col min="1065" max="1065" width="11.6640625" style="66" bestFit="1" customWidth="1"/>
    <col min="1066" max="1066" width="6.33203125" style="66" bestFit="1" customWidth="1"/>
    <col min="1067" max="1067" width="6.1640625" style="66" bestFit="1" customWidth="1"/>
    <col min="1068" max="1068" width="4.1640625" style="66" bestFit="1" customWidth="1"/>
    <col min="1069" max="1069" width="9.1640625" style="66" bestFit="1" customWidth="1"/>
    <col min="1070" max="1070" width="2" style="66" bestFit="1" customWidth="1"/>
    <col min="1071" max="1071" width="2.6640625" style="66" bestFit="1" customWidth="1"/>
    <col min="1072" max="1072" width="18.33203125" style="66" bestFit="1" customWidth="1"/>
    <col min="1073" max="1073" width="8.1640625" style="66" bestFit="1" customWidth="1"/>
    <col min="1074" max="1074" width="23.83203125" style="66" bestFit="1" customWidth="1"/>
    <col min="1075" max="1075" width="13.33203125" style="66" bestFit="1" customWidth="1"/>
    <col min="1076" max="1076" width="6" style="66" bestFit="1" customWidth="1"/>
    <col min="1077" max="1077" width="16.33203125" style="66" bestFit="1" customWidth="1"/>
    <col min="1078" max="1079" width="10.5" style="66" bestFit="1" customWidth="1"/>
    <col min="1080" max="1080" width="6.6640625" style="66" bestFit="1" customWidth="1"/>
    <col min="1081" max="1081" width="11.6640625" style="66" bestFit="1" customWidth="1"/>
    <col min="1082" max="1082" width="6.33203125" style="66" bestFit="1" customWidth="1"/>
    <col min="1083" max="1083" width="6.1640625" style="66" bestFit="1" customWidth="1"/>
    <col min="1084" max="1084" width="4.1640625" style="66" bestFit="1" customWidth="1"/>
    <col min="1085" max="1085" width="9.1640625" style="66" bestFit="1" customWidth="1"/>
    <col min="1086" max="1086" width="2" style="66" bestFit="1" customWidth="1"/>
    <col min="1087" max="1087" width="2.6640625" style="66" bestFit="1" customWidth="1"/>
    <col min="1088" max="1088" width="18.33203125" style="66" bestFit="1" customWidth="1"/>
    <col min="1089" max="1089" width="8.1640625" style="66" bestFit="1" customWidth="1"/>
    <col min="1090" max="1090" width="23.83203125" style="66" bestFit="1" customWidth="1"/>
    <col min="1091" max="1091" width="13.33203125" style="66" bestFit="1" customWidth="1"/>
    <col min="1092" max="1092" width="6" style="66" bestFit="1" customWidth="1"/>
    <col min="1093" max="1093" width="16.33203125" style="66" bestFit="1" customWidth="1"/>
    <col min="1094" max="1095" width="10.5" style="66" bestFit="1" customWidth="1"/>
    <col min="1096" max="1096" width="6.6640625" style="66" bestFit="1" customWidth="1"/>
    <col min="1097" max="1097" width="11.6640625" style="66" bestFit="1" customWidth="1"/>
    <col min="1098" max="1098" width="6.33203125" style="66" bestFit="1" customWidth="1"/>
    <col min="1099" max="1099" width="6.1640625" style="66" bestFit="1" customWidth="1"/>
    <col min="1100" max="1100" width="4.1640625" style="66" bestFit="1" customWidth="1"/>
    <col min="1101" max="1101" width="9.1640625" style="66" bestFit="1" customWidth="1"/>
    <col min="1102" max="1102" width="2" style="66" bestFit="1" customWidth="1"/>
    <col min="1103" max="1103" width="2.6640625" style="66" bestFit="1" customWidth="1"/>
    <col min="1104" max="1104" width="18.33203125" style="66" bestFit="1" customWidth="1"/>
    <col min="1105" max="1105" width="8.1640625" style="66" bestFit="1" customWidth="1"/>
    <col min="1106" max="1106" width="23.83203125" style="66" bestFit="1" customWidth="1"/>
    <col min="1107" max="1107" width="13.33203125" style="66" bestFit="1" customWidth="1"/>
    <col min="1108" max="1108" width="6" style="66" bestFit="1" customWidth="1"/>
    <col min="1109" max="1109" width="16.33203125" style="66" bestFit="1" customWidth="1"/>
    <col min="1110" max="1111" width="10.5" style="66" bestFit="1" customWidth="1"/>
    <col min="1112" max="1112" width="6.6640625" style="66" bestFit="1" customWidth="1"/>
    <col min="1113" max="1113" width="11.6640625" style="66" bestFit="1" customWidth="1"/>
    <col min="1114" max="1114" width="6.33203125" style="66" bestFit="1" customWidth="1"/>
    <col min="1115" max="1115" width="6.1640625" style="66" bestFit="1" customWidth="1"/>
    <col min="1116" max="1116" width="4.1640625" style="66" bestFit="1" customWidth="1"/>
    <col min="1117" max="1117" width="9.1640625" style="66" bestFit="1" customWidth="1"/>
    <col min="1118" max="1118" width="2" style="66" bestFit="1" customWidth="1"/>
    <col min="1119" max="1119" width="2.6640625" style="66" bestFit="1" customWidth="1"/>
    <col min="1120" max="1120" width="18.33203125" style="66" bestFit="1" customWidth="1"/>
    <col min="1121" max="1121" width="8.1640625" style="66" bestFit="1" customWidth="1"/>
    <col min="1122" max="1122" width="23.83203125" style="66" bestFit="1" customWidth="1"/>
    <col min="1123" max="1123" width="13.33203125" style="66" bestFit="1" customWidth="1"/>
    <col min="1124" max="1124" width="6" style="66" bestFit="1" customWidth="1"/>
    <col min="1125" max="1125" width="16.33203125" style="66" bestFit="1" customWidth="1"/>
    <col min="1126" max="1127" width="10.5" style="66" bestFit="1" customWidth="1"/>
    <col min="1128" max="1128" width="6.6640625" style="66" bestFit="1" customWidth="1"/>
    <col min="1129" max="1129" width="11.6640625" style="66" bestFit="1" customWidth="1"/>
    <col min="1130" max="1130" width="6.33203125" style="66" bestFit="1" customWidth="1"/>
    <col min="1131" max="1131" width="6.1640625" style="66" bestFit="1" customWidth="1"/>
    <col min="1132" max="1132" width="4.1640625" style="66" bestFit="1" customWidth="1"/>
    <col min="1133" max="1133" width="9.1640625" style="66" bestFit="1" customWidth="1"/>
    <col min="1134" max="1134" width="2" style="66" bestFit="1" customWidth="1"/>
    <col min="1135" max="1135" width="2.6640625" style="66" bestFit="1" customWidth="1"/>
    <col min="1136" max="1136" width="18.33203125" style="66" bestFit="1" customWidth="1"/>
    <col min="1137" max="1137" width="8.1640625" style="66" bestFit="1" customWidth="1"/>
    <col min="1138" max="1138" width="23.83203125" style="66" bestFit="1" customWidth="1"/>
    <col min="1139" max="1139" width="13.33203125" style="66" bestFit="1" customWidth="1"/>
    <col min="1140" max="1140" width="6" style="66" bestFit="1" customWidth="1"/>
    <col min="1141" max="1141" width="16.33203125" style="66" bestFit="1" customWidth="1"/>
    <col min="1142" max="1143" width="10.5" style="66" bestFit="1" customWidth="1"/>
    <col min="1144" max="1144" width="6.6640625" style="66" bestFit="1" customWidth="1"/>
    <col min="1145" max="1145" width="11.6640625" style="66" bestFit="1" customWidth="1"/>
    <col min="1146" max="1146" width="6.33203125" style="66" bestFit="1" customWidth="1"/>
    <col min="1147" max="1147" width="6.1640625" style="66" bestFit="1" customWidth="1"/>
    <col min="1148" max="1148" width="4.1640625" style="66" bestFit="1" customWidth="1"/>
    <col min="1149" max="1149" width="9.1640625" style="66" bestFit="1" customWidth="1"/>
    <col min="1150" max="1150" width="2" style="66" bestFit="1" customWidth="1"/>
    <col min="1151" max="1151" width="2.6640625" style="66" bestFit="1" customWidth="1"/>
    <col min="1152" max="1152" width="18.33203125" style="66" bestFit="1" customWidth="1"/>
    <col min="1153" max="1153" width="8.1640625" style="66" bestFit="1" customWidth="1"/>
    <col min="1154" max="1154" width="23.83203125" style="66" bestFit="1" customWidth="1"/>
    <col min="1155" max="1155" width="13.33203125" style="66" bestFit="1" customWidth="1"/>
    <col min="1156" max="1156" width="6" style="66" bestFit="1" customWidth="1"/>
    <col min="1157" max="1157" width="16.33203125" style="66" bestFit="1" customWidth="1"/>
    <col min="1158" max="1159" width="10.5" style="66" bestFit="1" customWidth="1"/>
    <col min="1160" max="1160" width="6.6640625" style="66" bestFit="1" customWidth="1"/>
    <col min="1161" max="1161" width="11.6640625" style="66" bestFit="1" customWidth="1"/>
    <col min="1162" max="1162" width="6.33203125" style="66" bestFit="1" customWidth="1"/>
    <col min="1163" max="1163" width="6.1640625" style="66" bestFit="1" customWidth="1"/>
    <col min="1164" max="1164" width="4.1640625" style="66" bestFit="1" customWidth="1"/>
    <col min="1165" max="1165" width="9.1640625" style="66" bestFit="1" customWidth="1"/>
    <col min="1166" max="1166" width="2" style="66" bestFit="1" customWidth="1"/>
    <col min="1167" max="1167" width="2.6640625" style="66" bestFit="1" customWidth="1"/>
    <col min="1168" max="1168" width="18.33203125" style="66" bestFit="1" customWidth="1"/>
    <col min="1169" max="1169" width="8.1640625" style="66" bestFit="1" customWidth="1"/>
    <col min="1170" max="1170" width="23.83203125" style="66" bestFit="1" customWidth="1"/>
    <col min="1171" max="1171" width="13.33203125" style="66" bestFit="1" customWidth="1"/>
    <col min="1172" max="1172" width="6" style="66" bestFit="1" customWidth="1"/>
    <col min="1173" max="1173" width="16.33203125" style="66" bestFit="1" customWidth="1"/>
    <col min="1174" max="1175" width="10.5" style="66" bestFit="1" customWidth="1"/>
    <col min="1176" max="1176" width="6.6640625" style="66" bestFit="1" customWidth="1"/>
    <col min="1177" max="1177" width="11.6640625" style="66" bestFit="1" customWidth="1"/>
    <col min="1178" max="1178" width="6.33203125" style="66" bestFit="1" customWidth="1"/>
    <col min="1179" max="1179" width="6.1640625" style="66" bestFit="1" customWidth="1"/>
    <col min="1180" max="1180" width="4.1640625" style="66" bestFit="1" customWidth="1"/>
    <col min="1181" max="1181" width="9.1640625" style="66" bestFit="1" customWidth="1"/>
    <col min="1182" max="1182" width="2" style="66" bestFit="1" customWidth="1"/>
    <col min="1183" max="1183" width="2.6640625" style="66" bestFit="1" customWidth="1"/>
    <col min="1184" max="1184" width="18.33203125" style="66" bestFit="1" customWidth="1"/>
    <col min="1185" max="1185" width="8.1640625" style="66" bestFit="1" customWidth="1"/>
    <col min="1186" max="1186" width="23.83203125" style="66" bestFit="1" customWidth="1"/>
    <col min="1187" max="1187" width="13.33203125" style="66" bestFit="1" customWidth="1"/>
    <col min="1188" max="1188" width="6" style="66" bestFit="1" customWidth="1"/>
    <col min="1189" max="1189" width="16.33203125" style="66" bestFit="1" customWidth="1"/>
    <col min="1190" max="1191" width="10.5" style="66" bestFit="1" customWidth="1"/>
    <col min="1192" max="1192" width="6.6640625" style="66" bestFit="1" customWidth="1"/>
    <col min="1193" max="1193" width="11.6640625" style="66" bestFit="1" customWidth="1"/>
    <col min="1194" max="1194" width="6.33203125" style="66" bestFit="1" customWidth="1"/>
    <col min="1195" max="1195" width="6.1640625" style="66" bestFit="1" customWidth="1"/>
    <col min="1196" max="1196" width="4.1640625" style="66" bestFit="1" customWidth="1"/>
    <col min="1197" max="1197" width="9.1640625" style="66" bestFit="1" customWidth="1"/>
    <col min="1198" max="1198" width="2" style="66" bestFit="1" customWidth="1"/>
    <col min="1199" max="1199" width="2.6640625" style="66" bestFit="1" customWidth="1"/>
    <col min="1200" max="1200" width="18.33203125" style="66" bestFit="1" customWidth="1"/>
    <col min="1201" max="1201" width="8.1640625" style="66" bestFit="1" customWidth="1"/>
    <col min="1202" max="1202" width="23.83203125" style="66" bestFit="1" customWidth="1"/>
    <col min="1203" max="1203" width="13.33203125" style="66" bestFit="1" customWidth="1"/>
    <col min="1204" max="1204" width="6" style="66" bestFit="1" customWidth="1"/>
    <col min="1205" max="1205" width="16.33203125" style="66" bestFit="1" customWidth="1"/>
    <col min="1206" max="1207" width="10.5" style="66" bestFit="1" customWidth="1"/>
    <col min="1208" max="1208" width="6.6640625" style="66" bestFit="1" customWidth="1"/>
    <col min="1209" max="1209" width="11.6640625" style="66" bestFit="1" customWidth="1"/>
    <col min="1210" max="1210" width="6.33203125" style="66" bestFit="1" customWidth="1"/>
    <col min="1211" max="1211" width="6.1640625" style="66" bestFit="1" customWidth="1"/>
    <col min="1212" max="1212" width="4.1640625" style="66" bestFit="1" customWidth="1"/>
    <col min="1213" max="1213" width="9.1640625" style="66" bestFit="1" customWidth="1"/>
    <col min="1214" max="1214" width="2" style="66" bestFit="1" customWidth="1"/>
    <col min="1215" max="1215" width="2.6640625" style="66" bestFit="1" customWidth="1"/>
    <col min="1216" max="1216" width="18.33203125" style="66" bestFit="1" customWidth="1"/>
    <col min="1217" max="1217" width="8.1640625" style="66" bestFit="1" customWidth="1"/>
    <col min="1218" max="1218" width="23.83203125" style="66" bestFit="1" customWidth="1"/>
    <col min="1219" max="1219" width="13.33203125" style="66" bestFit="1" customWidth="1"/>
    <col min="1220" max="1220" width="6" style="66" bestFit="1" customWidth="1"/>
    <col min="1221" max="1221" width="16.33203125" style="66" bestFit="1" customWidth="1"/>
    <col min="1222" max="1223" width="10.5" style="66" bestFit="1" customWidth="1"/>
    <col min="1224" max="1224" width="6.6640625" style="66" bestFit="1" customWidth="1"/>
    <col min="1225" max="1225" width="11.6640625" style="66" bestFit="1" customWidth="1"/>
    <col min="1226" max="1226" width="6.33203125" style="66" bestFit="1" customWidth="1"/>
    <col min="1227" max="1227" width="6.1640625" style="66" bestFit="1" customWidth="1"/>
    <col min="1228" max="1228" width="4.1640625" style="66" bestFit="1" customWidth="1"/>
    <col min="1229" max="1229" width="9.1640625" style="66" bestFit="1" customWidth="1"/>
    <col min="1230" max="1230" width="2" style="66" bestFit="1" customWidth="1"/>
    <col min="1231" max="1231" width="2.6640625" style="66" bestFit="1" customWidth="1"/>
    <col min="1232" max="1232" width="18.33203125" style="66" bestFit="1" customWidth="1"/>
    <col min="1233" max="1233" width="8.1640625" style="66" bestFit="1" customWidth="1"/>
    <col min="1234" max="1234" width="23.83203125" style="66" bestFit="1" customWidth="1"/>
    <col min="1235" max="1235" width="13.33203125" style="66" bestFit="1" customWidth="1"/>
    <col min="1236" max="1236" width="6" style="66" bestFit="1" customWidth="1"/>
    <col min="1237" max="1237" width="16.33203125" style="66" bestFit="1" customWidth="1"/>
    <col min="1238" max="1239" width="10.5" style="66" bestFit="1" customWidth="1"/>
    <col min="1240" max="1240" width="6.6640625" style="66" bestFit="1" customWidth="1"/>
    <col min="1241" max="1241" width="11.6640625" style="66" bestFit="1" customWidth="1"/>
    <col min="1242" max="1242" width="6.33203125" style="66" bestFit="1" customWidth="1"/>
    <col min="1243" max="1243" width="6.1640625" style="66" bestFit="1" customWidth="1"/>
    <col min="1244" max="1244" width="4.1640625" style="66" bestFit="1" customWidth="1"/>
    <col min="1245" max="1245" width="9.1640625" style="66" bestFit="1" customWidth="1"/>
    <col min="1246" max="1246" width="2" style="66" bestFit="1" customWidth="1"/>
    <col min="1247" max="1247" width="2.6640625" style="66" bestFit="1" customWidth="1"/>
    <col min="1248" max="1248" width="18.33203125" style="66" bestFit="1" customWidth="1"/>
    <col min="1249" max="1249" width="8.1640625" style="66" bestFit="1" customWidth="1"/>
    <col min="1250" max="1250" width="23.83203125" style="66" bestFit="1" customWidth="1"/>
    <col min="1251" max="1251" width="13.33203125" style="66" bestFit="1" customWidth="1"/>
    <col min="1252" max="1252" width="6" style="66" bestFit="1" customWidth="1"/>
    <col min="1253" max="1253" width="16.33203125" style="66" bestFit="1" customWidth="1"/>
    <col min="1254" max="1255" width="10.5" style="66" bestFit="1" customWidth="1"/>
    <col min="1256" max="1256" width="6.6640625" style="66" bestFit="1" customWidth="1"/>
    <col min="1257" max="1257" width="11.6640625" style="66" bestFit="1" customWidth="1"/>
    <col min="1258" max="1258" width="6.33203125" style="66" bestFit="1" customWidth="1"/>
    <col min="1259" max="1259" width="6.1640625" style="66" bestFit="1" customWidth="1"/>
    <col min="1260" max="1260" width="4.1640625" style="66" bestFit="1" customWidth="1"/>
    <col min="1261" max="1261" width="9.1640625" style="66" bestFit="1" customWidth="1"/>
    <col min="1262" max="1262" width="2" style="66" bestFit="1" customWidth="1"/>
    <col min="1263" max="1263" width="2.6640625" style="66" bestFit="1" customWidth="1"/>
    <col min="1264" max="1264" width="18.33203125" style="66" bestFit="1" customWidth="1"/>
    <col min="1265" max="1265" width="8.1640625" style="66" bestFit="1" customWidth="1"/>
    <col min="1266" max="1266" width="23.83203125" style="66" bestFit="1" customWidth="1"/>
    <col min="1267" max="1267" width="13.33203125" style="66" bestFit="1" customWidth="1"/>
    <col min="1268" max="1268" width="6" style="66" bestFit="1" customWidth="1"/>
    <col min="1269" max="1269" width="16.33203125" style="66" bestFit="1" customWidth="1"/>
    <col min="1270" max="1271" width="10.5" style="66" bestFit="1" customWidth="1"/>
    <col min="1272" max="1272" width="6.6640625" style="66" bestFit="1" customWidth="1"/>
    <col min="1273" max="1273" width="11.6640625" style="66" bestFit="1" customWidth="1"/>
    <col min="1274" max="1274" width="6.33203125" style="66" bestFit="1" customWidth="1"/>
    <col min="1275" max="1275" width="6.1640625" style="66" bestFit="1" customWidth="1"/>
    <col min="1276" max="1276" width="4.1640625" style="66" bestFit="1" customWidth="1"/>
    <col min="1277" max="1277" width="9.1640625" style="66" bestFit="1" customWidth="1"/>
    <col min="1278" max="1278" width="2" style="66" bestFit="1" customWidth="1"/>
    <col min="1279" max="1279" width="2.6640625" style="66" bestFit="1" customWidth="1"/>
    <col min="1280" max="1280" width="18.33203125" style="66" bestFit="1" customWidth="1"/>
    <col min="1281" max="1281" width="8.1640625" style="66" bestFit="1" customWidth="1"/>
    <col min="1282" max="1282" width="23.83203125" style="66" bestFit="1" customWidth="1"/>
    <col min="1283" max="1283" width="13.33203125" style="66" bestFit="1" customWidth="1"/>
    <col min="1284" max="1284" width="6" style="66" bestFit="1" customWidth="1"/>
    <col min="1285" max="1285" width="16.33203125" style="66" bestFit="1" customWidth="1"/>
    <col min="1286" max="1287" width="10.5" style="66" bestFit="1" customWidth="1"/>
    <col min="1288" max="1288" width="6.6640625" style="66" bestFit="1" customWidth="1"/>
    <col min="1289" max="1289" width="11.6640625" style="66" bestFit="1" customWidth="1"/>
    <col min="1290" max="1290" width="6.33203125" style="66" bestFit="1" customWidth="1"/>
    <col min="1291" max="1291" width="6.1640625" style="66" bestFit="1" customWidth="1"/>
    <col min="1292" max="1292" width="4.1640625" style="66" bestFit="1" customWidth="1"/>
    <col min="1293" max="1293" width="9.1640625" style="66" bestFit="1" customWidth="1"/>
    <col min="1294" max="1294" width="2" style="66" bestFit="1" customWidth="1"/>
    <col min="1295" max="1295" width="2.6640625" style="66" bestFit="1" customWidth="1"/>
    <col min="1296" max="1296" width="18.33203125" style="66" bestFit="1" customWidth="1"/>
    <col min="1297" max="1297" width="8.1640625" style="66" bestFit="1" customWidth="1"/>
    <col min="1298" max="1298" width="23.83203125" style="66" bestFit="1" customWidth="1"/>
    <col min="1299" max="1299" width="13.33203125" style="66" bestFit="1" customWidth="1"/>
    <col min="1300" max="1300" width="6" style="66" bestFit="1" customWidth="1"/>
    <col min="1301" max="1301" width="16.33203125" style="66" bestFit="1" customWidth="1"/>
    <col min="1302" max="1303" width="10.5" style="66" bestFit="1" customWidth="1"/>
    <col min="1304" max="1304" width="6.6640625" style="66" bestFit="1" customWidth="1"/>
    <col min="1305" max="1305" width="11.6640625" style="66" bestFit="1" customWidth="1"/>
    <col min="1306" max="1306" width="6.33203125" style="66" bestFit="1" customWidth="1"/>
    <col min="1307" max="1307" width="6.1640625" style="66" bestFit="1" customWidth="1"/>
    <col min="1308" max="1308" width="4.1640625" style="66" bestFit="1" customWidth="1"/>
    <col min="1309" max="1309" width="9.1640625" style="66" bestFit="1" customWidth="1"/>
    <col min="1310" max="1310" width="2" style="66" bestFit="1" customWidth="1"/>
    <col min="1311" max="1311" width="2.6640625" style="66" bestFit="1" customWidth="1"/>
    <col min="1312" max="1312" width="18.33203125" style="66" bestFit="1" customWidth="1"/>
    <col min="1313" max="1313" width="8.1640625" style="66" bestFit="1" customWidth="1"/>
    <col min="1314" max="1314" width="23.83203125" style="66" bestFit="1" customWidth="1"/>
    <col min="1315" max="1315" width="13.33203125" style="66" bestFit="1" customWidth="1"/>
    <col min="1316" max="1316" width="6" style="66" bestFit="1" customWidth="1"/>
    <col min="1317" max="1317" width="16.33203125" style="66" bestFit="1" customWidth="1"/>
    <col min="1318" max="1319" width="10.5" style="66" bestFit="1" customWidth="1"/>
    <col min="1320" max="1320" width="6.6640625" style="66" bestFit="1" customWidth="1"/>
    <col min="1321" max="1321" width="11.6640625" style="66" bestFit="1" customWidth="1"/>
    <col min="1322" max="1322" width="6.33203125" style="66" bestFit="1" customWidth="1"/>
    <col min="1323" max="1323" width="6.1640625" style="66" bestFit="1" customWidth="1"/>
    <col min="1324" max="1324" width="4.1640625" style="66" bestFit="1" customWidth="1"/>
    <col min="1325" max="1325" width="9.1640625" style="66" bestFit="1" customWidth="1"/>
    <col min="1326" max="1326" width="2" style="66" bestFit="1" customWidth="1"/>
    <col min="1327" max="1327" width="2.6640625" style="66" bestFit="1" customWidth="1"/>
    <col min="1328" max="1328" width="18.33203125" style="66" bestFit="1" customWidth="1"/>
    <col min="1329" max="1329" width="8.1640625" style="66" bestFit="1" customWidth="1"/>
    <col min="1330" max="1330" width="23.83203125" style="66" bestFit="1" customWidth="1"/>
    <col min="1331" max="1331" width="13.33203125" style="66" bestFit="1" customWidth="1"/>
    <col min="1332" max="1332" width="6" style="66" bestFit="1" customWidth="1"/>
    <col min="1333" max="1333" width="16.33203125" style="66" bestFit="1" customWidth="1"/>
    <col min="1334" max="1335" width="10.5" style="66" bestFit="1" customWidth="1"/>
    <col min="1336" max="1336" width="6.6640625" style="66" bestFit="1" customWidth="1"/>
    <col min="1337" max="1337" width="11.6640625" style="66" bestFit="1" customWidth="1"/>
    <col min="1338" max="1338" width="6.33203125" style="66" bestFit="1" customWidth="1"/>
    <col min="1339" max="1339" width="6.1640625" style="66" bestFit="1" customWidth="1"/>
    <col min="1340" max="1340" width="4.1640625" style="66" bestFit="1" customWidth="1"/>
    <col min="1341" max="1341" width="9.1640625" style="66" bestFit="1" customWidth="1"/>
    <col min="1342" max="1342" width="2" style="66" bestFit="1" customWidth="1"/>
    <col min="1343" max="1343" width="2.6640625" style="66" bestFit="1" customWidth="1"/>
    <col min="1344" max="1344" width="18.33203125" style="66" bestFit="1" customWidth="1"/>
    <col min="1345" max="1345" width="8.1640625" style="66" bestFit="1" customWidth="1"/>
    <col min="1346" max="1346" width="23.83203125" style="66" bestFit="1" customWidth="1"/>
    <col min="1347" max="1347" width="13.33203125" style="66" bestFit="1" customWidth="1"/>
    <col min="1348" max="1348" width="6" style="66" bestFit="1" customWidth="1"/>
    <col min="1349" max="1349" width="16.33203125" style="66" bestFit="1" customWidth="1"/>
    <col min="1350" max="1351" width="10.5" style="66" bestFit="1" customWidth="1"/>
    <col min="1352" max="1352" width="6.6640625" style="66" bestFit="1" customWidth="1"/>
    <col min="1353" max="1353" width="11.6640625" style="66" bestFit="1" customWidth="1"/>
    <col min="1354" max="1354" width="6.33203125" style="66" bestFit="1" customWidth="1"/>
    <col min="1355" max="1355" width="6.1640625" style="66" bestFit="1" customWidth="1"/>
    <col min="1356" max="1356" width="4.1640625" style="66" bestFit="1" customWidth="1"/>
    <col min="1357" max="1357" width="9.1640625" style="66" bestFit="1" customWidth="1"/>
    <col min="1358" max="1358" width="2" style="66" bestFit="1" customWidth="1"/>
    <col min="1359" max="1359" width="2.6640625" style="66" bestFit="1" customWidth="1"/>
    <col min="1360" max="1360" width="18.33203125" style="66" bestFit="1" customWidth="1"/>
    <col min="1361" max="1361" width="8.1640625" style="66" bestFit="1" customWidth="1"/>
    <col min="1362" max="1362" width="23.83203125" style="66" bestFit="1" customWidth="1"/>
    <col min="1363" max="1363" width="13.33203125" style="66" bestFit="1" customWidth="1"/>
    <col min="1364" max="1364" width="6" style="66" bestFit="1" customWidth="1"/>
    <col min="1365" max="1365" width="16.33203125" style="66" bestFit="1" customWidth="1"/>
    <col min="1366" max="1367" width="10.5" style="66" bestFit="1" customWidth="1"/>
    <col min="1368" max="1368" width="6.6640625" style="66" bestFit="1" customWidth="1"/>
    <col min="1369" max="1369" width="11.6640625" style="66" bestFit="1" customWidth="1"/>
    <col min="1370" max="1370" width="6.33203125" style="66" bestFit="1" customWidth="1"/>
    <col min="1371" max="1371" width="6.1640625" style="66" bestFit="1" customWidth="1"/>
    <col min="1372" max="1372" width="4.1640625" style="66" bestFit="1" customWidth="1"/>
    <col min="1373" max="1373" width="9.1640625" style="66" bestFit="1" customWidth="1"/>
    <col min="1374" max="1374" width="2" style="66" bestFit="1" customWidth="1"/>
    <col min="1375" max="1375" width="2.6640625" style="66" bestFit="1" customWidth="1"/>
    <col min="1376" max="1376" width="18.33203125" style="66" bestFit="1" customWidth="1"/>
    <col min="1377" max="1377" width="8.1640625" style="66" bestFit="1" customWidth="1"/>
    <col min="1378" max="1378" width="23.83203125" style="66" bestFit="1" customWidth="1"/>
    <col min="1379" max="1379" width="13.33203125" style="66" bestFit="1" customWidth="1"/>
    <col min="1380" max="1380" width="6" style="66" bestFit="1" customWidth="1"/>
    <col min="1381" max="1381" width="16.33203125" style="66" bestFit="1" customWidth="1"/>
    <col min="1382" max="1383" width="10.5" style="66" bestFit="1" customWidth="1"/>
    <col min="1384" max="1384" width="6.6640625" style="66" bestFit="1" customWidth="1"/>
    <col min="1385" max="1385" width="11.6640625" style="66" bestFit="1" customWidth="1"/>
    <col min="1386" max="1386" width="6.33203125" style="66" bestFit="1" customWidth="1"/>
    <col min="1387" max="1387" width="6.1640625" style="66" bestFit="1" customWidth="1"/>
    <col min="1388" max="1388" width="4.1640625" style="66" bestFit="1" customWidth="1"/>
    <col min="1389" max="1389" width="9.1640625" style="66" bestFit="1" customWidth="1"/>
    <col min="1390" max="1390" width="2" style="66" bestFit="1" customWidth="1"/>
    <col min="1391" max="1391" width="2.6640625" style="66" bestFit="1" customWidth="1"/>
    <col min="1392" max="1392" width="18.33203125" style="66" bestFit="1" customWidth="1"/>
    <col min="1393" max="1393" width="8.1640625" style="66" bestFit="1" customWidth="1"/>
    <col min="1394" max="1394" width="23.83203125" style="66" bestFit="1" customWidth="1"/>
    <col min="1395" max="1395" width="13.33203125" style="66" bestFit="1" customWidth="1"/>
    <col min="1396" max="1396" width="6" style="66" bestFit="1" customWidth="1"/>
    <col min="1397" max="1397" width="16.33203125" style="66" bestFit="1" customWidth="1"/>
    <col min="1398" max="1399" width="10.5" style="66" bestFit="1" customWidth="1"/>
    <col min="1400" max="1400" width="6.6640625" style="66" bestFit="1" customWidth="1"/>
    <col min="1401" max="1401" width="11.6640625" style="66" bestFit="1" customWidth="1"/>
    <col min="1402" max="1402" width="6.33203125" style="66" bestFit="1" customWidth="1"/>
    <col min="1403" max="1403" width="6.1640625" style="66" bestFit="1" customWidth="1"/>
    <col min="1404" max="1404" width="4.1640625" style="66" bestFit="1" customWidth="1"/>
    <col min="1405" max="1405" width="9.1640625" style="66" bestFit="1" customWidth="1"/>
    <col min="1406" max="1406" width="2" style="66" bestFit="1" customWidth="1"/>
    <col min="1407" max="1407" width="2.6640625" style="66" bestFit="1" customWidth="1"/>
    <col min="1408" max="1408" width="18.33203125" style="66" bestFit="1" customWidth="1"/>
    <col min="1409" max="1409" width="8.1640625" style="66" bestFit="1" customWidth="1"/>
    <col min="1410" max="1410" width="23.83203125" style="66" bestFit="1" customWidth="1"/>
    <col min="1411" max="1411" width="13.33203125" style="66" bestFit="1" customWidth="1"/>
    <col min="1412" max="1412" width="6" style="66" bestFit="1" customWidth="1"/>
    <col min="1413" max="1413" width="16.33203125" style="66" bestFit="1" customWidth="1"/>
    <col min="1414" max="1415" width="10.5" style="66" bestFit="1" customWidth="1"/>
    <col min="1416" max="1416" width="6.6640625" style="66" bestFit="1" customWidth="1"/>
    <col min="1417" max="1417" width="11.6640625" style="66" bestFit="1" customWidth="1"/>
    <col min="1418" max="1418" width="6.33203125" style="66" bestFit="1" customWidth="1"/>
    <col min="1419" max="1419" width="6.1640625" style="66" bestFit="1" customWidth="1"/>
    <col min="1420" max="1420" width="4.1640625" style="66" bestFit="1" customWidth="1"/>
    <col min="1421" max="1421" width="9.1640625" style="66" bestFit="1" customWidth="1"/>
    <col min="1422" max="1422" width="2" style="66" bestFit="1" customWidth="1"/>
    <col min="1423" max="1423" width="2.6640625" style="66" bestFit="1" customWidth="1"/>
    <col min="1424" max="1424" width="18.33203125" style="66" bestFit="1" customWidth="1"/>
    <col min="1425" max="1425" width="8.1640625" style="66" bestFit="1" customWidth="1"/>
    <col min="1426" max="1426" width="23.83203125" style="66" bestFit="1" customWidth="1"/>
    <col min="1427" max="1427" width="13.33203125" style="66" bestFit="1" customWidth="1"/>
    <col min="1428" max="1428" width="6" style="66" bestFit="1" customWidth="1"/>
    <col min="1429" max="1429" width="16.33203125" style="66" bestFit="1" customWidth="1"/>
    <col min="1430" max="1431" width="10.5" style="66" bestFit="1" customWidth="1"/>
    <col min="1432" max="1432" width="6.6640625" style="66" bestFit="1" customWidth="1"/>
    <col min="1433" max="1433" width="11.6640625" style="66" bestFit="1" customWidth="1"/>
    <col min="1434" max="1434" width="6.33203125" style="66" bestFit="1" customWidth="1"/>
    <col min="1435" max="1435" width="6.1640625" style="66" bestFit="1" customWidth="1"/>
    <col min="1436" max="1436" width="4.1640625" style="66" bestFit="1" customWidth="1"/>
    <col min="1437" max="1437" width="9.1640625" style="66" bestFit="1" customWidth="1"/>
    <col min="1438" max="1438" width="2" style="66" bestFit="1" customWidth="1"/>
    <col min="1439" max="1439" width="2.6640625" style="66" bestFit="1" customWidth="1"/>
    <col min="1440" max="1440" width="18.33203125" style="66" bestFit="1" customWidth="1"/>
    <col min="1441" max="1441" width="8.1640625" style="66" bestFit="1" customWidth="1"/>
    <col min="1442" max="1442" width="23.83203125" style="66" bestFit="1" customWidth="1"/>
    <col min="1443" max="1443" width="13.33203125" style="66" bestFit="1" customWidth="1"/>
    <col min="1444" max="1444" width="6" style="66" bestFit="1" customWidth="1"/>
    <col min="1445" max="1445" width="16.33203125" style="66" bestFit="1" customWidth="1"/>
    <col min="1446" max="1447" width="10.5" style="66" bestFit="1" customWidth="1"/>
    <col min="1448" max="1448" width="6.6640625" style="66" bestFit="1" customWidth="1"/>
    <col min="1449" max="1449" width="11.6640625" style="66" bestFit="1" customWidth="1"/>
    <col min="1450" max="1450" width="6.33203125" style="66" bestFit="1" customWidth="1"/>
    <col min="1451" max="1451" width="6.1640625" style="66" bestFit="1" customWidth="1"/>
    <col min="1452" max="1452" width="4.1640625" style="66" bestFit="1" customWidth="1"/>
    <col min="1453" max="1453" width="9.1640625" style="66" bestFit="1" customWidth="1"/>
    <col min="1454" max="1454" width="2" style="66" bestFit="1" customWidth="1"/>
    <col min="1455" max="1455" width="2.6640625" style="66" bestFit="1" customWidth="1"/>
    <col min="1456" max="1456" width="18.33203125" style="66" bestFit="1" customWidth="1"/>
    <col min="1457" max="1457" width="8.1640625" style="66" bestFit="1" customWidth="1"/>
    <col min="1458" max="1458" width="23.83203125" style="66" bestFit="1" customWidth="1"/>
    <col min="1459" max="1459" width="13.33203125" style="66" bestFit="1" customWidth="1"/>
    <col min="1460" max="1460" width="6" style="66" bestFit="1" customWidth="1"/>
    <col min="1461" max="1461" width="16.33203125" style="66" bestFit="1" customWidth="1"/>
    <col min="1462" max="1463" width="10.5" style="66" bestFit="1" customWidth="1"/>
    <col min="1464" max="1464" width="6.6640625" style="66" bestFit="1" customWidth="1"/>
    <col min="1465" max="1465" width="11.6640625" style="66" bestFit="1" customWidth="1"/>
    <col min="1466" max="1466" width="6.33203125" style="66" bestFit="1" customWidth="1"/>
    <col min="1467" max="1467" width="6.1640625" style="66" bestFit="1" customWidth="1"/>
    <col min="1468" max="1468" width="4.1640625" style="66" bestFit="1" customWidth="1"/>
    <col min="1469" max="1469" width="9.1640625" style="66" bestFit="1" customWidth="1"/>
    <col min="1470" max="1470" width="2" style="66" bestFit="1" customWidth="1"/>
    <col min="1471" max="1471" width="2.6640625" style="66" bestFit="1" customWidth="1"/>
    <col min="1472" max="1472" width="18.33203125" style="66" bestFit="1" customWidth="1"/>
    <col min="1473" max="1473" width="8.1640625" style="66" bestFit="1" customWidth="1"/>
    <col min="1474" max="1474" width="23.83203125" style="66" bestFit="1" customWidth="1"/>
    <col min="1475" max="1475" width="13.33203125" style="66" bestFit="1" customWidth="1"/>
    <col min="1476" max="1476" width="6" style="66" bestFit="1" customWidth="1"/>
    <col min="1477" max="1477" width="16.33203125" style="66" bestFit="1" customWidth="1"/>
    <col min="1478" max="1479" width="10.5" style="66" bestFit="1" customWidth="1"/>
    <col min="1480" max="1480" width="6.6640625" style="66" bestFit="1" customWidth="1"/>
    <col min="1481" max="1481" width="11.6640625" style="66" bestFit="1" customWidth="1"/>
    <col min="1482" max="1482" width="6.33203125" style="66" bestFit="1" customWidth="1"/>
    <col min="1483" max="1483" width="6.1640625" style="66" bestFit="1" customWidth="1"/>
    <col min="1484" max="1484" width="4.1640625" style="66" bestFit="1" customWidth="1"/>
    <col min="1485" max="1485" width="9.1640625" style="66" bestFit="1" customWidth="1"/>
    <col min="1486" max="1486" width="2" style="66" bestFit="1" customWidth="1"/>
    <col min="1487" max="1487" width="2.6640625" style="66" bestFit="1" customWidth="1"/>
    <col min="1488" max="1488" width="18.33203125" style="66" bestFit="1" customWidth="1"/>
    <col min="1489" max="1489" width="8.1640625" style="66" bestFit="1" customWidth="1"/>
    <col min="1490" max="1490" width="23.83203125" style="66" bestFit="1" customWidth="1"/>
    <col min="1491" max="1491" width="13.33203125" style="66" bestFit="1" customWidth="1"/>
    <col min="1492" max="1492" width="6" style="66" bestFit="1" customWidth="1"/>
    <col min="1493" max="1493" width="16.33203125" style="66" bestFit="1" customWidth="1"/>
    <col min="1494" max="1495" width="10.5" style="66" bestFit="1" customWidth="1"/>
    <col min="1496" max="1496" width="6.6640625" style="66" bestFit="1" customWidth="1"/>
    <col min="1497" max="1497" width="11.6640625" style="66" bestFit="1" customWidth="1"/>
    <col min="1498" max="1498" width="6.33203125" style="66" bestFit="1" customWidth="1"/>
    <col min="1499" max="1499" width="6.1640625" style="66" bestFit="1" customWidth="1"/>
    <col min="1500" max="1500" width="4.1640625" style="66" bestFit="1" customWidth="1"/>
    <col min="1501" max="1501" width="9.1640625" style="66" bestFit="1" customWidth="1"/>
    <col min="1502" max="1502" width="2" style="66" bestFit="1" customWidth="1"/>
    <col min="1503" max="1503" width="2.6640625" style="66" bestFit="1" customWidth="1"/>
    <col min="1504" max="1504" width="18.33203125" style="66" bestFit="1" customWidth="1"/>
    <col min="1505" max="1505" width="8.1640625" style="66" bestFit="1" customWidth="1"/>
    <col min="1506" max="1506" width="23.83203125" style="66" bestFit="1" customWidth="1"/>
    <col min="1507" max="1507" width="13.33203125" style="66" bestFit="1" customWidth="1"/>
    <col min="1508" max="1508" width="6" style="66" bestFit="1" customWidth="1"/>
    <col min="1509" max="1509" width="16.33203125" style="66" bestFit="1" customWidth="1"/>
    <col min="1510" max="1511" width="10.5" style="66" bestFit="1" customWidth="1"/>
    <col min="1512" max="1512" width="6.6640625" style="66" bestFit="1" customWidth="1"/>
    <col min="1513" max="1513" width="11.6640625" style="66" bestFit="1" customWidth="1"/>
    <col min="1514" max="1514" width="6.33203125" style="66" bestFit="1" customWidth="1"/>
    <col min="1515" max="1515" width="6.1640625" style="66" bestFit="1" customWidth="1"/>
    <col min="1516" max="1516" width="4.1640625" style="66" bestFit="1" customWidth="1"/>
    <col min="1517" max="1517" width="9.1640625" style="66" bestFit="1" customWidth="1"/>
    <col min="1518" max="1518" width="2" style="66" bestFit="1" customWidth="1"/>
    <col min="1519" max="1519" width="2.6640625" style="66" bestFit="1" customWidth="1"/>
    <col min="1520" max="1520" width="18.33203125" style="66" bestFit="1" customWidth="1"/>
    <col min="1521" max="1521" width="8.1640625" style="66" bestFit="1" customWidth="1"/>
    <col min="1522" max="1522" width="23.83203125" style="66" bestFit="1" customWidth="1"/>
    <col min="1523" max="1523" width="13.33203125" style="66" bestFit="1" customWidth="1"/>
    <col min="1524" max="1524" width="6" style="66" bestFit="1" customWidth="1"/>
    <col min="1525" max="1525" width="16.33203125" style="66" bestFit="1" customWidth="1"/>
    <col min="1526" max="1527" width="10.5" style="66" bestFit="1" customWidth="1"/>
    <col min="1528" max="1528" width="6.6640625" style="66" bestFit="1" customWidth="1"/>
    <col min="1529" max="1529" width="11.6640625" style="66" bestFit="1" customWidth="1"/>
    <col min="1530" max="1530" width="6.33203125" style="66" bestFit="1" customWidth="1"/>
    <col min="1531" max="1531" width="6.1640625" style="66" bestFit="1" customWidth="1"/>
    <col min="1532" max="1532" width="4.1640625" style="66" bestFit="1" customWidth="1"/>
    <col min="1533" max="1533" width="9.1640625" style="66" bestFit="1" customWidth="1"/>
    <col min="1534" max="1534" width="2" style="66" bestFit="1" customWidth="1"/>
    <col min="1535" max="1535" width="2.6640625" style="66" bestFit="1" customWidth="1"/>
    <col min="1536" max="1536" width="18.33203125" style="66" bestFit="1" customWidth="1"/>
    <col min="1537" max="1537" width="8.1640625" style="66" bestFit="1" customWidth="1"/>
    <col min="1538" max="1538" width="23.83203125" style="66" bestFit="1" customWidth="1"/>
    <col min="1539" max="1539" width="13.33203125" style="66" bestFit="1" customWidth="1"/>
    <col min="1540" max="1540" width="6" style="66" bestFit="1" customWidth="1"/>
    <col min="1541" max="1541" width="16.33203125" style="66" bestFit="1" customWidth="1"/>
    <col min="1542" max="1543" width="10.5" style="66" bestFit="1" customWidth="1"/>
    <col min="1544" max="1544" width="6.6640625" style="66" bestFit="1" customWidth="1"/>
    <col min="1545" max="1545" width="11.6640625" style="66" bestFit="1" customWidth="1"/>
    <col min="1546" max="1546" width="6.33203125" style="66" bestFit="1" customWidth="1"/>
    <col min="1547" max="1547" width="6.1640625" style="66" bestFit="1" customWidth="1"/>
    <col min="1548" max="1548" width="4.1640625" style="66" bestFit="1" customWidth="1"/>
    <col min="1549" max="1549" width="9.1640625" style="66" bestFit="1" customWidth="1"/>
    <col min="1550" max="1550" width="2" style="66" bestFit="1" customWidth="1"/>
    <col min="1551" max="1551" width="2.6640625" style="66" bestFit="1" customWidth="1"/>
    <col min="1552" max="1552" width="18.33203125" style="66" bestFit="1" customWidth="1"/>
    <col min="1553" max="1553" width="8.1640625" style="66" bestFit="1" customWidth="1"/>
    <col min="1554" max="1554" width="23.83203125" style="66" bestFit="1" customWidth="1"/>
    <col min="1555" max="1555" width="13.33203125" style="66" bestFit="1" customWidth="1"/>
    <col min="1556" max="1556" width="6" style="66" bestFit="1" customWidth="1"/>
    <col min="1557" max="1557" width="16.33203125" style="66" bestFit="1" customWidth="1"/>
    <col min="1558" max="1559" width="10.5" style="66" bestFit="1" customWidth="1"/>
    <col min="1560" max="1560" width="6.6640625" style="66" bestFit="1" customWidth="1"/>
    <col min="1561" max="1561" width="11.6640625" style="66" bestFit="1" customWidth="1"/>
    <col min="1562" max="1562" width="6.33203125" style="66" bestFit="1" customWidth="1"/>
    <col min="1563" max="1563" width="6.1640625" style="66" bestFit="1" customWidth="1"/>
    <col min="1564" max="1564" width="4.1640625" style="66" bestFit="1" customWidth="1"/>
    <col min="1565" max="1565" width="9.1640625" style="66" bestFit="1" customWidth="1"/>
    <col min="1566" max="1566" width="2" style="66" bestFit="1" customWidth="1"/>
    <col min="1567" max="1567" width="2.6640625" style="66" bestFit="1" customWidth="1"/>
    <col min="1568" max="1568" width="18.33203125" style="66" bestFit="1" customWidth="1"/>
    <col min="1569" max="1569" width="8.1640625" style="66" bestFit="1" customWidth="1"/>
    <col min="1570" max="1570" width="23.83203125" style="66" bestFit="1" customWidth="1"/>
    <col min="1571" max="1571" width="13.33203125" style="66" bestFit="1" customWidth="1"/>
    <col min="1572" max="1572" width="6" style="66" bestFit="1" customWidth="1"/>
    <col min="1573" max="1573" width="16.33203125" style="66" bestFit="1" customWidth="1"/>
    <col min="1574" max="1575" width="10.5" style="66" bestFit="1" customWidth="1"/>
    <col min="1576" max="1576" width="6.6640625" style="66" bestFit="1" customWidth="1"/>
    <col min="1577" max="1577" width="11.6640625" style="66" bestFit="1" customWidth="1"/>
    <col min="1578" max="1578" width="6.33203125" style="66" bestFit="1" customWidth="1"/>
    <col min="1579" max="1579" width="6.1640625" style="66" bestFit="1" customWidth="1"/>
    <col min="1580" max="1580" width="4.1640625" style="66" bestFit="1" customWidth="1"/>
    <col min="1581" max="1581" width="9.1640625" style="66" bestFit="1" customWidth="1"/>
    <col min="1582" max="1582" width="2" style="66" bestFit="1" customWidth="1"/>
    <col min="1583" max="1583" width="2.6640625" style="66" bestFit="1" customWidth="1"/>
    <col min="1584" max="1584" width="18.33203125" style="66" bestFit="1" customWidth="1"/>
    <col min="1585" max="1585" width="8.1640625" style="66" bestFit="1" customWidth="1"/>
    <col min="1586" max="1586" width="23.83203125" style="66" bestFit="1" customWidth="1"/>
    <col min="1587" max="1587" width="13.33203125" style="66" bestFit="1" customWidth="1"/>
    <col min="1588" max="1588" width="6" style="66" bestFit="1" customWidth="1"/>
    <col min="1589" max="1589" width="16.33203125" style="66" bestFit="1" customWidth="1"/>
    <col min="1590" max="1591" width="10.5" style="66" bestFit="1" customWidth="1"/>
    <col min="1592" max="1592" width="6.6640625" style="66" bestFit="1" customWidth="1"/>
    <col min="1593" max="1593" width="11.6640625" style="66" bestFit="1" customWidth="1"/>
    <col min="1594" max="1594" width="6.33203125" style="66" bestFit="1" customWidth="1"/>
    <col min="1595" max="1595" width="6.1640625" style="66" bestFit="1" customWidth="1"/>
    <col min="1596" max="1596" width="4.1640625" style="66" bestFit="1" customWidth="1"/>
    <col min="1597" max="1597" width="9.1640625" style="66" bestFit="1" customWidth="1"/>
    <col min="1598" max="1598" width="2" style="66" bestFit="1" customWidth="1"/>
    <col min="1599" max="1599" width="2.6640625" style="66" bestFit="1" customWidth="1"/>
    <col min="1600" max="1600" width="18.33203125" style="66" bestFit="1" customWidth="1"/>
    <col min="1601" max="1601" width="8.1640625" style="66" bestFit="1" customWidth="1"/>
    <col min="1602" max="1602" width="23.83203125" style="66" bestFit="1" customWidth="1"/>
    <col min="1603" max="1603" width="13.33203125" style="66" bestFit="1" customWidth="1"/>
    <col min="1604" max="1604" width="6" style="66" bestFit="1" customWidth="1"/>
    <col min="1605" max="1605" width="16.33203125" style="66" bestFit="1" customWidth="1"/>
    <col min="1606" max="1607" width="10.5" style="66" bestFit="1" customWidth="1"/>
    <col min="1608" max="1608" width="6.6640625" style="66" bestFit="1" customWidth="1"/>
    <col min="1609" max="1609" width="11.6640625" style="66" bestFit="1" customWidth="1"/>
    <col min="1610" max="1610" width="6.33203125" style="66" bestFit="1" customWidth="1"/>
    <col min="1611" max="1611" width="6.1640625" style="66" bestFit="1" customWidth="1"/>
    <col min="1612" max="1612" width="4.1640625" style="66" bestFit="1" customWidth="1"/>
    <col min="1613" max="1613" width="9.1640625" style="66" bestFit="1" customWidth="1"/>
    <col min="1614" max="1614" width="2" style="66" bestFit="1" customWidth="1"/>
    <col min="1615" max="1615" width="2.6640625" style="66" bestFit="1" customWidth="1"/>
    <col min="1616" max="1616" width="18.33203125" style="66" bestFit="1" customWidth="1"/>
    <col min="1617" max="1617" width="8.1640625" style="66" bestFit="1" customWidth="1"/>
    <col min="1618" max="1618" width="23.83203125" style="66" bestFit="1" customWidth="1"/>
    <col min="1619" max="1619" width="13.33203125" style="66" bestFit="1" customWidth="1"/>
    <col min="1620" max="1620" width="6" style="66" bestFit="1" customWidth="1"/>
    <col min="1621" max="1621" width="16.33203125" style="66" bestFit="1" customWidth="1"/>
    <col min="1622" max="1623" width="10.5" style="66" bestFit="1" customWidth="1"/>
    <col min="1624" max="1624" width="6.6640625" style="66" bestFit="1" customWidth="1"/>
    <col min="1625" max="1625" width="11.6640625" style="66" bestFit="1" customWidth="1"/>
    <col min="1626" max="1626" width="6.33203125" style="66" bestFit="1" customWidth="1"/>
    <col min="1627" max="1627" width="6.1640625" style="66" bestFit="1" customWidth="1"/>
    <col min="1628" max="1628" width="4.1640625" style="66" bestFit="1" customWidth="1"/>
    <col min="1629" max="1629" width="9.1640625" style="66" bestFit="1" customWidth="1"/>
    <col min="1630" max="1630" width="2" style="66" bestFit="1" customWidth="1"/>
    <col min="1631" max="1631" width="2.6640625" style="66" bestFit="1" customWidth="1"/>
    <col min="1632" max="1632" width="18.33203125" style="66" bestFit="1" customWidth="1"/>
    <col min="1633" max="1633" width="8.1640625" style="66" bestFit="1" customWidth="1"/>
    <col min="1634" max="1634" width="23.83203125" style="66" bestFit="1" customWidth="1"/>
    <col min="1635" max="1635" width="13.33203125" style="66" bestFit="1" customWidth="1"/>
    <col min="1636" max="1636" width="6" style="66" bestFit="1" customWidth="1"/>
    <col min="1637" max="1637" width="16.33203125" style="66" bestFit="1" customWidth="1"/>
    <col min="1638" max="1639" width="10.5" style="66" bestFit="1" customWidth="1"/>
    <col min="1640" max="1640" width="6.6640625" style="66" bestFit="1" customWidth="1"/>
    <col min="1641" max="1641" width="11.6640625" style="66" bestFit="1" customWidth="1"/>
    <col min="1642" max="1642" width="6.33203125" style="66" bestFit="1" customWidth="1"/>
    <col min="1643" max="1643" width="6.1640625" style="66" bestFit="1" customWidth="1"/>
    <col min="1644" max="1644" width="4.1640625" style="66" bestFit="1" customWidth="1"/>
    <col min="1645" max="1645" width="9.1640625" style="66" bestFit="1" customWidth="1"/>
    <col min="1646" max="1646" width="2" style="66" bestFit="1" customWidth="1"/>
    <col min="1647" max="1647" width="2.6640625" style="66" bestFit="1" customWidth="1"/>
    <col min="1648" max="1648" width="18.33203125" style="66" bestFit="1" customWidth="1"/>
    <col min="1649" max="1649" width="8.1640625" style="66" bestFit="1" customWidth="1"/>
    <col min="1650" max="1650" width="23.83203125" style="66" bestFit="1" customWidth="1"/>
    <col min="1651" max="1651" width="13.33203125" style="66" bestFit="1" customWidth="1"/>
    <col min="1652" max="1652" width="6" style="66" bestFit="1" customWidth="1"/>
    <col min="1653" max="1653" width="16.33203125" style="66" bestFit="1" customWidth="1"/>
    <col min="1654" max="1655" width="10.5" style="66" bestFit="1" customWidth="1"/>
    <col min="1656" max="1656" width="6.6640625" style="66" bestFit="1" customWidth="1"/>
    <col min="1657" max="1657" width="11.6640625" style="66" bestFit="1" customWidth="1"/>
    <col min="1658" max="1658" width="6.33203125" style="66" bestFit="1" customWidth="1"/>
    <col min="1659" max="1659" width="6.1640625" style="66" bestFit="1" customWidth="1"/>
    <col min="1660" max="1660" width="4.1640625" style="66" bestFit="1" customWidth="1"/>
    <col min="1661" max="1661" width="9.1640625" style="66" bestFit="1" customWidth="1"/>
    <col min="1662" max="1662" width="2" style="66" bestFit="1" customWidth="1"/>
    <col min="1663" max="1663" width="2.6640625" style="66" bestFit="1" customWidth="1"/>
    <col min="1664" max="1664" width="18.33203125" style="66" bestFit="1" customWidth="1"/>
    <col min="1665" max="1665" width="8.1640625" style="66" bestFit="1" customWidth="1"/>
    <col min="1666" max="1666" width="23.83203125" style="66" bestFit="1" customWidth="1"/>
    <col min="1667" max="1667" width="13.33203125" style="66" bestFit="1" customWidth="1"/>
    <col min="1668" max="1668" width="6" style="66" bestFit="1" customWidth="1"/>
    <col min="1669" max="1669" width="16.33203125" style="66" bestFit="1" customWidth="1"/>
    <col min="1670" max="1671" width="10.5" style="66" bestFit="1" customWidth="1"/>
    <col min="1672" max="1672" width="6.6640625" style="66" bestFit="1" customWidth="1"/>
    <col min="1673" max="1673" width="11.6640625" style="66" bestFit="1" customWidth="1"/>
    <col min="1674" max="1674" width="6.33203125" style="66" bestFit="1" customWidth="1"/>
    <col min="1675" max="1675" width="6.1640625" style="66" bestFit="1" customWidth="1"/>
    <col min="1676" max="1676" width="4.1640625" style="66" bestFit="1" customWidth="1"/>
    <col min="1677" max="1677" width="9.1640625" style="66" bestFit="1" customWidth="1"/>
    <col min="1678" max="1678" width="2" style="66" bestFit="1" customWidth="1"/>
    <col min="1679" max="1679" width="2.6640625" style="66" bestFit="1" customWidth="1"/>
    <col min="1680" max="1680" width="18.33203125" style="66" bestFit="1" customWidth="1"/>
    <col min="1681" max="1681" width="8.1640625" style="66" bestFit="1" customWidth="1"/>
    <col min="1682" max="1682" width="23.83203125" style="66" bestFit="1" customWidth="1"/>
    <col min="1683" max="1683" width="13.33203125" style="66" bestFit="1" customWidth="1"/>
    <col min="1684" max="1684" width="6" style="66" bestFit="1" customWidth="1"/>
    <col min="1685" max="1685" width="16.33203125" style="66" bestFit="1" customWidth="1"/>
    <col min="1686" max="1687" width="10.5" style="66" bestFit="1" customWidth="1"/>
    <col min="1688" max="1688" width="6.6640625" style="66" bestFit="1" customWidth="1"/>
    <col min="1689" max="1689" width="11.6640625" style="66" bestFit="1" customWidth="1"/>
    <col min="1690" max="1690" width="6.33203125" style="66" bestFit="1" customWidth="1"/>
    <col min="1691" max="1691" width="6.1640625" style="66" bestFit="1" customWidth="1"/>
    <col min="1692" max="1692" width="4.1640625" style="66" bestFit="1" customWidth="1"/>
    <col min="1693" max="1693" width="9.1640625" style="66" bestFit="1" customWidth="1"/>
    <col min="1694" max="1694" width="2" style="66" bestFit="1" customWidth="1"/>
    <col min="1695" max="1695" width="2.6640625" style="66" bestFit="1" customWidth="1"/>
    <col min="1696" max="1696" width="18.33203125" style="66" bestFit="1" customWidth="1"/>
    <col min="1697" max="1697" width="8.1640625" style="66" bestFit="1" customWidth="1"/>
    <col min="1698" max="1698" width="23.83203125" style="66" bestFit="1" customWidth="1"/>
    <col min="1699" max="1699" width="13.33203125" style="66" bestFit="1" customWidth="1"/>
    <col min="1700" max="1700" width="6" style="66" bestFit="1" customWidth="1"/>
    <col min="1701" max="1701" width="16.33203125" style="66" bestFit="1" customWidth="1"/>
    <col min="1702" max="1703" width="10.5" style="66" bestFit="1" customWidth="1"/>
    <col min="1704" max="1704" width="6.6640625" style="66" bestFit="1" customWidth="1"/>
    <col min="1705" max="1705" width="11.6640625" style="66" bestFit="1" customWidth="1"/>
    <col min="1706" max="1706" width="6.33203125" style="66" bestFit="1" customWidth="1"/>
    <col min="1707" max="1707" width="6.1640625" style="66" bestFit="1" customWidth="1"/>
    <col min="1708" max="1708" width="4.1640625" style="66" bestFit="1" customWidth="1"/>
    <col min="1709" max="1709" width="9.1640625" style="66" bestFit="1" customWidth="1"/>
    <col min="1710" max="1710" width="2" style="66" bestFit="1" customWidth="1"/>
    <col min="1711" max="1711" width="2.6640625" style="66" bestFit="1" customWidth="1"/>
    <col min="1712" max="1712" width="18.33203125" style="66" bestFit="1" customWidth="1"/>
    <col min="1713" max="1713" width="8.1640625" style="66" bestFit="1" customWidth="1"/>
    <col min="1714" max="1714" width="23.83203125" style="66" bestFit="1" customWidth="1"/>
    <col min="1715" max="1715" width="13.33203125" style="66" bestFit="1" customWidth="1"/>
    <col min="1716" max="1716" width="6" style="66" bestFit="1" customWidth="1"/>
    <col min="1717" max="1717" width="16.33203125" style="66" bestFit="1" customWidth="1"/>
    <col min="1718" max="1719" width="10.5" style="66" bestFit="1" customWidth="1"/>
    <col min="1720" max="1720" width="6.6640625" style="66" bestFit="1" customWidth="1"/>
    <col min="1721" max="1721" width="11.6640625" style="66" bestFit="1" customWidth="1"/>
    <col min="1722" max="1722" width="6.33203125" style="66" bestFit="1" customWidth="1"/>
    <col min="1723" max="1723" width="6.1640625" style="66" bestFit="1" customWidth="1"/>
    <col min="1724" max="1724" width="4.1640625" style="66" bestFit="1" customWidth="1"/>
    <col min="1725" max="1725" width="9.1640625" style="66" bestFit="1" customWidth="1"/>
    <col min="1726" max="1726" width="2" style="66" bestFit="1" customWidth="1"/>
    <col min="1727" max="1727" width="2.6640625" style="66" bestFit="1" customWidth="1"/>
    <col min="1728" max="1728" width="18.33203125" style="66" bestFit="1" customWidth="1"/>
    <col min="1729" max="1729" width="8.1640625" style="66" bestFit="1" customWidth="1"/>
    <col min="1730" max="1730" width="23.83203125" style="66" bestFit="1" customWidth="1"/>
    <col min="1731" max="1731" width="13.33203125" style="66" bestFit="1" customWidth="1"/>
    <col min="1732" max="1732" width="6" style="66" bestFit="1" customWidth="1"/>
    <col min="1733" max="1733" width="16.33203125" style="66" bestFit="1" customWidth="1"/>
    <col min="1734" max="1735" width="10.5" style="66" bestFit="1" customWidth="1"/>
    <col min="1736" max="1736" width="6.6640625" style="66" bestFit="1" customWidth="1"/>
    <col min="1737" max="1737" width="11.6640625" style="66" bestFit="1" customWidth="1"/>
    <col min="1738" max="1738" width="6.33203125" style="66" bestFit="1" customWidth="1"/>
    <col min="1739" max="1739" width="6.1640625" style="66" bestFit="1" customWidth="1"/>
    <col min="1740" max="1740" width="4.1640625" style="66" bestFit="1" customWidth="1"/>
    <col min="1741" max="1741" width="9.1640625" style="66" bestFit="1" customWidth="1"/>
    <col min="1742" max="1742" width="2" style="66" bestFit="1" customWidth="1"/>
    <col min="1743" max="1743" width="2.6640625" style="66" bestFit="1" customWidth="1"/>
    <col min="1744" max="1744" width="18.33203125" style="66" bestFit="1" customWidth="1"/>
    <col min="1745" max="1745" width="8.1640625" style="66" bestFit="1" customWidth="1"/>
    <col min="1746" max="1746" width="23.83203125" style="66" bestFit="1" customWidth="1"/>
    <col min="1747" max="1747" width="13.33203125" style="66" bestFit="1" customWidth="1"/>
    <col min="1748" max="1748" width="6" style="66" bestFit="1" customWidth="1"/>
    <col min="1749" max="1749" width="16.33203125" style="66" bestFit="1" customWidth="1"/>
    <col min="1750" max="1751" width="10.5" style="66" bestFit="1" customWidth="1"/>
    <col min="1752" max="1752" width="6.6640625" style="66" bestFit="1" customWidth="1"/>
    <col min="1753" max="1753" width="11.6640625" style="66" bestFit="1" customWidth="1"/>
    <col min="1754" max="1754" width="6.33203125" style="66" bestFit="1" customWidth="1"/>
    <col min="1755" max="1755" width="6.1640625" style="66" bestFit="1" customWidth="1"/>
    <col min="1756" max="1756" width="4.1640625" style="66" bestFit="1" customWidth="1"/>
    <col min="1757" max="1757" width="9.1640625" style="66" bestFit="1" customWidth="1"/>
    <col min="1758" max="1758" width="2" style="66" bestFit="1" customWidth="1"/>
    <col min="1759" max="1759" width="2.6640625" style="66" bestFit="1" customWidth="1"/>
    <col min="1760" max="1760" width="18.33203125" style="66" bestFit="1" customWidth="1"/>
    <col min="1761" max="1761" width="8.1640625" style="66" bestFit="1" customWidth="1"/>
    <col min="1762" max="1762" width="23.83203125" style="66" bestFit="1" customWidth="1"/>
    <col min="1763" max="1763" width="13.33203125" style="66" bestFit="1" customWidth="1"/>
    <col min="1764" max="1764" width="6" style="66" bestFit="1" customWidth="1"/>
    <col min="1765" max="1765" width="16.33203125" style="66" bestFit="1" customWidth="1"/>
    <col min="1766" max="1767" width="10.5" style="66" bestFit="1" customWidth="1"/>
    <col min="1768" max="1768" width="6.6640625" style="66" bestFit="1" customWidth="1"/>
    <col min="1769" max="1769" width="11.6640625" style="66" bestFit="1" customWidth="1"/>
    <col min="1770" max="1770" width="6.33203125" style="66" bestFit="1" customWidth="1"/>
    <col min="1771" max="1771" width="6.1640625" style="66" bestFit="1" customWidth="1"/>
    <col min="1772" max="1772" width="4.1640625" style="66" bestFit="1" customWidth="1"/>
    <col min="1773" max="1773" width="9.1640625" style="66" bestFit="1" customWidth="1"/>
    <col min="1774" max="1774" width="2" style="66" bestFit="1" customWidth="1"/>
    <col min="1775" max="1775" width="2.6640625" style="66" bestFit="1" customWidth="1"/>
    <col min="1776" max="1776" width="18.33203125" style="66" bestFit="1" customWidth="1"/>
    <col min="1777" max="1777" width="8.1640625" style="66" bestFit="1" customWidth="1"/>
    <col min="1778" max="1778" width="23.83203125" style="66" bestFit="1" customWidth="1"/>
    <col min="1779" max="1779" width="13.33203125" style="66" bestFit="1" customWidth="1"/>
    <col min="1780" max="1780" width="6" style="66" bestFit="1" customWidth="1"/>
    <col min="1781" max="1781" width="16.33203125" style="66" bestFit="1" customWidth="1"/>
    <col min="1782" max="1783" width="10.5" style="66" bestFit="1" customWidth="1"/>
    <col min="1784" max="1784" width="6.6640625" style="66" bestFit="1" customWidth="1"/>
    <col min="1785" max="1785" width="11.6640625" style="66" bestFit="1" customWidth="1"/>
    <col min="1786" max="1786" width="6.33203125" style="66" bestFit="1" customWidth="1"/>
    <col min="1787" max="1787" width="6.1640625" style="66" bestFit="1" customWidth="1"/>
    <col min="1788" max="1788" width="4.1640625" style="66" bestFit="1" customWidth="1"/>
    <col min="1789" max="1789" width="9.1640625" style="66" bestFit="1" customWidth="1"/>
    <col min="1790" max="1790" width="2" style="66" bestFit="1" customWidth="1"/>
    <col min="1791" max="1791" width="2.6640625" style="66" bestFit="1" customWidth="1"/>
    <col min="1792" max="1792" width="18.33203125" style="66" bestFit="1" customWidth="1"/>
    <col min="1793" max="1793" width="8.1640625" style="66" bestFit="1" customWidth="1"/>
    <col min="1794" max="1794" width="23.83203125" style="66" bestFit="1" customWidth="1"/>
    <col min="1795" max="1795" width="13.33203125" style="66" bestFit="1" customWidth="1"/>
    <col min="1796" max="1796" width="6" style="66" bestFit="1" customWidth="1"/>
    <col min="1797" max="1797" width="16.33203125" style="66" bestFit="1" customWidth="1"/>
    <col min="1798" max="1799" width="10.5" style="66" bestFit="1" customWidth="1"/>
    <col min="1800" max="1800" width="6.6640625" style="66" bestFit="1" customWidth="1"/>
    <col min="1801" max="1801" width="11.6640625" style="66" bestFit="1" customWidth="1"/>
    <col min="1802" max="1802" width="6.33203125" style="66" bestFit="1" customWidth="1"/>
    <col min="1803" max="1803" width="6.1640625" style="66" bestFit="1" customWidth="1"/>
    <col min="1804" max="1804" width="4.1640625" style="66" bestFit="1" customWidth="1"/>
    <col min="1805" max="1805" width="9.1640625" style="66" bestFit="1" customWidth="1"/>
    <col min="1806" max="1806" width="2" style="66" bestFit="1" customWidth="1"/>
    <col min="1807" max="1807" width="2.6640625" style="66" bestFit="1" customWidth="1"/>
    <col min="1808" max="1808" width="18.33203125" style="66" bestFit="1" customWidth="1"/>
    <col min="1809" max="1809" width="8.1640625" style="66" bestFit="1" customWidth="1"/>
    <col min="1810" max="1810" width="23.83203125" style="66" bestFit="1" customWidth="1"/>
    <col min="1811" max="1811" width="13.33203125" style="66" bestFit="1" customWidth="1"/>
    <col min="1812" max="1812" width="6" style="66" bestFit="1" customWidth="1"/>
    <col min="1813" max="1813" width="16.33203125" style="66" bestFit="1" customWidth="1"/>
    <col min="1814" max="1815" width="10.5" style="66" bestFit="1" customWidth="1"/>
    <col min="1816" max="1816" width="6.6640625" style="66" bestFit="1" customWidth="1"/>
    <col min="1817" max="1817" width="11.6640625" style="66" bestFit="1" customWidth="1"/>
    <col min="1818" max="1818" width="6.33203125" style="66" bestFit="1" customWidth="1"/>
    <col min="1819" max="1819" width="6.1640625" style="66" bestFit="1" customWidth="1"/>
    <col min="1820" max="1820" width="4.1640625" style="66" bestFit="1" customWidth="1"/>
    <col min="1821" max="1821" width="9.1640625" style="66" bestFit="1" customWidth="1"/>
    <col min="1822" max="1822" width="2" style="66" bestFit="1" customWidth="1"/>
    <col min="1823" max="1823" width="2.6640625" style="66" bestFit="1" customWidth="1"/>
    <col min="1824" max="1824" width="18.33203125" style="66" bestFit="1" customWidth="1"/>
    <col min="1825" max="1825" width="8.1640625" style="66" bestFit="1" customWidth="1"/>
    <col min="1826" max="1826" width="23.83203125" style="66" bestFit="1" customWidth="1"/>
    <col min="1827" max="1827" width="13.33203125" style="66" bestFit="1" customWidth="1"/>
    <col min="1828" max="1828" width="6" style="66" bestFit="1" customWidth="1"/>
    <col min="1829" max="1829" width="16.33203125" style="66" bestFit="1" customWidth="1"/>
    <col min="1830" max="1831" width="10.5" style="66" bestFit="1" customWidth="1"/>
    <col min="1832" max="1832" width="6.6640625" style="66" bestFit="1" customWidth="1"/>
    <col min="1833" max="1833" width="11.6640625" style="66" bestFit="1" customWidth="1"/>
    <col min="1834" max="1834" width="6.33203125" style="66" bestFit="1" customWidth="1"/>
    <col min="1835" max="1835" width="6.1640625" style="66" bestFit="1" customWidth="1"/>
    <col min="1836" max="1836" width="4.1640625" style="66" bestFit="1" customWidth="1"/>
    <col min="1837" max="1837" width="9.1640625" style="66" bestFit="1" customWidth="1"/>
    <col min="1838" max="1838" width="2" style="66" bestFit="1" customWidth="1"/>
    <col min="1839" max="1839" width="2.6640625" style="66" bestFit="1" customWidth="1"/>
    <col min="1840" max="1840" width="18.33203125" style="66" bestFit="1" customWidth="1"/>
    <col min="1841" max="1841" width="8.1640625" style="66" bestFit="1" customWidth="1"/>
    <col min="1842" max="1842" width="23.83203125" style="66" bestFit="1" customWidth="1"/>
    <col min="1843" max="1843" width="13.33203125" style="66" bestFit="1" customWidth="1"/>
    <col min="1844" max="1844" width="6" style="66" bestFit="1" customWidth="1"/>
    <col min="1845" max="1845" width="16.33203125" style="66" bestFit="1" customWidth="1"/>
    <col min="1846" max="1847" width="10.5" style="66" bestFit="1" customWidth="1"/>
    <col min="1848" max="1848" width="6.6640625" style="66" bestFit="1" customWidth="1"/>
    <col min="1849" max="1849" width="11.6640625" style="66" bestFit="1" customWidth="1"/>
    <col min="1850" max="1850" width="6.33203125" style="66" bestFit="1" customWidth="1"/>
    <col min="1851" max="1851" width="6.1640625" style="66" bestFit="1" customWidth="1"/>
    <col min="1852" max="1852" width="4.1640625" style="66" bestFit="1" customWidth="1"/>
    <col min="1853" max="1853" width="9.1640625" style="66" bestFit="1" customWidth="1"/>
    <col min="1854" max="1854" width="2" style="66" bestFit="1" customWidth="1"/>
    <col min="1855" max="1855" width="2.6640625" style="66" bestFit="1" customWidth="1"/>
    <col min="1856" max="1856" width="18.33203125" style="66" bestFit="1" customWidth="1"/>
    <col min="1857" max="1857" width="8.1640625" style="66" bestFit="1" customWidth="1"/>
    <col min="1858" max="1858" width="23.83203125" style="66" bestFit="1" customWidth="1"/>
    <col min="1859" max="1859" width="13.33203125" style="66" bestFit="1" customWidth="1"/>
    <col min="1860" max="1860" width="6" style="66" bestFit="1" customWidth="1"/>
    <col min="1861" max="1861" width="16.33203125" style="66" bestFit="1" customWidth="1"/>
    <col min="1862" max="1863" width="10.5" style="66" bestFit="1" customWidth="1"/>
    <col min="1864" max="1864" width="6.6640625" style="66" bestFit="1" customWidth="1"/>
    <col min="1865" max="1865" width="11.6640625" style="66" bestFit="1" customWidth="1"/>
    <col min="1866" max="1866" width="6.33203125" style="66" bestFit="1" customWidth="1"/>
    <col min="1867" max="1867" width="6.1640625" style="66" bestFit="1" customWidth="1"/>
    <col min="1868" max="1868" width="4.1640625" style="66" bestFit="1" customWidth="1"/>
    <col min="1869" max="1869" width="9.1640625" style="66" bestFit="1" customWidth="1"/>
    <col min="1870" max="1870" width="2" style="66" bestFit="1" customWidth="1"/>
    <col min="1871" max="1871" width="2.6640625" style="66" bestFit="1" customWidth="1"/>
    <col min="1872" max="1872" width="18.33203125" style="66" bestFit="1" customWidth="1"/>
    <col min="1873" max="1873" width="8.1640625" style="66" bestFit="1" customWidth="1"/>
    <col min="1874" max="1874" width="23.83203125" style="66" bestFit="1" customWidth="1"/>
    <col min="1875" max="1875" width="13.33203125" style="66" bestFit="1" customWidth="1"/>
    <col min="1876" max="1876" width="6" style="66" bestFit="1" customWidth="1"/>
    <col min="1877" max="1877" width="16.33203125" style="66" bestFit="1" customWidth="1"/>
    <col min="1878" max="1879" width="10.5" style="66" bestFit="1" customWidth="1"/>
    <col min="1880" max="1880" width="6.6640625" style="66" bestFit="1" customWidth="1"/>
    <col min="1881" max="1881" width="11.6640625" style="66" bestFit="1" customWidth="1"/>
    <col min="1882" max="1882" width="6.33203125" style="66" bestFit="1" customWidth="1"/>
    <col min="1883" max="1883" width="6.1640625" style="66" bestFit="1" customWidth="1"/>
    <col min="1884" max="1884" width="4.1640625" style="66" bestFit="1" customWidth="1"/>
    <col min="1885" max="1885" width="9.1640625" style="66" bestFit="1" customWidth="1"/>
    <col min="1886" max="1886" width="2" style="66" bestFit="1" customWidth="1"/>
    <col min="1887" max="1887" width="2.6640625" style="66" bestFit="1" customWidth="1"/>
    <col min="1888" max="1888" width="18.33203125" style="66" bestFit="1" customWidth="1"/>
    <col min="1889" max="1889" width="8.1640625" style="66" bestFit="1" customWidth="1"/>
    <col min="1890" max="1890" width="23.83203125" style="66" bestFit="1" customWidth="1"/>
    <col min="1891" max="1891" width="13.33203125" style="66" bestFit="1" customWidth="1"/>
    <col min="1892" max="1892" width="6" style="66" bestFit="1" customWidth="1"/>
    <col min="1893" max="1893" width="16.33203125" style="66" bestFit="1" customWidth="1"/>
    <col min="1894" max="1895" width="10.5" style="66" bestFit="1" customWidth="1"/>
    <col min="1896" max="1896" width="6.6640625" style="66" bestFit="1" customWidth="1"/>
    <col min="1897" max="1897" width="11.6640625" style="66" bestFit="1" customWidth="1"/>
    <col min="1898" max="1898" width="6.33203125" style="66" bestFit="1" customWidth="1"/>
    <col min="1899" max="1899" width="6.1640625" style="66" bestFit="1" customWidth="1"/>
    <col min="1900" max="1900" width="4.1640625" style="66" bestFit="1" customWidth="1"/>
    <col min="1901" max="1901" width="9.1640625" style="66" bestFit="1" customWidth="1"/>
    <col min="1902" max="1902" width="2" style="66" bestFit="1" customWidth="1"/>
    <col min="1903" max="1903" width="2.6640625" style="66" bestFit="1" customWidth="1"/>
    <col min="1904" max="1904" width="18.33203125" style="66" bestFit="1" customWidth="1"/>
    <col min="1905" max="1905" width="8.1640625" style="66" bestFit="1" customWidth="1"/>
    <col min="1906" max="1906" width="23.83203125" style="66" bestFit="1" customWidth="1"/>
    <col min="1907" max="1907" width="13.33203125" style="66" bestFit="1" customWidth="1"/>
    <col min="1908" max="1908" width="6" style="66" bestFit="1" customWidth="1"/>
    <col min="1909" max="1909" width="16.33203125" style="66" bestFit="1" customWidth="1"/>
    <col min="1910" max="1911" width="10.5" style="66" bestFit="1" customWidth="1"/>
    <col min="1912" max="1912" width="6.6640625" style="66" bestFit="1" customWidth="1"/>
    <col min="1913" max="1913" width="11.6640625" style="66" bestFit="1" customWidth="1"/>
    <col min="1914" max="1914" width="6.33203125" style="66" bestFit="1" customWidth="1"/>
    <col min="1915" max="1915" width="6.1640625" style="66" bestFit="1" customWidth="1"/>
    <col min="1916" max="1916" width="4.1640625" style="66" bestFit="1" customWidth="1"/>
    <col min="1917" max="1917" width="9.1640625" style="66" bestFit="1" customWidth="1"/>
    <col min="1918" max="1918" width="2" style="66" bestFit="1" customWidth="1"/>
    <col min="1919" max="1919" width="2.6640625" style="66" bestFit="1" customWidth="1"/>
    <col min="1920" max="1920" width="18.33203125" style="66" bestFit="1" customWidth="1"/>
    <col min="1921" max="1921" width="8.1640625" style="66" bestFit="1" customWidth="1"/>
    <col min="1922" max="1922" width="23.83203125" style="66" bestFit="1" customWidth="1"/>
    <col min="1923" max="1923" width="13.33203125" style="66" bestFit="1" customWidth="1"/>
    <col min="1924" max="1924" width="6" style="66" bestFit="1" customWidth="1"/>
    <col min="1925" max="1925" width="16.33203125" style="66" bestFit="1" customWidth="1"/>
    <col min="1926" max="1927" width="10.5" style="66" bestFit="1" customWidth="1"/>
    <col min="1928" max="1928" width="6.6640625" style="66" bestFit="1" customWidth="1"/>
    <col min="1929" max="1929" width="11.6640625" style="66" bestFit="1" customWidth="1"/>
    <col min="1930" max="1930" width="6.33203125" style="66" bestFit="1" customWidth="1"/>
    <col min="1931" max="1931" width="6.1640625" style="66" bestFit="1" customWidth="1"/>
    <col min="1932" max="1932" width="4.1640625" style="66" bestFit="1" customWidth="1"/>
    <col min="1933" max="1933" width="9.1640625" style="66" bestFit="1" customWidth="1"/>
    <col min="1934" max="1934" width="2" style="66" bestFit="1" customWidth="1"/>
    <col min="1935" max="1935" width="2.6640625" style="66" bestFit="1" customWidth="1"/>
    <col min="1936" max="1936" width="18.33203125" style="66" bestFit="1" customWidth="1"/>
    <col min="1937" max="1937" width="8.1640625" style="66" bestFit="1" customWidth="1"/>
    <col min="1938" max="1938" width="23.83203125" style="66" bestFit="1" customWidth="1"/>
    <col min="1939" max="1939" width="13.33203125" style="66" bestFit="1" customWidth="1"/>
    <col min="1940" max="1940" width="6" style="66" bestFit="1" customWidth="1"/>
    <col min="1941" max="1941" width="16.33203125" style="66" bestFit="1" customWidth="1"/>
    <col min="1942" max="1943" width="10.5" style="66" bestFit="1" customWidth="1"/>
    <col min="1944" max="1944" width="6.6640625" style="66" bestFit="1" customWidth="1"/>
    <col min="1945" max="1945" width="11.6640625" style="66" bestFit="1" customWidth="1"/>
    <col min="1946" max="1946" width="6.33203125" style="66" bestFit="1" customWidth="1"/>
    <col min="1947" max="1947" width="6.1640625" style="66" bestFit="1" customWidth="1"/>
    <col min="1948" max="1948" width="4.1640625" style="66" bestFit="1" customWidth="1"/>
    <col min="1949" max="1949" width="9.1640625" style="66" bestFit="1" customWidth="1"/>
    <col min="1950" max="1950" width="2" style="66" bestFit="1" customWidth="1"/>
    <col min="1951" max="1951" width="2.6640625" style="66" bestFit="1" customWidth="1"/>
    <col min="1952" max="1952" width="18.33203125" style="66" bestFit="1" customWidth="1"/>
    <col min="1953" max="1953" width="8.1640625" style="66" bestFit="1" customWidth="1"/>
    <col min="1954" max="1954" width="23.83203125" style="66" bestFit="1" customWidth="1"/>
    <col min="1955" max="1955" width="13.33203125" style="66" bestFit="1" customWidth="1"/>
    <col min="1956" max="1956" width="6" style="66" bestFit="1" customWidth="1"/>
    <col min="1957" max="1957" width="16.33203125" style="66" bestFit="1" customWidth="1"/>
    <col min="1958" max="1959" width="10.5" style="66" bestFit="1" customWidth="1"/>
    <col min="1960" max="1960" width="6.6640625" style="66" bestFit="1" customWidth="1"/>
    <col min="1961" max="1961" width="11.6640625" style="66" bestFit="1" customWidth="1"/>
    <col min="1962" max="1962" width="6.33203125" style="66" bestFit="1" customWidth="1"/>
    <col min="1963" max="1963" width="6.1640625" style="66" bestFit="1" customWidth="1"/>
    <col min="1964" max="1964" width="4.1640625" style="66" bestFit="1" customWidth="1"/>
    <col min="1965" max="1965" width="9.1640625" style="66" bestFit="1" customWidth="1"/>
    <col min="1966" max="1966" width="2" style="66" bestFit="1" customWidth="1"/>
    <col min="1967" max="1967" width="2.6640625" style="66" bestFit="1" customWidth="1"/>
    <col min="1968" max="1968" width="18.33203125" style="66" bestFit="1" customWidth="1"/>
    <col min="1969" max="1969" width="8.1640625" style="66" bestFit="1" customWidth="1"/>
    <col min="1970" max="1970" width="23.83203125" style="66" bestFit="1" customWidth="1"/>
    <col min="1971" max="1971" width="13.33203125" style="66" bestFit="1" customWidth="1"/>
    <col min="1972" max="1972" width="6" style="66" bestFit="1" customWidth="1"/>
    <col min="1973" max="1973" width="16.33203125" style="66" bestFit="1" customWidth="1"/>
    <col min="1974" max="1975" width="10.5" style="66" bestFit="1" customWidth="1"/>
    <col min="1976" max="1976" width="6.6640625" style="66" bestFit="1" customWidth="1"/>
    <col min="1977" max="1977" width="11.6640625" style="66" bestFit="1" customWidth="1"/>
    <col min="1978" max="1978" width="6.33203125" style="66" bestFit="1" customWidth="1"/>
    <col min="1979" max="1979" width="6.1640625" style="66" bestFit="1" customWidth="1"/>
    <col min="1980" max="1980" width="4.1640625" style="66" bestFit="1" customWidth="1"/>
    <col min="1981" max="1981" width="9.1640625" style="66" bestFit="1" customWidth="1"/>
    <col min="1982" max="1982" width="2" style="66" bestFit="1" customWidth="1"/>
    <col min="1983" max="1983" width="2.6640625" style="66" bestFit="1" customWidth="1"/>
    <col min="1984" max="1984" width="18.33203125" style="66" bestFit="1" customWidth="1"/>
    <col min="1985" max="1985" width="8.1640625" style="66" bestFit="1" customWidth="1"/>
    <col min="1986" max="1986" width="23.83203125" style="66" bestFit="1" customWidth="1"/>
    <col min="1987" max="1987" width="13.33203125" style="66" bestFit="1" customWidth="1"/>
    <col min="1988" max="1988" width="6" style="66" bestFit="1" customWidth="1"/>
    <col min="1989" max="1989" width="16.33203125" style="66" bestFit="1" customWidth="1"/>
    <col min="1990" max="1991" width="10.5" style="66" bestFit="1" customWidth="1"/>
    <col min="1992" max="1992" width="6.6640625" style="66" bestFit="1" customWidth="1"/>
    <col min="1993" max="1993" width="11.6640625" style="66" bestFit="1" customWidth="1"/>
    <col min="1994" max="1994" width="6.33203125" style="66" bestFit="1" customWidth="1"/>
    <col min="1995" max="1995" width="6.1640625" style="66" bestFit="1" customWidth="1"/>
    <col min="1996" max="1996" width="4.1640625" style="66" bestFit="1" customWidth="1"/>
    <col min="1997" max="1997" width="9.1640625" style="66" bestFit="1" customWidth="1"/>
    <col min="1998" max="1998" width="2" style="66" bestFit="1" customWidth="1"/>
    <col min="1999" max="1999" width="2.6640625" style="66" bestFit="1" customWidth="1"/>
    <col min="2000" max="2000" width="18.33203125" style="66" bestFit="1" customWidth="1"/>
    <col min="2001" max="2001" width="8.1640625" style="66" bestFit="1" customWidth="1"/>
    <col min="2002" max="2002" width="23.83203125" style="66" bestFit="1" customWidth="1"/>
    <col min="2003" max="2003" width="13.33203125" style="66" bestFit="1" customWidth="1"/>
    <col min="2004" max="2004" width="6" style="66" bestFit="1" customWidth="1"/>
    <col min="2005" max="2005" width="16.33203125" style="66" bestFit="1" customWidth="1"/>
    <col min="2006" max="2007" width="10.5" style="66" bestFit="1" customWidth="1"/>
    <col min="2008" max="2008" width="6.6640625" style="66" bestFit="1" customWidth="1"/>
    <col min="2009" max="2009" width="11.6640625" style="66" bestFit="1" customWidth="1"/>
    <col min="2010" max="2010" width="6.33203125" style="66" bestFit="1" customWidth="1"/>
    <col min="2011" max="2011" width="6.1640625" style="66" bestFit="1" customWidth="1"/>
    <col min="2012" max="2012" width="4.1640625" style="66" bestFit="1" customWidth="1"/>
    <col min="2013" max="2013" width="9.1640625" style="66" bestFit="1" customWidth="1"/>
    <col min="2014" max="2014" width="2" style="66" bestFit="1" customWidth="1"/>
    <col min="2015" max="2015" width="2.6640625" style="66" bestFit="1" customWidth="1"/>
    <col min="2016" max="2016" width="18.33203125" style="66" bestFit="1" customWidth="1"/>
    <col min="2017" max="2017" width="8.1640625" style="66" bestFit="1" customWidth="1"/>
    <col min="2018" max="2018" width="23.83203125" style="66" bestFit="1" customWidth="1"/>
    <col min="2019" max="2019" width="13.33203125" style="66" bestFit="1" customWidth="1"/>
    <col min="2020" max="2020" width="6" style="66" bestFit="1" customWidth="1"/>
    <col min="2021" max="2021" width="16.33203125" style="66" bestFit="1" customWidth="1"/>
    <col min="2022" max="2023" width="10.5" style="66" bestFit="1" customWidth="1"/>
    <col min="2024" max="2024" width="6.6640625" style="66" bestFit="1" customWidth="1"/>
    <col min="2025" max="2025" width="11.6640625" style="66" bestFit="1" customWidth="1"/>
    <col min="2026" max="2026" width="6.33203125" style="66" bestFit="1" customWidth="1"/>
    <col min="2027" max="2027" width="6.1640625" style="66" bestFit="1" customWidth="1"/>
    <col min="2028" max="2028" width="4.1640625" style="66" bestFit="1" customWidth="1"/>
    <col min="2029" max="2029" width="9.1640625" style="66" bestFit="1" customWidth="1"/>
    <col min="2030" max="2030" width="2" style="66" bestFit="1" customWidth="1"/>
    <col min="2031" max="2031" width="2.6640625" style="66" bestFit="1" customWidth="1"/>
    <col min="2032" max="2032" width="18.33203125" style="66" bestFit="1" customWidth="1"/>
    <col min="2033" max="2033" width="8.1640625" style="66" bestFit="1" customWidth="1"/>
    <col min="2034" max="2034" width="23.83203125" style="66" bestFit="1" customWidth="1"/>
    <col min="2035" max="2035" width="13.33203125" style="66" bestFit="1" customWidth="1"/>
    <col min="2036" max="2036" width="6" style="66" bestFit="1" customWidth="1"/>
    <col min="2037" max="2037" width="16.33203125" style="66" bestFit="1" customWidth="1"/>
    <col min="2038" max="2039" width="10.5" style="66" bestFit="1" customWidth="1"/>
    <col min="2040" max="2040" width="6.6640625" style="66" bestFit="1" customWidth="1"/>
    <col min="2041" max="2041" width="11.6640625" style="66" bestFit="1" customWidth="1"/>
    <col min="2042" max="2042" width="6.33203125" style="66" bestFit="1" customWidth="1"/>
    <col min="2043" max="2043" width="6.1640625" style="66" bestFit="1" customWidth="1"/>
    <col min="2044" max="2044" width="4.1640625" style="66" bestFit="1" customWidth="1"/>
    <col min="2045" max="2045" width="9.1640625" style="66" bestFit="1" customWidth="1"/>
    <col min="2046" max="2046" width="2" style="66" bestFit="1" customWidth="1"/>
    <col min="2047" max="2047" width="2.6640625" style="66" bestFit="1" customWidth="1"/>
    <col min="2048" max="2048" width="18.33203125" style="66" bestFit="1" customWidth="1"/>
    <col min="2049" max="2049" width="8.1640625" style="66" bestFit="1" customWidth="1"/>
    <col min="2050" max="2050" width="23.83203125" style="66" bestFit="1" customWidth="1"/>
    <col min="2051" max="2051" width="13.33203125" style="66" bestFit="1" customWidth="1"/>
    <col min="2052" max="2052" width="6" style="66" bestFit="1" customWidth="1"/>
    <col min="2053" max="2053" width="16.33203125" style="66" bestFit="1" customWidth="1"/>
    <col min="2054" max="2055" width="10.5" style="66" bestFit="1" customWidth="1"/>
    <col min="2056" max="2056" width="6.6640625" style="66" bestFit="1" customWidth="1"/>
    <col min="2057" max="2057" width="11.6640625" style="66" bestFit="1" customWidth="1"/>
    <col min="2058" max="2058" width="6.33203125" style="66" bestFit="1" customWidth="1"/>
    <col min="2059" max="2059" width="6.1640625" style="66" bestFit="1" customWidth="1"/>
    <col min="2060" max="2060" width="4.1640625" style="66" bestFit="1" customWidth="1"/>
    <col min="2061" max="2061" width="9.1640625" style="66" bestFit="1" customWidth="1"/>
    <col min="2062" max="2062" width="2" style="66" bestFit="1" customWidth="1"/>
    <col min="2063" max="2063" width="2.6640625" style="66" bestFit="1" customWidth="1"/>
    <col min="2064" max="2064" width="18.33203125" style="66" bestFit="1" customWidth="1"/>
    <col min="2065" max="2065" width="8.1640625" style="66" bestFit="1" customWidth="1"/>
    <col min="2066" max="2066" width="23.83203125" style="66" bestFit="1" customWidth="1"/>
    <col min="2067" max="2067" width="13.33203125" style="66" bestFit="1" customWidth="1"/>
    <col min="2068" max="2068" width="6" style="66" bestFit="1" customWidth="1"/>
    <col min="2069" max="2069" width="16.33203125" style="66" bestFit="1" customWidth="1"/>
    <col min="2070" max="2071" width="10.5" style="66" bestFit="1" customWidth="1"/>
    <col min="2072" max="2072" width="6.6640625" style="66" bestFit="1" customWidth="1"/>
    <col min="2073" max="2073" width="11.6640625" style="66" bestFit="1" customWidth="1"/>
    <col min="2074" max="2074" width="6.33203125" style="66" bestFit="1" customWidth="1"/>
    <col min="2075" max="2075" width="6.1640625" style="66" bestFit="1" customWidth="1"/>
    <col min="2076" max="2076" width="4.1640625" style="66" bestFit="1" customWidth="1"/>
    <col min="2077" max="2077" width="9.1640625" style="66" bestFit="1" customWidth="1"/>
    <col min="2078" max="2078" width="2" style="66" bestFit="1" customWidth="1"/>
    <col min="2079" max="2079" width="2.6640625" style="66" bestFit="1" customWidth="1"/>
    <col min="2080" max="2080" width="18.33203125" style="66" bestFit="1" customWidth="1"/>
    <col min="2081" max="2081" width="8.1640625" style="66" bestFit="1" customWidth="1"/>
    <col min="2082" max="2082" width="23.83203125" style="66" bestFit="1" customWidth="1"/>
    <col min="2083" max="2083" width="13.33203125" style="66" bestFit="1" customWidth="1"/>
    <col min="2084" max="2084" width="6" style="66" bestFit="1" customWidth="1"/>
    <col min="2085" max="2085" width="16.33203125" style="66" bestFit="1" customWidth="1"/>
    <col min="2086" max="2087" width="10.5" style="66" bestFit="1" customWidth="1"/>
    <col min="2088" max="2088" width="6.6640625" style="66" bestFit="1" customWidth="1"/>
    <col min="2089" max="2089" width="11.6640625" style="66" bestFit="1" customWidth="1"/>
    <col min="2090" max="2090" width="6.33203125" style="66" bestFit="1" customWidth="1"/>
    <col min="2091" max="2091" width="6.1640625" style="66" bestFit="1" customWidth="1"/>
    <col min="2092" max="2092" width="4.1640625" style="66" bestFit="1" customWidth="1"/>
    <col min="2093" max="2093" width="9.1640625" style="66" bestFit="1" customWidth="1"/>
    <col min="2094" max="2094" width="2" style="66" bestFit="1" customWidth="1"/>
    <col min="2095" max="2095" width="2.6640625" style="66" bestFit="1" customWidth="1"/>
    <col min="2096" max="2096" width="18.33203125" style="66" bestFit="1" customWidth="1"/>
    <col min="2097" max="2097" width="8.1640625" style="66" bestFit="1" customWidth="1"/>
    <col min="2098" max="2098" width="23.83203125" style="66" bestFit="1" customWidth="1"/>
    <col min="2099" max="2099" width="13.33203125" style="66" bestFit="1" customWidth="1"/>
    <col min="2100" max="2100" width="6" style="66" bestFit="1" customWidth="1"/>
    <col min="2101" max="2101" width="16.33203125" style="66" bestFit="1" customWidth="1"/>
    <col min="2102" max="2103" width="10.5" style="66" bestFit="1" customWidth="1"/>
    <col min="2104" max="2104" width="6.6640625" style="66" bestFit="1" customWidth="1"/>
    <col min="2105" max="2105" width="11.6640625" style="66" bestFit="1" customWidth="1"/>
    <col min="2106" max="2106" width="6.33203125" style="66" bestFit="1" customWidth="1"/>
    <col min="2107" max="2107" width="6.1640625" style="66" bestFit="1" customWidth="1"/>
    <col min="2108" max="2108" width="4.1640625" style="66" bestFit="1" customWidth="1"/>
    <col min="2109" max="2109" width="9.1640625" style="66" bestFit="1" customWidth="1"/>
    <col min="2110" max="2110" width="2" style="66" bestFit="1" customWidth="1"/>
    <col min="2111" max="2111" width="2.6640625" style="66" bestFit="1" customWidth="1"/>
    <col min="2112" max="2112" width="18.33203125" style="66" bestFit="1" customWidth="1"/>
    <col min="2113" max="2113" width="8.1640625" style="66" bestFit="1" customWidth="1"/>
    <col min="2114" max="2114" width="23.83203125" style="66" bestFit="1" customWidth="1"/>
    <col min="2115" max="2115" width="13.33203125" style="66" bestFit="1" customWidth="1"/>
    <col min="2116" max="2116" width="6" style="66" bestFit="1" customWidth="1"/>
    <col min="2117" max="2117" width="16.33203125" style="66" bestFit="1" customWidth="1"/>
    <col min="2118" max="2119" width="10.5" style="66" bestFit="1" customWidth="1"/>
    <col min="2120" max="2120" width="6.6640625" style="66" bestFit="1" customWidth="1"/>
    <col min="2121" max="2121" width="11.6640625" style="66" bestFit="1" customWidth="1"/>
    <col min="2122" max="2122" width="6.33203125" style="66" bestFit="1" customWidth="1"/>
    <col min="2123" max="2123" width="6.1640625" style="66" bestFit="1" customWidth="1"/>
    <col min="2124" max="2124" width="4.1640625" style="66" bestFit="1" customWidth="1"/>
    <col min="2125" max="2125" width="9.1640625" style="66" bestFit="1" customWidth="1"/>
    <col min="2126" max="2126" width="2" style="66" bestFit="1" customWidth="1"/>
    <col min="2127" max="2127" width="2.6640625" style="66" bestFit="1" customWidth="1"/>
    <col min="2128" max="2128" width="18.33203125" style="66" bestFit="1" customWidth="1"/>
    <col min="2129" max="2129" width="8.1640625" style="66" bestFit="1" customWidth="1"/>
    <col min="2130" max="2130" width="23.83203125" style="66" bestFit="1" customWidth="1"/>
    <col min="2131" max="2131" width="13.33203125" style="66" bestFit="1" customWidth="1"/>
    <col min="2132" max="2132" width="6" style="66" bestFit="1" customWidth="1"/>
    <col min="2133" max="2133" width="16.33203125" style="66" bestFit="1" customWidth="1"/>
    <col min="2134" max="2135" width="10.5" style="66" bestFit="1" customWidth="1"/>
    <col min="2136" max="2136" width="6.6640625" style="66" bestFit="1" customWidth="1"/>
    <col min="2137" max="2137" width="11.6640625" style="66" bestFit="1" customWidth="1"/>
    <col min="2138" max="2138" width="6.33203125" style="66" bestFit="1" customWidth="1"/>
    <col min="2139" max="2139" width="6.1640625" style="66" bestFit="1" customWidth="1"/>
    <col min="2140" max="2140" width="4.1640625" style="66" bestFit="1" customWidth="1"/>
    <col min="2141" max="2141" width="9.1640625" style="66" bestFit="1" customWidth="1"/>
    <col min="2142" max="2142" width="2" style="66" bestFit="1" customWidth="1"/>
    <col min="2143" max="2143" width="2.6640625" style="66" bestFit="1" customWidth="1"/>
    <col min="2144" max="2144" width="18.33203125" style="66" bestFit="1" customWidth="1"/>
    <col min="2145" max="2145" width="8.1640625" style="66" bestFit="1" customWidth="1"/>
    <col min="2146" max="2146" width="23.83203125" style="66" bestFit="1" customWidth="1"/>
    <col min="2147" max="2147" width="13.33203125" style="66" bestFit="1" customWidth="1"/>
    <col min="2148" max="2148" width="6" style="66" bestFit="1" customWidth="1"/>
    <col min="2149" max="2149" width="16.33203125" style="66" bestFit="1" customWidth="1"/>
    <col min="2150" max="2151" width="10.5" style="66" bestFit="1" customWidth="1"/>
    <col min="2152" max="2152" width="6.6640625" style="66" bestFit="1" customWidth="1"/>
    <col min="2153" max="2153" width="11.6640625" style="66" bestFit="1" customWidth="1"/>
    <col min="2154" max="2154" width="6.33203125" style="66" bestFit="1" customWidth="1"/>
    <col min="2155" max="2155" width="6.1640625" style="66" bestFit="1" customWidth="1"/>
    <col min="2156" max="2156" width="4.1640625" style="66" bestFit="1" customWidth="1"/>
    <col min="2157" max="2157" width="9.1640625" style="66" bestFit="1" customWidth="1"/>
    <col min="2158" max="2158" width="2" style="66" bestFit="1" customWidth="1"/>
    <col min="2159" max="2159" width="2.6640625" style="66" bestFit="1" customWidth="1"/>
    <col min="2160" max="2160" width="18.33203125" style="66" bestFit="1" customWidth="1"/>
    <col min="2161" max="2161" width="8.1640625" style="66" bestFit="1" customWidth="1"/>
    <col min="2162" max="2162" width="23.83203125" style="66" bestFit="1" customWidth="1"/>
    <col min="2163" max="2163" width="13.33203125" style="66" bestFit="1" customWidth="1"/>
    <col min="2164" max="2164" width="6" style="66" bestFit="1" customWidth="1"/>
    <col min="2165" max="2165" width="16.33203125" style="66" bestFit="1" customWidth="1"/>
    <col min="2166" max="2167" width="10.5" style="66" bestFit="1" customWidth="1"/>
    <col min="2168" max="2168" width="6.6640625" style="66" bestFit="1" customWidth="1"/>
    <col min="2169" max="2169" width="11.6640625" style="66" bestFit="1" customWidth="1"/>
    <col min="2170" max="2170" width="6.33203125" style="66" bestFit="1" customWidth="1"/>
    <col min="2171" max="2171" width="6.1640625" style="66" bestFit="1" customWidth="1"/>
    <col min="2172" max="2172" width="4.1640625" style="66" bestFit="1" customWidth="1"/>
    <col min="2173" max="2173" width="9.1640625" style="66" bestFit="1" customWidth="1"/>
    <col min="2174" max="2174" width="2" style="66" bestFit="1" customWidth="1"/>
    <col min="2175" max="2175" width="2.6640625" style="66" bestFit="1" customWidth="1"/>
    <col min="2176" max="2176" width="18.33203125" style="66" bestFit="1" customWidth="1"/>
    <col min="2177" max="2177" width="8.1640625" style="66" bestFit="1" customWidth="1"/>
    <col min="2178" max="2178" width="23.83203125" style="66" bestFit="1" customWidth="1"/>
    <col min="2179" max="2179" width="13.33203125" style="66" bestFit="1" customWidth="1"/>
    <col min="2180" max="2180" width="6" style="66" bestFit="1" customWidth="1"/>
    <col min="2181" max="2181" width="16.33203125" style="66" bestFit="1" customWidth="1"/>
    <col min="2182" max="2183" width="10.5" style="66" bestFit="1" customWidth="1"/>
    <col min="2184" max="2184" width="6.6640625" style="66" bestFit="1" customWidth="1"/>
    <col min="2185" max="2185" width="11.6640625" style="66" bestFit="1" customWidth="1"/>
    <col min="2186" max="2186" width="6.33203125" style="66" bestFit="1" customWidth="1"/>
    <col min="2187" max="2187" width="6.1640625" style="66" bestFit="1" customWidth="1"/>
    <col min="2188" max="2188" width="4.1640625" style="66" bestFit="1" customWidth="1"/>
    <col min="2189" max="2189" width="9.1640625" style="66" bestFit="1" customWidth="1"/>
    <col min="2190" max="2190" width="2" style="66" bestFit="1" customWidth="1"/>
    <col min="2191" max="2191" width="2.6640625" style="66" bestFit="1" customWidth="1"/>
    <col min="2192" max="2192" width="18.33203125" style="66" bestFit="1" customWidth="1"/>
    <col min="2193" max="2193" width="8.1640625" style="66" bestFit="1" customWidth="1"/>
    <col min="2194" max="2194" width="23.83203125" style="66" bestFit="1" customWidth="1"/>
    <col min="2195" max="2195" width="13.33203125" style="66" bestFit="1" customWidth="1"/>
    <col min="2196" max="2196" width="6" style="66" bestFit="1" customWidth="1"/>
    <col min="2197" max="2197" width="16.33203125" style="66" bestFit="1" customWidth="1"/>
    <col min="2198" max="2199" width="10.5" style="66" bestFit="1" customWidth="1"/>
    <col min="2200" max="2200" width="6.6640625" style="66" bestFit="1" customWidth="1"/>
    <col min="2201" max="2201" width="11.6640625" style="66" bestFit="1" customWidth="1"/>
    <col min="2202" max="2202" width="6.33203125" style="66" bestFit="1" customWidth="1"/>
    <col min="2203" max="2203" width="6.1640625" style="66" bestFit="1" customWidth="1"/>
    <col min="2204" max="2204" width="4.1640625" style="66" bestFit="1" customWidth="1"/>
    <col min="2205" max="2205" width="9.1640625" style="66" bestFit="1" customWidth="1"/>
    <col min="2206" max="2206" width="2" style="66" bestFit="1" customWidth="1"/>
    <col min="2207" max="2207" width="2.6640625" style="66" bestFit="1" customWidth="1"/>
    <col min="2208" max="2208" width="18.33203125" style="66" bestFit="1" customWidth="1"/>
    <col min="2209" max="2209" width="8.1640625" style="66" bestFit="1" customWidth="1"/>
    <col min="2210" max="2210" width="23.83203125" style="66" bestFit="1" customWidth="1"/>
    <col min="2211" max="2211" width="13.33203125" style="66" bestFit="1" customWidth="1"/>
    <col min="2212" max="2212" width="6" style="66" bestFit="1" customWidth="1"/>
    <col min="2213" max="2213" width="16.33203125" style="66" bestFit="1" customWidth="1"/>
    <col min="2214" max="2215" width="10.5" style="66" bestFit="1" customWidth="1"/>
    <col min="2216" max="2216" width="6.6640625" style="66" bestFit="1" customWidth="1"/>
    <col min="2217" max="2217" width="11.6640625" style="66" bestFit="1" customWidth="1"/>
    <col min="2218" max="2218" width="6.33203125" style="66" bestFit="1" customWidth="1"/>
    <col min="2219" max="2219" width="6.1640625" style="66" bestFit="1" customWidth="1"/>
    <col min="2220" max="2220" width="4.1640625" style="66" bestFit="1" customWidth="1"/>
    <col min="2221" max="2221" width="9.1640625" style="66" bestFit="1" customWidth="1"/>
    <col min="2222" max="2222" width="2" style="66" bestFit="1" customWidth="1"/>
    <col min="2223" max="2223" width="2.6640625" style="66" bestFit="1" customWidth="1"/>
    <col min="2224" max="2224" width="18.33203125" style="66" bestFit="1" customWidth="1"/>
    <col min="2225" max="2225" width="8.1640625" style="66" bestFit="1" customWidth="1"/>
    <col min="2226" max="2226" width="23.83203125" style="66" bestFit="1" customWidth="1"/>
    <col min="2227" max="2227" width="13.33203125" style="66" bestFit="1" customWidth="1"/>
    <col min="2228" max="2228" width="6" style="66" bestFit="1" customWidth="1"/>
    <col min="2229" max="2229" width="16.33203125" style="66" bestFit="1" customWidth="1"/>
    <col min="2230" max="2231" width="10.5" style="66" bestFit="1" customWidth="1"/>
    <col min="2232" max="2232" width="6.6640625" style="66" bestFit="1" customWidth="1"/>
    <col min="2233" max="2233" width="11.6640625" style="66" bestFit="1" customWidth="1"/>
    <col min="2234" max="2234" width="6.33203125" style="66" bestFit="1" customWidth="1"/>
    <col min="2235" max="2235" width="6.1640625" style="66" bestFit="1" customWidth="1"/>
    <col min="2236" max="2236" width="4.1640625" style="66" bestFit="1" customWidth="1"/>
    <col min="2237" max="2237" width="9.1640625" style="66" bestFit="1" customWidth="1"/>
    <col min="2238" max="2238" width="2" style="66" bestFit="1" customWidth="1"/>
    <col min="2239" max="2239" width="2.6640625" style="66" bestFit="1" customWidth="1"/>
    <col min="2240" max="2240" width="18.33203125" style="66" bestFit="1" customWidth="1"/>
    <col min="2241" max="2241" width="8.1640625" style="66" bestFit="1" customWidth="1"/>
    <col min="2242" max="2242" width="23.83203125" style="66" bestFit="1" customWidth="1"/>
    <col min="2243" max="2243" width="13.33203125" style="66" bestFit="1" customWidth="1"/>
    <col min="2244" max="2244" width="6" style="66" bestFit="1" customWidth="1"/>
    <col min="2245" max="2245" width="16.33203125" style="66" bestFit="1" customWidth="1"/>
    <col min="2246" max="2247" width="10.5" style="66" bestFit="1" customWidth="1"/>
    <col min="2248" max="2248" width="6.6640625" style="66" bestFit="1" customWidth="1"/>
    <col min="2249" max="2249" width="11.6640625" style="66" bestFit="1" customWidth="1"/>
    <col min="2250" max="2250" width="6.33203125" style="66" bestFit="1" customWidth="1"/>
    <col min="2251" max="2251" width="6.1640625" style="66" bestFit="1" customWidth="1"/>
    <col min="2252" max="2252" width="4.1640625" style="66" bestFit="1" customWidth="1"/>
    <col min="2253" max="2253" width="9.1640625" style="66" bestFit="1" customWidth="1"/>
    <col min="2254" max="2254" width="2" style="66" bestFit="1" customWidth="1"/>
    <col min="2255" max="2255" width="2.6640625" style="66" bestFit="1" customWidth="1"/>
    <col min="2256" max="2256" width="18.33203125" style="66" bestFit="1" customWidth="1"/>
    <col min="2257" max="2257" width="8.1640625" style="66" bestFit="1" customWidth="1"/>
    <col min="2258" max="2258" width="23.83203125" style="66" bestFit="1" customWidth="1"/>
    <col min="2259" max="2259" width="13.33203125" style="66" bestFit="1" customWidth="1"/>
    <col min="2260" max="2260" width="6" style="66" bestFit="1" customWidth="1"/>
    <col min="2261" max="2261" width="16.33203125" style="66" bestFit="1" customWidth="1"/>
    <col min="2262" max="2263" width="10.5" style="66" bestFit="1" customWidth="1"/>
    <col min="2264" max="2264" width="6.6640625" style="66" bestFit="1" customWidth="1"/>
    <col min="2265" max="2265" width="11.6640625" style="66" bestFit="1" customWidth="1"/>
    <col min="2266" max="2266" width="6.33203125" style="66" bestFit="1" customWidth="1"/>
    <col min="2267" max="2267" width="6.1640625" style="66" bestFit="1" customWidth="1"/>
    <col min="2268" max="2268" width="4.1640625" style="66" bestFit="1" customWidth="1"/>
    <col min="2269" max="2269" width="9.1640625" style="66" bestFit="1" customWidth="1"/>
    <col min="2270" max="2270" width="2" style="66" bestFit="1" customWidth="1"/>
    <col min="2271" max="2271" width="2.6640625" style="66" bestFit="1" customWidth="1"/>
    <col min="2272" max="2272" width="18.33203125" style="66" bestFit="1" customWidth="1"/>
    <col min="2273" max="2273" width="8.1640625" style="66" bestFit="1" customWidth="1"/>
    <col min="2274" max="2274" width="23.83203125" style="66" bestFit="1" customWidth="1"/>
    <col min="2275" max="2275" width="13.33203125" style="66" bestFit="1" customWidth="1"/>
    <col min="2276" max="2276" width="6" style="66" bestFit="1" customWidth="1"/>
    <col min="2277" max="2277" width="16.33203125" style="66" bestFit="1" customWidth="1"/>
    <col min="2278" max="2279" width="10.5" style="66" bestFit="1" customWidth="1"/>
    <col min="2280" max="2280" width="6.6640625" style="66" bestFit="1" customWidth="1"/>
    <col min="2281" max="2281" width="11.6640625" style="66" bestFit="1" customWidth="1"/>
    <col min="2282" max="2282" width="6.33203125" style="66" bestFit="1" customWidth="1"/>
    <col min="2283" max="2283" width="6.1640625" style="66" bestFit="1" customWidth="1"/>
    <col min="2284" max="2284" width="4.1640625" style="66" bestFit="1" customWidth="1"/>
    <col min="2285" max="2285" width="9.1640625" style="66" bestFit="1" customWidth="1"/>
    <col min="2286" max="2286" width="2" style="66" bestFit="1" customWidth="1"/>
    <col min="2287" max="2287" width="2.6640625" style="66" bestFit="1" customWidth="1"/>
    <col min="2288" max="2288" width="18.33203125" style="66" bestFit="1" customWidth="1"/>
    <col min="2289" max="2289" width="8.1640625" style="66" bestFit="1" customWidth="1"/>
    <col min="2290" max="2290" width="23.83203125" style="66" bestFit="1" customWidth="1"/>
    <col min="2291" max="2291" width="13.33203125" style="66" bestFit="1" customWidth="1"/>
    <col min="2292" max="2292" width="6" style="66" bestFit="1" customWidth="1"/>
    <col min="2293" max="2293" width="16.33203125" style="66" bestFit="1" customWidth="1"/>
    <col min="2294" max="2295" width="10.5" style="66" bestFit="1" customWidth="1"/>
    <col min="2296" max="2296" width="6.6640625" style="66" bestFit="1" customWidth="1"/>
    <col min="2297" max="2297" width="11.6640625" style="66" bestFit="1" customWidth="1"/>
    <col min="2298" max="2298" width="6.33203125" style="66" bestFit="1" customWidth="1"/>
    <col min="2299" max="2299" width="6.1640625" style="66" bestFit="1" customWidth="1"/>
    <col min="2300" max="2300" width="4.1640625" style="66" bestFit="1" customWidth="1"/>
    <col min="2301" max="2301" width="9.1640625" style="66" bestFit="1" customWidth="1"/>
    <col min="2302" max="2302" width="2" style="66" bestFit="1" customWidth="1"/>
    <col min="2303" max="2303" width="2.6640625" style="66" bestFit="1" customWidth="1"/>
    <col min="2304" max="2304" width="18.33203125" style="66" bestFit="1" customWidth="1"/>
    <col min="2305" max="2305" width="8.1640625" style="66" bestFit="1" customWidth="1"/>
    <col min="2306" max="2306" width="23.83203125" style="66" bestFit="1" customWidth="1"/>
    <col min="2307" max="2307" width="13.33203125" style="66" bestFit="1" customWidth="1"/>
    <col min="2308" max="2308" width="6" style="66" bestFit="1" customWidth="1"/>
    <col min="2309" max="2309" width="16.33203125" style="66" bestFit="1" customWidth="1"/>
    <col min="2310" max="2311" width="10.5" style="66" bestFit="1" customWidth="1"/>
    <col min="2312" max="2312" width="6.6640625" style="66" bestFit="1" customWidth="1"/>
    <col min="2313" max="2313" width="11.6640625" style="66" bestFit="1" customWidth="1"/>
    <col min="2314" max="2314" width="6.33203125" style="66" bestFit="1" customWidth="1"/>
    <col min="2315" max="2315" width="6.1640625" style="66" bestFit="1" customWidth="1"/>
    <col min="2316" max="2316" width="4.1640625" style="66" bestFit="1" customWidth="1"/>
    <col min="2317" max="2317" width="9.1640625" style="66" bestFit="1" customWidth="1"/>
    <col min="2318" max="2318" width="2" style="66" bestFit="1" customWidth="1"/>
    <col min="2319" max="2319" width="2.6640625" style="66" bestFit="1" customWidth="1"/>
    <col min="2320" max="2320" width="18.33203125" style="66" bestFit="1" customWidth="1"/>
    <col min="2321" max="2321" width="8.1640625" style="66" bestFit="1" customWidth="1"/>
    <col min="2322" max="2322" width="23.83203125" style="66" bestFit="1" customWidth="1"/>
    <col min="2323" max="2323" width="13.33203125" style="66" bestFit="1" customWidth="1"/>
    <col min="2324" max="2324" width="6" style="66" bestFit="1" customWidth="1"/>
    <col min="2325" max="2325" width="16.33203125" style="66" bestFit="1" customWidth="1"/>
    <col min="2326" max="2327" width="10.5" style="66" bestFit="1" customWidth="1"/>
    <col min="2328" max="2328" width="6.6640625" style="66" bestFit="1" customWidth="1"/>
    <col min="2329" max="2329" width="11.6640625" style="66" bestFit="1" customWidth="1"/>
    <col min="2330" max="2330" width="6.33203125" style="66" bestFit="1" customWidth="1"/>
    <col min="2331" max="2331" width="6.1640625" style="66" bestFit="1" customWidth="1"/>
    <col min="2332" max="2332" width="4.1640625" style="66" bestFit="1" customWidth="1"/>
    <col min="2333" max="2333" width="9.1640625" style="66" bestFit="1" customWidth="1"/>
    <col min="2334" max="2334" width="2" style="66" bestFit="1" customWidth="1"/>
    <col min="2335" max="2335" width="2.6640625" style="66" bestFit="1" customWidth="1"/>
    <col min="2336" max="2336" width="18.33203125" style="66" bestFit="1" customWidth="1"/>
    <col min="2337" max="2337" width="8.1640625" style="66" bestFit="1" customWidth="1"/>
    <col min="2338" max="2338" width="23.83203125" style="66" bestFit="1" customWidth="1"/>
    <col min="2339" max="2339" width="13.33203125" style="66" bestFit="1" customWidth="1"/>
    <col min="2340" max="2340" width="6" style="66" bestFit="1" customWidth="1"/>
    <col min="2341" max="2341" width="16.33203125" style="66" bestFit="1" customWidth="1"/>
    <col min="2342" max="2343" width="10.5" style="66" bestFit="1" customWidth="1"/>
    <col min="2344" max="2344" width="6.6640625" style="66" bestFit="1" customWidth="1"/>
    <col min="2345" max="2345" width="11.6640625" style="66" bestFit="1" customWidth="1"/>
    <col min="2346" max="2346" width="6.33203125" style="66" bestFit="1" customWidth="1"/>
    <col min="2347" max="2347" width="6.1640625" style="66" bestFit="1" customWidth="1"/>
    <col min="2348" max="2348" width="4.1640625" style="66" bestFit="1" customWidth="1"/>
    <col min="2349" max="2349" width="9.1640625" style="66" bestFit="1" customWidth="1"/>
    <col min="2350" max="2350" width="2" style="66" bestFit="1" customWidth="1"/>
    <col min="2351" max="2351" width="2.6640625" style="66" bestFit="1" customWidth="1"/>
    <col min="2352" max="2352" width="18.33203125" style="66" bestFit="1" customWidth="1"/>
    <col min="2353" max="2353" width="8.1640625" style="66" bestFit="1" customWidth="1"/>
    <col min="2354" max="2354" width="23.83203125" style="66" bestFit="1" customWidth="1"/>
    <col min="2355" max="2355" width="13.33203125" style="66" bestFit="1" customWidth="1"/>
    <col min="2356" max="2356" width="6" style="66" bestFit="1" customWidth="1"/>
    <col min="2357" max="2357" width="16.33203125" style="66" bestFit="1" customWidth="1"/>
    <col min="2358" max="2359" width="10.5" style="66" bestFit="1" customWidth="1"/>
    <col min="2360" max="2360" width="6.6640625" style="66" bestFit="1" customWidth="1"/>
    <col min="2361" max="2361" width="11.6640625" style="66" bestFit="1" customWidth="1"/>
    <col min="2362" max="2362" width="6.33203125" style="66" bestFit="1" customWidth="1"/>
    <col min="2363" max="2363" width="6.1640625" style="66" bestFit="1" customWidth="1"/>
    <col min="2364" max="2364" width="4.1640625" style="66" bestFit="1" customWidth="1"/>
    <col min="2365" max="2365" width="9.1640625" style="66" bestFit="1" customWidth="1"/>
    <col min="2366" max="2366" width="2" style="66" bestFit="1" customWidth="1"/>
    <col min="2367" max="2367" width="2.6640625" style="66" bestFit="1" customWidth="1"/>
    <col min="2368" max="2368" width="18.33203125" style="66" bestFit="1" customWidth="1"/>
    <col min="2369" max="2369" width="8.1640625" style="66" bestFit="1" customWidth="1"/>
    <col min="2370" max="2370" width="23.83203125" style="66" bestFit="1" customWidth="1"/>
    <col min="2371" max="2371" width="13.33203125" style="66" bestFit="1" customWidth="1"/>
    <col min="2372" max="2372" width="6" style="66" bestFit="1" customWidth="1"/>
    <col min="2373" max="2373" width="16.33203125" style="66" bestFit="1" customWidth="1"/>
    <col min="2374" max="2375" width="10.5" style="66" bestFit="1" customWidth="1"/>
    <col min="2376" max="2376" width="6.6640625" style="66" bestFit="1" customWidth="1"/>
    <col min="2377" max="2377" width="11.6640625" style="66" bestFit="1" customWidth="1"/>
    <col min="2378" max="2378" width="6.33203125" style="66" bestFit="1" customWidth="1"/>
    <col min="2379" max="2379" width="6.1640625" style="66" bestFit="1" customWidth="1"/>
    <col min="2380" max="2380" width="4.1640625" style="66" bestFit="1" customWidth="1"/>
    <col min="2381" max="2381" width="9.1640625" style="66" bestFit="1" customWidth="1"/>
    <col min="2382" max="2382" width="2" style="66" bestFit="1" customWidth="1"/>
    <col min="2383" max="2383" width="2.6640625" style="66" bestFit="1" customWidth="1"/>
    <col min="2384" max="2384" width="18.33203125" style="66" bestFit="1" customWidth="1"/>
    <col min="2385" max="2385" width="8.1640625" style="66" bestFit="1" customWidth="1"/>
    <col min="2386" max="2386" width="23.83203125" style="66" bestFit="1" customWidth="1"/>
    <col min="2387" max="2387" width="13.33203125" style="66" bestFit="1" customWidth="1"/>
    <col min="2388" max="2388" width="6" style="66" bestFit="1" customWidth="1"/>
    <col min="2389" max="2389" width="16.33203125" style="66" bestFit="1" customWidth="1"/>
    <col min="2390" max="2391" width="10.5" style="66" bestFit="1" customWidth="1"/>
    <col min="2392" max="2392" width="6.6640625" style="66" bestFit="1" customWidth="1"/>
    <col min="2393" max="2393" width="11.6640625" style="66" bestFit="1" customWidth="1"/>
    <col min="2394" max="2394" width="6.33203125" style="66" bestFit="1" customWidth="1"/>
    <col min="2395" max="2395" width="6.1640625" style="66" bestFit="1" customWidth="1"/>
    <col min="2396" max="2396" width="4.1640625" style="66" bestFit="1" customWidth="1"/>
    <col min="2397" max="2397" width="9.1640625" style="66" bestFit="1" customWidth="1"/>
    <col min="2398" max="2398" width="2" style="66" bestFit="1" customWidth="1"/>
    <col min="2399" max="2399" width="2.6640625" style="66" bestFit="1" customWidth="1"/>
    <col min="2400" max="2400" width="18.33203125" style="66" bestFit="1" customWidth="1"/>
    <col min="2401" max="2401" width="8.1640625" style="66" bestFit="1" customWidth="1"/>
    <col min="2402" max="2402" width="23.83203125" style="66" bestFit="1" customWidth="1"/>
    <col min="2403" max="2403" width="13.33203125" style="66" bestFit="1" customWidth="1"/>
    <col min="2404" max="2404" width="6" style="66" bestFit="1" customWidth="1"/>
    <col min="2405" max="2405" width="16.33203125" style="66" bestFit="1" customWidth="1"/>
    <col min="2406" max="2407" width="10.5" style="66" bestFit="1" customWidth="1"/>
    <col min="2408" max="2408" width="6.6640625" style="66" bestFit="1" customWidth="1"/>
    <col min="2409" max="2409" width="11.6640625" style="66" bestFit="1" customWidth="1"/>
    <col min="2410" max="2410" width="6.33203125" style="66" bestFit="1" customWidth="1"/>
    <col min="2411" max="2411" width="6.1640625" style="66" bestFit="1" customWidth="1"/>
    <col min="2412" max="2412" width="4.1640625" style="66" bestFit="1" customWidth="1"/>
    <col min="2413" max="2413" width="9.1640625" style="66" bestFit="1" customWidth="1"/>
    <col min="2414" max="2414" width="2" style="66" bestFit="1" customWidth="1"/>
    <col min="2415" max="2415" width="2.6640625" style="66" bestFit="1" customWidth="1"/>
    <col min="2416" max="2416" width="18.33203125" style="66" bestFit="1" customWidth="1"/>
    <col min="2417" max="2417" width="8.1640625" style="66" bestFit="1" customWidth="1"/>
    <col min="2418" max="2418" width="23.83203125" style="66" bestFit="1" customWidth="1"/>
    <col min="2419" max="2419" width="13.33203125" style="66" bestFit="1" customWidth="1"/>
    <col min="2420" max="2420" width="6" style="66" bestFit="1" customWidth="1"/>
    <col min="2421" max="2421" width="16.33203125" style="66" bestFit="1" customWidth="1"/>
    <col min="2422" max="2423" width="10.5" style="66" bestFit="1" customWidth="1"/>
    <col min="2424" max="2424" width="6.6640625" style="66" bestFit="1" customWidth="1"/>
    <col min="2425" max="2425" width="11.6640625" style="66" bestFit="1" customWidth="1"/>
    <col min="2426" max="2426" width="6.33203125" style="66" bestFit="1" customWidth="1"/>
    <col min="2427" max="2427" width="6.1640625" style="66" bestFit="1" customWidth="1"/>
    <col min="2428" max="2428" width="4.1640625" style="66" bestFit="1" customWidth="1"/>
    <col min="2429" max="2429" width="9.1640625" style="66" bestFit="1" customWidth="1"/>
    <col min="2430" max="2430" width="2" style="66" bestFit="1" customWidth="1"/>
    <col min="2431" max="2431" width="2.6640625" style="66" bestFit="1" customWidth="1"/>
    <col min="2432" max="2432" width="18.33203125" style="66" bestFit="1" customWidth="1"/>
    <col min="2433" max="2433" width="8.1640625" style="66" bestFit="1" customWidth="1"/>
    <col min="2434" max="2434" width="23.83203125" style="66" bestFit="1" customWidth="1"/>
    <col min="2435" max="2435" width="13.33203125" style="66" bestFit="1" customWidth="1"/>
    <col min="2436" max="2436" width="6" style="66" bestFit="1" customWidth="1"/>
    <col min="2437" max="2437" width="16.33203125" style="66" bestFit="1" customWidth="1"/>
    <col min="2438" max="2439" width="10.5" style="66" bestFit="1" customWidth="1"/>
    <col min="2440" max="2440" width="6.6640625" style="66" bestFit="1" customWidth="1"/>
    <col min="2441" max="2441" width="11.6640625" style="66" bestFit="1" customWidth="1"/>
    <col min="2442" max="2442" width="6.33203125" style="66" bestFit="1" customWidth="1"/>
    <col min="2443" max="2443" width="6.1640625" style="66" bestFit="1" customWidth="1"/>
    <col min="2444" max="2444" width="4.1640625" style="66" bestFit="1" customWidth="1"/>
    <col min="2445" max="2445" width="9.1640625" style="66" bestFit="1" customWidth="1"/>
    <col min="2446" max="2446" width="2" style="66" bestFit="1" customWidth="1"/>
    <col min="2447" max="2447" width="2.6640625" style="66" bestFit="1" customWidth="1"/>
    <col min="2448" max="2448" width="18.33203125" style="66" bestFit="1" customWidth="1"/>
    <col min="2449" max="2449" width="8.1640625" style="66" bestFit="1" customWidth="1"/>
    <col min="2450" max="2450" width="23.83203125" style="66" bestFit="1" customWidth="1"/>
    <col min="2451" max="2451" width="13.33203125" style="66" bestFit="1" customWidth="1"/>
    <col min="2452" max="2452" width="6" style="66" bestFit="1" customWidth="1"/>
    <col min="2453" max="2453" width="16.33203125" style="66" bestFit="1" customWidth="1"/>
    <col min="2454" max="2455" width="10.5" style="66" bestFit="1" customWidth="1"/>
    <col min="2456" max="2456" width="6.6640625" style="66" bestFit="1" customWidth="1"/>
    <col min="2457" max="2457" width="11.6640625" style="66" bestFit="1" customWidth="1"/>
    <col min="2458" max="2458" width="6.33203125" style="66" bestFit="1" customWidth="1"/>
    <col min="2459" max="2459" width="6.1640625" style="66" bestFit="1" customWidth="1"/>
    <col min="2460" max="2460" width="4.1640625" style="66" bestFit="1" customWidth="1"/>
    <col min="2461" max="2461" width="9.1640625" style="66" bestFit="1" customWidth="1"/>
    <col min="2462" max="2462" width="2" style="66" bestFit="1" customWidth="1"/>
    <col min="2463" max="2463" width="2.6640625" style="66" bestFit="1" customWidth="1"/>
    <col min="2464" max="2464" width="18.33203125" style="66" bestFit="1" customWidth="1"/>
    <col min="2465" max="2465" width="8.1640625" style="66" bestFit="1" customWidth="1"/>
    <col min="2466" max="2466" width="23.83203125" style="66" bestFit="1" customWidth="1"/>
    <col min="2467" max="2467" width="13.33203125" style="66" bestFit="1" customWidth="1"/>
    <col min="2468" max="2468" width="6" style="66" bestFit="1" customWidth="1"/>
    <col min="2469" max="2469" width="16.33203125" style="66" bestFit="1" customWidth="1"/>
    <col min="2470" max="2471" width="10.5" style="66" bestFit="1" customWidth="1"/>
    <col min="2472" max="2472" width="6.6640625" style="66" bestFit="1" customWidth="1"/>
    <col min="2473" max="2473" width="11.6640625" style="66" bestFit="1" customWidth="1"/>
    <col min="2474" max="2474" width="6.33203125" style="66" bestFit="1" customWidth="1"/>
    <col min="2475" max="2475" width="6.1640625" style="66" bestFit="1" customWidth="1"/>
    <col min="2476" max="2476" width="4.1640625" style="66" bestFit="1" customWidth="1"/>
    <col min="2477" max="2477" width="9.1640625" style="66" bestFit="1" customWidth="1"/>
    <col min="2478" max="2478" width="2" style="66" bestFit="1" customWidth="1"/>
    <col min="2479" max="2479" width="2.6640625" style="66" bestFit="1" customWidth="1"/>
    <col min="2480" max="2480" width="18.33203125" style="66" bestFit="1" customWidth="1"/>
    <col min="2481" max="2481" width="8.1640625" style="66" bestFit="1" customWidth="1"/>
    <col min="2482" max="2482" width="23.83203125" style="66" bestFit="1" customWidth="1"/>
    <col min="2483" max="2483" width="13.33203125" style="66" bestFit="1" customWidth="1"/>
    <col min="2484" max="2484" width="6" style="66" bestFit="1" customWidth="1"/>
    <col min="2485" max="2485" width="16.33203125" style="66" bestFit="1" customWidth="1"/>
    <col min="2486" max="2487" width="10.5" style="66" bestFit="1" customWidth="1"/>
    <col min="2488" max="2488" width="6.6640625" style="66" bestFit="1" customWidth="1"/>
    <col min="2489" max="2489" width="11.6640625" style="66" bestFit="1" customWidth="1"/>
    <col min="2490" max="2490" width="6.33203125" style="66" bestFit="1" customWidth="1"/>
    <col min="2491" max="2491" width="6.1640625" style="66" bestFit="1" customWidth="1"/>
    <col min="2492" max="2492" width="4.1640625" style="66" bestFit="1" customWidth="1"/>
    <col min="2493" max="2493" width="9.1640625" style="66" bestFit="1" customWidth="1"/>
    <col min="2494" max="2494" width="2" style="66" bestFit="1" customWidth="1"/>
    <col min="2495" max="2495" width="2.6640625" style="66" bestFit="1" customWidth="1"/>
    <col min="2496" max="2496" width="18.33203125" style="66" bestFit="1" customWidth="1"/>
    <col min="2497" max="2497" width="8.1640625" style="66" bestFit="1" customWidth="1"/>
    <col min="2498" max="2498" width="23.83203125" style="66" bestFit="1" customWidth="1"/>
    <col min="2499" max="2499" width="13.33203125" style="66" bestFit="1" customWidth="1"/>
    <col min="2500" max="2500" width="6" style="66" bestFit="1" customWidth="1"/>
    <col min="2501" max="2501" width="16.33203125" style="66" bestFit="1" customWidth="1"/>
    <col min="2502" max="2503" width="10.5" style="66" bestFit="1" customWidth="1"/>
    <col min="2504" max="2504" width="6.6640625" style="66" bestFit="1" customWidth="1"/>
    <col min="2505" max="2505" width="11.6640625" style="66" bestFit="1" customWidth="1"/>
    <col min="2506" max="2506" width="6.33203125" style="66" bestFit="1" customWidth="1"/>
    <col min="2507" max="2507" width="6.1640625" style="66" bestFit="1" customWidth="1"/>
    <col min="2508" max="2508" width="4.1640625" style="66" bestFit="1" customWidth="1"/>
    <col min="2509" max="2509" width="9.1640625" style="66" bestFit="1" customWidth="1"/>
    <col min="2510" max="2510" width="2" style="66" bestFit="1" customWidth="1"/>
    <col min="2511" max="2511" width="2.6640625" style="66" bestFit="1" customWidth="1"/>
    <col min="2512" max="2512" width="18.33203125" style="66" bestFit="1" customWidth="1"/>
    <col min="2513" max="2513" width="8.1640625" style="66" bestFit="1" customWidth="1"/>
    <col min="2514" max="2514" width="23.83203125" style="66" bestFit="1" customWidth="1"/>
    <col min="2515" max="2515" width="13.33203125" style="66" bestFit="1" customWidth="1"/>
    <col min="2516" max="2516" width="6" style="66" bestFit="1" customWidth="1"/>
    <col min="2517" max="2517" width="16.33203125" style="66" bestFit="1" customWidth="1"/>
    <col min="2518" max="2519" width="10.5" style="66" bestFit="1" customWidth="1"/>
    <col min="2520" max="2520" width="6.6640625" style="66" bestFit="1" customWidth="1"/>
    <col min="2521" max="2521" width="11.6640625" style="66" bestFit="1" customWidth="1"/>
    <col min="2522" max="2522" width="6.33203125" style="66" bestFit="1" customWidth="1"/>
    <col min="2523" max="2523" width="6.1640625" style="66" bestFit="1" customWidth="1"/>
    <col min="2524" max="2524" width="4.1640625" style="66" bestFit="1" customWidth="1"/>
    <col min="2525" max="2525" width="9.1640625" style="66" bestFit="1" customWidth="1"/>
    <col min="2526" max="2526" width="2" style="66" bestFit="1" customWidth="1"/>
    <col min="2527" max="2527" width="2.6640625" style="66" bestFit="1" customWidth="1"/>
    <col min="2528" max="2528" width="18.33203125" style="66" bestFit="1" customWidth="1"/>
    <col min="2529" max="2529" width="8.1640625" style="66" bestFit="1" customWidth="1"/>
    <col min="2530" max="2530" width="23.83203125" style="66" bestFit="1" customWidth="1"/>
    <col min="2531" max="2531" width="13.33203125" style="66" bestFit="1" customWidth="1"/>
    <col min="2532" max="2532" width="6" style="66" bestFit="1" customWidth="1"/>
    <col min="2533" max="2533" width="16.33203125" style="66" bestFit="1" customWidth="1"/>
    <col min="2534" max="2535" width="10.5" style="66" bestFit="1" customWidth="1"/>
    <col min="2536" max="2536" width="6.6640625" style="66" bestFit="1" customWidth="1"/>
    <col min="2537" max="2537" width="11.6640625" style="66" bestFit="1" customWidth="1"/>
    <col min="2538" max="2538" width="6.33203125" style="66" bestFit="1" customWidth="1"/>
    <col min="2539" max="2539" width="6.1640625" style="66" bestFit="1" customWidth="1"/>
    <col min="2540" max="2540" width="4.1640625" style="66" bestFit="1" customWidth="1"/>
    <col min="2541" max="2541" width="9.1640625" style="66" bestFit="1" customWidth="1"/>
    <col min="2542" max="2542" width="2" style="66" bestFit="1" customWidth="1"/>
    <col min="2543" max="2543" width="2.6640625" style="66" bestFit="1" customWidth="1"/>
    <col min="2544" max="2544" width="18.33203125" style="66" bestFit="1" customWidth="1"/>
    <col min="2545" max="2545" width="8.1640625" style="66" bestFit="1" customWidth="1"/>
    <col min="2546" max="2546" width="23.83203125" style="66" bestFit="1" customWidth="1"/>
    <col min="2547" max="2547" width="13.33203125" style="66" bestFit="1" customWidth="1"/>
    <col min="2548" max="2548" width="6" style="66" bestFit="1" customWidth="1"/>
    <col min="2549" max="2549" width="16.33203125" style="66" bestFit="1" customWidth="1"/>
    <col min="2550" max="2551" width="10.5" style="66" bestFit="1" customWidth="1"/>
    <col min="2552" max="2552" width="6.6640625" style="66" bestFit="1" customWidth="1"/>
    <col min="2553" max="2553" width="11.6640625" style="66" bestFit="1" customWidth="1"/>
    <col min="2554" max="2554" width="6.33203125" style="66" bestFit="1" customWidth="1"/>
    <col min="2555" max="2555" width="6.1640625" style="66" bestFit="1" customWidth="1"/>
    <col min="2556" max="2556" width="4.1640625" style="66" bestFit="1" customWidth="1"/>
    <col min="2557" max="2557" width="9.1640625" style="66" bestFit="1" customWidth="1"/>
    <col min="2558" max="2558" width="2" style="66" bestFit="1" customWidth="1"/>
    <col min="2559" max="2559" width="2.6640625" style="66" bestFit="1" customWidth="1"/>
    <col min="2560" max="2560" width="18.33203125" style="66" bestFit="1" customWidth="1"/>
    <col min="2561" max="2561" width="8.1640625" style="66" bestFit="1" customWidth="1"/>
    <col min="2562" max="2562" width="23.83203125" style="66" bestFit="1" customWidth="1"/>
    <col min="2563" max="2563" width="13.33203125" style="66" bestFit="1" customWidth="1"/>
    <col min="2564" max="2564" width="6" style="66" bestFit="1" customWidth="1"/>
    <col min="2565" max="2565" width="16.33203125" style="66" bestFit="1" customWidth="1"/>
    <col min="2566" max="2567" width="10.5" style="66" bestFit="1" customWidth="1"/>
    <col min="2568" max="2568" width="6.6640625" style="66" bestFit="1" customWidth="1"/>
    <col min="2569" max="2569" width="11.6640625" style="66" bestFit="1" customWidth="1"/>
    <col min="2570" max="2570" width="6.33203125" style="66" bestFit="1" customWidth="1"/>
    <col min="2571" max="2571" width="6.1640625" style="66" bestFit="1" customWidth="1"/>
    <col min="2572" max="2572" width="4.1640625" style="66" bestFit="1" customWidth="1"/>
    <col min="2573" max="2573" width="9.1640625" style="66" bestFit="1" customWidth="1"/>
    <col min="2574" max="2574" width="2" style="66" bestFit="1" customWidth="1"/>
    <col min="2575" max="2575" width="2.6640625" style="66" bestFit="1" customWidth="1"/>
    <col min="2576" max="2576" width="18.33203125" style="66" bestFit="1" customWidth="1"/>
    <col min="2577" max="2577" width="8.1640625" style="66" bestFit="1" customWidth="1"/>
    <col min="2578" max="2578" width="23.83203125" style="66" bestFit="1" customWidth="1"/>
    <col min="2579" max="2579" width="13.33203125" style="66" bestFit="1" customWidth="1"/>
    <col min="2580" max="2580" width="6" style="66" bestFit="1" customWidth="1"/>
    <col min="2581" max="2581" width="16.33203125" style="66" bestFit="1" customWidth="1"/>
    <col min="2582" max="2583" width="10.5" style="66" bestFit="1" customWidth="1"/>
    <col min="2584" max="2584" width="6.6640625" style="66" bestFit="1" customWidth="1"/>
    <col min="2585" max="2585" width="11.6640625" style="66" bestFit="1" customWidth="1"/>
    <col min="2586" max="2586" width="6.33203125" style="66" bestFit="1" customWidth="1"/>
    <col min="2587" max="2587" width="6.1640625" style="66" bestFit="1" customWidth="1"/>
    <col min="2588" max="2588" width="4.1640625" style="66" bestFit="1" customWidth="1"/>
    <col min="2589" max="2589" width="9.1640625" style="66" bestFit="1" customWidth="1"/>
    <col min="2590" max="2590" width="2" style="66" bestFit="1" customWidth="1"/>
    <col min="2591" max="2591" width="2.6640625" style="66" bestFit="1" customWidth="1"/>
    <col min="2592" max="2592" width="18.33203125" style="66" bestFit="1" customWidth="1"/>
    <col min="2593" max="2593" width="8.1640625" style="66" bestFit="1" customWidth="1"/>
    <col min="2594" max="2594" width="23.83203125" style="66" bestFit="1" customWidth="1"/>
    <col min="2595" max="2595" width="13.33203125" style="66" bestFit="1" customWidth="1"/>
    <col min="2596" max="2596" width="6" style="66" bestFit="1" customWidth="1"/>
    <col min="2597" max="2597" width="16.33203125" style="66" bestFit="1" customWidth="1"/>
    <col min="2598" max="2599" width="10.5" style="66" bestFit="1" customWidth="1"/>
    <col min="2600" max="2600" width="6.6640625" style="66" bestFit="1" customWidth="1"/>
    <col min="2601" max="2601" width="11.6640625" style="66" bestFit="1" customWidth="1"/>
    <col min="2602" max="2602" width="6.33203125" style="66" bestFit="1" customWidth="1"/>
    <col min="2603" max="2603" width="6.1640625" style="66" bestFit="1" customWidth="1"/>
    <col min="2604" max="2604" width="4.1640625" style="66" bestFit="1" customWidth="1"/>
    <col min="2605" max="2605" width="9.1640625" style="66" bestFit="1" customWidth="1"/>
    <col min="2606" max="2606" width="2" style="66" bestFit="1" customWidth="1"/>
    <col min="2607" max="2607" width="2.6640625" style="66" bestFit="1" customWidth="1"/>
    <col min="2608" max="2608" width="18.33203125" style="66" bestFit="1" customWidth="1"/>
    <col min="2609" max="2609" width="8.1640625" style="66" bestFit="1" customWidth="1"/>
    <col min="2610" max="2610" width="23.83203125" style="66" bestFit="1" customWidth="1"/>
    <col min="2611" max="2611" width="13.33203125" style="66" bestFit="1" customWidth="1"/>
    <col min="2612" max="2612" width="6" style="66" bestFit="1" customWidth="1"/>
    <col min="2613" max="2613" width="16.33203125" style="66" bestFit="1" customWidth="1"/>
    <col min="2614" max="2615" width="10.5" style="66" bestFit="1" customWidth="1"/>
    <col min="2616" max="2616" width="6.6640625" style="66" bestFit="1" customWidth="1"/>
    <col min="2617" max="2617" width="11.6640625" style="66" bestFit="1" customWidth="1"/>
    <col min="2618" max="2618" width="6.33203125" style="66" bestFit="1" customWidth="1"/>
    <col min="2619" max="2619" width="6.1640625" style="66" bestFit="1" customWidth="1"/>
    <col min="2620" max="2620" width="4.1640625" style="66" bestFit="1" customWidth="1"/>
    <col min="2621" max="2621" width="9.1640625" style="66" bestFit="1" customWidth="1"/>
    <col min="2622" max="2622" width="2" style="66" bestFit="1" customWidth="1"/>
    <col min="2623" max="2623" width="2.6640625" style="66" bestFit="1" customWidth="1"/>
    <col min="2624" max="2624" width="18.33203125" style="66" bestFit="1" customWidth="1"/>
    <col min="2625" max="2625" width="8.1640625" style="66" bestFit="1" customWidth="1"/>
    <col min="2626" max="2626" width="23.83203125" style="66" bestFit="1" customWidth="1"/>
    <col min="2627" max="2627" width="13.33203125" style="66" bestFit="1" customWidth="1"/>
    <col min="2628" max="2628" width="6" style="66" bestFit="1" customWidth="1"/>
    <col min="2629" max="2629" width="16.33203125" style="66" bestFit="1" customWidth="1"/>
    <col min="2630" max="2631" width="10.5" style="66" bestFit="1" customWidth="1"/>
    <col min="2632" max="2632" width="6.6640625" style="66" bestFit="1" customWidth="1"/>
    <col min="2633" max="2633" width="11.6640625" style="66" bestFit="1" customWidth="1"/>
    <col min="2634" max="2634" width="6.33203125" style="66" bestFit="1" customWidth="1"/>
    <col min="2635" max="2635" width="6.1640625" style="66" bestFit="1" customWidth="1"/>
    <col min="2636" max="2636" width="4.1640625" style="66" bestFit="1" customWidth="1"/>
    <col min="2637" max="2637" width="9.1640625" style="66" bestFit="1" customWidth="1"/>
    <col min="2638" max="2638" width="2" style="66" bestFit="1" customWidth="1"/>
    <col min="2639" max="2639" width="2.6640625" style="66" bestFit="1" customWidth="1"/>
    <col min="2640" max="2640" width="18.33203125" style="66" bestFit="1" customWidth="1"/>
    <col min="2641" max="2641" width="8.1640625" style="66" bestFit="1" customWidth="1"/>
    <col min="2642" max="2642" width="23.83203125" style="66" bestFit="1" customWidth="1"/>
    <col min="2643" max="2643" width="13.33203125" style="66" bestFit="1" customWidth="1"/>
    <col min="2644" max="2644" width="6" style="66" bestFit="1" customWidth="1"/>
    <col min="2645" max="2645" width="16.33203125" style="66" bestFit="1" customWidth="1"/>
    <col min="2646" max="2647" width="10.5" style="66" bestFit="1" customWidth="1"/>
    <col min="2648" max="2648" width="6.6640625" style="66" bestFit="1" customWidth="1"/>
    <col min="2649" max="2649" width="11.6640625" style="66" bestFit="1" customWidth="1"/>
    <col min="2650" max="2650" width="6.33203125" style="66" bestFit="1" customWidth="1"/>
    <col min="2651" max="2651" width="6.1640625" style="66" bestFit="1" customWidth="1"/>
    <col min="2652" max="2652" width="4.1640625" style="66" bestFit="1" customWidth="1"/>
    <col min="2653" max="2653" width="9.1640625" style="66" bestFit="1" customWidth="1"/>
    <col min="2654" max="2654" width="2" style="66" bestFit="1" customWidth="1"/>
    <col min="2655" max="2655" width="2.6640625" style="66" bestFit="1" customWidth="1"/>
    <col min="2656" max="2656" width="18.33203125" style="66" bestFit="1" customWidth="1"/>
    <col min="2657" max="2657" width="8.1640625" style="66" bestFit="1" customWidth="1"/>
    <col min="2658" max="2658" width="23.83203125" style="66" bestFit="1" customWidth="1"/>
    <col min="2659" max="2659" width="13.33203125" style="66" bestFit="1" customWidth="1"/>
    <col min="2660" max="2660" width="6" style="66" bestFit="1" customWidth="1"/>
    <col min="2661" max="2661" width="16.33203125" style="66" bestFit="1" customWidth="1"/>
    <col min="2662" max="2663" width="10.5" style="66" bestFit="1" customWidth="1"/>
    <col min="2664" max="2664" width="6.6640625" style="66" bestFit="1" customWidth="1"/>
    <col min="2665" max="2665" width="11.6640625" style="66" bestFit="1" customWidth="1"/>
    <col min="2666" max="2666" width="6.33203125" style="66" bestFit="1" customWidth="1"/>
    <col min="2667" max="2667" width="6.1640625" style="66" bestFit="1" customWidth="1"/>
    <col min="2668" max="2668" width="4.1640625" style="66" bestFit="1" customWidth="1"/>
    <col min="2669" max="2669" width="9.1640625" style="66" bestFit="1" customWidth="1"/>
    <col min="2670" max="2670" width="2" style="66" bestFit="1" customWidth="1"/>
    <col min="2671" max="2671" width="2.6640625" style="66" bestFit="1" customWidth="1"/>
    <col min="2672" max="2672" width="18.33203125" style="66" bestFit="1" customWidth="1"/>
    <col min="2673" max="2673" width="8.1640625" style="66" bestFit="1" customWidth="1"/>
    <col min="2674" max="2674" width="23.83203125" style="66" bestFit="1" customWidth="1"/>
    <col min="2675" max="2675" width="13.33203125" style="66" bestFit="1" customWidth="1"/>
    <col min="2676" max="2676" width="6" style="66" bestFit="1" customWidth="1"/>
    <col min="2677" max="2677" width="16.33203125" style="66" bestFit="1" customWidth="1"/>
    <col min="2678" max="2679" width="10.5" style="66" bestFit="1" customWidth="1"/>
    <col min="2680" max="2680" width="6.6640625" style="66" bestFit="1" customWidth="1"/>
    <col min="2681" max="2681" width="11.6640625" style="66" bestFit="1" customWidth="1"/>
    <col min="2682" max="2682" width="6.33203125" style="66" bestFit="1" customWidth="1"/>
    <col min="2683" max="2683" width="6.1640625" style="66" bestFit="1" customWidth="1"/>
    <col min="2684" max="2684" width="4.1640625" style="66" bestFit="1" customWidth="1"/>
    <col min="2685" max="2685" width="9.1640625" style="66" bestFit="1" customWidth="1"/>
    <col min="2686" max="2686" width="2" style="66" bestFit="1" customWidth="1"/>
    <col min="2687" max="2687" width="2.6640625" style="66" bestFit="1" customWidth="1"/>
    <col min="2688" max="2688" width="18.33203125" style="66" bestFit="1" customWidth="1"/>
    <col min="2689" max="2689" width="8.1640625" style="66" bestFit="1" customWidth="1"/>
    <col min="2690" max="2690" width="23.83203125" style="66" bestFit="1" customWidth="1"/>
    <col min="2691" max="2691" width="13.33203125" style="66" bestFit="1" customWidth="1"/>
    <col min="2692" max="2692" width="6" style="66" bestFit="1" customWidth="1"/>
    <col min="2693" max="2693" width="16.33203125" style="66" bestFit="1" customWidth="1"/>
    <col min="2694" max="2695" width="10.5" style="66" bestFit="1" customWidth="1"/>
    <col min="2696" max="2696" width="6.6640625" style="66" bestFit="1" customWidth="1"/>
    <col min="2697" max="2697" width="11.6640625" style="66" bestFit="1" customWidth="1"/>
    <col min="2698" max="2698" width="6.33203125" style="66" bestFit="1" customWidth="1"/>
    <col min="2699" max="2699" width="6.1640625" style="66" bestFit="1" customWidth="1"/>
    <col min="2700" max="2700" width="4.1640625" style="66" bestFit="1" customWidth="1"/>
    <col min="2701" max="2701" width="9.1640625" style="66" bestFit="1" customWidth="1"/>
    <col min="2702" max="2702" width="2" style="66" bestFit="1" customWidth="1"/>
    <col min="2703" max="2703" width="2.6640625" style="66" bestFit="1" customWidth="1"/>
    <col min="2704" max="2704" width="18.33203125" style="66" bestFit="1" customWidth="1"/>
    <col min="2705" max="2705" width="8.1640625" style="66" bestFit="1" customWidth="1"/>
    <col min="2706" max="2706" width="23.83203125" style="66" bestFit="1" customWidth="1"/>
    <col min="2707" max="2707" width="13.33203125" style="66" bestFit="1" customWidth="1"/>
    <col min="2708" max="2708" width="6" style="66" bestFit="1" customWidth="1"/>
    <col min="2709" max="2709" width="16.33203125" style="66" bestFit="1" customWidth="1"/>
    <col min="2710" max="2711" width="10.5" style="66" bestFit="1" customWidth="1"/>
    <col min="2712" max="2712" width="6.6640625" style="66" bestFit="1" customWidth="1"/>
    <col min="2713" max="2713" width="11.6640625" style="66" bestFit="1" customWidth="1"/>
    <col min="2714" max="2714" width="6.33203125" style="66" bestFit="1" customWidth="1"/>
    <col min="2715" max="2715" width="6.1640625" style="66" bestFit="1" customWidth="1"/>
    <col min="2716" max="2716" width="4.1640625" style="66" bestFit="1" customWidth="1"/>
    <col min="2717" max="2717" width="9.1640625" style="66" bestFit="1" customWidth="1"/>
    <col min="2718" max="2718" width="2" style="66" bestFit="1" customWidth="1"/>
    <col min="2719" max="2719" width="2.6640625" style="66" bestFit="1" customWidth="1"/>
    <col min="2720" max="2720" width="18.33203125" style="66" bestFit="1" customWidth="1"/>
    <col min="2721" max="2721" width="8.1640625" style="66" bestFit="1" customWidth="1"/>
    <col min="2722" max="2722" width="23.83203125" style="66" bestFit="1" customWidth="1"/>
    <col min="2723" max="2723" width="13.33203125" style="66" bestFit="1" customWidth="1"/>
    <col min="2724" max="2724" width="6" style="66" bestFit="1" customWidth="1"/>
    <col min="2725" max="2725" width="16.33203125" style="66" bestFit="1" customWidth="1"/>
    <col min="2726" max="2727" width="10.5" style="66" bestFit="1" customWidth="1"/>
    <col min="2728" max="2728" width="6.6640625" style="66" bestFit="1" customWidth="1"/>
    <col min="2729" max="2729" width="11.6640625" style="66" bestFit="1" customWidth="1"/>
    <col min="2730" max="2730" width="6.33203125" style="66" bestFit="1" customWidth="1"/>
    <col min="2731" max="2731" width="6.1640625" style="66" bestFit="1" customWidth="1"/>
    <col min="2732" max="2732" width="4.1640625" style="66" bestFit="1" customWidth="1"/>
    <col min="2733" max="2733" width="9.1640625" style="66" bestFit="1" customWidth="1"/>
    <col min="2734" max="2734" width="2" style="66" bestFit="1" customWidth="1"/>
    <col min="2735" max="2735" width="2.6640625" style="66" bestFit="1" customWidth="1"/>
    <col min="2736" max="2736" width="18.33203125" style="66" bestFit="1" customWidth="1"/>
    <col min="2737" max="2737" width="8.1640625" style="66" bestFit="1" customWidth="1"/>
    <col min="2738" max="2738" width="23.83203125" style="66" bestFit="1" customWidth="1"/>
    <col min="2739" max="2739" width="13.33203125" style="66" bestFit="1" customWidth="1"/>
    <col min="2740" max="2740" width="6" style="66" bestFit="1" customWidth="1"/>
    <col min="2741" max="2741" width="16.33203125" style="66" bestFit="1" customWidth="1"/>
    <col min="2742" max="2743" width="10.5" style="66" bestFit="1" customWidth="1"/>
    <col min="2744" max="2744" width="6.6640625" style="66" bestFit="1" customWidth="1"/>
    <col min="2745" max="2745" width="11.6640625" style="66" bestFit="1" customWidth="1"/>
    <col min="2746" max="2746" width="6.33203125" style="66" bestFit="1" customWidth="1"/>
    <col min="2747" max="2747" width="6.1640625" style="66" bestFit="1" customWidth="1"/>
    <col min="2748" max="2748" width="4.1640625" style="66" bestFit="1" customWidth="1"/>
    <col min="2749" max="2749" width="9.1640625" style="66" bestFit="1" customWidth="1"/>
    <col min="2750" max="2750" width="2" style="66" bestFit="1" customWidth="1"/>
    <col min="2751" max="2751" width="2.6640625" style="66" bestFit="1" customWidth="1"/>
    <col min="2752" max="2752" width="18.33203125" style="66" bestFit="1" customWidth="1"/>
    <col min="2753" max="2753" width="8.1640625" style="66" bestFit="1" customWidth="1"/>
    <col min="2754" max="2754" width="23.83203125" style="66" bestFit="1" customWidth="1"/>
    <col min="2755" max="2755" width="13.33203125" style="66" bestFit="1" customWidth="1"/>
    <col min="2756" max="2756" width="6" style="66" bestFit="1" customWidth="1"/>
    <col min="2757" max="2757" width="16.33203125" style="66" bestFit="1" customWidth="1"/>
    <col min="2758" max="2759" width="10.5" style="66" bestFit="1" customWidth="1"/>
    <col min="2760" max="2760" width="6.6640625" style="66" bestFit="1" customWidth="1"/>
    <col min="2761" max="2761" width="11.6640625" style="66" bestFit="1" customWidth="1"/>
    <col min="2762" max="2762" width="6.33203125" style="66" bestFit="1" customWidth="1"/>
    <col min="2763" max="2763" width="6.1640625" style="66" bestFit="1" customWidth="1"/>
    <col min="2764" max="2764" width="4.1640625" style="66" bestFit="1" customWidth="1"/>
    <col min="2765" max="2765" width="9.1640625" style="66" bestFit="1" customWidth="1"/>
    <col min="2766" max="2766" width="2" style="66" bestFit="1" customWidth="1"/>
    <col min="2767" max="2767" width="2.6640625" style="66" bestFit="1" customWidth="1"/>
    <col min="2768" max="2768" width="18.33203125" style="66" bestFit="1" customWidth="1"/>
    <col min="2769" max="2769" width="8.1640625" style="66" bestFit="1" customWidth="1"/>
    <col min="2770" max="2770" width="23.83203125" style="66" bestFit="1" customWidth="1"/>
    <col min="2771" max="2771" width="13.33203125" style="66" bestFit="1" customWidth="1"/>
    <col min="2772" max="2772" width="6" style="66" bestFit="1" customWidth="1"/>
    <col min="2773" max="2773" width="16.33203125" style="66" bestFit="1" customWidth="1"/>
    <col min="2774" max="2775" width="10.5" style="66" bestFit="1" customWidth="1"/>
    <col min="2776" max="2776" width="6.6640625" style="66" bestFit="1" customWidth="1"/>
    <col min="2777" max="2777" width="11.6640625" style="66" bestFit="1" customWidth="1"/>
    <col min="2778" max="2778" width="6.33203125" style="66" bestFit="1" customWidth="1"/>
    <col min="2779" max="2779" width="6.1640625" style="66" bestFit="1" customWidth="1"/>
    <col min="2780" max="2780" width="4.1640625" style="66" bestFit="1" customWidth="1"/>
    <col min="2781" max="2781" width="9.1640625" style="66" bestFit="1" customWidth="1"/>
    <col min="2782" max="2782" width="2" style="66" bestFit="1" customWidth="1"/>
    <col min="2783" max="2783" width="2.6640625" style="66" bestFit="1" customWidth="1"/>
    <col min="2784" max="2784" width="18.33203125" style="66" bestFit="1" customWidth="1"/>
    <col min="2785" max="2785" width="8.1640625" style="66" bestFit="1" customWidth="1"/>
    <col min="2786" max="2786" width="23.83203125" style="66" bestFit="1" customWidth="1"/>
    <col min="2787" max="2787" width="13.33203125" style="66" bestFit="1" customWidth="1"/>
    <col min="2788" max="2788" width="6" style="66" bestFit="1" customWidth="1"/>
    <col min="2789" max="2789" width="16.33203125" style="66" bestFit="1" customWidth="1"/>
    <col min="2790" max="2791" width="10.5" style="66" bestFit="1" customWidth="1"/>
    <col min="2792" max="2792" width="6.6640625" style="66" bestFit="1" customWidth="1"/>
    <col min="2793" max="2793" width="11.6640625" style="66" bestFit="1" customWidth="1"/>
    <col min="2794" max="2794" width="6.33203125" style="66" bestFit="1" customWidth="1"/>
    <col min="2795" max="2795" width="6.1640625" style="66" bestFit="1" customWidth="1"/>
    <col min="2796" max="2796" width="4.1640625" style="66" bestFit="1" customWidth="1"/>
    <col min="2797" max="2797" width="9.1640625" style="66" bestFit="1" customWidth="1"/>
    <col min="2798" max="2798" width="2" style="66" bestFit="1" customWidth="1"/>
    <col min="2799" max="2799" width="2.6640625" style="66" bestFit="1" customWidth="1"/>
    <col min="2800" max="2800" width="18.33203125" style="66" bestFit="1" customWidth="1"/>
    <col min="2801" max="2801" width="8.1640625" style="66" bestFit="1" customWidth="1"/>
    <col min="2802" max="2802" width="23.83203125" style="66" bestFit="1" customWidth="1"/>
    <col min="2803" max="2803" width="13.33203125" style="66" bestFit="1" customWidth="1"/>
    <col min="2804" max="2804" width="6" style="66" bestFit="1" customWidth="1"/>
    <col min="2805" max="2805" width="16.33203125" style="66" bestFit="1" customWidth="1"/>
    <col min="2806" max="2807" width="10.5" style="66" bestFit="1" customWidth="1"/>
    <col min="2808" max="2808" width="6.6640625" style="66" bestFit="1" customWidth="1"/>
    <col min="2809" max="2809" width="11.6640625" style="66" bestFit="1" customWidth="1"/>
    <col min="2810" max="2810" width="6.33203125" style="66" bestFit="1" customWidth="1"/>
    <col min="2811" max="2811" width="6.1640625" style="66" bestFit="1" customWidth="1"/>
    <col min="2812" max="2812" width="4.1640625" style="66" bestFit="1" customWidth="1"/>
    <col min="2813" max="2813" width="9.1640625" style="66" bestFit="1" customWidth="1"/>
    <col min="2814" max="2814" width="2" style="66" bestFit="1" customWidth="1"/>
    <col min="2815" max="2815" width="2.6640625" style="66" bestFit="1" customWidth="1"/>
    <col min="2816" max="2816" width="18.33203125" style="66" bestFit="1" customWidth="1"/>
    <col min="2817" max="2817" width="8.1640625" style="66" bestFit="1" customWidth="1"/>
    <col min="2818" max="2818" width="23.83203125" style="66" bestFit="1" customWidth="1"/>
    <col min="2819" max="2819" width="13.33203125" style="66" bestFit="1" customWidth="1"/>
    <col min="2820" max="2820" width="6" style="66" bestFit="1" customWidth="1"/>
    <col min="2821" max="2821" width="16.33203125" style="66" bestFit="1" customWidth="1"/>
    <col min="2822" max="2823" width="10.5" style="66" bestFit="1" customWidth="1"/>
    <col min="2824" max="2824" width="6.6640625" style="66" bestFit="1" customWidth="1"/>
    <col min="2825" max="2825" width="11.6640625" style="66" bestFit="1" customWidth="1"/>
    <col min="2826" max="2826" width="6.33203125" style="66" bestFit="1" customWidth="1"/>
    <col min="2827" max="2827" width="6.1640625" style="66" bestFit="1" customWidth="1"/>
    <col min="2828" max="2828" width="4.1640625" style="66" bestFit="1" customWidth="1"/>
    <col min="2829" max="2829" width="9.1640625" style="66" bestFit="1" customWidth="1"/>
    <col min="2830" max="2830" width="2" style="66" bestFit="1" customWidth="1"/>
    <col min="2831" max="2831" width="2.6640625" style="66" bestFit="1" customWidth="1"/>
    <col min="2832" max="2832" width="18.33203125" style="66" bestFit="1" customWidth="1"/>
    <col min="2833" max="2833" width="8.1640625" style="66" bestFit="1" customWidth="1"/>
    <col min="2834" max="2834" width="23.83203125" style="66" bestFit="1" customWidth="1"/>
    <col min="2835" max="2835" width="13.33203125" style="66" bestFit="1" customWidth="1"/>
    <col min="2836" max="2836" width="6" style="66" bestFit="1" customWidth="1"/>
    <col min="2837" max="2837" width="16.33203125" style="66" bestFit="1" customWidth="1"/>
    <col min="2838" max="2839" width="10.5" style="66" bestFit="1" customWidth="1"/>
    <col min="2840" max="2840" width="6.6640625" style="66" bestFit="1" customWidth="1"/>
    <col min="2841" max="2841" width="11.6640625" style="66" bestFit="1" customWidth="1"/>
    <col min="2842" max="2842" width="6.33203125" style="66" bestFit="1" customWidth="1"/>
    <col min="2843" max="2843" width="6.1640625" style="66" bestFit="1" customWidth="1"/>
    <col min="2844" max="2844" width="4.1640625" style="66" bestFit="1" customWidth="1"/>
    <col min="2845" max="2845" width="9.1640625" style="66" bestFit="1" customWidth="1"/>
    <col min="2846" max="2846" width="2" style="66" bestFit="1" customWidth="1"/>
    <col min="2847" max="2847" width="2.6640625" style="66" bestFit="1" customWidth="1"/>
    <col min="2848" max="2848" width="18.33203125" style="66" bestFit="1" customWidth="1"/>
    <col min="2849" max="2849" width="8.1640625" style="66" bestFit="1" customWidth="1"/>
    <col min="2850" max="2850" width="23.83203125" style="66" bestFit="1" customWidth="1"/>
    <col min="2851" max="2851" width="13.33203125" style="66" bestFit="1" customWidth="1"/>
    <col min="2852" max="2852" width="6" style="66" bestFit="1" customWidth="1"/>
    <col min="2853" max="2853" width="16.33203125" style="66" bestFit="1" customWidth="1"/>
    <col min="2854" max="2855" width="10.5" style="66" bestFit="1" customWidth="1"/>
    <col min="2856" max="2856" width="6.6640625" style="66" bestFit="1" customWidth="1"/>
    <col min="2857" max="2857" width="11.6640625" style="66" bestFit="1" customWidth="1"/>
    <col min="2858" max="2858" width="6.33203125" style="66" bestFit="1" customWidth="1"/>
    <col min="2859" max="2859" width="6.1640625" style="66" bestFit="1" customWidth="1"/>
    <col min="2860" max="2860" width="4.1640625" style="66" bestFit="1" customWidth="1"/>
    <col min="2861" max="2861" width="9.1640625" style="66" bestFit="1" customWidth="1"/>
    <col min="2862" max="2862" width="2" style="66" bestFit="1" customWidth="1"/>
    <col min="2863" max="2863" width="2.6640625" style="66" bestFit="1" customWidth="1"/>
    <col min="2864" max="2864" width="18.33203125" style="66" bestFit="1" customWidth="1"/>
    <col min="2865" max="2865" width="8.1640625" style="66" bestFit="1" customWidth="1"/>
    <col min="2866" max="2866" width="23.83203125" style="66" bestFit="1" customWidth="1"/>
    <col min="2867" max="2867" width="13.33203125" style="66" bestFit="1" customWidth="1"/>
    <col min="2868" max="2868" width="6" style="66" bestFit="1" customWidth="1"/>
    <col min="2869" max="2869" width="16.33203125" style="66" bestFit="1" customWidth="1"/>
    <col min="2870" max="2871" width="10.5" style="66" bestFit="1" customWidth="1"/>
    <col min="2872" max="2872" width="6.6640625" style="66" bestFit="1" customWidth="1"/>
    <col min="2873" max="2873" width="11.6640625" style="66" bestFit="1" customWidth="1"/>
    <col min="2874" max="2874" width="6.33203125" style="66" bestFit="1" customWidth="1"/>
    <col min="2875" max="2875" width="6.1640625" style="66" bestFit="1" customWidth="1"/>
    <col min="2876" max="2876" width="4.1640625" style="66" bestFit="1" customWidth="1"/>
    <col min="2877" max="2877" width="9.1640625" style="66" bestFit="1" customWidth="1"/>
    <col min="2878" max="2878" width="2" style="66" bestFit="1" customWidth="1"/>
    <col min="2879" max="2879" width="2.6640625" style="66" bestFit="1" customWidth="1"/>
    <col min="2880" max="2880" width="18.33203125" style="66" bestFit="1" customWidth="1"/>
    <col min="2881" max="2881" width="8.1640625" style="66" bestFit="1" customWidth="1"/>
    <col min="2882" max="2882" width="23.83203125" style="66" bestFit="1" customWidth="1"/>
    <col min="2883" max="2883" width="13.33203125" style="66" bestFit="1" customWidth="1"/>
    <col min="2884" max="2884" width="6" style="66" bestFit="1" customWidth="1"/>
    <col min="2885" max="2885" width="16.33203125" style="66" bestFit="1" customWidth="1"/>
    <col min="2886" max="2887" width="10.5" style="66" bestFit="1" customWidth="1"/>
    <col min="2888" max="2888" width="6.6640625" style="66" bestFit="1" customWidth="1"/>
    <col min="2889" max="2889" width="11.6640625" style="66" bestFit="1" customWidth="1"/>
    <col min="2890" max="2890" width="6.33203125" style="66" bestFit="1" customWidth="1"/>
    <col min="2891" max="2891" width="6.1640625" style="66" bestFit="1" customWidth="1"/>
    <col min="2892" max="2892" width="4.1640625" style="66" bestFit="1" customWidth="1"/>
    <col min="2893" max="2893" width="9.1640625" style="66" bestFit="1" customWidth="1"/>
    <col min="2894" max="2894" width="2" style="66" bestFit="1" customWidth="1"/>
    <col min="2895" max="2895" width="2.6640625" style="66" bestFit="1" customWidth="1"/>
    <col min="2896" max="2896" width="18.33203125" style="66" bestFit="1" customWidth="1"/>
    <col min="2897" max="2897" width="8.1640625" style="66" bestFit="1" customWidth="1"/>
    <col min="2898" max="2898" width="23.83203125" style="66" bestFit="1" customWidth="1"/>
    <col min="2899" max="2899" width="13.33203125" style="66" bestFit="1" customWidth="1"/>
    <col min="2900" max="2900" width="6" style="66" bestFit="1" customWidth="1"/>
    <col min="2901" max="2901" width="16.33203125" style="66" bestFit="1" customWidth="1"/>
    <col min="2902" max="2903" width="10.5" style="66" bestFit="1" customWidth="1"/>
    <col min="2904" max="2904" width="6.6640625" style="66" bestFit="1" customWidth="1"/>
    <col min="2905" max="2905" width="11.6640625" style="66" bestFit="1" customWidth="1"/>
    <col min="2906" max="2906" width="6.33203125" style="66" bestFit="1" customWidth="1"/>
    <col min="2907" max="2907" width="6.1640625" style="66" bestFit="1" customWidth="1"/>
    <col min="2908" max="2908" width="4.1640625" style="66" bestFit="1" customWidth="1"/>
    <col min="2909" max="2909" width="9.1640625" style="66" bestFit="1" customWidth="1"/>
    <col min="2910" max="2910" width="2" style="66" bestFit="1" customWidth="1"/>
    <col min="2911" max="2911" width="2.6640625" style="66" bestFit="1" customWidth="1"/>
    <col min="2912" max="2912" width="18.33203125" style="66" bestFit="1" customWidth="1"/>
    <col min="2913" max="2913" width="8.1640625" style="66" bestFit="1" customWidth="1"/>
    <col min="2914" max="2914" width="23.83203125" style="66" bestFit="1" customWidth="1"/>
    <col min="2915" max="2915" width="13.33203125" style="66" bestFit="1" customWidth="1"/>
    <col min="2916" max="2916" width="6" style="66" bestFit="1" customWidth="1"/>
    <col min="2917" max="2917" width="16.33203125" style="66" bestFit="1" customWidth="1"/>
    <col min="2918" max="2919" width="10.5" style="66" bestFit="1" customWidth="1"/>
    <col min="2920" max="2920" width="6.6640625" style="66" bestFit="1" customWidth="1"/>
    <col min="2921" max="2921" width="11.6640625" style="66" bestFit="1" customWidth="1"/>
    <col min="2922" max="2922" width="6.33203125" style="66" bestFit="1" customWidth="1"/>
    <col min="2923" max="2923" width="6.1640625" style="66" bestFit="1" customWidth="1"/>
    <col min="2924" max="2924" width="4.1640625" style="66" bestFit="1" customWidth="1"/>
    <col min="2925" max="2925" width="9.1640625" style="66" bestFit="1" customWidth="1"/>
    <col min="2926" max="2926" width="2" style="66" bestFit="1" customWidth="1"/>
    <col min="2927" max="2927" width="2.6640625" style="66" bestFit="1" customWidth="1"/>
    <col min="2928" max="2928" width="18.33203125" style="66" bestFit="1" customWidth="1"/>
    <col min="2929" max="2929" width="8.1640625" style="66" bestFit="1" customWidth="1"/>
    <col min="2930" max="2930" width="23.83203125" style="66" bestFit="1" customWidth="1"/>
    <col min="2931" max="2931" width="13.33203125" style="66" bestFit="1" customWidth="1"/>
    <col min="2932" max="2932" width="6" style="66" bestFit="1" customWidth="1"/>
    <col min="2933" max="2933" width="16.33203125" style="66" bestFit="1" customWidth="1"/>
    <col min="2934" max="2935" width="10.5" style="66" bestFit="1" customWidth="1"/>
    <col min="2936" max="2936" width="6.6640625" style="66" bestFit="1" customWidth="1"/>
    <col min="2937" max="2937" width="11.6640625" style="66" bestFit="1" customWidth="1"/>
    <col min="2938" max="2938" width="6.33203125" style="66" bestFit="1" customWidth="1"/>
    <col min="2939" max="2939" width="6.1640625" style="66" bestFit="1" customWidth="1"/>
    <col min="2940" max="2940" width="4.1640625" style="66" bestFit="1" customWidth="1"/>
    <col min="2941" max="2941" width="9.1640625" style="66" bestFit="1" customWidth="1"/>
    <col min="2942" max="2942" width="2" style="66" bestFit="1" customWidth="1"/>
    <col min="2943" max="2943" width="2.6640625" style="66" bestFit="1" customWidth="1"/>
    <col min="2944" max="2944" width="18.33203125" style="66" bestFit="1" customWidth="1"/>
    <col min="2945" max="2945" width="8.1640625" style="66" bestFit="1" customWidth="1"/>
    <col min="2946" max="2946" width="23.83203125" style="66" bestFit="1" customWidth="1"/>
    <col min="2947" max="2947" width="13.33203125" style="66" bestFit="1" customWidth="1"/>
    <col min="2948" max="2948" width="6" style="66" bestFit="1" customWidth="1"/>
    <col min="2949" max="2949" width="16.33203125" style="66" bestFit="1" customWidth="1"/>
    <col min="2950" max="2951" width="10.5" style="66" bestFit="1" customWidth="1"/>
    <col min="2952" max="2952" width="6.6640625" style="66" bestFit="1" customWidth="1"/>
    <col min="2953" max="2953" width="11.6640625" style="66" bestFit="1" customWidth="1"/>
    <col min="2954" max="2954" width="6.33203125" style="66" bestFit="1" customWidth="1"/>
    <col min="2955" max="2955" width="6.1640625" style="66" bestFit="1" customWidth="1"/>
    <col min="2956" max="2956" width="4.1640625" style="66" bestFit="1" customWidth="1"/>
    <col min="2957" max="2957" width="9.1640625" style="66" bestFit="1" customWidth="1"/>
    <col min="2958" max="2958" width="2" style="66" bestFit="1" customWidth="1"/>
    <col min="2959" max="2959" width="2.6640625" style="66" bestFit="1" customWidth="1"/>
    <col min="2960" max="2960" width="18.33203125" style="66" bestFit="1" customWidth="1"/>
    <col min="2961" max="2961" width="8.1640625" style="66" bestFit="1" customWidth="1"/>
    <col min="2962" max="2962" width="23.83203125" style="66" bestFit="1" customWidth="1"/>
    <col min="2963" max="2963" width="13.33203125" style="66" bestFit="1" customWidth="1"/>
    <col min="2964" max="2964" width="6" style="66" bestFit="1" customWidth="1"/>
    <col min="2965" max="2965" width="16.33203125" style="66" bestFit="1" customWidth="1"/>
    <col min="2966" max="2967" width="10.5" style="66" bestFit="1" customWidth="1"/>
    <col min="2968" max="2968" width="6.6640625" style="66" bestFit="1" customWidth="1"/>
    <col min="2969" max="2969" width="11.6640625" style="66" bestFit="1" customWidth="1"/>
    <col min="2970" max="2970" width="6.33203125" style="66" bestFit="1" customWidth="1"/>
    <col min="2971" max="2971" width="6.1640625" style="66" bestFit="1" customWidth="1"/>
    <col min="2972" max="2972" width="4.1640625" style="66" bestFit="1" customWidth="1"/>
    <col min="2973" max="2973" width="9.1640625" style="66" bestFit="1" customWidth="1"/>
    <col min="2974" max="2974" width="2" style="66" bestFit="1" customWidth="1"/>
    <col min="2975" max="2975" width="2.6640625" style="66" bestFit="1" customWidth="1"/>
    <col min="2976" max="2976" width="18.33203125" style="66" bestFit="1" customWidth="1"/>
    <col min="2977" max="2977" width="8.1640625" style="66" bestFit="1" customWidth="1"/>
    <col min="2978" max="2978" width="23.83203125" style="66" bestFit="1" customWidth="1"/>
    <col min="2979" max="2979" width="13.33203125" style="66" bestFit="1" customWidth="1"/>
    <col min="2980" max="2980" width="6" style="66" bestFit="1" customWidth="1"/>
    <col min="2981" max="2981" width="16.33203125" style="66" bestFit="1" customWidth="1"/>
    <col min="2982" max="2983" width="10.5" style="66" bestFit="1" customWidth="1"/>
    <col min="2984" max="2984" width="6.6640625" style="66" bestFit="1" customWidth="1"/>
    <col min="2985" max="2985" width="11.6640625" style="66" bestFit="1" customWidth="1"/>
    <col min="2986" max="2986" width="6.33203125" style="66" bestFit="1" customWidth="1"/>
    <col min="2987" max="2987" width="6.1640625" style="66" bestFit="1" customWidth="1"/>
    <col min="2988" max="2988" width="4.1640625" style="66" bestFit="1" customWidth="1"/>
    <col min="2989" max="2989" width="9.1640625" style="66" bestFit="1" customWidth="1"/>
    <col min="2990" max="2990" width="2" style="66" bestFit="1" customWidth="1"/>
    <col min="2991" max="2991" width="2.6640625" style="66" bestFit="1" customWidth="1"/>
    <col min="2992" max="2992" width="18.33203125" style="66" bestFit="1" customWidth="1"/>
    <col min="2993" max="2993" width="8.1640625" style="66" bestFit="1" customWidth="1"/>
    <col min="2994" max="2994" width="23.83203125" style="66" bestFit="1" customWidth="1"/>
    <col min="2995" max="2995" width="13.33203125" style="66" bestFit="1" customWidth="1"/>
    <col min="2996" max="2996" width="6" style="66" bestFit="1" customWidth="1"/>
    <col min="2997" max="2997" width="16.33203125" style="66" bestFit="1" customWidth="1"/>
    <col min="2998" max="2999" width="10.5" style="66" bestFit="1" customWidth="1"/>
    <col min="3000" max="3000" width="6.6640625" style="66" bestFit="1" customWidth="1"/>
    <col min="3001" max="3001" width="11.6640625" style="66" bestFit="1" customWidth="1"/>
    <col min="3002" max="3002" width="6.33203125" style="66" bestFit="1" customWidth="1"/>
    <col min="3003" max="3003" width="6.1640625" style="66" bestFit="1" customWidth="1"/>
    <col min="3004" max="3004" width="4.1640625" style="66" bestFit="1" customWidth="1"/>
    <col min="3005" max="3005" width="9.1640625" style="66" bestFit="1" customWidth="1"/>
    <col min="3006" max="3006" width="2" style="66" bestFit="1" customWidth="1"/>
    <col min="3007" max="3007" width="2.6640625" style="66" bestFit="1" customWidth="1"/>
    <col min="3008" max="3008" width="18.33203125" style="66" bestFit="1" customWidth="1"/>
    <col min="3009" max="3009" width="8.1640625" style="66" bestFit="1" customWidth="1"/>
    <col min="3010" max="3010" width="23.83203125" style="66" bestFit="1" customWidth="1"/>
    <col min="3011" max="3011" width="13.33203125" style="66" bestFit="1" customWidth="1"/>
    <col min="3012" max="3012" width="6" style="66" bestFit="1" customWidth="1"/>
    <col min="3013" max="3013" width="16.33203125" style="66" bestFit="1" customWidth="1"/>
    <col min="3014" max="3015" width="10.5" style="66" bestFit="1" customWidth="1"/>
    <col min="3016" max="3016" width="6.6640625" style="66" bestFit="1" customWidth="1"/>
    <col min="3017" max="3017" width="11.6640625" style="66" bestFit="1" customWidth="1"/>
    <col min="3018" max="3018" width="6.33203125" style="66" bestFit="1" customWidth="1"/>
    <col min="3019" max="3019" width="6.1640625" style="66" bestFit="1" customWidth="1"/>
    <col min="3020" max="3020" width="4.1640625" style="66" bestFit="1" customWidth="1"/>
    <col min="3021" max="3021" width="9.1640625" style="66" bestFit="1" customWidth="1"/>
    <col min="3022" max="3022" width="2" style="66" bestFit="1" customWidth="1"/>
    <col min="3023" max="3023" width="2.6640625" style="66" bestFit="1" customWidth="1"/>
    <col min="3024" max="3024" width="18.33203125" style="66" bestFit="1" customWidth="1"/>
    <col min="3025" max="3025" width="8.1640625" style="66" bestFit="1" customWidth="1"/>
    <col min="3026" max="3026" width="23.83203125" style="66" bestFit="1" customWidth="1"/>
    <col min="3027" max="3027" width="13.33203125" style="66" bestFit="1" customWidth="1"/>
    <col min="3028" max="3028" width="6" style="66" bestFit="1" customWidth="1"/>
    <col min="3029" max="3029" width="16.33203125" style="66" bestFit="1" customWidth="1"/>
    <col min="3030" max="3031" width="10.5" style="66" bestFit="1" customWidth="1"/>
    <col min="3032" max="3032" width="6.6640625" style="66" bestFit="1" customWidth="1"/>
    <col min="3033" max="3033" width="11.6640625" style="66" bestFit="1" customWidth="1"/>
    <col min="3034" max="3034" width="6.33203125" style="66" bestFit="1" customWidth="1"/>
    <col min="3035" max="3035" width="6.1640625" style="66" bestFit="1" customWidth="1"/>
    <col min="3036" max="3036" width="4.1640625" style="66" bestFit="1" customWidth="1"/>
    <col min="3037" max="3037" width="9.1640625" style="66" bestFit="1" customWidth="1"/>
    <col min="3038" max="3038" width="2" style="66" bestFit="1" customWidth="1"/>
    <col min="3039" max="3039" width="2.6640625" style="66" bestFit="1" customWidth="1"/>
    <col min="3040" max="3040" width="18.33203125" style="66" bestFit="1" customWidth="1"/>
    <col min="3041" max="3041" width="8.1640625" style="66" bestFit="1" customWidth="1"/>
    <col min="3042" max="3042" width="23.83203125" style="66" bestFit="1" customWidth="1"/>
    <col min="3043" max="3043" width="13.33203125" style="66" bestFit="1" customWidth="1"/>
    <col min="3044" max="3044" width="6" style="66" bestFit="1" customWidth="1"/>
    <col min="3045" max="3045" width="16.33203125" style="66" bestFit="1" customWidth="1"/>
    <col min="3046" max="3047" width="10.5" style="66" bestFit="1" customWidth="1"/>
    <col min="3048" max="3048" width="6.6640625" style="66" bestFit="1" customWidth="1"/>
    <col min="3049" max="3049" width="11.6640625" style="66" bestFit="1" customWidth="1"/>
    <col min="3050" max="3050" width="6.33203125" style="66" bestFit="1" customWidth="1"/>
    <col min="3051" max="3051" width="6.1640625" style="66" bestFit="1" customWidth="1"/>
    <col min="3052" max="3052" width="4.1640625" style="66" bestFit="1" customWidth="1"/>
    <col min="3053" max="3053" width="9.1640625" style="66" bestFit="1" customWidth="1"/>
    <col min="3054" max="3054" width="2" style="66" bestFit="1" customWidth="1"/>
    <col min="3055" max="3055" width="2.6640625" style="66" bestFit="1" customWidth="1"/>
    <col min="3056" max="3056" width="18.33203125" style="66" bestFit="1" customWidth="1"/>
    <col min="3057" max="3057" width="8.1640625" style="66" bestFit="1" customWidth="1"/>
    <col min="3058" max="3058" width="23.83203125" style="66" bestFit="1" customWidth="1"/>
    <col min="3059" max="3059" width="13.33203125" style="66" bestFit="1" customWidth="1"/>
    <col min="3060" max="3060" width="6" style="66" bestFit="1" customWidth="1"/>
    <col min="3061" max="3061" width="16.33203125" style="66" bestFit="1" customWidth="1"/>
    <col min="3062" max="3063" width="10.5" style="66" bestFit="1" customWidth="1"/>
    <col min="3064" max="3064" width="6.6640625" style="66" bestFit="1" customWidth="1"/>
    <col min="3065" max="3065" width="11.6640625" style="66" bestFit="1" customWidth="1"/>
    <col min="3066" max="3066" width="6.33203125" style="66" bestFit="1" customWidth="1"/>
    <col min="3067" max="3067" width="6.1640625" style="66" bestFit="1" customWidth="1"/>
    <col min="3068" max="3068" width="4.1640625" style="66" bestFit="1" customWidth="1"/>
    <col min="3069" max="3069" width="9.1640625" style="66" bestFit="1" customWidth="1"/>
    <col min="3070" max="3070" width="2" style="66" bestFit="1" customWidth="1"/>
    <col min="3071" max="3071" width="2.6640625" style="66" bestFit="1" customWidth="1"/>
    <col min="3072" max="3072" width="18.33203125" style="66" bestFit="1" customWidth="1"/>
    <col min="3073" max="3073" width="8.1640625" style="66" bestFit="1" customWidth="1"/>
    <col min="3074" max="3074" width="23.83203125" style="66" bestFit="1" customWidth="1"/>
    <col min="3075" max="3075" width="13.33203125" style="66" bestFit="1" customWidth="1"/>
    <col min="3076" max="3076" width="6" style="66" bestFit="1" customWidth="1"/>
    <col min="3077" max="3077" width="16.33203125" style="66" bestFit="1" customWidth="1"/>
    <col min="3078" max="3079" width="10.5" style="66" bestFit="1" customWidth="1"/>
    <col min="3080" max="3080" width="6.6640625" style="66" bestFit="1" customWidth="1"/>
    <col min="3081" max="3081" width="11.6640625" style="66" bestFit="1" customWidth="1"/>
    <col min="3082" max="3082" width="6.33203125" style="66" bestFit="1" customWidth="1"/>
    <col min="3083" max="3083" width="6.1640625" style="66" bestFit="1" customWidth="1"/>
    <col min="3084" max="3084" width="4.1640625" style="66" bestFit="1" customWidth="1"/>
    <col min="3085" max="3085" width="9.1640625" style="66" bestFit="1" customWidth="1"/>
    <col min="3086" max="3086" width="2" style="66" bestFit="1" customWidth="1"/>
    <col min="3087" max="3087" width="2.6640625" style="66" bestFit="1" customWidth="1"/>
    <col min="3088" max="3088" width="18.33203125" style="66" bestFit="1" customWidth="1"/>
    <col min="3089" max="3089" width="8.1640625" style="66" bestFit="1" customWidth="1"/>
    <col min="3090" max="3090" width="23.83203125" style="66" bestFit="1" customWidth="1"/>
    <col min="3091" max="3091" width="13.33203125" style="66" bestFit="1" customWidth="1"/>
    <col min="3092" max="3092" width="6" style="66" bestFit="1" customWidth="1"/>
    <col min="3093" max="3093" width="16.33203125" style="66" bestFit="1" customWidth="1"/>
    <col min="3094" max="3095" width="10.5" style="66" bestFit="1" customWidth="1"/>
    <col min="3096" max="3096" width="6.6640625" style="66" bestFit="1" customWidth="1"/>
    <col min="3097" max="3097" width="11.6640625" style="66" bestFit="1" customWidth="1"/>
    <col min="3098" max="3098" width="6.33203125" style="66" bestFit="1" customWidth="1"/>
    <col min="3099" max="3099" width="6.1640625" style="66" bestFit="1" customWidth="1"/>
    <col min="3100" max="3100" width="4.1640625" style="66" bestFit="1" customWidth="1"/>
    <col min="3101" max="3101" width="9.1640625" style="66" bestFit="1" customWidth="1"/>
    <col min="3102" max="3102" width="2" style="66" bestFit="1" customWidth="1"/>
    <col min="3103" max="3103" width="2.6640625" style="66" bestFit="1" customWidth="1"/>
    <col min="3104" max="3104" width="18.33203125" style="66" bestFit="1" customWidth="1"/>
    <col min="3105" max="3105" width="8.1640625" style="66" bestFit="1" customWidth="1"/>
    <col min="3106" max="3106" width="23.83203125" style="66" bestFit="1" customWidth="1"/>
    <col min="3107" max="3107" width="13.33203125" style="66" bestFit="1" customWidth="1"/>
    <col min="3108" max="3108" width="6" style="66" bestFit="1" customWidth="1"/>
    <col min="3109" max="3109" width="16.33203125" style="66" bestFit="1" customWidth="1"/>
    <col min="3110" max="3111" width="10.5" style="66" bestFit="1" customWidth="1"/>
    <col min="3112" max="3112" width="6.6640625" style="66" bestFit="1" customWidth="1"/>
    <col min="3113" max="3113" width="11.6640625" style="66" bestFit="1" customWidth="1"/>
    <col min="3114" max="3114" width="6.33203125" style="66" bestFit="1" customWidth="1"/>
    <col min="3115" max="3115" width="6.1640625" style="66" bestFit="1" customWidth="1"/>
    <col min="3116" max="3116" width="4.1640625" style="66" bestFit="1" customWidth="1"/>
    <col min="3117" max="3117" width="9.1640625" style="66" bestFit="1" customWidth="1"/>
    <col min="3118" max="3118" width="2" style="66" bestFit="1" customWidth="1"/>
    <col min="3119" max="3119" width="2.6640625" style="66" bestFit="1" customWidth="1"/>
    <col min="3120" max="3120" width="18.33203125" style="66" bestFit="1" customWidth="1"/>
    <col min="3121" max="3121" width="8.1640625" style="66" bestFit="1" customWidth="1"/>
    <col min="3122" max="3122" width="23.83203125" style="66" bestFit="1" customWidth="1"/>
    <col min="3123" max="3123" width="13.33203125" style="66" bestFit="1" customWidth="1"/>
    <col min="3124" max="3124" width="6" style="66" bestFit="1" customWidth="1"/>
    <col min="3125" max="3125" width="16.33203125" style="66" bestFit="1" customWidth="1"/>
    <col min="3126" max="3127" width="10.5" style="66" bestFit="1" customWidth="1"/>
    <col min="3128" max="3128" width="6.6640625" style="66" bestFit="1" customWidth="1"/>
    <col min="3129" max="3129" width="11.6640625" style="66" bestFit="1" customWidth="1"/>
    <col min="3130" max="3130" width="6.33203125" style="66" bestFit="1" customWidth="1"/>
    <col min="3131" max="3131" width="6.1640625" style="66" bestFit="1" customWidth="1"/>
    <col min="3132" max="3132" width="4.1640625" style="66" bestFit="1" customWidth="1"/>
    <col min="3133" max="3133" width="9.1640625" style="66" bestFit="1" customWidth="1"/>
    <col min="3134" max="3134" width="2" style="66" bestFit="1" customWidth="1"/>
    <col min="3135" max="3135" width="2.6640625" style="66" bestFit="1" customWidth="1"/>
    <col min="3136" max="3136" width="18.33203125" style="66" bestFit="1" customWidth="1"/>
    <col min="3137" max="3137" width="8.1640625" style="66" bestFit="1" customWidth="1"/>
    <col min="3138" max="3138" width="23.83203125" style="66" bestFit="1" customWidth="1"/>
    <col min="3139" max="3139" width="13.33203125" style="66" bestFit="1" customWidth="1"/>
    <col min="3140" max="3140" width="6" style="66" bestFit="1" customWidth="1"/>
    <col min="3141" max="3141" width="16.33203125" style="66" bestFit="1" customWidth="1"/>
    <col min="3142" max="3143" width="10.5" style="66" bestFit="1" customWidth="1"/>
    <col min="3144" max="3144" width="6.6640625" style="66" bestFit="1" customWidth="1"/>
    <col min="3145" max="3145" width="11.6640625" style="66" bestFit="1" customWidth="1"/>
    <col min="3146" max="3146" width="6.33203125" style="66" bestFit="1" customWidth="1"/>
    <col min="3147" max="3147" width="6.1640625" style="66" bestFit="1" customWidth="1"/>
    <col min="3148" max="3148" width="4.1640625" style="66" bestFit="1" customWidth="1"/>
    <col min="3149" max="3149" width="9.1640625" style="66" bestFit="1" customWidth="1"/>
    <col min="3150" max="3150" width="2" style="66" bestFit="1" customWidth="1"/>
    <col min="3151" max="3151" width="2.6640625" style="66" bestFit="1" customWidth="1"/>
    <col min="3152" max="3152" width="18.33203125" style="66" bestFit="1" customWidth="1"/>
    <col min="3153" max="3153" width="8.1640625" style="66" bestFit="1" customWidth="1"/>
    <col min="3154" max="3154" width="23.83203125" style="66" bestFit="1" customWidth="1"/>
    <col min="3155" max="3155" width="13.33203125" style="66" bestFit="1" customWidth="1"/>
    <col min="3156" max="3156" width="6" style="66" bestFit="1" customWidth="1"/>
    <col min="3157" max="3157" width="16.33203125" style="66" bestFit="1" customWidth="1"/>
    <col min="3158" max="3159" width="10.5" style="66" bestFit="1" customWidth="1"/>
    <col min="3160" max="3160" width="6.6640625" style="66" bestFit="1" customWidth="1"/>
    <col min="3161" max="3161" width="11.6640625" style="66" bestFit="1" customWidth="1"/>
    <col min="3162" max="3162" width="6.33203125" style="66" bestFit="1" customWidth="1"/>
    <col min="3163" max="3163" width="6.1640625" style="66" bestFit="1" customWidth="1"/>
    <col min="3164" max="3164" width="4.1640625" style="66" bestFit="1" customWidth="1"/>
    <col min="3165" max="3165" width="9.1640625" style="66" bestFit="1" customWidth="1"/>
    <col min="3166" max="3166" width="2" style="66" bestFit="1" customWidth="1"/>
    <col min="3167" max="3167" width="2.6640625" style="66" bestFit="1" customWidth="1"/>
    <col min="3168" max="3168" width="18.33203125" style="66" bestFit="1" customWidth="1"/>
    <col min="3169" max="3169" width="8.1640625" style="66" bestFit="1" customWidth="1"/>
    <col min="3170" max="3170" width="23.83203125" style="66" bestFit="1" customWidth="1"/>
    <col min="3171" max="3171" width="13.33203125" style="66" bestFit="1" customWidth="1"/>
    <col min="3172" max="3172" width="6" style="66" bestFit="1" customWidth="1"/>
    <col min="3173" max="3173" width="16.33203125" style="66" bestFit="1" customWidth="1"/>
    <col min="3174" max="3175" width="10.5" style="66" bestFit="1" customWidth="1"/>
    <col min="3176" max="3176" width="6.6640625" style="66" bestFit="1" customWidth="1"/>
    <col min="3177" max="3177" width="11.6640625" style="66" bestFit="1" customWidth="1"/>
    <col min="3178" max="3178" width="6.33203125" style="66" bestFit="1" customWidth="1"/>
    <col min="3179" max="3179" width="6.1640625" style="66" bestFit="1" customWidth="1"/>
    <col min="3180" max="3180" width="4.1640625" style="66" bestFit="1" customWidth="1"/>
    <col min="3181" max="3181" width="9.1640625" style="66" bestFit="1" customWidth="1"/>
    <col min="3182" max="3182" width="2" style="66" bestFit="1" customWidth="1"/>
    <col min="3183" max="3183" width="2.6640625" style="66" bestFit="1" customWidth="1"/>
    <col min="3184" max="3184" width="18.33203125" style="66" bestFit="1" customWidth="1"/>
    <col min="3185" max="3185" width="8.1640625" style="66" bestFit="1" customWidth="1"/>
    <col min="3186" max="3186" width="23.83203125" style="66" bestFit="1" customWidth="1"/>
    <col min="3187" max="3187" width="13.33203125" style="66" bestFit="1" customWidth="1"/>
    <col min="3188" max="3188" width="6" style="66" bestFit="1" customWidth="1"/>
    <col min="3189" max="3189" width="16.33203125" style="66" bestFit="1" customWidth="1"/>
    <col min="3190" max="3191" width="10.5" style="66" bestFit="1" customWidth="1"/>
    <col min="3192" max="3192" width="6.6640625" style="66" bestFit="1" customWidth="1"/>
    <col min="3193" max="3193" width="11.6640625" style="66" bestFit="1" customWidth="1"/>
    <col min="3194" max="3194" width="6.33203125" style="66" bestFit="1" customWidth="1"/>
    <col min="3195" max="3195" width="6.1640625" style="66" bestFit="1" customWidth="1"/>
    <col min="3196" max="3196" width="4.1640625" style="66" bestFit="1" customWidth="1"/>
    <col min="3197" max="3197" width="9.1640625" style="66" bestFit="1" customWidth="1"/>
    <col min="3198" max="3198" width="2" style="66" bestFit="1" customWidth="1"/>
    <col min="3199" max="3199" width="2.6640625" style="66" bestFit="1" customWidth="1"/>
    <col min="3200" max="3200" width="18.33203125" style="66" bestFit="1" customWidth="1"/>
    <col min="3201" max="3201" width="8.1640625" style="66" bestFit="1" customWidth="1"/>
    <col min="3202" max="3202" width="23.83203125" style="66" bestFit="1" customWidth="1"/>
    <col min="3203" max="3203" width="13.33203125" style="66" bestFit="1" customWidth="1"/>
    <col min="3204" max="3204" width="6" style="66" bestFit="1" customWidth="1"/>
    <col min="3205" max="3205" width="16.33203125" style="66" bestFit="1" customWidth="1"/>
    <col min="3206" max="3207" width="10.5" style="66" bestFit="1" customWidth="1"/>
    <col min="3208" max="3208" width="6.6640625" style="66" bestFit="1" customWidth="1"/>
    <col min="3209" max="3209" width="11.6640625" style="66" bestFit="1" customWidth="1"/>
    <col min="3210" max="3210" width="6.33203125" style="66" bestFit="1" customWidth="1"/>
    <col min="3211" max="3211" width="6.1640625" style="66" bestFit="1" customWidth="1"/>
    <col min="3212" max="3212" width="4.1640625" style="66" bestFit="1" customWidth="1"/>
    <col min="3213" max="3213" width="9.1640625" style="66" bestFit="1" customWidth="1"/>
    <col min="3214" max="3214" width="2" style="66" bestFit="1" customWidth="1"/>
    <col min="3215" max="3215" width="2.6640625" style="66" bestFit="1" customWidth="1"/>
    <col min="3216" max="3216" width="18.33203125" style="66" bestFit="1" customWidth="1"/>
    <col min="3217" max="3217" width="8.1640625" style="66" bestFit="1" customWidth="1"/>
    <col min="3218" max="3218" width="23.83203125" style="66" bestFit="1" customWidth="1"/>
    <col min="3219" max="3219" width="13.33203125" style="66" bestFit="1" customWidth="1"/>
    <col min="3220" max="3220" width="6" style="66" bestFit="1" customWidth="1"/>
    <col min="3221" max="3221" width="16.33203125" style="66" bestFit="1" customWidth="1"/>
    <col min="3222" max="3223" width="10.5" style="66" bestFit="1" customWidth="1"/>
    <col min="3224" max="3224" width="6.6640625" style="66" bestFit="1" customWidth="1"/>
    <col min="3225" max="3225" width="11.6640625" style="66" bestFit="1" customWidth="1"/>
    <col min="3226" max="3226" width="6.33203125" style="66" bestFit="1" customWidth="1"/>
    <col min="3227" max="3227" width="6.1640625" style="66" bestFit="1" customWidth="1"/>
    <col min="3228" max="3228" width="4.1640625" style="66" bestFit="1" customWidth="1"/>
    <col min="3229" max="3229" width="9.1640625" style="66" bestFit="1" customWidth="1"/>
    <col min="3230" max="3230" width="2" style="66" bestFit="1" customWidth="1"/>
    <col min="3231" max="3231" width="2.6640625" style="66" bestFit="1" customWidth="1"/>
    <col min="3232" max="3232" width="18.33203125" style="66" bestFit="1" customWidth="1"/>
    <col min="3233" max="3233" width="8.1640625" style="66" bestFit="1" customWidth="1"/>
    <col min="3234" max="3234" width="23.83203125" style="66" bestFit="1" customWidth="1"/>
    <col min="3235" max="3235" width="13.33203125" style="66" bestFit="1" customWidth="1"/>
    <col min="3236" max="3236" width="6" style="66" bestFit="1" customWidth="1"/>
    <col min="3237" max="3237" width="16.33203125" style="66" bestFit="1" customWidth="1"/>
    <col min="3238" max="3239" width="10.5" style="66" bestFit="1" customWidth="1"/>
    <col min="3240" max="3240" width="6.6640625" style="66" bestFit="1" customWidth="1"/>
    <col min="3241" max="3241" width="11.6640625" style="66" bestFit="1" customWidth="1"/>
    <col min="3242" max="3242" width="6.33203125" style="66" bestFit="1" customWidth="1"/>
    <col min="3243" max="3243" width="6.1640625" style="66" bestFit="1" customWidth="1"/>
    <col min="3244" max="3244" width="4.1640625" style="66" bestFit="1" customWidth="1"/>
    <col min="3245" max="3245" width="9.1640625" style="66" bestFit="1" customWidth="1"/>
    <col min="3246" max="3246" width="2" style="66" bestFit="1" customWidth="1"/>
    <col min="3247" max="3247" width="2.6640625" style="66" bestFit="1" customWidth="1"/>
    <col min="3248" max="3248" width="18.33203125" style="66" bestFit="1" customWidth="1"/>
    <col min="3249" max="3249" width="8.1640625" style="66" bestFit="1" customWidth="1"/>
    <col min="3250" max="3250" width="23.83203125" style="66" bestFit="1" customWidth="1"/>
    <col min="3251" max="3251" width="13.33203125" style="66" bestFit="1" customWidth="1"/>
    <col min="3252" max="3252" width="6" style="66" bestFit="1" customWidth="1"/>
    <col min="3253" max="3253" width="16.33203125" style="66" bestFit="1" customWidth="1"/>
    <col min="3254" max="3255" width="10.5" style="66" bestFit="1" customWidth="1"/>
    <col min="3256" max="3256" width="6.6640625" style="66" bestFit="1" customWidth="1"/>
    <col min="3257" max="3257" width="11.6640625" style="66" bestFit="1" customWidth="1"/>
    <col min="3258" max="3258" width="6.33203125" style="66" bestFit="1" customWidth="1"/>
    <col min="3259" max="3259" width="6.1640625" style="66" bestFit="1" customWidth="1"/>
    <col min="3260" max="3260" width="4.1640625" style="66" bestFit="1" customWidth="1"/>
    <col min="3261" max="3261" width="9.1640625" style="66" bestFit="1" customWidth="1"/>
    <col min="3262" max="3262" width="2" style="66" bestFit="1" customWidth="1"/>
    <col min="3263" max="3263" width="2.6640625" style="66" bestFit="1" customWidth="1"/>
    <col min="3264" max="3264" width="18.33203125" style="66" bestFit="1" customWidth="1"/>
    <col min="3265" max="3265" width="8.1640625" style="66" bestFit="1" customWidth="1"/>
    <col min="3266" max="3266" width="23.83203125" style="66" bestFit="1" customWidth="1"/>
    <col min="3267" max="3267" width="13.33203125" style="66" bestFit="1" customWidth="1"/>
    <col min="3268" max="3268" width="6" style="66" bestFit="1" customWidth="1"/>
    <col min="3269" max="3269" width="16.33203125" style="66" bestFit="1" customWidth="1"/>
    <col min="3270" max="3271" width="10.5" style="66" bestFit="1" customWidth="1"/>
    <col min="3272" max="3272" width="6.6640625" style="66" bestFit="1" customWidth="1"/>
    <col min="3273" max="3273" width="11.6640625" style="66" bestFit="1" customWidth="1"/>
    <col min="3274" max="3274" width="6.33203125" style="66" bestFit="1" customWidth="1"/>
    <col min="3275" max="3275" width="6.1640625" style="66" bestFit="1" customWidth="1"/>
    <col min="3276" max="3276" width="4.1640625" style="66" bestFit="1" customWidth="1"/>
    <col min="3277" max="3277" width="9.1640625" style="66" bestFit="1" customWidth="1"/>
    <col min="3278" max="3278" width="2" style="66" bestFit="1" customWidth="1"/>
    <col min="3279" max="3279" width="2.6640625" style="66" bestFit="1" customWidth="1"/>
    <col min="3280" max="3280" width="18.33203125" style="66" bestFit="1" customWidth="1"/>
    <col min="3281" max="3281" width="8.1640625" style="66" bestFit="1" customWidth="1"/>
    <col min="3282" max="3282" width="23.83203125" style="66" bestFit="1" customWidth="1"/>
    <col min="3283" max="3283" width="13.33203125" style="66" bestFit="1" customWidth="1"/>
    <col min="3284" max="3284" width="6" style="66" bestFit="1" customWidth="1"/>
    <col min="3285" max="3285" width="16.33203125" style="66" bestFit="1" customWidth="1"/>
    <col min="3286" max="3287" width="10.5" style="66" bestFit="1" customWidth="1"/>
    <col min="3288" max="3288" width="6.6640625" style="66" bestFit="1" customWidth="1"/>
    <col min="3289" max="3289" width="11.6640625" style="66" bestFit="1" customWidth="1"/>
    <col min="3290" max="3290" width="6.33203125" style="66" bestFit="1" customWidth="1"/>
    <col min="3291" max="3291" width="6.1640625" style="66" bestFit="1" customWidth="1"/>
    <col min="3292" max="3292" width="4.1640625" style="66" bestFit="1" customWidth="1"/>
    <col min="3293" max="3293" width="9.1640625" style="66" bestFit="1" customWidth="1"/>
    <col min="3294" max="3294" width="2" style="66" bestFit="1" customWidth="1"/>
    <col min="3295" max="3295" width="2.6640625" style="66" bestFit="1" customWidth="1"/>
    <col min="3296" max="3296" width="18.33203125" style="66" bestFit="1" customWidth="1"/>
    <col min="3297" max="3297" width="8.1640625" style="66" bestFit="1" customWidth="1"/>
    <col min="3298" max="3298" width="23.83203125" style="66" bestFit="1" customWidth="1"/>
    <col min="3299" max="3299" width="13.33203125" style="66" bestFit="1" customWidth="1"/>
    <col min="3300" max="3300" width="6" style="66" bestFit="1" customWidth="1"/>
    <col min="3301" max="3301" width="16.33203125" style="66" bestFit="1" customWidth="1"/>
    <col min="3302" max="3303" width="10.5" style="66" bestFit="1" customWidth="1"/>
    <col min="3304" max="3304" width="6.6640625" style="66" bestFit="1" customWidth="1"/>
    <col min="3305" max="3305" width="11.6640625" style="66" bestFit="1" customWidth="1"/>
    <col min="3306" max="3306" width="6.33203125" style="66" bestFit="1" customWidth="1"/>
    <col min="3307" max="3307" width="6.1640625" style="66" bestFit="1" customWidth="1"/>
    <col min="3308" max="3308" width="4.1640625" style="66" bestFit="1" customWidth="1"/>
    <col min="3309" max="3309" width="9.1640625" style="66" bestFit="1" customWidth="1"/>
    <col min="3310" max="3310" width="2" style="66" bestFit="1" customWidth="1"/>
    <col min="3311" max="3311" width="2.6640625" style="66" bestFit="1" customWidth="1"/>
    <col min="3312" max="3312" width="18.33203125" style="66" bestFit="1" customWidth="1"/>
    <col min="3313" max="3313" width="8.1640625" style="66" bestFit="1" customWidth="1"/>
    <col min="3314" max="3314" width="23.83203125" style="66" bestFit="1" customWidth="1"/>
    <col min="3315" max="3315" width="13.33203125" style="66" bestFit="1" customWidth="1"/>
    <col min="3316" max="3316" width="6" style="66" bestFit="1" customWidth="1"/>
    <col min="3317" max="3317" width="16.33203125" style="66" bestFit="1" customWidth="1"/>
    <col min="3318" max="3319" width="10.5" style="66" bestFit="1" customWidth="1"/>
    <col min="3320" max="3320" width="6.6640625" style="66" bestFit="1" customWidth="1"/>
    <col min="3321" max="3321" width="11.6640625" style="66" bestFit="1" customWidth="1"/>
    <col min="3322" max="3322" width="6.33203125" style="66" bestFit="1" customWidth="1"/>
    <col min="3323" max="3323" width="6.1640625" style="66" bestFit="1" customWidth="1"/>
    <col min="3324" max="3324" width="4.1640625" style="66" bestFit="1" customWidth="1"/>
    <col min="3325" max="3325" width="9.1640625" style="66" bestFit="1" customWidth="1"/>
    <col min="3326" max="3326" width="2" style="66" bestFit="1" customWidth="1"/>
    <col min="3327" max="3327" width="2.6640625" style="66" bestFit="1" customWidth="1"/>
    <col min="3328" max="3328" width="18.33203125" style="66" bestFit="1" customWidth="1"/>
    <col min="3329" max="3329" width="8.1640625" style="66" bestFit="1" customWidth="1"/>
    <col min="3330" max="3330" width="23.83203125" style="66" bestFit="1" customWidth="1"/>
    <col min="3331" max="3331" width="13.33203125" style="66" bestFit="1" customWidth="1"/>
    <col min="3332" max="3332" width="6" style="66" bestFit="1" customWidth="1"/>
    <col min="3333" max="3333" width="16.33203125" style="66" bestFit="1" customWidth="1"/>
    <col min="3334" max="3335" width="10.5" style="66" bestFit="1" customWidth="1"/>
    <col min="3336" max="3336" width="6.6640625" style="66" bestFit="1" customWidth="1"/>
    <col min="3337" max="3337" width="11.6640625" style="66" bestFit="1" customWidth="1"/>
    <col min="3338" max="3338" width="6.33203125" style="66" bestFit="1" customWidth="1"/>
    <col min="3339" max="3339" width="6.1640625" style="66" bestFit="1" customWidth="1"/>
    <col min="3340" max="3340" width="4.1640625" style="66" bestFit="1" customWidth="1"/>
    <col min="3341" max="3341" width="9.1640625" style="66" bestFit="1" customWidth="1"/>
    <col min="3342" max="3342" width="2" style="66" bestFit="1" customWidth="1"/>
    <col min="3343" max="3343" width="2.6640625" style="66" bestFit="1" customWidth="1"/>
    <col min="3344" max="3344" width="18.33203125" style="66" bestFit="1" customWidth="1"/>
    <col min="3345" max="3345" width="8.1640625" style="66" bestFit="1" customWidth="1"/>
    <col min="3346" max="3346" width="23.83203125" style="66" bestFit="1" customWidth="1"/>
    <col min="3347" max="3347" width="13.33203125" style="66" bestFit="1" customWidth="1"/>
    <col min="3348" max="3348" width="6" style="66" bestFit="1" customWidth="1"/>
    <col min="3349" max="3349" width="16.33203125" style="66" bestFit="1" customWidth="1"/>
    <col min="3350" max="3351" width="10.5" style="66" bestFit="1" customWidth="1"/>
    <col min="3352" max="3352" width="6.6640625" style="66" bestFit="1" customWidth="1"/>
    <col min="3353" max="3353" width="11.6640625" style="66" bestFit="1" customWidth="1"/>
    <col min="3354" max="3354" width="6.33203125" style="66" bestFit="1" customWidth="1"/>
    <col min="3355" max="3355" width="6.1640625" style="66" bestFit="1" customWidth="1"/>
    <col min="3356" max="3356" width="4.1640625" style="66" bestFit="1" customWidth="1"/>
    <col min="3357" max="3357" width="9.1640625" style="66" bestFit="1" customWidth="1"/>
    <col min="3358" max="3358" width="2" style="66" bestFit="1" customWidth="1"/>
    <col min="3359" max="3359" width="2.6640625" style="66" bestFit="1" customWidth="1"/>
    <col min="3360" max="3360" width="18.33203125" style="66" bestFit="1" customWidth="1"/>
    <col min="3361" max="3361" width="8.1640625" style="66" bestFit="1" customWidth="1"/>
    <col min="3362" max="3362" width="23.83203125" style="66" bestFit="1" customWidth="1"/>
    <col min="3363" max="3363" width="13.33203125" style="66" bestFit="1" customWidth="1"/>
    <col min="3364" max="3364" width="6" style="66" bestFit="1" customWidth="1"/>
    <col min="3365" max="3365" width="16.33203125" style="66" bestFit="1" customWidth="1"/>
    <col min="3366" max="3367" width="10.5" style="66" bestFit="1" customWidth="1"/>
    <col min="3368" max="3368" width="6.6640625" style="66" bestFit="1" customWidth="1"/>
    <col min="3369" max="3369" width="11.6640625" style="66" bestFit="1" customWidth="1"/>
    <col min="3370" max="3370" width="6.33203125" style="66" bestFit="1" customWidth="1"/>
    <col min="3371" max="3371" width="6.1640625" style="66" bestFit="1" customWidth="1"/>
    <col min="3372" max="3372" width="4.1640625" style="66" bestFit="1" customWidth="1"/>
    <col min="3373" max="3373" width="9.1640625" style="66" bestFit="1" customWidth="1"/>
    <col min="3374" max="3374" width="2" style="66" bestFit="1" customWidth="1"/>
    <col min="3375" max="3375" width="2.6640625" style="66" bestFit="1" customWidth="1"/>
    <col min="3376" max="3376" width="18.33203125" style="66" bestFit="1" customWidth="1"/>
    <col min="3377" max="3377" width="8.1640625" style="66" bestFit="1" customWidth="1"/>
    <col min="3378" max="3378" width="23.83203125" style="66" bestFit="1" customWidth="1"/>
    <col min="3379" max="3379" width="13.33203125" style="66" bestFit="1" customWidth="1"/>
    <col min="3380" max="3380" width="6" style="66" bestFit="1" customWidth="1"/>
    <col min="3381" max="3381" width="16.33203125" style="66" bestFit="1" customWidth="1"/>
    <col min="3382" max="3383" width="10.5" style="66" bestFit="1" customWidth="1"/>
    <col min="3384" max="3384" width="6.6640625" style="66" bestFit="1" customWidth="1"/>
    <col min="3385" max="3385" width="11.6640625" style="66" bestFit="1" customWidth="1"/>
    <col min="3386" max="3386" width="6.33203125" style="66" bestFit="1" customWidth="1"/>
    <col min="3387" max="3387" width="6.1640625" style="66" bestFit="1" customWidth="1"/>
    <col min="3388" max="3388" width="4.1640625" style="66" bestFit="1" customWidth="1"/>
    <col min="3389" max="3389" width="9.1640625" style="66" bestFit="1" customWidth="1"/>
    <col min="3390" max="3390" width="2" style="66" bestFit="1" customWidth="1"/>
    <col min="3391" max="3391" width="2.6640625" style="66" bestFit="1" customWidth="1"/>
    <col min="3392" max="3392" width="18.33203125" style="66" bestFit="1" customWidth="1"/>
    <col min="3393" max="3393" width="8.1640625" style="66" bestFit="1" customWidth="1"/>
    <col min="3394" max="3394" width="23.83203125" style="66" bestFit="1" customWidth="1"/>
    <col min="3395" max="3395" width="13.33203125" style="66" bestFit="1" customWidth="1"/>
    <col min="3396" max="3396" width="6" style="66" bestFit="1" customWidth="1"/>
    <col min="3397" max="3397" width="16.33203125" style="66" bestFit="1" customWidth="1"/>
    <col min="3398" max="3399" width="10.5" style="66" bestFit="1" customWidth="1"/>
    <col min="3400" max="3400" width="6.6640625" style="66" bestFit="1" customWidth="1"/>
    <col min="3401" max="3401" width="11.6640625" style="66" bestFit="1" customWidth="1"/>
    <col min="3402" max="3402" width="6.33203125" style="66" bestFit="1" customWidth="1"/>
    <col min="3403" max="3403" width="6.1640625" style="66" bestFit="1" customWidth="1"/>
    <col min="3404" max="3404" width="4.1640625" style="66" bestFit="1" customWidth="1"/>
    <col min="3405" max="3405" width="9.1640625" style="66" bestFit="1" customWidth="1"/>
    <col min="3406" max="3406" width="2" style="66" bestFit="1" customWidth="1"/>
    <col min="3407" max="3407" width="2.6640625" style="66" bestFit="1" customWidth="1"/>
    <col min="3408" max="3408" width="18.33203125" style="66" bestFit="1" customWidth="1"/>
    <col min="3409" max="3409" width="8.1640625" style="66" bestFit="1" customWidth="1"/>
    <col min="3410" max="3410" width="23.83203125" style="66" bestFit="1" customWidth="1"/>
    <col min="3411" max="3411" width="13.33203125" style="66" bestFit="1" customWidth="1"/>
    <col min="3412" max="3412" width="6" style="66" bestFit="1" customWidth="1"/>
    <col min="3413" max="3413" width="16.33203125" style="66" bestFit="1" customWidth="1"/>
    <col min="3414" max="3415" width="10.5" style="66" bestFit="1" customWidth="1"/>
    <col min="3416" max="3416" width="6.6640625" style="66" bestFit="1" customWidth="1"/>
    <col min="3417" max="3417" width="11.6640625" style="66" bestFit="1" customWidth="1"/>
    <col min="3418" max="3418" width="6.33203125" style="66" bestFit="1" customWidth="1"/>
    <col min="3419" max="3419" width="6.1640625" style="66" bestFit="1" customWidth="1"/>
    <col min="3420" max="3420" width="4.1640625" style="66" bestFit="1" customWidth="1"/>
    <col min="3421" max="3421" width="9.1640625" style="66" bestFit="1" customWidth="1"/>
    <col min="3422" max="3422" width="2" style="66" bestFit="1" customWidth="1"/>
    <col min="3423" max="3423" width="2.6640625" style="66" bestFit="1" customWidth="1"/>
    <col min="3424" max="3424" width="18.33203125" style="66" bestFit="1" customWidth="1"/>
    <col min="3425" max="3425" width="8.1640625" style="66" bestFit="1" customWidth="1"/>
    <col min="3426" max="3426" width="23.83203125" style="66" bestFit="1" customWidth="1"/>
    <col min="3427" max="3427" width="13.33203125" style="66" bestFit="1" customWidth="1"/>
    <col min="3428" max="3428" width="6" style="66" bestFit="1" customWidth="1"/>
    <col min="3429" max="3429" width="16.33203125" style="66" bestFit="1" customWidth="1"/>
    <col min="3430" max="3431" width="10.5" style="66" bestFit="1" customWidth="1"/>
    <col min="3432" max="3432" width="6.6640625" style="66" bestFit="1" customWidth="1"/>
    <col min="3433" max="3433" width="11.6640625" style="66" bestFit="1" customWidth="1"/>
    <col min="3434" max="3434" width="6.33203125" style="66" bestFit="1" customWidth="1"/>
    <col min="3435" max="3435" width="6.1640625" style="66" bestFit="1" customWidth="1"/>
    <col min="3436" max="3436" width="4.1640625" style="66" bestFit="1" customWidth="1"/>
    <col min="3437" max="3437" width="9.1640625" style="66" bestFit="1" customWidth="1"/>
    <col min="3438" max="3438" width="2" style="66" bestFit="1" customWidth="1"/>
    <col min="3439" max="3439" width="2.6640625" style="66" bestFit="1" customWidth="1"/>
    <col min="3440" max="3440" width="18.33203125" style="66" bestFit="1" customWidth="1"/>
    <col min="3441" max="3441" width="8.1640625" style="66" bestFit="1" customWidth="1"/>
    <col min="3442" max="3442" width="23.83203125" style="66" bestFit="1" customWidth="1"/>
    <col min="3443" max="3443" width="13.33203125" style="66" bestFit="1" customWidth="1"/>
    <col min="3444" max="3444" width="6" style="66" bestFit="1" customWidth="1"/>
    <col min="3445" max="3445" width="16.33203125" style="66" bestFit="1" customWidth="1"/>
    <col min="3446" max="3447" width="10.5" style="66" bestFit="1" customWidth="1"/>
    <col min="3448" max="3448" width="6.6640625" style="66" bestFit="1" customWidth="1"/>
    <col min="3449" max="3449" width="11.6640625" style="66" bestFit="1" customWidth="1"/>
    <col min="3450" max="3450" width="6.33203125" style="66" bestFit="1" customWidth="1"/>
    <col min="3451" max="3451" width="6.1640625" style="66" bestFit="1" customWidth="1"/>
    <col min="3452" max="3452" width="4.1640625" style="66" bestFit="1" customWidth="1"/>
    <col min="3453" max="3453" width="9.1640625" style="66" bestFit="1" customWidth="1"/>
    <col min="3454" max="3454" width="2" style="66" bestFit="1" customWidth="1"/>
    <col min="3455" max="3455" width="2.6640625" style="66" bestFit="1" customWidth="1"/>
    <col min="3456" max="3456" width="18.33203125" style="66" bestFit="1" customWidth="1"/>
    <col min="3457" max="3457" width="8.1640625" style="66" bestFit="1" customWidth="1"/>
    <col min="3458" max="3458" width="23.83203125" style="66" bestFit="1" customWidth="1"/>
    <col min="3459" max="3459" width="13.33203125" style="66" bestFit="1" customWidth="1"/>
    <col min="3460" max="3460" width="6" style="66" bestFit="1" customWidth="1"/>
    <col min="3461" max="3461" width="16.33203125" style="66" bestFit="1" customWidth="1"/>
    <col min="3462" max="3463" width="10.5" style="66" bestFit="1" customWidth="1"/>
    <col min="3464" max="3464" width="6.6640625" style="66" bestFit="1" customWidth="1"/>
    <col min="3465" max="3465" width="11.6640625" style="66" bestFit="1" customWidth="1"/>
    <col min="3466" max="3466" width="6.33203125" style="66" bestFit="1" customWidth="1"/>
    <col min="3467" max="3467" width="6.1640625" style="66" bestFit="1" customWidth="1"/>
    <col min="3468" max="3468" width="4.1640625" style="66" bestFit="1" customWidth="1"/>
    <col min="3469" max="3469" width="9.1640625" style="66" bestFit="1" customWidth="1"/>
    <col min="3470" max="3470" width="2" style="66" bestFit="1" customWidth="1"/>
    <col min="3471" max="3471" width="2.6640625" style="66" bestFit="1" customWidth="1"/>
    <col min="3472" max="3472" width="18.33203125" style="66" bestFit="1" customWidth="1"/>
    <col min="3473" max="3473" width="8.1640625" style="66" bestFit="1" customWidth="1"/>
    <col min="3474" max="3474" width="23.83203125" style="66" bestFit="1" customWidth="1"/>
    <col min="3475" max="3475" width="13.33203125" style="66" bestFit="1" customWidth="1"/>
    <col min="3476" max="3476" width="6" style="66" bestFit="1" customWidth="1"/>
    <col min="3477" max="3477" width="16.33203125" style="66" bestFit="1" customWidth="1"/>
    <col min="3478" max="3479" width="10.5" style="66" bestFit="1" customWidth="1"/>
    <col min="3480" max="3480" width="6.6640625" style="66" bestFit="1" customWidth="1"/>
    <col min="3481" max="3481" width="11.6640625" style="66" bestFit="1" customWidth="1"/>
    <col min="3482" max="3482" width="6.33203125" style="66" bestFit="1" customWidth="1"/>
    <col min="3483" max="3483" width="6.1640625" style="66" bestFit="1" customWidth="1"/>
    <col min="3484" max="3484" width="4.1640625" style="66" bestFit="1" customWidth="1"/>
    <col min="3485" max="3485" width="9.1640625" style="66" bestFit="1" customWidth="1"/>
    <col min="3486" max="3486" width="2" style="66" bestFit="1" customWidth="1"/>
    <col min="3487" max="3487" width="2.6640625" style="66" bestFit="1" customWidth="1"/>
    <col min="3488" max="3488" width="18.33203125" style="66" bestFit="1" customWidth="1"/>
    <col min="3489" max="3489" width="8.1640625" style="66" bestFit="1" customWidth="1"/>
    <col min="3490" max="3490" width="23.83203125" style="66" bestFit="1" customWidth="1"/>
    <col min="3491" max="3491" width="13.33203125" style="66" bestFit="1" customWidth="1"/>
    <col min="3492" max="3492" width="6" style="66" bestFit="1" customWidth="1"/>
    <col min="3493" max="3493" width="16.33203125" style="66" bestFit="1" customWidth="1"/>
    <col min="3494" max="3495" width="10.5" style="66" bestFit="1" customWidth="1"/>
    <col min="3496" max="3496" width="6.6640625" style="66" bestFit="1" customWidth="1"/>
    <col min="3497" max="3497" width="11.6640625" style="66" bestFit="1" customWidth="1"/>
    <col min="3498" max="3498" width="6.33203125" style="66" bestFit="1" customWidth="1"/>
    <col min="3499" max="3499" width="6.1640625" style="66" bestFit="1" customWidth="1"/>
    <col min="3500" max="3500" width="4.1640625" style="66" bestFit="1" customWidth="1"/>
    <col min="3501" max="3501" width="9.1640625" style="66" bestFit="1" customWidth="1"/>
    <col min="3502" max="3502" width="2" style="66" bestFit="1" customWidth="1"/>
    <col min="3503" max="3503" width="2.6640625" style="66" bestFit="1" customWidth="1"/>
    <col min="3504" max="3504" width="18.33203125" style="66" bestFit="1" customWidth="1"/>
    <col min="3505" max="3505" width="8.1640625" style="66" bestFit="1" customWidth="1"/>
    <col min="3506" max="3506" width="23.83203125" style="66" bestFit="1" customWidth="1"/>
    <col min="3507" max="3507" width="13.33203125" style="66" bestFit="1" customWidth="1"/>
    <col min="3508" max="3508" width="6" style="66" bestFit="1" customWidth="1"/>
    <col min="3509" max="3509" width="16.33203125" style="66" bestFit="1" customWidth="1"/>
    <col min="3510" max="3511" width="10.5" style="66" bestFit="1" customWidth="1"/>
    <col min="3512" max="3512" width="6.6640625" style="66" bestFit="1" customWidth="1"/>
    <col min="3513" max="3513" width="11.6640625" style="66" bestFit="1" customWidth="1"/>
    <col min="3514" max="3514" width="6.33203125" style="66" bestFit="1" customWidth="1"/>
    <col min="3515" max="3515" width="6.1640625" style="66" bestFit="1" customWidth="1"/>
    <col min="3516" max="3516" width="4.1640625" style="66" bestFit="1" customWidth="1"/>
    <col min="3517" max="3517" width="9.1640625" style="66" bestFit="1" customWidth="1"/>
    <col min="3518" max="3518" width="2" style="66" bestFit="1" customWidth="1"/>
    <col min="3519" max="3519" width="2.6640625" style="66" bestFit="1" customWidth="1"/>
    <col min="3520" max="3520" width="18.33203125" style="66" bestFit="1" customWidth="1"/>
    <col min="3521" max="3521" width="8.1640625" style="66" bestFit="1" customWidth="1"/>
    <col min="3522" max="3522" width="23.83203125" style="66" bestFit="1" customWidth="1"/>
    <col min="3523" max="3523" width="13.33203125" style="66" bestFit="1" customWidth="1"/>
    <col min="3524" max="3524" width="6" style="66" bestFit="1" customWidth="1"/>
    <col min="3525" max="3525" width="16.33203125" style="66" bestFit="1" customWidth="1"/>
    <col min="3526" max="3527" width="10.5" style="66" bestFit="1" customWidth="1"/>
    <col min="3528" max="3528" width="6.6640625" style="66" bestFit="1" customWidth="1"/>
    <col min="3529" max="3529" width="11.6640625" style="66" bestFit="1" customWidth="1"/>
    <col min="3530" max="3530" width="6.33203125" style="66" bestFit="1" customWidth="1"/>
    <col min="3531" max="3531" width="6.1640625" style="66" bestFit="1" customWidth="1"/>
    <col min="3532" max="3532" width="4.1640625" style="66" bestFit="1" customWidth="1"/>
    <col min="3533" max="3533" width="9.1640625" style="66" bestFit="1" customWidth="1"/>
    <col min="3534" max="3534" width="2" style="66" bestFit="1" customWidth="1"/>
    <col min="3535" max="3535" width="2.6640625" style="66" bestFit="1" customWidth="1"/>
    <col min="3536" max="3536" width="18.33203125" style="66" bestFit="1" customWidth="1"/>
    <col min="3537" max="3537" width="8.1640625" style="66" bestFit="1" customWidth="1"/>
    <col min="3538" max="3538" width="23.83203125" style="66" bestFit="1" customWidth="1"/>
    <col min="3539" max="3539" width="13.33203125" style="66" bestFit="1" customWidth="1"/>
    <col min="3540" max="3540" width="6" style="66" bestFit="1" customWidth="1"/>
    <col min="3541" max="3541" width="16.33203125" style="66" bestFit="1" customWidth="1"/>
    <col min="3542" max="3543" width="10.5" style="66" bestFit="1" customWidth="1"/>
    <col min="3544" max="3544" width="6.6640625" style="66" bestFit="1" customWidth="1"/>
    <col min="3545" max="3545" width="11.6640625" style="66" bestFit="1" customWidth="1"/>
    <col min="3546" max="3546" width="6.33203125" style="66" bestFit="1" customWidth="1"/>
    <col min="3547" max="3547" width="6.1640625" style="66" bestFit="1" customWidth="1"/>
    <col min="3548" max="3548" width="4.1640625" style="66" bestFit="1" customWidth="1"/>
    <col min="3549" max="3549" width="9.1640625" style="66" bestFit="1" customWidth="1"/>
    <col min="3550" max="3550" width="2" style="66" bestFit="1" customWidth="1"/>
    <col min="3551" max="3551" width="2.6640625" style="66" bestFit="1" customWidth="1"/>
    <col min="3552" max="3552" width="18.33203125" style="66" bestFit="1" customWidth="1"/>
    <col min="3553" max="3553" width="8.1640625" style="66" bestFit="1" customWidth="1"/>
    <col min="3554" max="3554" width="23.83203125" style="66" bestFit="1" customWidth="1"/>
    <col min="3555" max="3555" width="13.33203125" style="66" bestFit="1" customWidth="1"/>
    <col min="3556" max="3556" width="6" style="66" bestFit="1" customWidth="1"/>
    <col min="3557" max="3557" width="16.33203125" style="66" bestFit="1" customWidth="1"/>
    <col min="3558" max="3559" width="10.5" style="66" bestFit="1" customWidth="1"/>
    <col min="3560" max="3560" width="6.6640625" style="66" bestFit="1" customWidth="1"/>
    <col min="3561" max="3561" width="11.6640625" style="66" bestFit="1" customWidth="1"/>
    <col min="3562" max="3562" width="6.33203125" style="66" bestFit="1" customWidth="1"/>
    <col min="3563" max="3563" width="6.1640625" style="66" bestFit="1" customWidth="1"/>
    <col min="3564" max="3564" width="4.1640625" style="66" bestFit="1" customWidth="1"/>
    <col min="3565" max="3565" width="9.1640625" style="66" bestFit="1" customWidth="1"/>
    <col min="3566" max="3566" width="2" style="66" bestFit="1" customWidth="1"/>
    <col min="3567" max="3567" width="2.6640625" style="66" bestFit="1" customWidth="1"/>
    <col min="3568" max="3568" width="18.33203125" style="66" bestFit="1" customWidth="1"/>
    <col min="3569" max="3569" width="8.1640625" style="66" bestFit="1" customWidth="1"/>
    <col min="3570" max="3570" width="23.83203125" style="66" bestFit="1" customWidth="1"/>
    <col min="3571" max="3571" width="13.33203125" style="66" bestFit="1" customWidth="1"/>
    <col min="3572" max="3572" width="6" style="66" bestFit="1" customWidth="1"/>
    <col min="3573" max="3573" width="16.33203125" style="66" bestFit="1" customWidth="1"/>
    <col min="3574" max="3575" width="10.5" style="66" bestFit="1" customWidth="1"/>
    <col min="3576" max="3576" width="6.6640625" style="66" bestFit="1" customWidth="1"/>
    <col min="3577" max="3577" width="11.6640625" style="66" bestFit="1" customWidth="1"/>
    <col min="3578" max="3578" width="6.33203125" style="66" bestFit="1" customWidth="1"/>
    <col min="3579" max="3579" width="6.1640625" style="66" bestFit="1" customWidth="1"/>
    <col min="3580" max="3580" width="4.1640625" style="66" bestFit="1" customWidth="1"/>
    <col min="3581" max="3581" width="9.1640625" style="66" bestFit="1" customWidth="1"/>
    <col min="3582" max="3582" width="2" style="66" bestFit="1" customWidth="1"/>
    <col min="3583" max="3583" width="2.6640625" style="66" bestFit="1" customWidth="1"/>
    <col min="3584" max="3584" width="18.33203125" style="66" bestFit="1" customWidth="1"/>
    <col min="3585" max="3585" width="8.1640625" style="66" bestFit="1" customWidth="1"/>
    <col min="3586" max="3586" width="23.83203125" style="66" bestFit="1" customWidth="1"/>
    <col min="3587" max="3587" width="13.33203125" style="66" bestFit="1" customWidth="1"/>
    <col min="3588" max="3588" width="6" style="66" bestFit="1" customWidth="1"/>
    <col min="3589" max="3589" width="16.33203125" style="66" bestFit="1" customWidth="1"/>
    <col min="3590" max="3591" width="10.5" style="66" bestFit="1" customWidth="1"/>
    <col min="3592" max="3592" width="6.6640625" style="66" bestFit="1" customWidth="1"/>
    <col min="3593" max="3593" width="11.6640625" style="66" bestFit="1" customWidth="1"/>
    <col min="3594" max="3594" width="6.33203125" style="66" bestFit="1" customWidth="1"/>
    <col min="3595" max="3595" width="6.1640625" style="66" bestFit="1" customWidth="1"/>
    <col min="3596" max="3596" width="4.1640625" style="66" bestFit="1" customWidth="1"/>
    <col min="3597" max="3597" width="9.1640625" style="66" bestFit="1" customWidth="1"/>
    <col min="3598" max="3598" width="2" style="66" bestFit="1" customWidth="1"/>
    <col min="3599" max="3599" width="2.6640625" style="66" bestFit="1" customWidth="1"/>
    <col min="3600" max="3600" width="18.33203125" style="66" bestFit="1" customWidth="1"/>
    <col min="3601" max="3601" width="8.1640625" style="66" bestFit="1" customWidth="1"/>
    <col min="3602" max="3602" width="23.83203125" style="66" bestFit="1" customWidth="1"/>
    <col min="3603" max="3603" width="13.33203125" style="66" bestFit="1" customWidth="1"/>
    <col min="3604" max="3604" width="6" style="66" bestFit="1" customWidth="1"/>
    <col min="3605" max="3605" width="16.33203125" style="66" bestFit="1" customWidth="1"/>
    <col min="3606" max="3607" width="10.5" style="66" bestFit="1" customWidth="1"/>
    <col min="3608" max="3608" width="6.6640625" style="66" bestFit="1" customWidth="1"/>
    <col min="3609" max="3609" width="11.6640625" style="66" bestFit="1" customWidth="1"/>
    <col min="3610" max="3610" width="6.33203125" style="66" bestFit="1" customWidth="1"/>
    <col min="3611" max="3611" width="6.1640625" style="66" bestFit="1" customWidth="1"/>
    <col min="3612" max="3612" width="4.1640625" style="66" bestFit="1" customWidth="1"/>
    <col min="3613" max="3613" width="9.1640625" style="66" bestFit="1" customWidth="1"/>
    <col min="3614" max="3614" width="2" style="66" bestFit="1" customWidth="1"/>
    <col min="3615" max="3615" width="2.6640625" style="66" bestFit="1" customWidth="1"/>
    <col min="3616" max="3616" width="18.33203125" style="66" bestFit="1" customWidth="1"/>
    <col min="3617" max="3617" width="8.1640625" style="66" bestFit="1" customWidth="1"/>
    <col min="3618" max="3618" width="23.83203125" style="66" bestFit="1" customWidth="1"/>
    <col min="3619" max="3619" width="13.33203125" style="66" bestFit="1" customWidth="1"/>
    <col min="3620" max="3620" width="6" style="66" bestFit="1" customWidth="1"/>
    <col min="3621" max="3621" width="16.33203125" style="66" bestFit="1" customWidth="1"/>
    <col min="3622" max="3623" width="10.5" style="66" bestFit="1" customWidth="1"/>
    <col min="3624" max="3624" width="6.6640625" style="66" bestFit="1" customWidth="1"/>
    <col min="3625" max="3625" width="11.6640625" style="66" bestFit="1" customWidth="1"/>
    <col min="3626" max="3626" width="6.33203125" style="66" bestFit="1" customWidth="1"/>
    <col min="3627" max="3627" width="6.1640625" style="66" bestFit="1" customWidth="1"/>
    <col min="3628" max="3628" width="4.1640625" style="66" bestFit="1" customWidth="1"/>
    <col min="3629" max="3629" width="9.1640625" style="66" bestFit="1" customWidth="1"/>
    <col min="3630" max="3630" width="2" style="66" bestFit="1" customWidth="1"/>
    <col min="3631" max="3631" width="2.6640625" style="66" bestFit="1" customWidth="1"/>
    <col min="3632" max="3632" width="18.33203125" style="66" bestFit="1" customWidth="1"/>
    <col min="3633" max="3633" width="8.1640625" style="66" bestFit="1" customWidth="1"/>
    <col min="3634" max="3634" width="23.83203125" style="66" bestFit="1" customWidth="1"/>
    <col min="3635" max="3635" width="13.33203125" style="66" bestFit="1" customWidth="1"/>
    <col min="3636" max="3636" width="6" style="66" bestFit="1" customWidth="1"/>
    <col min="3637" max="3637" width="16.33203125" style="66" bestFit="1" customWidth="1"/>
    <col min="3638" max="3639" width="10.5" style="66" bestFit="1" customWidth="1"/>
    <col min="3640" max="3640" width="6.6640625" style="66" bestFit="1" customWidth="1"/>
    <col min="3641" max="3641" width="11.6640625" style="66" bestFit="1" customWidth="1"/>
    <col min="3642" max="3642" width="6.33203125" style="66" bestFit="1" customWidth="1"/>
    <col min="3643" max="3643" width="6.1640625" style="66" bestFit="1" customWidth="1"/>
    <col min="3644" max="3644" width="4.1640625" style="66" bestFit="1" customWidth="1"/>
    <col min="3645" max="3645" width="9.1640625" style="66" bestFit="1" customWidth="1"/>
    <col min="3646" max="3646" width="2" style="66" bestFit="1" customWidth="1"/>
    <col min="3647" max="3647" width="2.6640625" style="66" bestFit="1" customWidth="1"/>
    <col min="3648" max="3648" width="18.33203125" style="66" bestFit="1" customWidth="1"/>
    <col min="3649" max="3649" width="8.1640625" style="66" bestFit="1" customWidth="1"/>
    <col min="3650" max="3650" width="23.83203125" style="66" bestFit="1" customWidth="1"/>
    <col min="3651" max="3651" width="13.33203125" style="66" bestFit="1" customWidth="1"/>
    <col min="3652" max="3652" width="6" style="66" bestFit="1" customWidth="1"/>
    <col min="3653" max="3653" width="16.33203125" style="66" bestFit="1" customWidth="1"/>
    <col min="3654" max="3655" width="10.5" style="66" bestFit="1" customWidth="1"/>
    <col min="3656" max="3656" width="6.6640625" style="66" bestFit="1" customWidth="1"/>
    <col min="3657" max="3657" width="11.6640625" style="66" bestFit="1" customWidth="1"/>
    <col min="3658" max="3658" width="6.33203125" style="66" bestFit="1" customWidth="1"/>
    <col min="3659" max="3659" width="6.1640625" style="66" bestFit="1" customWidth="1"/>
    <col min="3660" max="3660" width="4.1640625" style="66" bestFit="1" customWidth="1"/>
    <col min="3661" max="3661" width="9.1640625" style="66" bestFit="1" customWidth="1"/>
    <col min="3662" max="3662" width="2" style="66" bestFit="1" customWidth="1"/>
    <col min="3663" max="3663" width="2.6640625" style="66" bestFit="1" customWidth="1"/>
    <col min="3664" max="3664" width="18.33203125" style="66" bestFit="1" customWidth="1"/>
    <col min="3665" max="3665" width="8.1640625" style="66" bestFit="1" customWidth="1"/>
    <col min="3666" max="3666" width="23.83203125" style="66" bestFit="1" customWidth="1"/>
    <col min="3667" max="3667" width="13.33203125" style="66" bestFit="1" customWidth="1"/>
    <col min="3668" max="3668" width="6" style="66" bestFit="1" customWidth="1"/>
    <col min="3669" max="3669" width="16.33203125" style="66" bestFit="1" customWidth="1"/>
    <col min="3670" max="3671" width="10.5" style="66" bestFit="1" customWidth="1"/>
    <col min="3672" max="3672" width="6.6640625" style="66" bestFit="1" customWidth="1"/>
    <col min="3673" max="3673" width="11.6640625" style="66" bestFit="1" customWidth="1"/>
    <col min="3674" max="3674" width="6.33203125" style="66" bestFit="1" customWidth="1"/>
    <col min="3675" max="3675" width="6.1640625" style="66" bestFit="1" customWidth="1"/>
    <col min="3676" max="3676" width="4.1640625" style="66" bestFit="1" customWidth="1"/>
    <col min="3677" max="3677" width="9.1640625" style="66" bestFit="1" customWidth="1"/>
    <col min="3678" max="3678" width="2" style="66" bestFit="1" customWidth="1"/>
    <col min="3679" max="3679" width="2.6640625" style="66" bestFit="1" customWidth="1"/>
    <col min="3680" max="3680" width="18.33203125" style="66" bestFit="1" customWidth="1"/>
    <col min="3681" max="3681" width="8.1640625" style="66" bestFit="1" customWidth="1"/>
    <col min="3682" max="3682" width="23.83203125" style="66" bestFit="1" customWidth="1"/>
    <col min="3683" max="3683" width="13.33203125" style="66" bestFit="1" customWidth="1"/>
    <col min="3684" max="3684" width="6" style="66" bestFit="1" customWidth="1"/>
    <col min="3685" max="3685" width="16.33203125" style="66" bestFit="1" customWidth="1"/>
    <col min="3686" max="3687" width="10.5" style="66" bestFit="1" customWidth="1"/>
    <col min="3688" max="3688" width="6.6640625" style="66" bestFit="1" customWidth="1"/>
    <col min="3689" max="3689" width="11.6640625" style="66" bestFit="1" customWidth="1"/>
    <col min="3690" max="3690" width="6.33203125" style="66" bestFit="1" customWidth="1"/>
    <col min="3691" max="3691" width="6.1640625" style="66" bestFit="1" customWidth="1"/>
    <col min="3692" max="3692" width="4.1640625" style="66" bestFit="1" customWidth="1"/>
    <col min="3693" max="3693" width="9.1640625" style="66" bestFit="1" customWidth="1"/>
    <col min="3694" max="3694" width="2" style="66" bestFit="1" customWidth="1"/>
    <col min="3695" max="3695" width="2.6640625" style="66" bestFit="1" customWidth="1"/>
    <col min="3696" max="3696" width="18.33203125" style="66" bestFit="1" customWidth="1"/>
    <col min="3697" max="3697" width="8.1640625" style="66" bestFit="1" customWidth="1"/>
    <col min="3698" max="3698" width="23.83203125" style="66" bestFit="1" customWidth="1"/>
    <col min="3699" max="3699" width="13.33203125" style="66" bestFit="1" customWidth="1"/>
    <col min="3700" max="3700" width="6" style="66" bestFit="1" customWidth="1"/>
    <col min="3701" max="3701" width="16.33203125" style="66" bestFit="1" customWidth="1"/>
    <col min="3702" max="3703" width="10.5" style="66" bestFit="1" customWidth="1"/>
    <col min="3704" max="3704" width="6.6640625" style="66" bestFit="1" customWidth="1"/>
    <col min="3705" max="3705" width="11.6640625" style="66" bestFit="1" customWidth="1"/>
    <col min="3706" max="3706" width="6.33203125" style="66" bestFit="1" customWidth="1"/>
    <col min="3707" max="3707" width="6.1640625" style="66" bestFit="1" customWidth="1"/>
    <col min="3708" max="3708" width="4.1640625" style="66" bestFit="1" customWidth="1"/>
    <col min="3709" max="3709" width="9.1640625" style="66" bestFit="1" customWidth="1"/>
    <col min="3710" max="3710" width="2" style="66" bestFit="1" customWidth="1"/>
    <col min="3711" max="3711" width="2.6640625" style="66" bestFit="1" customWidth="1"/>
    <col min="3712" max="3712" width="18.33203125" style="66" bestFit="1" customWidth="1"/>
    <col min="3713" max="3713" width="8.1640625" style="66" bestFit="1" customWidth="1"/>
    <col min="3714" max="3714" width="23.83203125" style="66" bestFit="1" customWidth="1"/>
    <col min="3715" max="3715" width="13.33203125" style="66" bestFit="1" customWidth="1"/>
    <col min="3716" max="3716" width="6" style="66" bestFit="1" customWidth="1"/>
    <col min="3717" max="3717" width="16.33203125" style="66" bestFit="1" customWidth="1"/>
    <col min="3718" max="3719" width="10.5" style="66" bestFit="1" customWidth="1"/>
    <col min="3720" max="3720" width="6.6640625" style="66" bestFit="1" customWidth="1"/>
    <col min="3721" max="3721" width="11.6640625" style="66" bestFit="1" customWidth="1"/>
    <col min="3722" max="3722" width="6.33203125" style="66" bestFit="1" customWidth="1"/>
    <col min="3723" max="3723" width="6.1640625" style="66" bestFit="1" customWidth="1"/>
    <col min="3724" max="3724" width="4.1640625" style="66" bestFit="1" customWidth="1"/>
    <col min="3725" max="3725" width="9.1640625" style="66" bestFit="1" customWidth="1"/>
    <col min="3726" max="3726" width="2" style="66" bestFit="1" customWidth="1"/>
    <col min="3727" max="3727" width="2.6640625" style="66" bestFit="1" customWidth="1"/>
    <col min="3728" max="3728" width="18.33203125" style="66" bestFit="1" customWidth="1"/>
    <col min="3729" max="3729" width="8.1640625" style="66" bestFit="1" customWidth="1"/>
    <col min="3730" max="3730" width="23.83203125" style="66" bestFit="1" customWidth="1"/>
    <col min="3731" max="3731" width="13.33203125" style="66" bestFit="1" customWidth="1"/>
    <col min="3732" max="3732" width="6" style="66" bestFit="1" customWidth="1"/>
    <col min="3733" max="3733" width="16.33203125" style="66" bestFit="1" customWidth="1"/>
    <col min="3734" max="3735" width="10.5" style="66" bestFit="1" customWidth="1"/>
    <col min="3736" max="3736" width="6.6640625" style="66" bestFit="1" customWidth="1"/>
    <col min="3737" max="3737" width="11.6640625" style="66" bestFit="1" customWidth="1"/>
    <col min="3738" max="3738" width="6.33203125" style="66" bestFit="1" customWidth="1"/>
    <col min="3739" max="3739" width="6.1640625" style="66" bestFit="1" customWidth="1"/>
    <col min="3740" max="3740" width="4.1640625" style="66" bestFit="1" customWidth="1"/>
    <col min="3741" max="3741" width="9.1640625" style="66" bestFit="1" customWidth="1"/>
    <col min="3742" max="3742" width="2" style="66" bestFit="1" customWidth="1"/>
    <col min="3743" max="3743" width="2.6640625" style="66" bestFit="1" customWidth="1"/>
    <col min="3744" max="3744" width="18.33203125" style="66" bestFit="1" customWidth="1"/>
    <col min="3745" max="3745" width="8.1640625" style="66" bestFit="1" customWidth="1"/>
    <col min="3746" max="3746" width="23.83203125" style="66" bestFit="1" customWidth="1"/>
    <col min="3747" max="3747" width="13.33203125" style="66" bestFit="1" customWidth="1"/>
    <col min="3748" max="3748" width="6" style="66" bestFit="1" customWidth="1"/>
    <col min="3749" max="3749" width="16.33203125" style="66" bestFit="1" customWidth="1"/>
    <col min="3750" max="3751" width="10.5" style="66" bestFit="1" customWidth="1"/>
    <col min="3752" max="3752" width="6.6640625" style="66" bestFit="1" customWidth="1"/>
    <col min="3753" max="3753" width="11.6640625" style="66" bestFit="1" customWidth="1"/>
    <col min="3754" max="3754" width="6.33203125" style="66" bestFit="1" customWidth="1"/>
    <col min="3755" max="3755" width="6.1640625" style="66" bestFit="1" customWidth="1"/>
    <col min="3756" max="3756" width="4.1640625" style="66" bestFit="1" customWidth="1"/>
    <col min="3757" max="3757" width="9.1640625" style="66" bestFit="1" customWidth="1"/>
    <col min="3758" max="3758" width="2" style="66" bestFit="1" customWidth="1"/>
    <col min="3759" max="3759" width="2.6640625" style="66" bestFit="1" customWidth="1"/>
    <col min="3760" max="3760" width="18.33203125" style="66" bestFit="1" customWidth="1"/>
    <col min="3761" max="3761" width="8.1640625" style="66" bestFit="1" customWidth="1"/>
    <col min="3762" max="3762" width="23.83203125" style="66" bestFit="1" customWidth="1"/>
    <col min="3763" max="3763" width="13.33203125" style="66" bestFit="1" customWidth="1"/>
    <col min="3764" max="3764" width="6" style="66" bestFit="1" customWidth="1"/>
    <col min="3765" max="3765" width="16.33203125" style="66" bestFit="1" customWidth="1"/>
    <col min="3766" max="3767" width="10.5" style="66" bestFit="1" customWidth="1"/>
    <col min="3768" max="3768" width="6.6640625" style="66" bestFit="1" customWidth="1"/>
    <col min="3769" max="3769" width="11.6640625" style="66" bestFit="1" customWidth="1"/>
    <col min="3770" max="3770" width="6.33203125" style="66" bestFit="1" customWidth="1"/>
    <col min="3771" max="3771" width="6.1640625" style="66" bestFit="1" customWidth="1"/>
    <col min="3772" max="3772" width="4.1640625" style="66" bestFit="1" customWidth="1"/>
    <col min="3773" max="3773" width="9.1640625" style="66" bestFit="1" customWidth="1"/>
    <col min="3774" max="3774" width="2" style="66" bestFit="1" customWidth="1"/>
    <col min="3775" max="3775" width="2.6640625" style="66" bestFit="1" customWidth="1"/>
    <col min="3776" max="3776" width="18.33203125" style="66" bestFit="1" customWidth="1"/>
    <col min="3777" max="3777" width="8.1640625" style="66" bestFit="1" customWidth="1"/>
    <col min="3778" max="3778" width="23.83203125" style="66" bestFit="1" customWidth="1"/>
    <col min="3779" max="3779" width="13.33203125" style="66" bestFit="1" customWidth="1"/>
    <col min="3780" max="3780" width="6" style="66" bestFit="1" customWidth="1"/>
    <col min="3781" max="3781" width="16.33203125" style="66" bestFit="1" customWidth="1"/>
    <col min="3782" max="3783" width="10.5" style="66" bestFit="1" customWidth="1"/>
    <col min="3784" max="3784" width="6.6640625" style="66" bestFit="1" customWidth="1"/>
    <col min="3785" max="3785" width="11.6640625" style="66" bestFit="1" customWidth="1"/>
    <col min="3786" max="3786" width="6.33203125" style="66" bestFit="1" customWidth="1"/>
    <col min="3787" max="3787" width="6.1640625" style="66" bestFit="1" customWidth="1"/>
    <col min="3788" max="3788" width="4.1640625" style="66" bestFit="1" customWidth="1"/>
    <col min="3789" max="3789" width="9.1640625" style="66" bestFit="1" customWidth="1"/>
    <col min="3790" max="3790" width="2" style="66" bestFit="1" customWidth="1"/>
    <col min="3791" max="3791" width="2.6640625" style="66" bestFit="1" customWidth="1"/>
    <col min="3792" max="3792" width="18.33203125" style="66" bestFit="1" customWidth="1"/>
    <col min="3793" max="3793" width="8.1640625" style="66" bestFit="1" customWidth="1"/>
    <col min="3794" max="3794" width="23.83203125" style="66" bestFit="1" customWidth="1"/>
    <col min="3795" max="3795" width="13.33203125" style="66" bestFit="1" customWidth="1"/>
    <col min="3796" max="3796" width="6" style="66" bestFit="1" customWidth="1"/>
    <col min="3797" max="3797" width="16.33203125" style="66" bestFit="1" customWidth="1"/>
    <col min="3798" max="3799" width="10.5" style="66" bestFit="1" customWidth="1"/>
    <col min="3800" max="3800" width="6.6640625" style="66" bestFit="1" customWidth="1"/>
    <col min="3801" max="3801" width="11.6640625" style="66" bestFit="1" customWidth="1"/>
    <col min="3802" max="3802" width="6.33203125" style="66" bestFit="1" customWidth="1"/>
    <col min="3803" max="3803" width="6.1640625" style="66" bestFit="1" customWidth="1"/>
    <col min="3804" max="3804" width="4.1640625" style="66" bestFit="1" customWidth="1"/>
    <col min="3805" max="3805" width="9.1640625" style="66" bestFit="1" customWidth="1"/>
    <col min="3806" max="3806" width="2" style="66" bestFit="1" customWidth="1"/>
    <col min="3807" max="3807" width="2.6640625" style="66" bestFit="1" customWidth="1"/>
    <col min="3808" max="3808" width="18.33203125" style="66" bestFit="1" customWidth="1"/>
    <col min="3809" max="3809" width="8.1640625" style="66" bestFit="1" customWidth="1"/>
    <col min="3810" max="3810" width="23.83203125" style="66" bestFit="1" customWidth="1"/>
    <col min="3811" max="3811" width="13.33203125" style="66" bestFit="1" customWidth="1"/>
    <col min="3812" max="3812" width="6" style="66" bestFit="1" customWidth="1"/>
    <col min="3813" max="3813" width="16.33203125" style="66" bestFit="1" customWidth="1"/>
    <col min="3814" max="3815" width="10.5" style="66" bestFit="1" customWidth="1"/>
    <col min="3816" max="3816" width="6.6640625" style="66" bestFit="1" customWidth="1"/>
    <col min="3817" max="3817" width="11.6640625" style="66" bestFit="1" customWidth="1"/>
    <col min="3818" max="3818" width="6.33203125" style="66" bestFit="1" customWidth="1"/>
    <col min="3819" max="3819" width="6.1640625" style="66" bestFit="1" customWidth="1"/>
    <col min="3820" max="3820" width="4.1640625" style="66" bestFit="1" customWidth="1"/>
    <col min="3821" max="3821" width="9.1640625" style="66" bestFit="1" customWidth="1"/>
    <col min="3822" max="3822" width="2" style="66" bestFit="1" customWidth="1"/>
    <col min="3823" max="3823" width="2.6640625" style="66" bestFit="1" customWidth="1"/>
    <col min="3824" max="3824" width="18.33203125" style="66" bestFit="1" customWidth="1"/>
    <col min="3825" max="3825" width="8.1640625" style="66" bestFit="1" customWidth="1"/>
    <col min="3826" max="3826" width="23.83203125" style="66" bestFit="1" customWidth="1"/>
    <col min="3827" max="3827" width="13.33203125" style="66" bestFit="1" customWidth="1"/>
    <col min="3828" max="3828" width="6" style="66" bestFit="1" customWidth="1"/>
    <col min="3829" max="3829" width="16.33203125" style="66" bestFit="1" customWidth="1"/>
    <col min="3830" max="3831" width="10.5" style="66" bestFit="1" customWidth="1"/>
    <col min="3832" max="3832" width="6.6640625" style="66" bestFit="1" customWidth="1"/>
    <col min="3833" max="3833" width="11.6640625" style="66" bestFit="1" customWidth="1"/>
    <col min="3834" max="3834" width="6.33203125" style="66" bestFit="1" customWidth="1"/>
    <col min="3835" max="3835" width="6.1640625" style="66" bestFit="1" customWidth="1"/>
    <col min="3836" max="3836" width="4.1640625" style="66" bestFit="1" customWidth="1"/>
    <col min="3837" max="3837" width="9.1640625" style="66" bestFit="1" customWidth="1"/>
    <col min="3838" max="3838" width="2" style="66" bestFit="1" customWidth="1"/>
    <col min="3839" max="3839" width="2.6640625" style="66" bestFit="1" customWidth="1"/>
    <col min="3840" max="3840" width="18.33203125" style="66" bestFit="1" customWidth="1"/>
    <col min="3841" max="3841" width="8.1640625" style="66" bestFit="1" customWidth="1"/>
    <col min="3842" max="3842" width="23.83203125" style="66" bestFit="1" customWidth="1"/>
    <col min="3843" max="3843" width="13.33203125" style="66" bestFit="1" customWidth="1"/>
    <col min="3844" max="3844" width="6" style="66" bestFit="1" customWidth="1"/>
    <col min="3845" max="3845" width="16.33203125" style="66" bestFit="1" customWidth="1"/>
    <col min="3846" max="3847" width="10.5" style="66" bestFit="1" customWidth="1"/>
    <col min="3848" max="3848" width="6.6640625" style="66" bestFit="1" customWidth="1"/>
    <col min="3849" max="3849" width="11.6640625" style="66" bestFit="1" customWidth="1"/>
    <col min="3850" max="3850" width="6.33203125" style="66" bestFit="1" customWidth="1"/>
    <col min="3851" max="3851" width="6.1640625" style="66" bestFit="1" customWidth="1"/>
    <col min="3852" max="3852" width="4.1640625" style="66" bestFit="1" customWidth="1"/>
    <col min="3853" max="3853" width="9.1640625" style="66" bestFit="1" customWidth="1"/>
    <col min="3854" max="3854" width="2" style="66" bestFit="1" customWidth="1"/>
    <col min="3855" max="3855" width="2.6640625" style="66" bestFit="1" customWidth="1"/>
    <col min="3856" max="3856" width="18.33203125" style="66" bestFit="1" customWidth="1"/>
    <col min="3857" max="3857" width="8.1640625" style="66" bestFit="1" customWidth="1"/>
    <col min="3858" max="3858" width="23.83203125" style="66" bestFit="1" customWidth="1"/>
    <col min="3859" max="3859" width="13.33203125" style="66" bestFit="1" customWidth="1"/>
    <col min="3860" max="3860" width="6" style="66" bestFit="1" customWidth="1"/>
    <col min="3861" max="3861" width="16.33203125" style="66" bestFit="1" customWidth="1"/>
    <col min="3862" max="3863" width="10.5" style="66" bestFit="1" customWidth="1"/>
    <col min="3864" max="3864" width="6.6640625" style="66" bestFit="1" customWidth="1"/>
    <col min="3865" max="3865" width="11.6640625" style="66" bestFit="1" customWidth="1"/>
    <col min="3866" max="3866" width="6.33203125" style="66" bestFit="1" customWidth="1"/>
    <col min="3867" max="3867" width="6.1640625" style="66" bestFit="1" customWidth="1"/>
    <col min="3868" max="3868" width="4.1640625" style="66" bestFit="1" customWidth="1"/>
    <col min="3869" max="3869" width="9.1640625" style="66" bestFit="1" customWidth="1"/>
    <col min="3870" max="3870" width="2" style="66" bestFit="1" customWidth="1"/>
    <col min="3871" max="3871" width="2.6640625" style="66" bestFit="1" customWidth="1"/>
    <col min="3872" max="3872" width="18.33203125" style="66" bestFit="1" customWidth="1"/>
    <col min="3873" max="3873" width="8.1640625" style="66" bestFit="1" customWidth="1"/>
    <col min="3874" max="3874" width="23.83203125" style="66" bestFit="1" customWidth="1"/>
    <col min="3875" max="3875" width="13.33203125" style="66" bestFit="1" customWidth="1"/>
    <col min="3876" max="3876" width="6" style="66" bestFit="1" customWidth="1"/>
    <col min="3877" max="3877" width="16.33203125" style="66" bestFit="1" customWidth="1"/>
    <col min="3878" max="3879" width="10.5" style="66" bestFit="1" customWidth="1"/>
    <col min="3880" max="3880" width="6.6640625" style="66" bestFit="1" customWidth="1"/>
    <col min="3881" max="3881" width="11.6640625" style="66" bestFit="1" customWidth="1"/>
    <col min="3882" max="3882" width="6.33203125" style="66" bestFit="1" customWidth="1"/>
    <col min="3883" max="3883" width="6.1640625" style="66" bestFit="1" customWidth="1"/>
    <col min="3884" max="3884" width="4.1640625" style="66" bestFit="1" customWidth="1"/>
    <col min="3885" max="3885" width="9.1640625" style="66" bestFit="1" customWidth="1"/>
    <col min="3886" max="3886" width="2" style="66" bestFit="1" customWidth="1"/>
    <col min="3887" max="3887" width="2.6640625" style="66" bestFit="1" customWidth="1"/>
    <col min="3888" max="3888" width="18.33203125" style="66" bestFit="1" customWidth="1"/>
    <col min="3889" max="3889" width="8.1640625" style="66" bestFit="1" customWidth="1"/>
    <col min="3890" max="3890" width="23.83203125" style="66" bestFit="1" customWidth="1"/>
    <col min="3891" max="3891" width="13.33203125" style="66" bestFit="1" customWidth="1"/>
    <col min="3892" max="3892" width="6" style="66" bestFit="1" customWidth="1"/>
    <col min="3893" max="3893" width="16.33203125" style="66" bestFit="1" customWidth="1"/>
    <col min="3894" max="3895" width="10.5" style="66" bestFit="1" customWidth="1"/>
    <col min="3896" max="3896" width="6.6640625" style="66" bestFit="1" customWidth="1"/>
    <col min="3897" max="3897" width="11.6640625" style="66" bestFit="1" customWidth="1"/>
    <col min="3898" max="3898" width="6.33203125" style="66" bestFit="1" customWidth="1"/>
    <col min="3899" max="3899" width="6.1640625" style="66" bestFit="1" customWidth="1"/>
    <col min="3900" max="3900" width="4.1640625" style="66" bestFit="1" customWidth="1"/>
    <col min="3901" max="3901" width="9.1640625" style="66" bestFit="1" customWidth="1"/>
    <col min="3902" max="3902" width="2" style="66" bestFit="1" customWidth="1"/>
    <col min="3903" max="3903" width="2.6640625" style="66" bestFit="1" customWidth="1"/>
    <col min="3904" max="3904" width="18.33203125" style="66" bestFit="1" customWidth="1"/>
    <col min="3905" max="3905" width="8.1640625" style="66" bestFit="1" customWidth="1"/>
    <col min="3906" max="3906" width="23.83203125" style="66" bestFit="1" customWidth="1"/>
    <col min="3907" max="3907" width="13.33203125" style="66" bestFit="1" customWidth="1"/>
    <col min="3908" max="3908" width="6" style="66" bestFit="1" customWidth="1"/>
    <col min="3909" max="3909" width="16.33203125" style="66" bestFit="1" customWidth="1"/>
    <col min="3910" max="3911" width="10.5" style="66" bestFit="1" customWidth="1"/>
    <col min="3912" max="3912" width="6.6640625" style="66" bestFit="1" customWidth="1"/>
    <col min="3913" max="3913" width="11.6640625" style="66" bestFit="1" customWidth="1"/>
    <col min="3914" max="3914" width="6.33203125" style="66" bestFit="1" customWidth="1"/>
    <col min="3915" max="3915" width="6.1640625" style="66" bestFit="1" customWidth="1"/>
    <col min="3916" max="3916" width="4.1640625" style="66" bestFit="1" customWidth="1"/>
    <col min="3917" max="3917" width="9.1640625" style="66" bestFit="1" customWidth="1"/>
    <col min="3918" max="3918" width="2" style="66" bestFit="1" customWidth="1"/>
    <col min="3919" max="3919" width="2.6640625" style="66" bestFit="1" customWidth="1"/>
    <col min="3920" max="3920" width="18.33203125" style="66" bestFit="1" customWidth="1"/>
    <col min="3921" max="3921" width="8.1640625" style="66" bestFit="1" customWidth="1"/>
    <col min="3922" max="3922" width="23.83203125" style="66" bestFit="1" customWidth="1"/>
    <col min="3923" max="3923" width="13.33203125" style="66" bestFit="1" customWidth="1"/>
    <col min="3924" max="3924" width="6" style="66" bestFit="1" customWidth="1"/>
    <col min="3925" max="3925" width="16.33203125" style="66" bestFit="1" customWidth="1"/>
    <col min="3926" max="3927" width="10.5" style="66" bestFit="1" customWidth="1"/>
    <col min="3928" max="3928" width="6.6640625" style="66" bestFit="1" customWidth="1"/>
    <col min="3929" max="3929" width="11.6640625" style="66" bestFit="1" customWidth="1"/>
    <col min="3930" max="3930" width="6.33203125" style="66" bestFit="1" customWidth="1"/>
    <col min="3931" max="3931" width="6.1640625" style="66" bestFit="1" customWidth="1"/>
    <col min="3932" max="3932" width="4.1640625" style="66" bestFit="1" customWidth="1"/>
    <col min="3933" max="3933" width="9.1640625" style="66" bestFit="1" customWidth="1"/>
    <col min="3934" max="3934" width="2" style="66" bestFit="1" customWidth="1"/>
    <col min="3935" max="3935" width="2.6640625" style="66" bestFit="1" customWidth="1"/>
    <col min="3936" max="3936" width="18.33203125" style="66" bestFit="1" customWidth="1"/>
    <col min="3937" max="3937" width="8.1640625" style="66" bestFit="1" customWidth="1"/>
    <col min="3938" max="3938" width="23.83203125" style="66" bestFit="1" customWidth="1"/>
    <col min="3939" max="3939" width="13.33203125" style="66" bestFit="1" customWidth="1"/>
    <col min="3940" max="3940" width="6" style="66" bestFit="1" customWidth="1"/>
    <col min="3941" max="3941" width="16.33203125" style="66" bestFit="1" customWidth="1"/>
    <col min="3942" max="3943" width="10.5" style="66" bestFit="1" customWidth="1"/>
    <col min="3944" max="3944" width="6.6640625" style="66" bestFit="1" customWidth="1"/>
    <col min="3945" max="3945" width="11.6640625" style="66" bestFit="1" customWidth="1"/>
    <col min="3946" max="3946" width="6.33203125" style="66" bestFit="1" customWidth="1"/>
    <col min="3947" max="3947" width="6.1640625" style="66" bestFit="1" customWidth="1"/>
    <col min="3948" max="3948" width="4.1640625" style="66" bestFit="1" customWidth="1"/>
    <col min="3949" max="3949" width="9.1640625" style="66" bestFit="1" customWidth="1"/>
    <col min="3950" max="3950" width="2" style="66" bestFit="1" customWidth="1"/>
    <col min="3951" max="3951" width="2.6640625" style="66" bestFit="1" customWidth="1"/>
    <col min="3952" max="3952" width="18.33203125" style="66" bestFit="1" customWidth="1"/>
    <col min="3953" max="3953" width="8.1640625" style="66" bestFit="1" customWidth="1"/>
    <col min="3954" max="3954" width="23.83203125" style="66" bestFit="1" customWidth="1"/>
    <col min="3955" max="3955" width="13.33203125" style="66" bestFit="1" customWidth="1"/>
    <col min="3956" max="3956" width="6" style="66" bestFit="1" customWidth="1"/>
    <col min="3957" max="3957" width="16.33203125" style="66" bestFit="1" customWidth="1"/>
    <col min="3958" max="3959" width="10.5" style="66" bestFit="1" customWidth="1"/>
    <col min="3960" max="3960" width="6.6640625" style="66" bestFit="1" customWidth="1"/>
    <col min="3961" max="3961" width="11.6640625" style="66" bestFit="1" customWidth="1"/>
    <col min="3962" max="3962" width="6.33203125" style="66" bestFit="1" customWidth="1"/>
    <col min="3963" max="3963" width="6.1640625" style="66" bestFit="1" customWidth="1"/>
    <col min="3964" max="3964" width="4.1640625" style="66" bestFit="1" customWidth="1"/>
    <col min="3965" max="3965" width="9.1640625" style="66" bestFit="1" customWidth="1"/>
    <col min="3966" max="3966" width="2" style="66" bestFit="1" customWidth="1"/>
    <col min="3967" max="3967" width="2.6640625" style="66" bestFit="1" customWidth="1"/>
    <col min="3968" max="3968" width="18.33203125" style="66" bestFit="1" customWidth="1"/>
    <col min="3969" max="3969" width="8.1640625" style="66" bestFit="1" customWidth="1"/>
    <col min="3970" max="3970" width="23.83203125" style="66" bestFit="1" customWidth="1"/>
    <col min="3971" max="3971" width="13.33203125" style="66" bestFit="1" customWidth="1"/>
    <col min="3972" max="3972" width="6" style="66" bestFit="1" customWidth="1"/>
    <col min="3973" max="3973" width="16.33203125" style="66" bestFit="1" customWidth="1"/>
    <col min="3974" max="3975" width="10.5" style="66" bestFit="1" customWidth="1"/>
    <col min="3976" max="3976" width="6.6640625" style="66" bestFit="1" customWidth="1"/>
    <col min="3977" max="3977" width="11.6640625" style="66" bestFit="1" customWidth="1"/>
    <col min="3978" max="3978" width="6.33203125" style="66" bestFit="1" customWidth="1"/>
    <col min="3979" max="3979" width="6.1640625" style="66" bestFit="1" customWidth="1"/>
    <col min="3980" max="3980" width="4.1640625" style="66" bestFit="1" customWidth="1"/>
    <col min="3981" max="3981" width="9.1640625" style="66" bestFit="1" customWidth="1"/>
    <col min="3982" max="3982" width="2" style="66" bestFit="1" customWidth="1"/>
    <col min="3983" max="3983" width="2.6640625" style="66" bestFit="1" customWidth="1"/>
    <col min="3984" max="3984" width="18.33203125" style="66" bestFit="1" customWidth="1"/>
    <col min="3985" max="3985" width="8.1640625" style="66" bestFit="1" customWidth="1"/>
    <col min="3986" max="3986" width="23.83203125" style="66" bestFit="1" customWidth="1"/>
    <col min="3987" max="3987" width="13.33203125" style="66" bestFit="1" customWidth="1"/>
    <col min="3988" max="3988" width="6" style="66" bestFit="1" customWidth="1"/>
    <col min="3989" max="3989" width="16.33203125" style="66" bestFit="1" customWidth="1"/>
    <col min="3990" max="3991" width="10.5" style="66" bestFit="1" customWidth="1"/>
    <col min="3992" max="3992" width="6.6640625" style="66" bestFit="1" customWidth="1"/>
    <col min="3993" max="3993" width="11.6640625" style="66" bestFit="1" customWidth="1"/>
    <col min="3994" max="3994" width="6.33203125" style="66" bestFit="1" customWidth="1"/>
    <col min="3995" max="3995" width="6.1640625" style="66" bestFit="1" customWidth="1"/>
    <col min="3996" max="3996" width="4.1640625" style="66" bestFit="1" customWidth="1"/>
    <col min="3997" max="3997" width="9.1640625" style="66" bestFit="1" customWidth="1"/>
    <col min="3998" max="3998" width="2" style="66" bestFit="1" customWidth="1"/>
    <col min="3999" max="3999" width="2.6640625" style="66" bestFit="1" customWidth="1"/>
    <col min="4000" max="4000" width="18.33203125" style="66" bestFit="1" customWidth="1"/>
    <col min="4001" max="4001" width="8.1640625" style="66" bestFit="1" customWidth="1"/>
    <col min="4002" max="4002" width="23.83203125" style="66" bestFit="1" customWidth="1"/>
    <col min="4003" max="4003" width="13.33203125" style="66" bestFit="1" customWidth="1"/>
    <col min="4004" max="4004" width="6" style="66" bestFit="1" customWidth="1"/>
    <col min="4005" max="4005" width="16.33203125" style="66" bestFit="1" customWidth="1"/>
    <col min="4006" max="4007" width="10.5" style="66" bestFit="1" customWidth="1"/>
    <col min="4008" max="4008" width="6.6640625" style="66" bestFit="1" customWidth="1"/>
    <col min="4009" max="4009" width="11.6640625" style="66" bestFit="1" customWidth="1"/>
    <col min="4010" max="4010" width="6.33203125" style="66" bestFit="1" customWidth="1"/>
    <col min="4011" max="4011" width="6.1640625" style="66" bestFit="1" customWidth="1"/>
    <col min="4012" max="4012" width="4.1640625" style="66" bestFit="1" customWidth="1"/>
    <col min="4013" max="4013" width="9.1640625" style="66" bestFit="1" customWidth="1"/>
    <col min="4014" max="4014" width="2" style="66" bestFit="1" customWidth="1"/>
    <col min="4015" max="4015" width="2.6640625" style="66" bestFit="1" customWidth="1"/>
    <col min="4016" max="4016" width="18.33203125" style="66" bestFit="1" customWidth="1"/>
    <col min="4017" max="4017" width="8.1640625" style="66" bestFit="1" customWidth="1"/>
    <col min="4018" max="4018" width="23.83203125" style="66" bestFit="1" customWidth="1"/>
    <col min="4019" max="4019" width="13.33203125" style="66" bestFit="1" customWidth="1"/>
    <col min="4020" max="4020" width="6" style="66" bestFit="1" customWidth="1"/>
    <col min="4021" max="4021" width="16.33203125" style="66" bestFit="1" customWidth="1"/>
    <col min="4022" max="4023" width="10.5" style="66" bestFit="1" customWidth="1"/>
    <col min="4024" max="4024" width="6.6640625" style="66" bestFit="1" customWidth="1"/>
    <col min="4025" max="4025" width="11.6640625" style="66" bestFit="1" customWidth="1"/>
    <col min="4026" max="4026" width="6.33203125" style="66" bestFit="1" customWidth="1"/>
    <col min="4027" max="4027" width="6.1640625" style="66" bestFit="1" customWidth="1"/>
    <col min="4028" max="4028" width="4.1640625" style="66" bestFit="1" customWidth="1"/>
    <col min="4029" max="4029" width="9.1640625" style="66" bestFit="1" customWidth="1"/>
    <col min="4030" max="4030" width="2" style="66" bestFit="1" customWidth="1"/>
    <col min="4031" max="4031" width="2.6640625" style="66" bestFit="1" customWidth="1"/>
    <col min="4032" max="4032" width="18.33203125" style="66" bestFit="1" customWidth="1"/>
    <col min="4033" max="4033" width="8.1640625" style="66" bestFit="1" customWidth="1"/>
    <col min="4034" max="4034" width="23.83203125" style="66" bestFit="1" customWidth="1"/>
    <col min="4035" max="4035" width="13.33203125" style="66" bestFit="1" customWidth="1"/>
    <col min="4036" max="4036" width="6" style="66" bestFit="1" customWidth="1"/>
    <col min="4037" max="4037" width="16.33203125" style="66" bestFit="1" customWidth="1"/>
    <col min="4038" max="4039" width="10.5" style="66" bestFit="1" customWidth="1"/>
    <col min="4040" max="4040" width="6.6640625" style="66" bestFit="1" customWidth="1"/>
    <col min="4041" max="4041" width="11.6640625" style="66" bestFit="1" customWidth="1"/>
    <col min="4042" max="4042" width="6.33203125" style="66" bestFit="1" customWidth="1"/>
    <col min="4043" max="4043" width="6.1640625" style="66" bestFit="1" customWidth="1"/>
    <col min="4044" max="4044" width="4.1640625" style="66" bestFit="1" customWidth="1"/>
    <col min="4045" max="4045" width="9.1640625" style="66" bestFit="1" customWidth="1"/>
    <col min="4046" max="4046" width="2" style="66" bestFit="1" customWidth="1"/>
    <col min="4047" max="4047" width="2.6640625" style="66" bestFit="1" customWidth="1"/>
    <col min="4048" max="4048" width="18.33203125" style="66" bestFit="1" customWidth="1"/>
    <col min="4049" max="4049" width="8.1640625" style="66" bestFit="1" customWidth="1"/>
    <col min="4050" max="4050" width="23.83203125" style="66" bestFit="1" customWidth="1"/>
    <col min="4051" max="4051" width="13.33203125" style="66" bestFit="1" customWidth="1"/>
    <col min="4052" max="4052" width="6" style="66" bestFit="1" customWidth="1"/>
    <col min="4053" max="4053" width="16.33203125" style="66" bestFit="1" customWidth="1"/>
    <col min="4054" max="4055" width="10.5" style="66" bestFit="1" customWidth="1"/>
    <col min="4056" max="4056" width="6.6640625" style="66" bestFit="1" customWidth="1"/>
    <col min="4057" max="4057" width="11.6640625" style="66" bestFit="1" customWidth="1"/>
    <col min="4058" max="4058" width="6.33203125" style="66" bestFit="1" customWidth="1"/>
    <col min="4059" max="4059" width="6.1640625" style="66" bestFit="1" customWidth="1"/>
    <col min="4060" max="4060" width="4.1640625" style="66" bestFit="1" customWidth="1"/>
    <col min="4061" max="4061" width="9.1640625" style="66" bestFit="1" customWidth="1"/>
    <col min="4062" max="4062" width="2" style="66" bestFit="1" customWidth="1"/>
    <col min="4063" max="4063" width="2.6640625" style="66" bestFit="1" customWidth="1"/>
    <col min="4064" max="4064" width="18.33203125" style="66" bestFit="1" customWidth="1"/>
    <col min="4065" max="4065" width="8.1640625" style="66" bestFit="1" customWidth="1"/>
    <col min="4066" max="4066" width="23.83203125" style="66" bestFit="1" customWidth="1"/>
    <col min="4067" max="4067" width="13.33203125" style="66" bestFit="1" customWidth="1"/>
    <col min="4068" max="4068" width="6" style="66" bestFit="1" customWidth="1"/>
    <col min="4069" max="4069" width="16.33203125" style="66" bestFit="1" customWidth="1"/>
    <col min="4070" max="4071" width="10.5" style="66" bestFit="1" customWidth="1"/>
    <col min="4072" max="4072" width="6.6640625" style="66" bestFit="1" customWidth="1"/>
    <col min="4073" max="4073" width="11.6640625" style="66" bestFit="1" customWidth="1"/>
    <col min="4074" max="4074" width="6.33203125" style="66" bestFit="1" customWidth="1"/>
    <col min="4075" max="4075" width="6.1640625" style="66" bestFit="1" customWidth="1"/>
    <col min="4076" max="4076" width="4.1640625" style="66" bestFit="1" customWidth="1"/>
    <col min="4077" max="4077" width="9.1640625" style="66" bestFit="1" customWidth="1"/>
    <col min="4078" max="4078" width="2" style="66" bestFit="1" customWidth="1"/>
    <col min="4079" max="4079" width="2.6640625" style="66" bestFit="1" customWidth="1"/>
    <col min="4080" max="4080" width="18.33203125" style="66" bestFit="1" customWidth="1"/>
    <col min="4081" max="4081" width="8.1640625" style="66" bestFit="1" customWidth="1"/>
    <col min="4082" max="4082" width="23.83203125" style="66" bestFit="1" customWidth="1"/>
    <col min="4083" max="4083" width="13.33203125" style="66" bestFit="1" customWidth="1"/>
    <col min="4084" max="4084" width="6" style="66" bestFit="1" customWidth="1"/>
    <col min="4085" max="4085" width="16.33203125" style="66" bestFit="1" customWidth="1"/>
    <col min="4086" max="4087" width="10.5" style="66" bestFit="1" customWidth="1"/>
    <col min="4088" max="4088" width="6.6640625" style="66" bestFit="1" customWidth="1"/>
    <col min="4089" max="4089" width="11.6640625" style="66" bestFit="1" customWidth="1"/>
    <col min="4090" max="4090" width="6.33203125" style="66" bestFit="1" customWidth="1"/>
    <col min="4091" max="4091" width="6.1640625" style="66" bestFit="1" customWidth="1"/>
    <col min="4092" max="4092" width="4.1640625" style="66" bestFit="1" customWidth="1"/>
    <col min="4093" max="4093" width="9.1640625" style="66" bestFit="1" customWidth="1"/>
    <col min="4094" max="4094" width="2" style="66" bestFit="1" customWidth="1"/>
    <col min="4095" max="4095" width="2.6640625" style="66" bestFit="1" customWidth="1"/>
    <col min="4096" max="4096" width="18.33203125" style="66" bestFit="1" customWidth="1"/>
    <col min="4097" max="4097" width="8.1640625" style="66" bestFit="1" customWidth="1"/>
    <col min="4098" max="4098" width="23.83203125" style="66" bestFit="1" customWidth="1"/>
    <col min="4099" max="4099" width="13.33203125" style="66" bestFit="1" customWidth="1"/>
    <col min="4100" max="4100" width="6" style="66" bestFit="1" customWidth="1"/>
    <col min="4101" max="4101" width="16.33203125" style="66" bestFit="1" customWidth="1"/>
    <col min="4102" max="4103" width="10.5" style="66" bestFit="1" customWidth="1"/>
    <col min="4104" max="4104" width="6.6640625" style="66" bestFit="1" customWidth="1"/>
    <col min="4105" max="4105" width="11.6640625" style="66" bestFit="1" customWidth="1"/>
    <col min="4106" max="4106" width="6.33203125" style="66" bestFit="1" customWidth="1"/>
    <col min="4107" max="4107" width="6.1640625" style="66" bestFit="1" customWidth="1"/>
    <col min="4108" max="4108" width="4.1640625" style="66" bestFit="1" customWidth="1"/>
    <col min="4109" max="4109" width="9.1640625" style="66" bestFit="1" customWidth="1"/>
    <col min="4110" max="4110" width="2" style="66" bestFit="1" customWidth="1"/>
    <col min="4111" max="4111" width="2.6640625" style="66" bestFit="1" customWidth="1"/>
    <col min="4112" max="4112" width="18.33203125" style="66" bestFit="1" customWidth="1"/>
    <col min="4113" max="4113" width="8.1640625" style="66" bestFit="1" customWidth="1"/>
    <col min="4114" max="4114" width="23.83203125" style="66" bestFit="1" customWidth="1"/>
    <col min="4115" max="4115" width="13.33203125" style="66" bestFit="1" customWidth="1"/>
    <col min="4116" max="4116" width="6" style="66" bestFit="1" customWidth="1"/>
    <col min="4117" max="4117" width="16.33203125" style="66" bestFit="1" customWidth="1"/>
    <col min="4118" max="4119" width="10.5" style="66" bestFit="1" customWidth="1"/>
    <col min="4120" max="4120" width="6.6640625" style="66" bestFit="1" customWidth="1"/>
    <col min="4121" max="4121" width="11.6640625" style="66" bestFit="1" customWidth="1"/>
    <col min="4122" max="4122" width="6.33203125" style="66" bestFit="1" customWidth="1"/>
    <col min="4123" max="4123" width="6.1640625" style="66" bestFit="1" customWidth="1"/>
    <col min="4124" max="4124" width="4.1640625" style="66" bestFit="1" customWidth="1"/>
    <col min="4125" max="4125" width="9.1640625" style="66" bestFit="1" customWidth="1"/>
    <col min="4126" max="4126" width="2" style="66" bestFit="1" customWidth="1"/>
    <col min="4127" max="4127" width="2.6640625" style="66" bestFit="1" customWidth="1"/>
    <col min="4128" max="4128" width="18.33203125" style="66" bestFit="1" customWidth="1"/>
    <col min="4129" max="4129" width="8.1640625" style="66" bestFit="1" customWidth="1"/>
    <col min="4130" max="4130" width="23.83203125" style="66" bestFit="1" customWidth="1"/>
    <col min="4131" max="4131" width="13.33203125" style="66" bestFit="1" customWidth="1"/>
    <col min="4132" max="4132" width="6" style="66" bestFit="1" customWidth="1"/>
    <col min="4133" max="4133" width="16.33203125" style="66" bestFit="1" customWidth="1"/>
    <col min="4134" max="4135" width="10.5" style="66" bestFit="1" customWidth="1"/>
    <col min="4136" max="4136" width="6.6640625" style="66" bestFit="1" customWidth="1"/>
    <col min="4137" max="4137" width="11.6640625" style="66" bestFit="1" customWidth="1"/>
    <col min="4138" max="4138" width="6.33203125" style="66" bestFit="1" customWidth="1"/>
    <col min="4139" max="4139" width="6.1640625" style="66" bestFit="1" customWidth="1"/>
    <col min="4140" max="4140" width="4.1640625" style="66" bestFit="1" customWidth="1"/>
    <col min="4141" max="4141" width="9.1640625" style="66" bestFit="1" customWidth="1"/>
    <col min="4142" max="4142" width="2" style="66" bestFit="1" customWidth="1"/>
    <col min="4143" max="4143" width="2.6640625" style="66" bestFit="1" customWidth="1"/>
    <col min="4144" max="4144" width="18.33203125" style="66" bestFit="1" customWidth="1"/>
    <col min="4145" max="4145" width="8.1640625" style="66" bestFit="1" customWidth="1"/>
    <col min="4146" max="4146" width="23.83203125" style="66" bestFit="1" customWidth="1"/>
    <col min="4147" max="4147" width="13.33203125" style="66" bestFit="1" customWidth="1"/>
    <col min="4148" max="4148" width="6" style="66" bestFit="1" customWidth="1"/>
    <col min="4149" max="4149" width="16.33203125" style="66" bestFit="1" customWidth="1"/>
    <col min="4150" max="4151" width="10.5" style="66" bestFit="1" customWidth="1"/>
    <col min="4152" max="4152" width="6.6640625" style="66" bestFit="1" customWidth="1"/>
    <col min="4153" max="4153" width="11.6640625" style="66" bestFit="1" customWidth="1"/>
    <col min="4154" max="4154" width="6.33203125" style="66" bestFit="1" customWidth="1"/>
    <col min="4155" max="4155" width="6.1640625" style="66" bestFit="1" customWidth="1"/>
    <col min="4156" max="4156" width="4.1640625" style="66" bestFit="1" customWidth="1"/>
    <col min="4157" max="4157" width="9.1640625" style="66" bestFit="1" customWidth="1"/>
    <col min="4158" max="4158" width="2" style="66" bestFit="1" customWidth="1"/>
    <col min="4159" max="4159" width="2.6640625" style="66" bestFit="1" customWidth="1"/>
    <col min="4160" max="4160" width="18.33203125" style="66" bestFit="1" customWidth="1"/>
    <col min="4161" max="4161" width="8.1640625" style="66" bestFit="1" customWidth="1"/>
    <col min="4162" max="4162" width="23.83203125" style="66" bestFit="1" customWidth="1"/>
    <col min="4163" max="4163" width="13.33203125" style="66" bestFit="1" customWidth="1"/>
    <col min="4164" max="4164" width="6" style="66" bestFit="1" customWidth="1"/>
    <col min="4165" max="4165" width="16.33203125" style="66" bestFit="1" customWidth="1"/>
    <col min="4166" max="4167" width="10.5" style="66" bestFit="1" customWidth="1"/>
    <col min="4168" max="4168" width="6.6640625" style="66" bestFit="1" customWidth="1"/>
    <col min="4169" max="4169" width="11.6640625" style="66" bestFit="1" customWidth="1"/>
    <col min="4170" max="4170" width="6.33203125" style="66" bestFit="1" customWidth="1"/>
    <col min="4171" max="4171" width="6.1640625" style="66" bestFit="1" customWidth="1"/>
    <col min="4172" max="4172" width="4.1640625" style="66" bestFit="1" customWidth="1"/>
    <col min="4173" max="4173" width="9.1640625" style="66" bestFit="1" customWidth="1"/>
    <col min="4174" max="4174" width="2" style="66" bestFit="1" customWidth="1"/>
    <col min="4175" max="4175" width="2.6640625" style="66" bestFit="1" customWidth="1"/>
    <col min="4176" max="4176" width="18.33203125" style="66" bestFit="1" customWidth="1"/>
    <col min="4177" max="4177" width="8.1640625" style="66" bestFit="1" customWidth="1"/>
    <col min="4178" max="4178" width="23.83203125" style="66" bestFit="1" customWidth="1"/>
    <col min="4179" max="4179" width="13.33203125" style="66" bestFit="1" customWidth="1"/>
    <col min="4180" max="4180" width="6" style="66" bestFit="1" customWidth="1"/>
    <col min="4181" max="4181" width="16.33203125" style="66" bestFit="1" customWidth="1"/>
    <col min="4182" max="4183" width="10.5" style="66" bestFit="1" customWidth="1"/>
    <col min="4184" max="4184" width="6.6640625" style="66" bestFit="1" customWidth="1"/>
    <col min="4185" max="4185" width="11.6640625" style="66" bestFit="1" customWidth="1"/>
    <col min="4186" max="4186" width="6.33203125" style="66" bestFit="1" customWidth="1"/>
    <col min="4187" max="4187" width="6.1640625" style="66" bestFit="1" customWidth="1"/>
    <col min="4188" max="4188" width="4.1640625" style="66" bestFit="1" customWidth="1"/>
    <col min="4189" max="4189" width="9.1640625" style="66" bestFit="1" customWidth="1"/>
    <col min="4190" max="4190" width="2" style="66" bestFit="1" customWidth="1"/>
    <col min="4191" max="4191" width="2.6640625" style="66" bestFit="1" customWidth="1"/>
    <col min="4192" max="4192" width="18.33203125" style="66" bestFit="1" customWidth="1"/>
    <col min="4193" max="4193" width="8.1640625" style="66" bestFit="1" customWidth="1"/>
    <col min="4194" max="4194" width="23.83203125" style="66" bestFit="1" customWidth="1"/>
    <col min="4195" max="4195" width="13.33203125" style="66" bestFit="1" customWidth="1"/>
    <col min="4196" max="4196" width="6" style="66" bestFit="1" customWidth="1"/>
    <col min="4197" max="4197" width="16.33203125" style="66" bestFit="1" customWidth="1"/>
    <col min="4198" max="4199" width="10.5" style="66" bestFit="1" customWidth="1"/>
    <col min="4200" max="4200" width="6.6640625" style="66" bestFit="1" customWidth="1"/>
    <col min="4201" max="4201" width="11.6640625" style="66" bestFit="1" customWidth="1"/>
    <col min="4202" max="4202" width="6.33203125" style="66" bestFit="1" customWidth="1"/>
    <col min="4203" max="4203" width="6.1640625" style="66" bestFit="1" customWidth="1"/>
    <col min="4204" max="4204" width="4.1640625" style="66" bestFit="1" customWidth="1"/>
    <col min="4205" max="4205" width="9.1640625" style="66" bestFit="1" customWidth="1"/>
    <col min="4206" max="4206" width="2" style="66" bestFit="1" customWidth="1"/>
    <col min="4207" max="4207" width="2.6640625" style="66" bestFit="1" customWidth="1"/>
    <col min="4208" max="4208" width="18.33203125" style="66" bestFit="1" customWidth="1"/>
    <col min="4209" max="4209" width="8.1640625" style="66" bestFit="1" customWidth="1"/>
    <col min="4210" max="4210" width="23.83203125" style="66" bestFit="1" customWidth="1"/>
    <col min="4211" max="4211" width="13.33203125" style="66" bestFit="1" customWidth="1"/>
    <col min="4212" max="4212" width="6" style="66" bestFit="1" customWidth="1"/>
    <col min="4213" max="4213" width="16.33203125" style="66" bestFit="1" customWidth="1"/>
    <col min="4214" max="4215" width="10.5" style="66" bestFit="1" customWidth="1"/>
    <col min="4216" max="4216" width="6.6640625" style="66" bestFit="1" customWidth="1"/>
    <col min="4217" max="4217" width="11.6640625" style="66" bestFit="1" customWidth="1"/>
    <col min="4218" max="4218" width="6.33203125" style="66" bestFit="1" customWidth="1"/>
    <col min="4219" max="4219" width="6.1640625" style="66" bestFit="1" customWidth="1"/>
    <col min="4220" max="4220" width="4.1640625" style="66" bestFit="1" customWidth="1"/>
    <col min="4221" max="4221" width="9.1640625" style="66" bestFit="1" customWidth="1"/>
    <col min="4222" max="4222" width="2" style="66" bestFit="1" customWidth="1"/>
    <col min="4223" max="4223" width="2.6640625" style="66" bestFit="1" customWidth="1"/>
    <col min="4224" max="4224" width="18.33203125" style="66" bestFit="1" customWidth="1"/>
    <col min="4225" max="4225" width="8.1640625" style="66" bestFit="1" customWidth="1"/>
    <col min="4226" max="4226" width="23.83203125" style="66" bestFit="1" customWidth="1"/>
    <col min="4227" max="4227" width="13.33203125" style="66" bestFit="1" customWidth="1"/>
    <col min="4228" max="4228" width="6" style="66" bestFit="1" customWidth="1"/>
    <col min="4229" max="4229" width="16.33203125" style="66" bestFit="1" customWidth="1"/>
    <col min="4230" max="4231" width="10.5" style="66" bestFit="1" customWidth="1"/>
    <col min="4232" max="4232" width="6.6640625" style="66" bestFit="1" customWidth="1"/>
    <col min="4233" max="4233" width="11.6640625" style="66" bestFit="1" customWidth="1"/>
    <col min="4234" max="4234" width="6.33203125" style="66" bestFit="1" customWidth="1"/>
    <col min="4235" max="4235" width="6.1640625" style="66" bestFit="1" customWidth="1"/>
    <col min="4236" max="4236" width="4.1640625" style="66" bestFit="1" customWidth="1"/>
    <col min="4237" max="4237" width="9.1640625" style="66" bestFit="1" customWidth="1"/>
    <col min="4238" max="4238" width="2" style="66" bestFit="1" customWidth="1"/>
    <col min="4239" max="4239" width="2.6640625" style="66" bestFit="1" customWidth="1"/>
    <col min="4240" max="4240" width="18.33203125" style="66" bestFit="1" customWidth="1"/>
    <col min="4241" max="4241" width="8.1640625" style="66" bestFit="1" customWidth="1"/>
    <col min="4242" max="4242" width="23.83203125" style="66" bestFit="1" customWidth="1"/>
    <col min="4243" max="4243" width="13.33203125" style="66" bestFit="1" customWidth="1"/>
    <col min="4244" max="4244" width="6" style="66" bestFit="1" customWidth="1"/>
    <col min="4245" max="4245" width="16.33203125" style="66" bestFit="1" customWidth="1"/>
    <col min="4246" max="4247" width="10.5" style="66" bestFit="1" customWidth="1"/>
    <col min="4248" max="4248" width="6.6640625" style="66" bestFit="1" customWidth="1"/>
    <col min="4249" max="4249" width="11.6640625" style="66" bestFit="1" customWidth="1"/>
    <col min="4250" max="4250" width="6.33203125" style="66" bestFit="1" customWidth="1"/>
    <col min="4251" max="4251" width="6.1640625" style="66" bestFit="1" customWidth="1"/>
    <col min="4252" max="4252" width="4.1640625" style="66" bestFit="1" customWidth="1"/>
    <col min="4253" max="4253" width="9.1640625" style="66" bestFit="1" customWidth="1"/>
    <col min="4254" max="4254" width="2" style="66" bestFit="1" customWidth="1"/>
    <col min="4255" max="4255" width="2.6640625" style="66" bestFit="1" customWidth="1"/>
    <col min="4256" max="4256" width="18.33203125" style="66" bestFit="1" customWidth="1"/>
    <col min="4257" max="4257" width="8.1640625" style="66" bestFit="1" customWidth="1"/>
    <col min="4258" max="4258" width="23.83203125" style="66" bestFit="1" customWidth="1"/>
    <col min="4259" max="4259" width="13.33203125" style="66" bestFit="1" customWidth="1"/>
    <col min="4260" max="4260" width="6" style="66" bestFit="1" customWidth="1"/>
    <col min="4261" max="4261" width="16.33203125" style="66" bestFit="1" customWidth="1"/>
    <col min="4262" max="4263" width="10.5" style="66" bestFit="1" customWidth="1"/>
    <col min="4264" max="4264" width="6.6640625" style="66" bestFit="1" customWidth="1"/>
    <col min="4265" max="4265" width="11.6640625" style="66" bestFit="1" customWidth="1"/>
    <col min="4266" max="4266" width="6.33203125" style="66" bestFit="1" customWidth="1"/>
    <col min="4267" max="4267" width="6.1640625" style="66" bestFit="1" customWidth="1"/>
    <col min="4268" max="4268" width="4.1640625" style="66" bestFit="1" customWidth="1"/>
    <col min="4269" max="4269" width="9.1640625" style="66" bestFit="1" customWidth="1"/>
    <col min="4270" max="4270" width="2" style="66" bestFit="1" customWidth="1"/>
    <col min="4271" max="4271" width="2.6640625" style="66" bestFit="1" customWidth="1"/>
    <col min="4272" max="4272" width="18.33203125" style="66" bestFit="1" customWidth="1"/>
    <col min="4273" max="4273" width="8.1640625" style="66" bestFit="1" customWidth="1"/>
    <col min="4274" max="4274" width="23.83203125" style="66" bestFit="1" customWidth="1"/>
    <col min="4275" max="4275" width="13.33203125" style="66" bestFit="1" customWidth="1"/>
    <col min="4276" max="4276" width="6" style="66" bestFit="1" customWidth="1"/>
    <col min="4277" max="4277" width="16.33203125" style="66" bestFit="1" customWidth="1"/>
    <col min="4278" max="4279" width="10.5" style="66" bestFit="1" customWidth="1"/>
    <col min="4280" max="4280" width="6.6640625" style="66" bestFit="1" customWidth="1"/>
    <col min="4281" max="4281" width="11.6640625" style="66" bestFit="1" customWidth="1"/>
    <col min="4282" max="4282" width="6.33203125" style="66" bestFit="1" customWidth="1"/>
    <col min="4283" max="4283" width="6.1640625" style="66" bestFit="1" customWidth="1"/>
    <col min="4284" max="4284" width="4.1640625" style="66" bestFit="1" customWidth="1"/>
    <col min="4285" max="4285" width="9.1640625" style="66" bestFit="1" customWidth="1"/>
    <col min="4286" max="4286" width="2" style="66" bestFit="1" customWidth="1"/>
    <col min="4287" max="4287" width="2.6640625" style="66" bestFit="1" customWidth="1"/>
    <col min="4288" max="4288" width="18.33203125" style="66" bestFit="1" customWidth="1"/>
    <col min="4289" max="4289" width="8.1640625" style="66" bestFit="1" customWidth="1"/>
    <col min="4290" max="4290" width="23.83203125" style="66" bestFit="1" customWidth="1"/>
    <col min="4291" max="4291" width="13.33203125" style="66" bestFit="1" customWidth="1"/>
    <col min="4292" max="4292" width="6" style="66" bestFit="1" customWidth="1"/>
    <col min="4293" max="4293" width="16.33203125" style="66" bestFit="1" customWidth="1"/>
    <col min="4294" max="4295" width="10.5" style="66" bestFit="1" customWidth="1"/>
    <col min="4296" max="4296" width="6.6640625" style="66" bestFit="1" customWidth="1"/>
    <col min="4297" max="4297" width="11.6640625" style="66" bestFit="1" customWidth="1"/>
    <col min="4298" max="4298" width="6.33203125" style="66" bestFit="1" customWidth="1"/>
    <col min="4299" max="4299" width="6.1640625" style="66" bestFit="1" customWidth="1"/>
    <col min="4300" max="4300" width="4.1640625" style="66" bestFit="1" customWidth="1"/>
    <col min="4301" max="4301" width="9.1640625" style="66" bestFit="1" customWidth="1"/>
    <col min="4302" max="4302" width="2" style="66" bestFit="1" customWidth="1"/>
    <col min="4303" max="4303" width="2.6640625" style="66" bestFit="1" customWidth="1"/>
    <col min="4304" max="4304" width="18.33203125" style="66" bestFit="1" customWidth="1"/>
    <col min="4305" max="4305" width="8.1640625" style="66" bestFit="1" customWidth="1"/>
    <col min="4306" max="4306" width="23.83203125" style="66" bestFit="1" customWidth="1"/>
    <col min="4307" max="4307" width="13.33203125" style="66" bestFit="1" customWidth="1"/>
    <col min="4308" max="4308" width="6" style="66" bestFit="1" customWidth="1"/>
    <col min="4309" max="4309" width="16.33203125" style="66" bestFit="1" customWidth="1"/>
    <col min="4310" max="4311" width="10.5" style="66" bestFit="1" customWidth="1"/>
    <col min="4312" max="4312" width="6.6640625" style="66" bestFit="1" customWidth="1"/>
    <col min="4313" max="4313" width="11.6640625" style="66" bestFit="1" customWidth="1"/>
    <col min="4314" max="4314" width="6.33203125" style="66" bestFit="1" customWidth="1"/>
    <col min="4315" max="4315" width="6.1640625" style="66" bestFit="1" customWidth="1"/>
    <col min="4316" max="4316" width="4.1640625" style="66" bestFit="1" customWidth="1"/>
    <col min="4317" max="4317" width="9.1640625" style="66" bestFit="1" customWidth="1"/>
    <col min="4318" max="4318" width="2" style="66" bestFit="1" customWidth="1"/>
    <col min="4319" max="4319" width="2.6640625" style="66" bestFit="1" customWidth="1"/>
    <col min="4320" max="4320" width="18.33203125" style="66" bestFit="1" customWidth="1"/>
    <col min="4321" max="4321" width="8.1640625" style="66" bestFit="1" customWidth="1"/>
    <col min="4322" max="4322" width="23.83203125" style="66" bestFit="1" customWidth="1"/>
    <col min="4323" max="4323" width="13.33203125" style="66" bestFit="1" customWidth="1"/>
    <col min="4324" max="4324" width="6" style="66" bestFit="1" customWidth="1"/>
    <col min="4325" max="4325" width="16.33203125" style="66" bestFit="1" customWidth="1"/>
    <col min="4326" max="4327" width="10.5" style="66" bestFit="1" customWidth="1"/>
    <col min="4328" max="4328" width="6.6640625" style="66" bestFit="1" customWidth="1"/>
    <col min="4329" max="4329" width="11.6640625" style="66" bestFit="1" customWidth="1"/>
    <col min="4330" max="4330" width="6.33203125" style="66" bestFit="1" customWidth="1"/>
    <col min="4331" max="4331" width="6.1640625" style="66" bestFit="1" customWidth="1"/>
    <col min="4332" max="4332" width="4.1640625" style="66" bestFit="1" customWidth="1"/>
    <col min="4333" max="4333" width="9.1640625" style="66" bestFit="1" customWidth="1"/>
    <col min="4334" max="4334" width="2" style="66" bestFit="1" customWidth="1"/>
    <col min="4335" max="4335" width="2.6640625" style="66" bestFit="1" customWidth="1"/>
    <col min="4336" max="4336" width="18.33203125" style="66" bestFit="1" customWidth="1"/>
    <col min="4337" max="4337" width="8.1640625" style="66" bestFit="1" customWidth="1"/>
    <col min="4338" max="4338" width="23.83203125" style="66" bestFit="1" customWidth="1"/>
    <col min="4339" max="4339" width="13.33203125" style="66" bestFit="1" customWidth="1"/>
    <col min="4340" max="4340" width="6" style="66" bestFit="1" customWidth="1"/>
    <col min="4341" max="4341" width="16.33203125" style="66" bestFit="1" customWidth="1"/>
    <col min="4342" max="4343" width="10.5" style="66" bestFit="1" customWidth="1"/>
    <col min="4344" max="4344" width="6.6640625" style="66" bestFit="1" customWidth="1"/>
    <col min="4345" max="4345" width="11.6640625" style="66" bestFit="1" customWidth="1"/>
    <col min="4346" max="4346" width="6.33203125" style="66" bestFit="1" customWidth="1"/>
    <col min="4347" max="4347" width="6.1640625" style="66" bestFit="1" customWidth="1"/>
    <col min="4348" max="4348" width="4.1640625" style="66" bestFit="1" customWidth="1"/>
    <col min="4349" max="4349" width="9.1640625" style="66" bestFit="1" customWidth="1"/>
    <col min="4350" max="4350" width="2" style="66" bestFit="1" customWidth="1"/>
    <col min="4351" max="4351" width="2.6640625" style="66" bestFit="1" customWidth="1"/>
    <col min="4352" max="4352" width="18.33203125" style="66" bestFit="1" customWidth="1"/>
    <col min="4353" max="4353" width="8.1640625" style="66" bestFit="1" customWidth="1"/>
    <col min="4354" max="4354" width="23.83203125" style="66" bestFit="1" customWidth="1"/>
    <col min="4355" max="4355" width="13.33203125" style="66" bestFit="1" customWidth="1"/>
    <col min="4356" max="4356" width="6" style="66" bestFit="1" customWidth="1"/>
    <col min="4357" max="4357" width="16.33203125" style="66" bestFit="1" customWidth="1"/>
    <col min="4358" max="4359" width="10.5" style="66" bestFit="1" customWidth="1"/>
    <col min="4360" max="4360" width="6.6640625" style="66" bestFit="1" customWidth="1"/>
    <col min="4361" max="4361" width="11.6640625" style="66" bestFit="1" customWidth="1"/>
    <col min="4362" max="4362" width="6.33203125" style="66" bestFit="1" customWidth="1"/>
    <col min="4363" max="4363" width="6.1640625" style="66" bestFit="1" customWidth="1"/>
    <col min="4364" max="4364" width="4.1640625" style="66" bestFit="1" customWidth="1"/>
    <col min="4365" max="4365" width="9.1640625" style="66" bestFit="1" customWidth="1"/>
    <col min="4366" max="4366" width="2" style="66" bestFit="1" customWidth="1"/>
    <col min="4367" max="4367" width="2.6640625" style="66" bestFit="1" customWidth="1"/>
    <col min="4368" max="4368" width="18.33203125" style="66" bestFit="1" customWidth="1"/>
    <col min="4369" max="4369" width="8.1640625" style="66" bestFit="1" customWidth="1"/>
    <col min="4370" max="4370" width="23.83203125" style="66" bestFit="1" customWidth="1"/>
    <col min="4371" max="4371" width="13.33203125" style="66" bestFit="1" customWidth="1"/>
    <col min="4372" max="4372" width="6" style="66" bestFit="1" customWidth="1"/>
    <col min="4373" max="4373" width="16.33203125" style="66" bestFit="1" customWidth="1"/>
    <col min="4374" max="4375" width="10.5" style="66" bestFit="1" customWidth="1"/>
    <col min="4376" max="4376" width="6.6640625" style="66" bestFit="1" customWidth="1"/>
    <col min="4377" max="4377" width="11.6640625" style="66" bestFit="1" customWidth="1"/>
    <col min="4378" max="4378" width="6.33203125" style="66" bestFit="1" customWidth="1"/>
    <col min="4379" max="4379" width="6.1640625" style="66" bestFit="1" customWidth="1"/>
    <col min="4380" max="4380" width="4.1640625" style="66" bestFit="1" customWidth="1"/>
    <col min="4381" max="4381" width="9.1640625" style="66" bestFit="1" customWidth="1"/>
    <col min="4382" max="4382" width="2" style="66" bestFit="1" customWidth="1"/>
    <col min="4383" max="4383" width="2.6640625" style="66" bestFit="1" customWidth="1"/>
    <col min="4384" max="4384" width="18.33203125" style="66" bestFit="1" customWidth="1"/>
    <col min="4385" max="4385" width="8.1640625" style="66" bestFit="1" customWidth="1"/>
    <col min="4386" max="4386" width="23.83203125" style="66" bestFit="1" customWidth="1"/>
    <col min="4387" max="4387" width="13.33203125" style="66" bestFit="1" customWidth="1"/>
    <col min="4388" max="4388" width="6" style="66" bestFit="1" customWidth="1"/>
    <col min="4389" max="4389" width="16.33203125" style="66" bestFit="1" customWidth="1"/>
    <col min="4390" max="4391" width="10.5" style="66" bestFit="1" customWidth="1"/>
    <col min="4392" max="4392" width="6.6640625" style="66" bestFit="1" customWidth="1"/>
    <col min="4393" max="4393" width="11.6640625" style="66" bestFit="1" customWidth="1"/>
    <col min="4394" max="4394" width="6.33203125" style="66" bestFit="1" customWidth="1"/>
    <col min="4395" max="4395" width="6.1640625" style="66" bestFit="1" customWidth="1"/>
    <col min="4396" max="4396" width="4.1640625" style="66" bestFit="1" customWidth="1"/>
    <col min="4397" max="4397" width="9.1640625" style="66" bestFit="1" customWidth="1"/>
    <col min="4398" max="4398" width="2" style="66" bestFit="1" customWidth="1"/>
    <col min="4399" max="4399" width="2.6640625" style="66" bestFit="1" customWidth="1"/>
    <col min="4400" max="4400" width="18.33203125" style="66" bestFit="1" customWidth="1"/>
    <col min="4401" max="4401" width="8.1640625" style="66" bestFit="1" customWidth="1"/>
    <col min="4402" max="4402" width="23.83203125" style="66" bestFit="1" customWidth="1"/>
    <col min="4403" max="4403" width="13.33203125" style="66" bestFit="1" customWidth="1"/>
    <col min="4404" max="4404" width="6" style="66" bestFit="1" customWidth="1"/>
    <col min="4405" max="4405" width="16.33203125" style="66" bestFit="1" customWidth="1"/>
    <col min="4406" max="4407" width="10.5" style="66" bestFit="1" customWidth="1"/>
    <col min="4408" max="4408" width="6.6640625" style="66" bestFit="1" customWidth="1"/>
    <col min="4409" max="4409" width="11.6640625" style="66" bestFit="1" customWidth="1"/>
    <col min="4410" max="4410" width="6.33203125" style="66" bestFit="1" customWidth="1"/>
    <col min="4411" max="4411" width="6.1640625" style="66" bestFit="1" customWidth="1"/>
    <col min="4412" max="4412" width="4.1640625" style="66" bestFit="1" customWidth="1"/>
    <col min="4413" max="4413" width="9.1640625" style="66" bestFit="1" customWidth="1"/>
    <col min="4414" max="4414" width="2" style="66" bestFit="1" customWidth="1"/>
    <col min="4415" max="4415" width="2.6640625" style="66" bestFit="1" customWidth="1"/>
    <col min="4416" max="4416" width="18.33203125" style="66" bestFit="1" customWidth="1"/>
    <col min="4417" max="4417" width="8.1640625" style="66" bestFit="1" customWidth="1"/>
    <col min="4418" max="4418" width="23.83203125" style="66" bestFit="1" customWidth="1"/>
    <col min="4419" max="4419" width="13.33203125" style="66" bestFit="1" customWidth="1"/>
    <col min="4420" max="4420" width="6" style="66" bestFit="1" customWidth="1"/>
    <col min="4421" max="4421" width="16.33203125" style="66" bestFit="1" customWidth="1"/>
    <col min="4422" max="4423" width="10.5" style="66" bestFit="1" customWidth="1"/>
    <col min="4424" max="4424" width="6.6640625" style="66" bestFit="1" customWidth="1"/>
    <col min="4425" max="4425" width="11.6640625" style="66" bestFit="1" customWidth="1"/>
    <col min="4426" max="4426" width="6.33203125" style="66" bestFit="1" customWidth="1"/>
    <col min="4427" max="4427" width="6.1640625" style="66" bestFit="1" customWidth="1"/>
    <col min="4428" max="4428" width="4.1640625" style="66" bestFit="1" customWidth="1"/>
    <col min="4429" max="4429" width="9.1640625" style="66" bestFit="1" customWidth="1"/>
    <col min="4430" max="4430" width="2" style="66" bestFit="1" customWidth="1"/>
    <col min="4431" max="4431" width="2.6640625" style="66" bestFit="1" customWidth="1"/>
    <col min="4432" max="4432" width="18.33203125" style="66" bestFit="1" customWidth="1"/>
    <col min="4433" max="4433" width="8.1640625" style="66" bestFit="1" customWidth="1"/>
    <col min="4434" max="4434" width="23.83203125" style="66" bestFit="1" customWidth="1"/>
    <col min="4435" max="4435" width="13.33203125" style="66" bestFit="1" customWidth="1"/>
    <col min="4436" max="4436" width="6" style="66" bestFit="1" customWidth="1"/>
    <col min="4437" max="4437" width="16.33203125" style="66" bestFit="1" customWidth="1"/>
    <col min="4438" max="4439" width="10.5" style="66" bestFit="1" customWidth="1"/>
    <col min="4440" max="4440" width="6.6640625" style="66" bestFit="1" customWidth="1"/>
    <col min="4441" max="4441" width="11.6640625" style="66" bestFit="1" customWidth="1"/>
    <col min="4442" max="4442" width="6.33203125" style="66" bestFit="1" customWidth="1"/>
    <col min="4443" max="4443" width="6.1640625" style="66" bestFit="1" customWidth="1"/>
    <col min="4444" max="4444" width="4.1640625" style="66" bestFit="1" customWidth="1"/>
    <col min="4445" max="4445" width="9.1640625" style="66" bestFit="1" customWidth="1"/>
    <col min="4446" max="4446" width="2" style="66" bestFit="1" customWidth="1"/>
    <col min="4447" max="4447" width="2.6640625" style="66" bestFit="1" customWidth="1"/>
    <col min="4448" max="4448" width="18.33203125" style="66" bestFit="1" customWidth="1"/>
    <col min="4449" max="4449" width="8.1640625" style="66" bestFit="1" customWidth="1"/>
    <col min="4450" max="4450" width="23.83203125" style="66" bestFit="1" customWidth="1"/>
    <col min="4451" max="4451" width="13.33203125" style="66" bestFit="1" customWidth="1"/>
    <col min="4452" max="4452" width="6" style="66" bestFit="1" customWidth="1"/>
    <col min="4453" max="4453" width="16.33203125" style="66" bestFit="1" customWidth="1"/>
    <col min="4454" max="4455" width="10.5" style="66" bestFit="1" customWidth="1"/>
    <col min="4456" max="4456" width="6.6640625" style="66" bestFit="1" customWidth="1"/>
    <col min="4457" max="4457" width="11.6640625" style="66" bestFit="1" customWidth="1"/>
    <col min="4458" max="4458" width="6.33203125" style="66" bestFit="1" customWidth="1"/>
    <col min="4459" max="4459" width="6.1640625" style="66" bestFit="1" customWidth="1"/>
    <col min="4460" max="4460" width="4.1640625" style="66" bestFit="1" customWidth="1"/>
    <col min="4461" max="4461" width="9.1640625" style="66" bestFit="1" customWidth="1"/>
    <col min="4462" max="4462" width="2" style="66" bestFit="1" customWidth="1"/>
    <col min="4463" max="4463" width="2.6640625" style="66" bestFit="1" customWidth="1"/>
    <col min="4464" max="4464" width="18.33203125" style="66" bestFit="1" customWidth="1"/>
    <col min="4465" max="4465" width="8.1640625" style="66" bestFit="1" customWidth="1"/>
    <col min="4466" max="4466" width="23.83203125" style="66" bestFit="1" customWidth="1"/>
    <col min="4467" max="4467" width="13.33203125" style="66" bestFit="1" customWidth="1"/>
    <col min="4468" max="4468" width="6" style="66" bestFit="1" customWidth="1"/>
    <col min="4469" max="4469" width="16.33203125" style="66" bestFit="1" customWidth="1"/>
    <col min="4470" max="4471" width="10.5" style="66" bestFit="1" customWidth="1"/>
    <col min="4472" max="4472" width="6.6640625" style="66" bestFit="1" customWidth="1"/>
    <col min="4473" max="4473" width="11.6640625" style="66" bestFit="1" customWidth="1"/>
    <col min="4474" max="4474" width="6.33203125" style="66" bestFit="1" customWidth="1"/>
    <col min="4475" max="4475" width="6.1640625" style="66" bestFit="1" customWidth="1"/>
    <col min="4476" max="4476" width="4.1640625" style="66" bestFit="1" customWidth="1"/>
    <col min="4477" max="4477" width="9.1640625" style="66" bestFit="1" customWidth="1"/>
    <col min="4478" max="4478" width="2" style="66" bestFit="1" customWidth="1"/>
    <col min="4479" max="4479" width="2.6640625" style="66" bestFit="1" customWidth="1"/>
    <col min="4480" max="4480" width="18.33203125" style="66" bestFit="1" customWidth="1"/>
    <col min="4481" max="4481" width="8.1640625" style="66" bestFit="1" customWidth="1"/>
    <col min="4482" max="4482" width="23.83203125" style="66" bestFit="1" customWidth="1"/>
    <col min="4483" max="4483" width="13.33203125" style="66" bestFit="1" customWidth="1"/>
    <col min="4484" max="4484" width="6" style="66" bestFit="1" customWidth="1"/>
    <col min="4485" max="4485" width="16.33203125" style="66" bestFit="1" customWidth="1"/>
    <col min="4486" max="4487" width="10.5" style="66" bestFit="1" customWidth="1"/>
    <col min="4488" max="4488" width="6.6640625" style="66" bestFit="1" customWidth="1"/>
    <col min="4489" max="4489" width="11.6640625" style="66" bestFit="1" customWidth="1"/>
    <col min="4490" max="4490" width="6.33203125" style="66" bestFit="1" customWidth="1"/>
    <col min="4491" max="4491" width="6.1640625" style="66" bestFit="1" customWidth="1"/>
    <col min="4492" max="4492" width="4.1640625" style="66" bestFit="1" customWidth="1"/>
    <col min="4493" max="4493" width="9.1640625" style="66" bestFit="1" customWidth="1"/>
    <col min="4494" max="4494" width="2" style="66" bestFit="1" customWidth="1"/>
    <col min="4495" max="4495" width="2.6640625" style="66" bestFit="1" customWidth="1"/>
    <col min="4496" max="4496" width="18.33203125" style="66" bestFit="1" customWidth="1"/>
    <col min="4497" max="4497" width="8.1640625" style="66" bestFit="1" customWidth="1"/>
    <col min="4498" max="4498" width="23.83203125" style="66" bestFit="1" customWidth="1"/>
    <col min="4499" max="4499" width="13.33203125" style="66" bestFit="1" customWidth="1"/>
    <col min="4500" max="4500" width="6" style="66" bestFit="1" customWidth="1"/>
    <col min="4501" max="4501" width="16.33203125" style="66" bestFit="1" customWidth="1"/>
    <col min="4502" max="4503" width="10.5" style="66" bestFit="1" customWidth="1"/>
    <col min="4504" max="4504" width="6.6640625" style="66" bestFit="1" customWidth="1"/>
    <col min="4505" max="4505" width="11.6640625" style="66" bestFit="1" customWidth="1"/>
    <col min="4506" max="4506" width="6.33203125" style="66" bestFit="1" customWidth="1"/>
    <col min="4507" max="4507" width="6.1640625" style="66" bestFit="1" customWidth="1"/>
    <col min="4508" max="4508" width="4.1640625" style="66" bestFit="1" customWidth="1"/>
    <col min="4509" max="4509" width="9.1640625" style="66" bestFit="1" customWidth="1"/>
    <col min="4510" max="4510" width="2" style="66" bestFit="1" customWidth="1"/>
    <col min="4511" max="4511" width="2.6640625" style="66" bestFit="1" customWidth="1"/>
    <col min="4512" max="4512" width="18.33203125" style="66" bestFit="1" customWidth="1"/>
    <col min="4513" max="4513" width="8.1640625" style="66" bestFit="1" customWidth="1"/>
    <col min="4514" max="4514" width="23.83203125" style="66" bestFit="1" customWidth="1"/>
    <col min="4515" max="4515" width="13.33203125" style="66" bestFit="1" customWidth="1"/>
    <col min="4516" max="4516" width="6" style="66" bestFit="1" customWidth="1"/>
    <col min="4517" max="4517" width="16.33203125" style="66" bestFit="1" customWidth="1"/>
    <col min="4518" max="4519" width="10.5" style="66" bestFit="1" customWidth="1"/>
    <col min="4520" max="4520" width="6.6640625" style="66" bestFit="1" customWidth="1"/>
    <col min="4521" max="4521" width="11.6640625" style="66" bestFit="1" customWidth="1"/>
    <col min="4522" max="4522" width="6.33203125" style="66" bestFit="1" customWidth="1"/>
    <col min="4523" max="4523" width="6.1640625" style="66" bestFit="1" customWidth="1"/>
    <col min="4524" max="4524" width="4.1640625" style="66" bestFit="1" customWidth="1"/>
    <col min="4525" max="4525" width="9.1640625" style="66" bestFit="1" customWidth="1"/>
    <col min="4526" max="4526" width="2" style="66" bestFit="1" customWidth="1"/>
    <col min="4527" max="4527" width="2.6640625" style="66" bestFit="1" customWidth="1"/>
    <col min="4528" max="4528" width="18.33203125" style="66" bestFit="1" customWidth="1"/>
    <col min="4529" max="4529" width="8.1640625" style="66" bestFit="1" customWidth="1"/>
    <col min="4530" max="4530" width="23.83203125" style="66" bestFit="1" customWidth="1"/>
    <col min="4531" max="4531" width="13.33203125" style="66" bestFit="1" customWidth="1"/>
    <col min="4532" max="4532" width="6" style="66" bestFit="1" customWidth="1"/>
    <col min="4533" max="4533" width="16.33203125" style="66" bestFit="1" customWidth="1"/>
    <col min="4534" max="4535" width="10.5" style="66" bestFit="1" customWidth="1"/>
    <col min="4536" max="4536" width="6.6640625" style="66" bestFit="1" customWidth="1"/>
    <col min="4537" max="4537" width="11.6640625" style="66" bestFit="1" customWidth="1"/>
    <col min="4538" max="4538" width="6.33203125" style="66" bestFit="1" customWidth="1"/>
    <col min="4539" max="4539" width="6.1640625" style="66" bestFit="1" customWidth="1"/>
    <col min="4540" max="4540" width="4.1640625" style="66" bestFit="1" customWidth="1"/>
    <col min="4541" max="4541" width="9.1640625" style="66" bestFit="1" customWidth="1"/>
    <col min="4542" max="4542" width="2" style="66" bestFit="1" customWidth="1"/>
    <col min="4543" max="4543" width="2.6640625" style="66" bestFit="1" customWidth="1"/>
    <col min="4544" max="4544" width="18.33203125" style="66" bestFit="1" customWidth="1"/>
    <col min="4545" max="4545" width="8.1640625" style="66" bestFit="1" customWidth="1"/>
    <col min="4546" max="4546" width="23.83203125" style="66" bestFit="1" customWidth="1"/>
    <col min="4547" max="4547" width="13.33203125" style="66" bestFit="1" customWidth="1"/>
    <col min="4548" max="4548" width="6" style="66" bestFit="1" customWidth="1"/>
    <col min="4549" max="4549" width="16.33203125" style="66" bestFit="1" customWidth="1"/>
    <col min="4550" max="4551" width="10.5" style="66" bestFit="1" customWidth="1"/>
    <col min="4552" max="4552" width="6.6640625" style="66" bestFit="1" customWidth="1"/>
    <col min="4553" max="4553" width="11.6640625" style="66" bestFit="1" customWidth="1"/>
    <col min="4554" max="4554" width="6.33203125" style="66" bestFit="1" customWidth="1"/>
    <col min="4555" max="4555" width="6.1640625" style="66" bestFit="1" customWidth="1"/>
    <col min="4556" max="4556" width="4.1640625" style="66" bestFit="1" customWidth="1"/>
    <col min="4557" max="4557" width="9.1640625" style="66" bestFit="1" customWidth="1"/>
    <col min="4558" max="4558" width="2" style="66" bestFit="1" customWidth="1"/>
    <col min="4559" max="4559" width="2.6640625" style="66" bestFit="1" customWidth="1"/>
    <col min="4560" max="4560" width="18.33203125" style="66" bestFit="1" customWidth="1"/>
    <col min="4561" max="4561" width="8.1640625" style="66" bestFit="1" customWidth="1"/>
    <col min="4562" max="4562" width="23.83203125" style="66" bestFit="1" customWidth="1"/>
    <col min="4563" max="4563" width="13.33203125" style="66" bestFit="1" customWidth="1"/>
    <col min="4564" max="4564" width="6" style="66" bestFit="1" customWidth="1"/>
    <col min="4565" max="4565" width="16.33203125" style="66" bestFit="1" customWidth="1"/>
    <col min="4566" max="4567" width="10.5" style="66" bestFit="1" customWidth="1"/>
    <col min="4568" max="4568" width="6.6640625" style="66" bestFit="1" customWidth="1"/>
    <col min="4569" max="4569" width="11.6640625" style="66" bestFit="1" customWidth="1"/>
    <col min="4570" max="4570" width="6.33203125" style="66" bestFit="1" customWidth="1"/>
    <col min="4571" max="4571" width="6.1640625" style="66" bestFit="1" customWidth="1"/>
    <col min="4572" max="4572" width="4.1640625" style="66" bestFit="1" customWidth="1"/>
    <col min="4573" max="4573" width="9.1640625" style="66" bestFit="1" customWidth="1"/>
    <col min="4574" max="4574" width="2" style="66" bestFit="1" customWidth="1"/>
    <col min="4575" max="4575" width="2.6640625" style="66" bestFit="1" customWidth="1"/>
    <col min="4576" max="4576" width="18.33203125" style="66" bestFit="1" customWidth="1"/>
    <col min="4577" max="4577" width="8.1640625" style="66" bestFit="1" customWidth="1"/>
    <col min="4578" max="4578" width="23.83203125" style="66" bestFit="1" customWidth="1"/>
    <col min="4579" max="4579" width="13.33203125" style="66" bestFit="1" customWidth="1"/>
    <col min="4580" max="4580" width="6" style="66" bestFit="1" customWidth="1"/>
    <col min="4581" max="4581" width="16.33203125" style="66" bestFit="1" customWidth="1"/>
    <col min="4582" max="4583" width="10.5" style="66" bestFit="1" customWidth="1"/>
    <col min="4584" max="4584" width="6.6640625" style="66" bestFit="1" customWidth="1"/>
    <col min="4585" max="4585" width="11.6640625" style="66" bestFit="1" customWidth="1"/>
    <col min="4586" max="4586" width="6.33203125" style="66" bestFit="1" customWidth="1"/>
    <col min="4587" max="4587" width="6.1640625" style="66" bestFit="1" customWidth="1"/>
    <col min="4588" max="4588" width="4.1640625" style="66" bestFit="1" customWidth="1"/>
    <col min="4589" max="4589" width="9.1640625" style="66" bestFit="1" customWidth="1"/>
    <col min="4590" max="4590" width="2" style="66" bestFit="1" customWidth="1"/>
    <col min="4591" max="4591" width="2.6640625" style="66" bestFit="1" customWidth="1"/>
    <col min="4592" max="4592" width="18.33203125" style="66" bestFit="1" customWidth="1"/>
    <col min="4593" max="4593" width="8.1640625" style="66" bestFit="1" customWidth="1"/>
    <col min="4594" max="4594" width="23.83203125" style="66" bestFit="1" customWidth="1"/>
    <col min="4595" max="4595" width="13.33203125" style="66" bestFit="1" customWidth="1"/>
    <col min="4596" max="4596" width="6" style="66" bestFit="1" customWidth="1"/>
    <col min="4597" max="4597" width="16.33203125" style="66" bestFit="1" customWidth="1"/>
    <col min="4598" max="4599" width="10.5" style="66" bestFit="1" customWidth="1"/>
    <col min="4600" max="4600" width="6.6640625" style="66" bestFit="1" customWidth="1"/>
    <col min="4601" max="4601" width="11.6640625" style="66" bestFit="1" customWidth="1"/>
    <col min="4602" max="4602" width="6.33203125" style="66" bestFit="1" customWidth="1"/>
    <col min="4603" max="4603" width="6.1640625" style="66" bestFit="1" customWidth="1"/>
    <col min="4604" max="4604" width="4.1640625" style="66" bestFit="1" customWidth="1"/>
    <col min="4605" max="4605" width="9.1640625" style="66" bestFit="1" customWidth="1"/>
    <col min="4606" max="4606" width="2" style="66" bestFit="1" customWidth="1"/>
    <col min="4607" max="4607" width="2.6640625" style="66" bestFit="1" customWidth="1"/>
    <col min="4608" max="4608" width="18.33203125" style="66" bestFit="1" customWidth="1"/>
    <col min="4609" max="4609" width="8.1640625" style="66" bestFit="1" customWidth="1"/>
    <col min="4610" max="4610" width="23.83203125" style="66" bestFit="1" customWidth="1"/>
    <col min="4611" max="4611" width="13.33203125" style="66" bestFit="1" customWidth="1"/>
    <col min="4612" max="4612" width="6" style="66" bestFit="1" customWidth="1"/>
    <col min="4613" max="4613" width="16.33203125" style="66" bestFit="1" customWidth="1"/>
    <col min="4614" max="4615" width="10.5" style="66" bestFit="1" customWidth="1"/>
    <col min="4616" max="4616" width="6.6640625" style="66" bestFit="1" customWidth="1"/>
    <col min="4617" max="4617" width="11.6640625" style="66" bestFit="1" customWidth="1"/>
    <col min="4618" max="4618" width="6.33203125" style="66" bestFit="1" customWidth="1"/>
    <col min="4619" max="4619" width="6.1640625" style="66" bestFit="1" customWidth="1"/>
    <col min="4620" max="4620" width="4.1640625" style="66" bestFit="1" customWidth="1"/>
    <col min="4621" max="4621" width="9.1640625" style="66" bestFit="1" customWidth="1"/>
    <col min="4622" max="4622" width="2" style="66" bestFit="1" customWidth="1"/>
    <col min="4623" max="4623" width="2.6640625" style="66" bestFit="1" customWidth="1"/>
    <col min="4624" max="4624" width="18.33203125" style="66" bestFit="1" customWidth="1"/>
    <col min="4625" max="4625" width="8.1640625" style="66" bestFit="1" customWidth="1"/>
    <col min="4626" max="4626" width="23.83203125" style="66" bestFit="1" customWidth="1"/>
    <col min="4627" max="4627" width="13.33203125" style="66" bestFit="1" customWidth="1"/>
    <col min="4628" max="4628" width="6" style="66" bestFit="1" customWidth="1"/>
    <col min="4629" max="4629" width="16.33203125" style="66" bestFit="1" customWidth="1"/>
    <col min="4630" max="4631" width="10.5" style="66" bestFit="1" customWidth="1"/>
    <col min="4632" max="4632" width="6.6640625" style="66" bestFit="1" customWidth="1"/>
    <col min="4633" max="4633" width="11.6640625" style="66" bestFit="1" customWidth="1"/>
    <col min="4634" max="4634" width="6.33203125" style="66" bestFit="1" customWidth="1"/>
    <col min="4635" max="4635" width="6.1640625" style="66" bestFit="1" customWidth="1"/>
    <col min="4636" max="4636" width="4.1640625" style="66" bestFit="1" customWidth="1"/>
    <col min="4637" max="4637" width="9.1640625" style="66" bestFit="1" customWidth="1"/>
    <col min="4638" max="4638" width="2" style="66" bestFit="1" customWidth="1"/>
    <col min="4639" max="4639" width="2.6640625" style="66" bestFit="1" customWidth="1"/>
    <col min="4640" max="4640" width="18.33203125" style="66" bestFit="1" customWidth="1"/>
    <col min="4641" max="4641" width="8.1640625" style="66" bestFit="1" customWidth="1"/>
    <col min="4642" max="4642" width="23.83203125" style="66" bestFit="1" customWidth="1"/>
    <col min="4643" max="4643" width="13.33203125" style="66" bestFit="1" customWidth="1"/>
    <col min="4644" max="4644" width="6" style="66" bestFit="1" customWidth="1"/>
    <col min="4645" max="4645" width="16.33203125" style="66" bestFit="1" customWidth="1"/>
    <col min="4646" max="4647" width="10.5" style="66" bestFit="1" customWidth="1"/>
    <col min="4648" max="4648" width="6.6640625" style="66" bestFit="1" customWidth="1"/>
    <col min="4649" max="4649" width="11.6640625" style="66" bestFit="1" customWidth="1"/>
    <col min="4650" max="4650" width="6.33203125" style="66" bestFit="1" customWidth="1"/>
    <col min="4651" max="4651" width="6.1640625" style="66" bestFit="1" customWidth="1"/>
    <col min="4652" max="4652" width="4.1640625" style="66" bestFit="1" customWidth="1"/>
    <col min="4653" max="4653" width="9.1640625" style="66" bestFit="1" customWidth="1"/>
    <col min="4654" max="4654" width="2" style="66" bestFit="1" customWidth="1"/>
    <col min="4655" max="4655" width="2.6640625" style="66" bestFit="1" customWidth="1"/>
    <col min="4656" max="4656" width="18.33203125" style="66" bestFit="1" customWidth="1"/>
    <col min="4657" max="4657" width="8.1640625" style="66" bestFit="1" customWidth="1"/>
    <col min="4658" max="4658" width="23.83203125" style="66" bestFit="1" customWidth="1"/>
    <col min="4659" max="4659" width="13.33203125" style="66" bestFit="1" customWidth="1"/>
    <col min="4660" max="4660" width="6" style="66" bestFit="1" customWidth="1"/>
    <col min="4661" max="4661" width="16.33203125" style="66" bestFit="1" customWidth="1"/>
    <col min="4662" max="4663" width="10.5" style="66" bestFit="1" customWidth="1"/>
    <col min="4664" max="4664" width="6.6640625" style="66" bestFit="1" customWidth="1"/>
    <col min="4665" max="4665" width="11.6640625" style="66" bestFit="1" customWidth="1"/>
    <col min="4666" max="4666" width="6.33203125" style="66" bestFit="1" customWidth="1"/>
    <col min="4667" max="4667" width="6.1640625" style="66" bestFit="1" customWidth="1"/>
    <col min="4668" max="4668" width="4.1640625" style="66" bestFit="1" customWidth="1"/>
    <col min="4669" max="4669" width="9.1640625" style="66" bestFit="1" customWidth="1"/>
    <col min="4670" max="4670" width="2" style="66" bestFit="1" customWidth="1"/>
    <col min="4671" max="4671" width="2.6640625" style="66" bestFit="1" customWidth="1"/>
    <col min="4672" max="4672" width="18.33203125" style="66" bestFit="1" customWidth="1"/>
    <col min="4673" max="4673" width="8.1640625" style="66" bestFit="1" customWidth="1"/>
    <col min="4674" max="4674" width="23.83203125" style="66" bestFit="1" customWidth="1"/>
    <col min="4675" max="4675" width="13.33203125" style="66" bestFit="1" customWidth="1"/>
    <col min="4676" max="4676" width="6" style="66" bestFit="1" customWidth="1"/>
    <col min="4677" max="4677" width="16.33203125" style="66" bestFit="1" customWidth="1"/>
    <col min="4678" max="4679" width="10.5" style="66" bestFit="1" customWidth="1"/>
    <col min="4680" max="4680" width="6.6640625" style="66" bestFit="1" customWidth="1"/>
    <col min="4681" max="4681" width="11.6640625" style="66" bestFit="1" customWidth="1"/>
    <col min="4682" max="4682" width="6.33203125" style="66" bestFit="1" customWidth="1"/>
    <col min="4683" max="4683" width="6.1640625" style="66" bestFit="1" customWidth="1"/>
    <col min="4684" max="4684" width="4.1640625" style="66" bestFit="1" customWidth="1"/>
    <col min="4685" max="4685" width="9.1640625" style="66" bestFit="1" customWidth="1"/>
    <col min="4686" max="4686" width="2" style="66" bestFit="1" customWidth="1"/>
    <col min="4687" max="4687" width="2.6640625" style="66" bestFit="1" customWidth="1"/>
    <col min="4688" max="4688" width="18.33203125" style="66" bestFit="1" customWidth="1"/>
    <col min="4689" max="4689" width="8.1640625" style="66" bestFit="1" customWidth="1"/>
    <col min="4690" max="4690" width="23.83203125" style="66" bestFit="1" customWidth="1"/>
    <col min="4691" max="4691" width="13.33203125" style="66" bestFit="1" customWidth="1"/>
    <col min="4692" max="4692" width="6" style="66" bestFit="1" customWidth="1"/>
    <col min="4693" max="4693" width="16.33203125" style="66" bestFit="1" customWidth="1"/>
    <col min="4694" max="4695" width="10.5" style="66" bestFit="1" customWidth="1"/>
    <col min="4696" max="4696" width="6.6640625" style="66" bestFit="1" customWidth="1"/>
    <col min="4697" max="4697" width="11.6640625" style="66" bestFit="1" customWidth="1"/>
    <col min="4698" max="4698" width="6.33203125" style="66" bestFit="1" customWidth="1"/>
    <col min="4699" max="4699" width="6.1640625" style="66" bestFit="1" customWidth="1"/>
    <col min="4700" max="4700" width="4.1640625" style="66" bestFit="1" customWidth="1"/>
    <col min="4701" max="4701" width="9.1640625" style="66" bestFit="1" customWidth="1"/>
    <col min="4702" max="4702" width="2" style="66" bestFit="1" customWidth="1"/>
    <col min="4703" max="4703" width="2.6640625" style="66" bestFit="1" customWidth="1"/>
    <col min="4704" max="4704" width="18.33203125" style="66" bestFit="1" customWidth="1"/>
    <col min="4705" max="4705" width="8.1640625" style="66" bestFit="1" customWidth="1"/>
    <col min="4706" max="4706" width="23.83203125" style="66" bestFit="1" customWidth="1"/>
    <col min="4707" max="4707" width="13.33203125" style="66" bestFit="1" customWidth="1"/>
    <col min="4708" max="4708" width="6" style="66" bestFit="1" customWidth="1"/>
    <col min="4709" max="4709" width="16.33203125" style="66" bestFit="1" customWidth="1"/>
    <col min="4710" max="4711" width="10.5" style="66" bestFit="1" customWidth="1"/>
    <col min="4712" max="4712" width="6.6640625" style="66" bestFit="1" customWidth="1"/>
    <col min="4713" max="4713" width="11.6640625" style="66" bestFit="1" customWidth="1"/>
    <col min="4714" max="4714" width="6.33203125" style="66" bestFit="1" customWidth="1"/>
    <col min="4715" max="4715" width="6.1640625" style="66" bestFit="1" customWidth="1"/>
    <col min="4716" max="4716" width="4.1640625" style="66" bestFit="1" customWidth="1"/>
    <col min="4717" max="4717" width="9.1640625" style="66" bestFit="1" customWidth="1"/>
    <col min="4718" max="4718" width="2" style="66" bestFit="1" customWidth="1"/>
    <col min="4719" max="4719" width="2.6640625" style="66" bestFit="1" customWidth="1"/>
    <col min="4720" max="4720" width="18.33203125" style="66" bestFit="1" customWidth="1"/>
    <col min="4721" max="4721" width="8.1640625" style="66" bestFit="1" customWidth="1"/>
    <col min="4722" max="4722" width="23.83203125" style="66" bestFit="1" customWidth="1"/>
    <col min="4723" max="4723" width="13.33203125" style="66" bestFit="1" customWidth="1"/>
    <col min="4724" max="4724" width="6" style="66" bestFit="1" customWidth="1"/>
    <col min="4725" max="4725" width="16.33203125" style="66" bestFit="1" customWidth="1"/>
    <col min="4726" max="4727" width="10.5" style="66" bestFit="1" customWidth="1"/>
    <col min="4728" max="4728" width="6.6640625" style="66" bestFit="1" customWidth="1"/>
    <col min="4729" max="4729" width="11.6640625" style="66" bestFit="1" customWidth="1"/>
    <col min="4730" max="4730" width="6.33203125" style="66" bestFit="1" customWidth="1"/>
    <col min="4731" max="4731" width="6.1640625" style="66" bestFit="1" customWidth="1"/>
    <col min="4732" max="4732" width="4.1640625" style="66" bestFit="1" customWidth="1"/>
    <col min="4733" max="4733" width="9.1640625" style="66" bestFit="1" customWidth="1"/>
    <col min="4734" max="4734" width="2" style="66" bestFit="1" customWidth="1"/>
    <col min="4735" max="4735" width="2.6640625" style="66" bestFit="1" customWidth="1"/>
    <col min="4736" max="4736" width="18.33203125" style="66" bestFit="1" customWidth="1"/>
    <col min="4737" max="4737" width="8.1640625" style="66" bestFit="1" customWidth="1"/>
    <col min="4738" max="4738" width="23.83203125" style="66" bestFit="1" customWidth="1"/>
    <col min="4739" max="4739" width="13.33203125" style="66" bestFit="1" customWidth="1"/>
    <col min="4740" max="4740" width="6" style="66" bestFit="1" customWidth="1"/>
    <col min="4741" max="4741" width="16.33203125" style="66" bestFit="1" customWidth="1"/>
    <col min="4742" max="4743" width="10.5" style="66" bestFit="1" customWidth="1"/>
    <col min="4744" max="4744" width="6.6640625" style="66" bestFit="1" customWidth="1"/>
    <col min="4745" max="4745" width="11.6640625" style="66" bestFit="1" customWidth="1"/>
    <col min="4746" max="4746" width="6.33203125" style="66" bestFit="1" customWidth="1"/>
    <col min="4747" max="4747" width="6.1640625" style="66" bestFit="1" customWidth="1"/>
    <col min="4748" max="4748" width="4.1640625" style="66" bestFit="1" customWidth="1"/>
    <col min="4749" max="4749" width="9.1640625" style="66" bestFit="1" customWidth="1"/>
    <col min="4750" max="4750" width="2" style="66" bestFit="1" customWidth="1"/>
    <col min="4751" max="4751" width="2.6640625" style="66" bestFit="1" customWidth="1"/>
    <col min="4752" max="4752" width="18.33203125" style="66" bestFit="1" customWidth="1"/>
    <col min="4753" max="4753" width="8.1640625" style="66" bestFit="1" customWidth="1"/>
    <col min="4754" max="4754" width="23.83203125" style="66" bestFit="1" customWidth="1"/>
    <col min="4755" max="4755" width="13.33203125" style="66" bestFit="1" customWidth="1"/>
    <col min="4756" max="4756" width="6" style="66" bestFit="1" customWidth="1"/>
    <col min="4757" max="4757" width="16.33203125" style="66" bestFit="1" customWidth="1"/>
    <col min="4758" max="4759" width="10.5" style="66" bestFit="1" customWidth="1"/>
    <col min="4760" max="4760" width="6.6640625" style="66" bestFit="1" customWidth="1"/>
    <col min="4761" max="4761" width="11.6640625" style="66" bestFit="1" customWidth="1"/>
    <col min="4762" max="4762" width="6.33203125" style="66" bestFit="1" customWidth="1"/>
    <col min="4763" max="4763" width="6.1640625" style="66" bestFit="1" customWidth="1"/>
    <col min="4764" max="4764" width="4.1640625" style="66" bestFit="1" customWidth="1"/>
    <col min="4765" max="4765" width="9.1640625" style="66" bestFit="1" customWidth="1"/>
    <col min="4766" max="4766" width="2" style="66" bestFit="1" customWidth="1"/>
    <col min="4767" max="4767" width="2.6640625" style="66" bestFit="1" customWidth="1"/>
    <col min="4768" max="4768" width="18.33203125" style="66" bestFit="1" customWidth="1"/>
    <col min="4769" max="4769" width="8.1640625" style="66" bestFit="1" customWidth="1"/>
    <col min="4770" max="4770" width="23.83203125" style="66" bestFit="1" customWidth="1"/>
    <col min="4771" max="4771" width="13.33203125" style="66" bestFit="1" customWidth="1"/>
    <col min="4772" max="4772" width="6" style="66" bestFit="1" customWidth="1"/>
    <col min="4773" max="4773" width="16.33203125" style="66" bestFit="1" customWidth="1"/>
    <col min="4774" max="4775" width="10.5" style="66" bestFit="1" customWidth="1"/>
    <col min="4776" max="4776" width="6.6640625" style="66" bestFit="1" customWidth="1"/>
    <col min="4777" max="4777" width="11.6640625" style="66" bestFit="1" customWidth="1"/>
    <col min="4778" max="4778" width="6.33203125" style="66" bestFit="1" customWidth="1"/>
    <col min="4779" max="4779" width="6.1640625" style="66" bestFit="1" customWidth="1"/>
    <col min="4780" max="4780" width="4.1640625" style="66" bestFit="1" customWidth="1"/>
    <col min="4781" max="4781" width="9.1640625" style="66" bestFit="1" customWidth="1"/>
    <col min="4782" max="4782" width="2" style="66" bestFit="1" customWidth="1"/>
    <col min="4783" max="4783" width="2.6640625" style="66" bestFit="1" customWidth="1"/>
    <col min="4784" max="4784" width="18.33203125" style="66" bestFit="1" customWidth="1"/>
    <col min="4785" max="4785" width="8.1640625" style="66" bestFit="1" customWidth="1"/>
    <col min="4786" max="4786" width="23.83203125" style="66" bestFit="1" customWidth="1"/>
    <col min="4787" max="4787" width="13.33203125" style="66" bestFit="1" customWidth="1"/>
    <col min="4788" max="4788" width="6" style="66" bestFit="1" customWidth="1"/>
    <col min="4789" max="4789" width="16.33203125" style="66" bestFit="1" customWidth="1"/>
    <col min="4790" max="4791" width="10.5" style="66" bestFit="1" customWidth="1"/>
    <col min="4792" max="4792" width="6.6640625" style="66" bestFit="1" customWidth="1"/>
    <col min="4793" max="4793" width="11.6640625" style="66" bestFit="1" customWidth="1"/>
    <col min="4794" max="4794" width="6.33203125" style="66" bestFit="1" customWidth="1"/>
    <col min="4795" max="4795" width="6.1640625" style="66" bestFit="1" customWidth="1"/>
    <col min="4796" max="4796" width="4.1640625" style="66" bestFit="1" customWidth="1"/>
    <col min="4797" max="4797" width="9.1640625" style="66" bestFit="1" customWidth="1"/>
    <col min="4798" max="4798" width="2" style="66" bestFit="1" customWidth="1"/>
    <col min="4799" max="4799" width="2.6640625" style="66" bestFit="1" customWidth="1"/>
    <col min="4800" max="4800" width="18.33203125" style="66" bestFit="1" customWidth="1"/>
    <col min="4801" max="4801" width="8.1640625" style="66" bestFit="1" customWidth="1"/>
    <col min="4802" max="4802" width="23.83203125" style="66" bestFit="1" customWidth="1"/>
    <col min="4803" max="4803" width="13.33203125" style="66" bestFit="1" customWidth="1"/>
    <col min="4804" max="4804" width="6" style="66" bestFit="1" customWidth="1"/>
    <col min="4805" max="4805" width="16.33203125" style="66" bestFit="1" customWidth="1"/>
    <col min="4806" max="4807" width="10.5" style="66" bestFit="1" customWidth="1"/>
    <col min="4808" max="4808" width="6.6640625" style="66" bestFit="1" customWidth="1"/>
    <col min="4809" max="4809" width="11.6640625" style="66" bestFit="1" customWidth="1"/>
    <col min="4810" max="4810" width="6.33203125" style="66" bestFit="1" customWidth="1"/>
    <col min="4811" max="4811" width="6.1640625" style="66" bestFit="1" customWidth="1"/>
    <col min="4812" max="4812" width="4.1640625" style="66" bestFit="1" customWidth="1"/>
    <col min="4813" max="4813" width="9.1640625" style="66" bestFit="1" customWidth="1"/>
    <col min="4814" max="4814" width="2" style="66" bestFit="1" customWidth="1"/>
    <col min="4815" max="4815" width="2.6640625" style="66" bestFit="1" customWidth="1"/>
    <col min="4816" max="4816" width="18.33203125" style="66" bestFit="1" customWidth="1"/>
    <col min="4817" max="4817" width="8.1640625" style="66" bestFit="1" customWidth="1"/>
    <col min="4818" max="4818" width="23.83203125" style="66" bestFit="1" customWidth="1"/>
    <col min="4819" max="4819" width="13.33203125" style="66" bestFit="1" customWidth="1"/>
    <col min="4820" max="4820" width="6" style="66" bestFit="1" customWidth="1"/>
    <col min="4821" max="4821" width="16.33203125" style="66" bestFit="1" customWidth="1"/>
    <col min="4822" max="4823" width="10.5" style="66" bestFit="1" customWidth="1"/>
    <col min="4824" max="4824" width="6.6640625" style="66" bestFit="1" customWidth="1"/>
    <col min="4825" max="4825" width="11.6640625" style="66" bestFit="1" customWidth="1"/>
    <col min="4826" max="4826" width="6.33203125" style="66" bestFit="1" customWidth="1"/>
    <col min="4827" max="4827" width="6.1640625" style="66" bestFit="1" customWidth="1"/>
    <col min="4828" max="4828" width="4.1640625" style="66" bestFit="1" customWidth="1"/>
    <col min="4829" max="4829" width="9.1640625" style="66" bestFit="1" customWidth="1"/>
    <col min="4830" max="4830" width="2" style="66" bestFit="1" customWidth="1"/>
    <col min="4831" max="4831" width="2.6640625" style="66" bestFit="1" customWidth="1"/>
    <col min="4832" max="4832" width="18.33203125" style="66" bestFit="1" customWidth="1"/>
    <col min="4833" max="4833" width="8.1640625" style="66" bestFit="1" customWidth="1"/>
    <col min="4834" max="4834" width="23.83203125" style="66" bestFit="1" customWidth="1"/>
    <col min="4835" max="4835" width="13.33203125" style="66" bestFit="1" customWidth="1"/>
    <col min="4836" max="4836" width="6" style="66" bestFit="1" customWidth="1"/>
    <col min="4837" max="4837" width="16.33203125" style="66" bestFit="1" customWidth="1"/>
    <col min="4838" max="4839" width="10.5" style="66" bestFit="1" customWidth="1"/>
    <col min="4840" max="4840" width="6.6640625" style="66" bestFit="1" customWidth="1"/>
    <col min="4841" max="4841" width="11.6640625" style="66" bestFit="1" customWidth="1"/>
    <col min="4842" max="4842" width="6.33203125" style="66" bestFit="1" customWidth="1"/>
    <col min="4843" max="4843" width="6.1640625" style="66" bestFit="1" customWidth="1"/>
    <col min="4844" max="4844" width="4.1640625" style="66" bestFit="1" customWidth="1"/>
    <col min="4845" max="4845" width="9.1640625" style="66" bestFit="1" customWidth="1"/>
    <col min="4846" max="4846" width="2" style="66" bestFit="1" customWidth="1"/>
    <col min="4847" max="4847" width="2.6640625" style="66" bestFit="1" customWidth="1"/>
    <col min="4848" max="4848" width="18.33203125" style="66" bestFit="1" customWidth="1"/>
    <col min="4849" max="4849" width="8.1640625" style="66" bestFit="1" customWidth="1"/>
    <col min="4850" max="4850" width="23.83203125" style="66" bestFit="1" customWidth="1"/>
    <col min="4851" max="4851" width="13.33203125" style="66" bestFit="1" customWidth="1"/>
    <col min="4852" max="4852" width="6" style="66" bestFit="1" customWidth="1"/>
    <col min="4853" max="4853" width="16.33203125" style="66" bestFit="1" customWidth="1"/>
    <col min="4854" max="4855" width="10.5" style="66" bestFit="1" customWidth="1"/>
    <col min="4856" max="4856" width="6.6640625" style="66" bestFit="1" customWidth="1"/>
    <col min="4857" max="4857" width="11.6640625" style="66" bestFit="1" customWidth="1"/>
    <col min="4858" max="4858" width="6.33203125" style="66" bestFit="1" customWidth="1"/>
    <col min="4859" max="4859" width="6.1640625" style="66" bestFit="1" customWidth="1"/>
    <col min="4860" max="4860" width="4.1640625" style="66" bestFit="1" customWidth="1"/>
    <col min="4861" max="4861" width="9.1640625" style="66" bestFit="1" customWidth="1"/>
    <col min="4862" max="4862" width="2" style="66" bestFit="1" customWidth="1"/>
    <col min="4863" max="4863" width="2.6640625" style="66" bestFit="1" customWidth="1"/>
    <col min="4864" max="4864" width="18.33203125" style="66" bestFit="1" customWidth="1"/>
    <col min="4865" max="4865" width="8.1640625" style="66" bestFit="1" customWidth="1"/>
    <col min="4866" max="4866" width="23.83203125" style="66" bestFit="1" customWidth="1"/>
    <col min="4867" max="4867" width="13.33203125" style="66" bestFit="1" customWidth="1"/>
    <col min="4868" max="4868" width="6" style="66" bestFit="1" customWidth="1"/>
    <col min="4869" max="4869" width="16.33203125" style="66" bestFit="1" customWidth="1"/>
    <col min="4870" max="4871" width="10.5" style="66" bestFit="1" customWidth="1"/>
    <col min="4872" max="4872" width="6.6640625" style="66" bestFit="1" customWidth="1"/>
    <col min="4873" max="4873" width="11.6640625" style="66" bestFit="1" customWidth="1"/>
    <col min="4874" max="4874" width="6.33203125" style="66" bestFit="1" customWidth="1"/>
    <col min="4875" max="4875" width="6.1640625" style="66" bestFit="1" customWidth="1"/>
    <col min="4876" max="4876" width="4.1640625" style="66" bestFit="1" customWidth="1"/>
    <col min="4877" max="4877" width="9.1640625" style="66" bestFit="1" customWidth="1"/>
    <col min="4878" max="4878" width="2" style="66" bestFit="1" customWidth="1"/>
    <col min="4879" max="4879" width="2.6640625" style="66" bestFit="1" customWidth="1"/>
    <col min="4880" max="4880" width="18.33203125" style="66" bestFit="1" customWidth="1"/>
    <col min="4881" max="4881" width="8.1640625" style="66" bestFit="1" customWidth="1"/>
    <col min="4882" max="4882" width="23.83203125" style="66" bestFit="1" customWidth="1"/>
    <col min="4883" max="4883" width="13.33203125" style="66" bestFit="1" customWidth="1"/>
    <col min="4884" max="4884" width="6" style="66" bestFit="1" customWidth="1"/>
    <col min="4885" max="4885" width="16.33203125" style="66" bestFit="1" customWidth="1"/>
    <col min="4886" max="4887" width="10.5" style="66" bestFit="1" customWidth="1"/>
    <col min="4888" max="4888" width="6.6640625" style="66" bestFit="1" customWidth="1"/>
    <col min="4889" max="4889" width="11.6640625" style="66" bestFit="1" customWidth="1"/>
    <col min="4890" max="4890" width="6.33203125" style="66" bestFit="1" customWidth="1"/>
    <col min="4891" max="4891" width="6.1640625" style="66" bestFit="1" customWidth="1"/>
    <col min="4892" max="4892" width="4.1640625" style="66" bestFit="1" customWidth="1"/>
    <col min="4893" max="4893" width="9.1640625" style="66" bestFit="1" customWidth="1"/>
    <col min="4894" max="4894" width="2" style="66" bestFit="1" customWidth="1"/>
    <col min="4895" max="4895" width="2.6640625" style="66" bestFit="1" customWidth="1"/>
    <col min="4896" max="4896" width="18.33203125" style="66" bestFit="1" customWidth="1"/>
    <col min="4897" max="4897" width="8.1640625" style="66" bestFit="1" customWidth="1"/>
    <col min="4898" max="4898" width="23.83203125" style="66" bestFit="1" customWidth="1"/>
    <col min="4899" max="4899" width="13.33203125" style="66" bestFit="1" customWidth="1"/>
    <col min="4900" max="4900" width="6" style="66" bestFit="1" customWidth="1"/>
    <col min="4901" max="4901" width="16.33203125" style="66" bestFit="1" customWidth="1"/>
    <col min="4902" max="4903" width="10.5" style="66" bestFit="1" customWidth="1"/>
    <col min="4904" max="4904" width="6.6640625" style="66" bestFit="1" customWidth="1"/>
    <col min="4905" max="4905" width="11.6640625" style="66" bestFit="1" customWidth="1"/>
    <col min="4906" max="4906" width="6.33203125" style="66" bestFit="1" customWidth="1"/>
    <col min="4907" max="4907" width="6.1640625" style="66" bestFit="1" customWidth="1"/>
    <col min="4908" max="4908" width="4.1640625" style="66" bestFit="1" customWidth="1"/>
    <col min="4909" max="4909" width="9.1640625" style="66" bestFit="1" customWidth="1"/>
    <col min="4910" max="4910" width="2" style="66" bestFit="1" customWidth="1"/>
    <col min="4911" max="4911" width="2.6640625" style="66" bestFit="1" customWidth="1"/>
    <col min="4912" max="4912" width="18.33203125" style="66" bestFit="1" customWidth="1"/>
    <col min="4913" max="4913" width="8.1640625" style="66" bestFit="1" customWidth="1"/>
    <col min="4914" max="4914" width="23.83203125" style="66" bestFit="1" customWidth="1"/>
    <col min="4915" max="4915" width="13.33203125" style="66" bestFit="1" customWidth="1"/>
    <col min="4916" max="4916" width="6" style="66" bestFit="1" customWidth="1"/>
    <col min="4917" max="4917" width="16.33203125" style="66" bestFit="1" customWidth="1"/>
    <col min="4918" max="4919" width="10.5" style="66" bestFit="1" customWidth="1"/>
    <col min="4920" max="4920" width="6.6640625" style="66" bestFit="1" customWidth="1"/>
    <col min="4921" max="4921" width="11.6640625" style="66" bestFit="1" customWidth="1"/>
    <col min="4922" max="4922" width="6.33203125" style="66" bestFit="1" customWidth="1"/>
    <col min="4923" max="4923" width="6.1640625" style="66" bestFit="1" customWidth="1"/>
    <col min="4924" max="4924" width="4.1640625" style="66" bestFit="1" customWidth="1"/>
    <col min="4925" max="4925" width="9.1640625" style="66" bestFit="1" customWidth="1"/>
    <col min="4926" max="4926" width="2" style="66" bestFit="1" customWidth="1"/>
    <col min="4927" max="4927" width="2.6640625" style="66" bestFit="1" customWidth="1"/>
    <col min="4928" max="4928" width="18.33203125" style="66" bestFit="1" customWidth="1"/>
    <col min="4929" max="4929" width="8.1640625" style="66" bestFit="1" customWidth="1"/>
    <col min="4930" max="4930" width="23.83203125" style="66" bestFit="1" customWidth="1"/>
    <col min="4931" max="4931" width="13.33203125" style="66" bestFit="1" customWidth="1"/>
    <col min="4932" max="4932" width="6" style="66" bestFit="1" customWidth="1"/>
    <col min="4933" max="4933" width="16.33203125" style="66" bestFit="1" customWidth="1"/>
    <col min="4934" max="4935" width="10.5" style="66" bestFit="1" customWidth="1"/>
    <col min="4936" max="4936" width="6.6640625" style="66" bestFit="1" customWidth="1"/>
    <col min="4937" max="4937" width="11.6640625" style="66" bestFit="1" customWidth="1"/>
    <col min="4938" max="4938" width="6.33203125" style="66" bestFit="1" customWidth="1"/>
    <col min="4939" max="4939" width="6.1640625" style="66" bestFit="1" customWidth="1"/>
    <col min="4940" max="4940" width="4.1640625" style="66" bestFit="1" customWidth="1"/>
    <col min="4941" max="4941" width="9.1640625" style="66" bestFit="1" customWidth="1"/>
    <col min="4942" max="4942" width="2" style="66" bestFit="1" customWidth="1"/>
    <col min="4943" max="4943" width="2.6640625" style="66" bestFit="1" customWidth="1"/>
    <col min="4944" max="4944" width="18.33203125" style="66" bestFit="1" customWidth="1"/>
    <col min="4945" max="4945" width="8.1640625" style="66" bestFit="1" customWidth="1"/>
    <col min="4946" max="4946" width="23.83203125" style="66" bestFit="1" customWidth="1"/>
    <col min="4947" max="4947" width="13.33203125" style="66" bestFit="1" customWidth="1"/>
    <col min="4948" max="4948" width="6" style="66" bestFit="1" customWidth="1"/>
    <col min="4949" max="4949" width="16.33203125" style="66" bestFit="1" customWidth="1"/>
    <col min="4950" max="4951" width="10.5" style="66" bestFit="1" customWidth="1"/>
    <col min="4952" max="4952" width="6.6640625" style="66" bestFit="1" customWidth="1"/>
    <col min="4953" max="4953" width="11.6640625" style="66" bestFit="1" customWidth="1"/>
    <col min="4954" max="4954" width="6.33203125" style="66" bestFit="1" customWidth="1"/>
    <col min="4955" max="4955" width="6.1640625" style="66" bestFit="1" customWidth="1"/>
    <col min="4956" max="4956" width="4.1640625" style="66" bestFit="1" customWidth="1"/>
    <col min="4957" max="4957" width="9.1640625" style="66" bestFit="1" customWidth="1"/>
    <col min="4958" max="4958" width="2" style="66" bestFit="1" customWidth="1"/>
    <col min="4959" max="4959" width="2.6640625" style="66" bestFit="1" customWidth="1"/>
    <col min="4960" max="4960" width="18.33203125" style="66" bestFit="1" customWidth="1"/>
    <col min="4961" max="4961" width="8.1640625" style="66" bestFit="1" customWidth="1"/>
    <col min="4962" max="4962" width="23.83203125" style="66" bestFit="1" customWidth="1"/>
    <col min="4963" max="4963" width="13.33203125" style="66" bestFit="1" customWidth="1"/>
    <col min="4964" max="4964" width="6" style="66" bestFit="1" customWidth="1"/>
    <col min="4965" max="4965" width="16.33203125" style="66" bestFit="1" customWidth="1"/>
    <col min="4966" max="4967" width="10.5" style="66" bestFit="1" customWidth="1"/>
    <col min="4968" max="4968" width="6.6640625" style="66" bestFit="1" customWidth="1"/>
    <col min="4969" max="4969" width="11.6640625" style="66" bestFit="1" customWidth="1"/>
    <col min="4970" max="4970" width="6.33203125" style="66" bestFit="1" customWidth="1"/>
    <col min="4971" max="4971" width="6.1640625" style="66" bestFit="1" customWidth="1"/>
    <col min="4972" max="4972" width="4.1640625" style="66" bestFit="1" customWidth="1"/>
    <col min="4973" max="4973" width="9.1640625" style="66" bestFit="1" customWidth="1"/>
    <col min="4974" max="4974" width="2" style="66" bestFit="1" customWidth="1"/>
    <col min="4975" max="4975" width="2.6640625" style="66" bestFit="1" customWidth="1"/>
    <col min="4976" max="4976" width="18.33203125" style="66" bestFit="1" customWidth="1"/>
    <col min="4977" max="4977" width="8.1640625" style="66" bestFit="1" customWidth="1"/>
    <col min="4978" max="4978" width="23.83203125" style="66" bestFit="1" customWidth="1"/>
    <col min="4979" max="4979" width="13.33203125" style="66" bestFit="1" customWidth="1"/>
    <col min="4980" max="4980" width="6" style="66" bestFit="1" customWidth="1"/>
    <col min="4981" max="4981" width="16.33203125" style="66" bestFit="1" customWidth="1"/>
    <col min="4982" max="4983" width="10.5" style="66" bestFit="1" customWidth="1"/>
    <col min="4984" max="4984" width="6.6640625" style="66" bestFit="1" customWidth="1"/>
    <col min="4985" max="4985" width="11.6640625" style="66" bestFit="1" customWidth="1"/>
    <col min="4986" max="4986" width="6.33203125" style="66" bestFit="1" customWidth="1"/>
    <col min="4987" max="4987" width="6.1640625" style="66" bestFit="1" customWidth="1"/>
    <col min="4988" max="4988" width="4.1640625" style="66" bestFit="1" customWidth="1"/>
    <col min="4989" max="4989" width="9.1640625" style="66" bestFit="1" customWidth="1"/>
    <col min="4990" max="4990" width="2" style="66" bestFit="1" customWidth="1"/>
    <col min="4991" max="4991" width="2.6640625" style="66" bestFit="1" customWidth="1"/>
    <col min="4992" max="4992" width="18.33203125" style="66" bestFit="1" customWidth="1"/>
    <col min="4993" max="4993" width="8.1640625" style="66" bestFit="1" customWidth="1"/>
    <col min="4994" max="4994" width="23.83203125" style="66" bestFit="1" customWidth="1"/>
    <col min="4995" max="4995" width="13.33203125" style="66" bestFit="1" customWidth="1"/>
    <col min="4996" max="4996" width="6" style="66" bestFit="1" customWidth="1"/>
    <col min="4997" max="4997" width="16.33203125" style="66" bestFit="1" customWidth="1"/>
    <col min="4998" max="4999" width="10.5" style="66" bestFit="1" customWidth="1"/>
    <col min="5000" max="5000" width="6.6640625" style="66" bestFit="1" customWidth="1"/>
    <col min="5001" max="5001" width="11.6640625" style="66" bestFit="1" customWidth="1"/>
    <col min="5002" max="5002" width="6.33203125" style="66" bestFit="1" customWidth="1"/>
    <col min="5003" max="5003" width="6.1640625" style="66" bestFit="1" customWidth="1"/>
    <col min="5004" max="5004" width="4.1640625" style="66" bestFit="1" customWidth="1"/>
    <col min="5005" max="5005" width="9.1640625" style="66" bestFit="1" customWidth="1"/>
    <col min="5006" max="5006" width="2" style="66" bestFit="1" customWidth="1"/>
    <col min="5007" max="5007" width="2.6640625" style="66" bestFit="1" customWidth="1"/>
    <col min="5008" max="5008" width="18.33203125" style="66" bestFit="1" customWidth="1"/>
    <col min="5009" max="5009" width="8.1640625" style="66" bestFit="1" customWidth="1"/>
    <col min="5010" max="5010" width="23.83203125" style="66" bestFit="1" customWidth="1"/>
    <col min="5011" max="5011" width="13.33203125" style="66" bestFit="1" customWidth="1"/>
    <col min="5012" max="5012" width="6" style="66" bestFit="1" customWidth="1"/>
    <col min="5013" max="5013" width="16.33203125" style="66" bestFit="1" customWidth="1"/>
    <col min="5014" max="5015" width="10.5" style="66" bestFit="1" customWidth="1"/>
    <col min="5016" max="5016" width="6.6640625" style="66" bestFit="1" customWidth="1"/>
    <col min="5017" max="5017" width="11.6640625" style="66" bestFit="1" customWidth="1"/>
    <col min="5018" max="5018" width="6.33203125" style="66" bestFit="1" customWidth="1"/>
    <col min="5019" max="5019" width="6.1640625" style="66" bestFit="1" customWidth="1"/>
    <col min="5020" max="5020" width="4.1640625" style="66" bestFit="1" customWidth="1"/>
    <col min="5021" max="5021" width="9.1640625" style="66" bestFit="1" customWidth="1"/>
    <col min="5022" max="5022" width="2" style="66" bestFit="1" customWidth="1"/>
    <col min="5023" max="5023" width="2.6640625" style="66" bestFit="1" customWidth="1"/>
    <col min="5024" max="5024" width="18.33203125" style="66" bestFit="1" customWidth="1"/>
    <col min="5025" max="5025" width="8.1640625" style="66" bestFit="1" customWidth="1"/>
    <col min="5026" max="5026" width="23.83203125" style="66" bestFit="1" customWidth="1"/>
    <col min="5027" max="5027" width="13.33203125" style="66" bestFit="1" customWidth="1"/>
    <col min="5028" max="5028" width="6" style="66" bestFit="1" customWidth="1"/>
    <col min="5029" max="5029" width="16.33203125" style="66" bestFit="1" customWidth="1"/>
    <col min="5030" max="5031" width="10.5" style="66" bestFit="1" customWidth="1"/>
    <col min="5032" max="5032" width="6.6640625" style="66" bestFit="1" customWidth="1"/>
    <col min="5033" max="5033" width="11.6640625" style="66" bestFit="1" customWidth="1"/>
    <col min="5034" max="5034" width="6.33203125" style="66" bestFit="1" customWidth="1"/>
    <col min="5035" max="5035" width="6.1640625" style="66" bestFit="1" customWidth="1"/>
    <col min="5036" max="5036" width="4.1640625" style="66" bestFit="1" customWidth="1"/>
    <col min="5037" max="5037" width="9.1640625" style="66" bestFit="1" customWidth="1"/>
    <col min="5038" max="5038" width="2" style="66" bestFit="1" customWidth="1"/>
    <col min="5039" max="5039" width="2.6640625" style="66" bestFit="1" customWidth="1"/>
    <col min="5040" max="5040" width="18.33203125" style="66" bestFit="1" customWidth="1"/>
    <col min="5041" max="5041" width="8.1640625" style="66" bestFit="1" customWidth="1"/>
    <col min="5042" max="5042" width="23.83203125" style="66" bestFit="1" customWidth="1"/>
    <col min="5043" max="5043" width="13.33203125" style="66" bestFit="1" customWidth="1"/>
    <col min="5044" max="5044" width="6" style="66" bestFit="1" customWidth="1"/>
    <col min="5045" max="5045" width="16.33203125" style="66" bestFit="1" customWidth="1"/>
    <col min="5046" max="5047" width="10.5" style="66" bestFit="1" customWidth="1"/>
    <col min="5048" max="5048" width="6.6640625" style="66" bestFit="1" customWidth="1"/>
    <col min="5049" max="5049" width="11.6640625" style="66" bestFit="1" customWidth="1"/>
    <col min="5050" max="5050" width="6.33203125" style="66" bestFit="1" customWidth="1"/>
    <col min="5051" max="5051" width="6.1640625" style="66" bestFit="1" customWidth="1"/>
    <col min="5052" max="5052" width="4.1640625" style="66" bestFit="1" customWidth="1"/>
    <col min="5053" max="5053" width="9.1640625" style="66" bestFit="1" customWidth="1"/>
    <col min="5054" max="5054" width="2" style="66" bestFit="1" customWidth="1"/>
    <col min="5055" max="5055" width="2.6640625" style="66" bestFit="1" customWidth="1"/>
    <col min="5056" max="5056" width="18.33203125" style="66" bestFit="1" customWidth="1"/>
    <col min="5057" max="5057" width="8.1640625" style="66" bestFit="1" customWidth="1"/>
    <col min="5058" max="5058" width="23.83203125" style="66" bestFit="1" customWidth="1"/>
    <col min="5059" max="5059" width="13.33203125" style="66" bestFit="1" customWidth="1"/>
    <col min="5060" max="5060" width="6" style="66" bestFit="1" customWidth="1"/>
    <col min="5061" max="5061" width="16.33203125" style="66" bestFit="1" customWidth="1"/>
    <col min="5062" max="5063" width="10.5" style="66" bestFit="1" customWidth="1"/>
    <col min="5064" max="5064" width="6.6640625" style="66" bestFit="1" customWidth="1"/>
    <col min="5065" max="5065" width="11.6640625" style="66" bestFit="1" customWidth="1"/>
    <col min="5066" max="5066" width="6.33203125" style="66" bestFit="1" customWidth="1"/>
    <col min="5067" max="5067" width="6.1640625" style="66" bestFit="1" customWidth="1"/>
    <col min="5068" max="5068" width="4.1640625" style="66" bestFit="1" customWidth="1"/>
    <col min="5069" max="5069" width="9.1640625" style="66" bestFit="1" customWidth="1"/>
    <col min="5070" max="5070" width="2" style="66" bestFit="1" customWidth="1"/>
    <col min="5071" max="5071" width="2.6640625" style="66" bestFit="1" customWidth="1"/>
    <col min="5072" max="5072" width="18.33203125" style="66" bestFit="1" customWidth="1"/>
    <col min="5073" max="5073" width="8.1640625" style="66" bestFit="1" customWidth="1"/>
    <col min="5074" max="5074" width="23.83203125" style="66" bestFit="1" customWidth="1"/>
    <col min="5075" max="5075" width="13.33203125" style="66" bestFit="1" customWidth="1"/>
    <col min="5076" max="5076" width="6" style="66" bestFit="1" customWidth="1"/>
    <col min="5077" max="5077" width="16.33203125" style="66" bestFit="1" customWidth="1"/>
    <col min="5078" max="5079" width="10.5" style="66" bestFit="1" customWidth="1"/>
    <col min="5080" max="5080" width="6.6640625" style="66" bestFit="1" customWidth="1"/>
    <col min="5081" max="5081" width="11.6640625" style="66" bestFit="1" customWidth="1"/>
    <col min="5082" max="5082" width="6.33203125" style="66" bestFit="1" customWidth="1"/>
    <col min="5083" max="5083" width="6.1640625" style="66" bestFit="1" customWidth="1"/>
    <col min="5084" max="5084" width="4.1640625" style="66" bestFit="1" customWidth="1"/>
    <col min="5085" max="5085" width="9.1640625" style="66" bestFit="1" customWidth="1"/>
    <col min="5086" max="5086" width="2" style="66" bestFit="1" customWidth="1"/>
    <col min="5087" max="5087" width="2.6640625" style="66" bestFit="1" customWidth="1"/>
    <col min="5088" max="5088" width="18.33203125" style="66" bestFit="1" customWidth="1"/>
    <col min="5089" max="5089" width="8.1640625" style="66" bestFit="1" customWidth="1"/>
    <col min="5090" max="5090" width="23.83203125" style="66" bestFit="1" customWidth="1"/>
    <col min="5091" max="5091" width="13.33203125" style="66" bestFit="1" customWidth="1"/>
    <col min="5092" max="5092" width="6" style="66" bestFit="1" customWidth="1"/>
    <col min="5093" max="5093" width="16.33203125" style="66" bestFit="1" customWidth="1"/>
    <col min="5094" max="5095" width="10.5" style="66" bestFit="1" customWidth="1"/>
    <col min="5096" max="5096" width="6.6640625" style="66" bestFit="1" customWidth="1"/>
    <col min="5097" max="5097" width="11.6640625" style="66" bestFit="1" customWidth="1"/>
    <col min="5098" max="5098" width="6.33203125" style="66" bestFit="1" customWidth="1"/>
    <col min="5099" max="5099" width="6.1640625" style="66" bestFit="1" customWidth="1"/>
    <col min="5100" max="5100" width="4.1640625" style="66" bestFit="1" customWidth="1"/>
    <col min="5101" max="5101" width="9.1640625" style="66" bestFit="1" customWidth="1"/>
    <col min="5102" max="5102" width="2" style="66" bestFit="1" customWidth="1"/>
    <col min="5103" max="5103" width="2.6640625" style="66" bestFit="1" customWidth="1"/>
    <col min="5104" max="5104" width="18.33203125" style="66" bestFit="1" customWidth="1"/>
    <col min="5105" max="5105" width="8.1640625" style="66" bestFit="1" customWidth="1"/>
    <col min="5106" max="5106" width="23.83203125" style="66" bestFit="1" customWidth="1"/>
    <col min="5107" max="5107" width="13.33203125" style="66" bestFit="1" customWidth="1"/>
    <col min="5108" max="5108" width="6" style="66" bestFit="1" customWidth="1"/>
    <col min="5109" max="5109" width="16.33203125" style="66" bestFit="1" customWidth="1"/>
    <col min="5110" max="5111" width="10.5" style="66" bestFit="1" customWidth="1"/>
    <col min="5112" max="5112" width="6.6640625" style="66" bestFit="1" customWidth="1"/>
    <col min="5113" max="5113" width="11.6640625" style="66" bestFit="1" customWidth="1"/>
    <col min="5114" max="5114" width="6.33203125" style="66" bestFit="1" customWidth="1"/>
    <col min="5115" max="5115" width="6.1640625" style="66" bestFit="1" customWidth="1"/>
    <col min="5116" max="5116" width="4.1640625" style="66" bestFit="1" customWidth="1"/>
    <col min="5117" max="5117" width="9.1640625" style="66" bestFit="1" customWidth="1"/>
    <col min="5118" max="5118" width="2" style="66" bestFit="1" customWidth="1"/>
    <col min="5119" max="5119" width="2.6640625" style="66" bestFit="1" customWidth="1"/>
    <col min="5120" max="5120" width="18.33203125" style="66" bestFit="1" customWidth="1"/>
    <col min="5121" max="5121" width="8.1640625" style="66" bestFit="1" customWidth="1"/>
    <col min="5122" max="5122" width="23.83203125" style="66" bestFit="1" customWidth="1"/>
    <col min="5123" max="5123" width="13.33203125" style="66" bestFit="1" customWidth="1"/>
    <col min="5124" max="5124" width="6" style="66" bestFit="1" customWidth="1"/>
    <col min="5125" max="5125" width="16.33203125" style="66" bestFit="1" customWidth="1"/>
    <col min="5126" max="5127" width="10.5" style="66" bestFit="1" customWidth="1"/>
    <col min="5128" max="5128" width="6.6640625" style="66" bestFit="1" customWidth="1"/>
    <col min="5129" max="5129" width="11.6640625" style="66" bestFit="1" customWidth="1"/>
    <col min="5130" max="5130" width="6.33203125" style="66" bestFit="1" customWidth="1"/>
    <col min="5131" max="5131" width="6.1640625" style="66" bestFit="1" customWidth="1"/>
    <col min="5132" max="5132" width="4.1640625" style="66" bestFit="1" customWidth="1"/>
    <col min="5133" max="5133" width="9.1640625" style="66" bestFit="1" customWidth="1"/>
    <col min="5134" max="5134" width="2" style="66" bestFit="1" customWidth="1"/>
    <col min="5135" max="5135" width="2.6640625" style="66" bestFit="1" customWidth="1"/>
    <col min="5136" max="5136" width="18.33203125" style="66" bestFit="1" customWidth="1"/>
    <col min="5137" max="5137" width="8.1640625" style="66" bestFit="1" customWidth="1"/>
    <col min="5138" max="5138" width="23.83203125" style="66" bestFit="1" customWidth="1"/>
    <col min="5139" max="5139" width="13.33203125" style="66" bestFit="1" customWidth="1"/>
    <col min="5140" max="5140" width="6" style="66" bestFit="1" customWidth="1"/>
    <col min="5141" max="5141" width="16.33203125" style="66" bestFit="1" customWidth="1"/>
    <col min="5142" max="5143" width="10.5" style="66" bestFit="1" customWidth="1"/>
    <col min="5144" max="5144" width="6.6640625" style="66" bestFit="1" customWidth="1"/>
    <col min="5145" max="5145" width="11.6640625" style="66" bestFit="1" customWidth="1"/>
    <col min="5146" max="5146" width="6.33203125" style="66" bestFit="1" customWidth="1"/>
    <col min="5147" max="5147" width="6.1640625" style="66" bestFit="1" customWidth="1"/>
    <col min="5148" max="5148" width="4.1640625" style="66" bestFit="1" customWidth="1"/>
    <col min="5149" max="5149" width="9.1640625" style="66" bestFit="1" customWidth="1"/>
    <col min="5150" max="5150" width="2" style="66" bestFit="1" customWidth="1"/>
    <col min="5151" max="5151" width="2.6640625" style="66" bestFit="1" customWidth="1"/>
    <col min="5152" max="5152" width="18.33203125" style="66" bestFit="1" customWidth="1"/>
    <col min="5153" max="5153" width="8.1640625" style="66" bestFit="1" customWidth="1"/>
    <col min="5154" max="5154" width="23.83203125" style="66" bestFit="1" customWidth="1"/>
    <col min="5155" max="5155" width="13.33203125" style="66" bestFit="1" customWidth="1"/>
    <col min="5156" max="5156" width="6" style="66" bestFit="1" customWidth="1"/>
    <col min="5157" max="5157" width="16.33203125" style="66" bestFit="1" customWidth="1"/>
    <col min="5158" max="5159" width="10.5" style="66" bestFit="1" customWidth="1"/>
    <col min="5160" max="5160" width="6.6640625" style="66" bestFit="1" customWidth="1"/>
    <col min="5161" max="5161" width="11.6640625" style="66" bestFit="1" customWidth="1"/>
    <col min="5162" max="5162" width="6.33203125" style="66" bestFit="1" customWidth="1"/>
    <col min="5163" max="5163" width="6.1640625" style="66" bestFit="1" customWidth="1"/>
    <col min="5164" max="5164" width="4.1640625" style="66" bestFit="1" customWidth="1"/>
    <col min="5165" max="5165" width="9.1640625" style="66" bestFit="1" customWidth="1"/>
    <col min="5166" max="5166" width="2" style="66" bestFit="1" customWidth="1"/>
    <col min="5167" max="5167" width="2.6640625" style="66" bestFit="1" customWidth="1"/>
    <col min="5168" max="5168" width="18.33203125" style="66" bestFit="1" customWidth="1"/>
    <col min="5169" max="5169" width="8.1640625" style="66" bestFit="1" customWidth="1"/>
    <col min="5170" max="5170" width="23.83203125" style="66" bestFit="1" customWidth="1"/>
    <col min="5171" max="5171" width="13.33203125" style="66" bestFit="1" customWidth="1"/>
    <col min="5172" max="5172" width="6" style="66" bestFit="1" customWidth="1"/>
    <col min="5173" max="5173" width="16.33203125" style="66" bestFit="1" customWidth="1"/>
    <col min="5174" max="5175" width="10.5" style="66" bestFit="1" customWidth="1"/>
    <col min="5176" max="5176" width="6.6640625" style="66" bestFit="1" customWidth="1"/>
    <col min="5177" max="5177" width="11.6640625" style="66" bestFit="1" customWidth="1"/>
    <col min="5178" max="5178" width="6.33203125" style="66" bestFit="1" customWidth="1"/>
    <col min="5179" max="5179" width="6.1640625" style="66" bestFit="1" customWidth="1"/>
    <col min="5180" max="5180" width="4.1640625" style="66" bestFit="1" customWidth="1"/>
    <col min="5181" max="5181" width="9.1640625" style="66" bestFit="1" customWidth="1"/>
    <col min="5182" max="5182" width="2" style="66" bestFit="1" customWidth="1"/>
    <col min="5183" max="5183" width="2.6640625" style="66" bestFit="1" customWidth="1"/>
    <col min="5184" max="5184" width="18.33203125" style="66" bestFit="1" customWidth="1"/>
    <col min="5185" max="5185" width="8.1640625" style="66" bestFit="1" customWidth="1"/>
    <col min="5186" max="5186" width="23.83203125" style="66" bestFit="1" customWidth="1"/>
    <col min="5187" max="5187" width="13.33203125" style="66" bestFit="1" customWidth="1"/>
    <col min="5188" max="5188" width="6" style="66" bestFit="1" customWidth="1"/>
    <col min="5189" max="5189" width="16.33203125" style="66" bestFit="1" customWidth="1"/>
    <col min="5190" max="5191" width="10.5" style="66" bestFit="1" customWidth="1"/>
    <col min="5192" max="5192" width="6.6640625" style="66" bestFit="1" customWidth="1"/>
    <col min="5193" max="5193" width="11.6640625" style="66" bestFit="1" customWidth="1"/>
    <col min="5194" max="5194" width="6.33203125" style="66" bestFit="1" customWidth="1"/>
    <col min="5195" max="5195" width="6.1640625" style="66" bestFit="1" customWidth="1"/>
    <col min="5196" max="5196" width="4.1640625" style="66" bestFit="1" customWidth="1"/>
    <col min="5197" max="5197" width="9.1640625" style="66" bestFit="1" customWidth="1"/>
    <col min="5198" max="5198" width="2" style="66" bestFit="1" customWidth="1"/>
    <col min="5199" max="5199" width="2.6640625" style="66" bestFit="1" customWidth="1"/>
    <col min="5200" max="5200" width="18.33203125" style="66" bestFit="1" customWidth="1"/>
    <col min="5201" max="5201" width="8.1640625" style="66" bestFit="1" customWidth="1"/>
    <col min="5202" max="5202" width="23.83203125" style="66" bestFit="1" customWidth="1"/>
    <col min="5203" max="5203" width="13.33203125" style="66" bestFit="1" customWidth="1"/>
    <col min="5204" max="5204" width="6" style="66" bestFit="1" customWidth="1"/>
    <col min="5205" max="5205" width="16.33203125" style="66" bestFit="1" customWidth="1"/>
    <col min="5206" max="5207" width="10.5" style="66" bestFit="1" customWidth="1"/>
    <col min="5208" max="5208" width="6.6640625" style="66" bestFit="1" customWidth="1"/>
    <col min="5209" max="5209" width="11.6640625" style="66" bestFit="1" customWidth="1"/>
    <col min="5210" max="5210" width="6.33203125" style="66" bestFit="1" customWidth="1"/>
    <col min="5211" max="5211" width="6.1640625" style="66" bestFit="1" customWidth="1"/>
    <col min="5212" max="5212" width="4.1640625" style="66" bestFit="1" customWidth="1"/>
    <col min="5213" max="5213" width="9.1640625" style="66" bestFit="1" customWidth="1"/>
    <col min="5214" max="5214" width="2" style="66" bestFit="1" customWidth="1"/>
    <col min="5215" max="5215" width="2.6640625" style="66" bestFit="1" customWidth="1"/>
    <col min="5216" max="5216" width="18.33203125" style="66" bestFit="1" customWidth="1"/>
    <col min="5217" max="5217" width="8.1640625" style="66" bestFit="1" customWidth="1"/>
    <col min="5218" max="5218" width="23.83203125" style="66" bestFit="1" customWidth="1"/>
    <col min="5219" max="5219" width="13.33203125" style="66" bestFit="1" customWidth="1"/>
    <col min="5220" max="5220" width="6" style="66" bestFit="1" customWidth="1"/>
    <col min="5221" max="5221" width="16.33203125" style="66" bestFit="1" customWidth="1"/>
    <col min="5222" max="5223" width="10.5" style="66" bestFit="1" customWidth="1"/>
    <col min="5224" max="5224" width="6.6640625" style="66" bestFit="1" customWidth="1"/>
    <col min="5225" max="5225" width="11.6640625" style="66" bestFit="1" customWidth="1"/>
    <col min="5226" max="5226" width="6.33203125" style="66" bestFit="1" customWidth="1"/>
    <col min="5227" max="5227" width="6.1640625" style="66" bestFit="1" customWidth="1"/>
    <col min="5228" max="5228" width="4.1640625" style="66" bestFit="1" customWidth="1"/>
    <col min="5229" max="5229" width="9.1640625" style="66" bestFit="1" customWidth="1"/>
    <col min="5230" max="5230" width="2" style="66" bestFit="1" customWidth="1"/>
    <col min="5231" max="5231" width="2.6640625" style="66" bestFit="1" customWidth="1"/>
    <col min="5232" max="5232" width="18.33203125" style="66" bestFit="1" customWidth="1"/>
    <col min="5233" max="5233" width="8.1640625" style="66" bestFit="1" customWidth="1"/>
    <col min="5234" max="5234" width="23.83203125" style="66" bestFit="1" customWidth="1"/>
    <col min="5235" max="5235" width="13.33203125" style="66" bestFit="1" customWidth="1"/>
    <col min="5236" max="5236" width="6" style="66" bestFit="1" customWidth="1"/>
    <col min="5237" max="5237" width="16.33203125" style="66" bestFit="1" customWidth="1"/>
    <col min="5238" max="5239" width="10.5" style="66" bestFit="1" customWidth="1"/>
    <col min="5240" max="5240" width="6.6640625" style="66" bestFit="1" customWidth="1"/>
    <col min="5241" max="5241" width="11.6640625" style="66" bestFit="1" customWidth="1"/>
    <col min="5242" max="5242" width="6.33203125" style="66" bestFit="1" customWidth="1"/>
    <col min="5243" max="5243" width="6.1640625" style="66" bestFit="1" customWidth="1"/>
    <col min="5244" max="5244" width="4.1640625" style="66" bestFit="1" customWidth="1"/>
    <col min="5245" max="5245" width="9.1640625" style="66" bestFit="1" customWidth="1"/>
    <col min="5246" max="5246" width="2" style="66" bestFit="1" customWidth="1"/>
    <col min="5247" max="5247" width="2.6640625" style="66" bestFit="1" customWidth="1"/>
    <col min="5248" max="5248" width="18.33203125" style="66" bestFit="1" customWidth="1"/>
    <col min="5249" max="5249" width="8.1640625" style="66" bestFit="1" customWidth="1"/>
    <col min="5250" max="5250" width="23.83203125" style="66" bestFit="1" customWidth="1"/>
    <col min="5251" max="5251" width="13.33203125" style="66" bestFit="1" customWidth="1"/>
    <col min="5252" max="5252" width="6" style="66" bestFit="1" customWidth="1"/>
    <col min="5253" max="5253" width="16.33203125" style="66" bestFit="1" customWidth="1"/>
    <col min="5254" max="5255" width="10.5" style="66" bestFit="1" customWidth="1"/>
    <col min="5256" max="5256" width="6.6640625" style="66" bestFit="1" customWidth="1"/>
    <col min="5257" max="5257" width="11.6640625" style="66" bestFit="1" customWidth="1"/>
    <col min="5258" max="5258" width="6.33203125" style="66" bestFit="1" customWidth="1"/>
    <col min="5259" max="5259" width="6.1640625" style="66" bestFit="1" customWidth="1"/>
    <col min="5260" max="5260" width="4.1640625" style="66" bestFit="1" customWidth="1"/>
    <col min="5261" max="5261" width="9.1640625" style="66" bestFit="1" customWidth="1"/>
    <col min="5262" max="5262" width="2" style="66" bestFit="1" customWidth="1"/>
    <col min="5263" max="5263" width="2.6640625" style="66" bestFit="1" customWidth="1"/>
    <col min="5264" max="5264" width="18.33203125" style="66" bestFit="1" customWidth="1"/>
    <col min="5265" max="5265" width="8.1640625" style="66" bestFit="1" customWidth="1"/>
    <col min="5266" max="5266" width="23.83203125" style="66" bestFit="1" customWidth="1"/>
    <col min="5267" max="5267" width="13.33203125" style="66" bestFit="1" customWidth="1"/>
    <col min="5268" max="5268" width="6" style="66" bestFit="1" customWidth="1"/>
    <col min="5269" max="5269" width="16.33203125" style="66" bestFit="1" customWidth="1"/>
    <col min="5270" max="5271" width="10.5" style="66" bestFit="1" customWidth="1"/>
    <col min="5272" max="5272" width="6.6640625" style="66" bestFit="1" customWidth="1"/>
    <col min="5273" max="5273" width="11.6640625" style="66" bestFit="1" customWidth="1"/>
    <col min="5274" max="5274" width="6.33203125" style="66" bestFit="1" customWidth="1"/>
    <col min="5275" max="5275" width="6.1640625" style="66" bestFit="1" customWidth="1"/>
    <col min="5276" max="5276" width="4.1640625" style="66" bestFit="1" customWidth="1"/>
    <col min="5277" max="5277" width="9.1640625" style="66" bestFit="1" customWidth="1"/>
    <col min="5278" max="5278" width="2" style="66" bestFit="1" customWidth="1"/>
    <col min="5279" max="5279" width="2.6640625" style="66" bestFit="1" customWidth="1"/>
    <col min="5280" max="5280" width="18.33203125" style="66" bestFit="1" customWidth="1"/>
    <col min="5281" max="5281" width="8.1640625" style="66" bestFit="1" customWidth="1"/>
    <col min="5282" max="5282" width="23.83203125" style="66" bestFit="1" customWidth="1"/>
    <col min="5283" max="5283" width="13.33203125" style="66" bestFit="1" customWidth="1"/>
    <col min="5284" max="5284" width="6" style="66" bestFit="1" customWidth="1"/>
    <col min="5285" max="5285" width="16.33203125" style="66" bestFit="1" customWidth="1"/>
    <col min="5286" max="5287" width="10.5" style="66" bestFit="1" customWidth="1"/>
    <col min="5288" max="5288" width="6.6640625" style="66" bestFit="1" customWidth="1"/>
    <col min="5289" max="5289" width="11.6640625" style="66" bestFit="1" customWidth="1"/>
    <col min="5290" max="5290" width="6.33203125" style="66" bestFit="1" customWidth="1"/>
    <col min="5291" max="5291" width="6.1640625" style="66" bestFit="1" customWidth="1"/>
    <col min="5292" max="5292" width="4.1640625" style="66" bestFit="1" customWidth="1"/>
    <col min="5293" max="5293" width="9.1640625" style="66" bestFit="1" customWidth="1"/>
    <col min="5294" max="5294" width="2" style="66" bestFit="1" customWidth="1"/>
    <col min="5295" max="5295" width="2.6640625" style="66" bestFit="1" customWidth="1"/>
    <col min="5296" max="5296" width="18.33203125" style="66" bestFit="1" customWidth="1"/>
    <col min="5297" max="5297" width="8.1640625" style="66" bestFit="1" customWidth="1"/>
    <col min="5298" max="5298" width="23.83203125" style="66" bestFit="1" customWidth="1"/>
    <col min="5299" max="5299" width="13.33203125" style="66" bestFit="1" customWidth="1"/>
    <col min="5300" max="5300" width="6" style="66" bestFit="1" customWidth="1"/>
    <col min="5301" max="5301" width="16.33203125" style="66" bestFit="1" customWidth="1"/>
    <col min="5302" max="5303" width="10.5" style="66" bestFit="1" customWidth="1"/>
    <col min="5304" max="5304" width="6.6640625" style="66" bestFit="1" customWidth="1"/>
    <col min="5305" max="5305" width="11.6640625" style="66" bestFit="1" customWidth="1"/>
    <col min="5306" max="5306" width="6.33203125" style="66" bestFit="1" customWidth="1"/>
    <col min="5307" max="5307" width="6.1640625" style="66" bestFit="1" customWidth="1"/>
    <col min="5308" max="5308" width="4.1640625" style="66" bestFit="1" customWidth="1"/>
    <col min="5309" max="5309" width="9.1640625" style="66" bestFit="1" customWidth="1"/>
    <col min="5310" max="5310" width="2" style="66" bestFit="1" customWidth="1"/>
    <col min="5311" max="5311" width="2.6640625" style="66" bestFit="1" customWidth="1"/>
    <col min="5312" max="5312" width="18.33203125" style="66" bestFit="1" customWidth="1"/>
    <col min="5313" max="5313" width="8.1640625" style="66" bestFit="1" customWidth="1"/>
    <col min="5314" max="5314" width="23.83203125" style="66" bestFit="1" customWidth="1"/>
    <col min="5315" max="5315" width="13.33203125" style="66" bestFit="1" customWidth="1"/>
    <col min="5316" max="5316" width="6" style="66" bestFit="1" customWidth="1"/>
    <col min="5317" max="5317" width="16.33203125" style="66" bestFit="1" customWidth="1"/>
    <col min="5318" max="5319" width="10.5" style="66" bestFit="1" customWidth="1"/>
    <col min="5320" max="5320" width="6.6640625" style="66" bestFit="1" customWidth="1"/>
    <col min="5321" max="5321" width="11.6640625" style="66" bestFit="1" customWidth="1"/>
    <col min="5322" max="5322" width="6.33203125" style="66" bestFit="1" customWidth="1"/>
    <col min="5323" max="5323" width="6.1640625" style="66" bestFit="1" customWidth="1"/>
    <col min="5324" max="5324" width="4.1640625" style="66" bestFit="1" customWidth="1"/>
    <col min="5325" max="5325" width="9.1640625" style="66" bestFit="1" customWidth="1"/>
    <col min="5326" max="5326" width="2" style="66" bestFit="1" customWidth="1"/>
    <col min="5327" max="5327" width="2.6640625" style="66" bestFit="1" customWidth="1"/>
    <col min="5328" max="5328" width="18.33203125" style="66" bestFit="1" customWidth="1"/>
    <col min="5329" max="5329" width="8.1640625" style="66" bestFit="1" customWidth="1"/>
    <col min="5330" max="5330" width="23.83203125" style="66" bestFit="1" customWidth="1"/>
    <col min="5331" max="5331" width="13.33203125" style="66" bestFit="1" customWidth="1"/>
    <col min="5332" max="5332" width="6" style="66" bestFit="1" customWidth="1"/>
    <col min="5333" max="5333" width="16.33203125" style="66" bestFit="1" customWidth="1"/>
    <col min="5334" max="5335" width="10.5" style="66" bestFit="1" customWidth="1"/>
    <col min="5336" max="5336" width="6.6640625" style="66" bestFit="1" customWidth="1"/>
    <col min="5337" max="5337" width="11.6640625" style="66" bestFit="1" customWidth="1"/>
    <col min="5338" max="5338" width="6.33203125" style="66" bestFit="1" customWidth="1"/>
    <col min="5339" max="5339" width="6.1640625" style="66" bestFit="1" customWidth="1"/>
    <col min="5340" max="5340" width="4.1640625" style="66" bestFit="1" customWidth="1"/>
    <col min="5341" max="5341" width="9.1640625" style="66" bestFit="1" customWidth="1"/>
    <col min="5342" max="5342" width="2" style="66" bestFit="1" customWidth="1"/>
    <col min="5343" max="5343" width="2.6640625" style="66" bestFit="1" customWidth="1"/>
    <col min="5344" max="5344" width="18.33203125" style="66" bestFit="1" customWidth="1"/>
    <col min="5345" max="5345" width="8.1640625" style="66" bestFit="1" customWidth="1"/>
    <col min="5346" max="5346" width="23.83203125" style="66" bestFit="1" customWidth="1"/>
    <col min="5347" max="5347" width="13.33203125" style="66" bestFit="1" customWidth="1"/>
    <col min="5348" max="5348" width="6" style="66" bestFit="1" customWidth="1"/>
    <col min="5349" max="5349" width="16.33203125" style="66" bestFit="1" customWidth="1"/>
    <col min="5350" max="5351" width="10.5" style="66" bestFit="1" customWidth="1"/>
    <col min="5352" max="5352" width="6.6640625" style="66" bestFit="1" customWidth="1"/>
    <col min="5353" max="5353" width="11.6640625" style="66" bestFit="1" customWidth="1"/>
    <col min="5354" max="5354" width="6.33203125" style="66" bestFit="1" customWidth="1"/>
    <col min="5355" max="5355" width="6.1640625" style="66" bestFit="1" customWidth="1"/>
    <col min="5356" max="5356" width="4.1640625" style="66" bestFit="1" customWidth="1"/>
    <col min="5357" max="5357" width="9.1640625" style="66" bestFit="1" customWidth="1"/>
    <col min="5358" max="5358" width="2" style="66" bestFit="1" customWidth="1"/>
    <col min="5359" max="5359" width="2.6640625" style="66" bestFit="1" customWidth="1"/>
    <col min="5360" max="5360" width="18.33203125" style="66" bestFit="1" customWidth="1"/>
    <col min="5361" max="5361" width="8.1640625" style="66" bestFit="1" customWidth="1"/>
    <col min="5362" max="5362" width="23.83203125" style="66" bestFit="1" customWidth="1"/>
    <col min="5363" max="5363" width="13.33203125" style="66" bestFit="1" customWidth="1"/>
    <col min="5364" max="5364" width="6" style="66" bestFit="1" customWidth="1"/>
    <col min="5365" max="5365" width="16.33203125" style="66" bestFit="1" customWidth="1"/>
    <col min="5366" max="5367" width="10.5" style="66" bestFit="1" customWidth="1"/>
    <col min="5368" max="5368" width="6.6640625" style="66" bestFit="1" customWidth="1"/>
    <col min="5369" max="5369" width="11.6640625" style="66" bestFit="1" customWidth="1"/>
    <col min="5370" max="5370" width="6.33203125" style="66" bestFit="1" customWidth="1"/>
    <col min="5371" max="5371" width="6.1640625" style="66" bestFit="1" customWidth="1"/>
    <col min="5372" max="5372" width="4.1640625" style="66" bestFit="1" customWidth="1"/>
    <col min="5373" max="5373" width="9.1640625" style="66" bestFit="1" customWidth="1"/>
    <col min="5374" max="5374" width="2" style="66" bestFit="1" customWidth="1"/>
    <col min="5375" max="5375" width="2.6640625" style="66" bestFit="1" customWidth="1"/>
    <col min="5376" max="5376" width="18.33203125" style="66" bestFit="1" customWidth="1"/>
    <col min="5377" max="5377" width="8.1640625" style="66" bestFit="1" customWidth="1"/>
    <col min="5378" max="5378" width="23.83203125" style="66" bestFit="1" customWidth="1"/>
    <col min="5379" max="5379" width="13.33203125" style="66" bestFit="1" customWidth="1"/>
    <col min="5380" max="5380" width="6" style="66" bestFit="1" customWidth="1"/>
    <col min="5381" max="5381" width="16.33203125" style="66" bestFit="1" customWidth="1"/>
    <col min="5382" max="5383" width="10.5" style="66" bestFit="1" customWidth="1"/>
    <col min="5384" max="5384" width="6.6640625" style="66" bestFit="1" customWidth="1"/>
    <col min="5385" max="5385" width="11.6640625" style="66" bestFit="1" customWidth="1"/>
    <col min="5386" max="5386" width="6.33203125" style="66" bestFit="1" customWidth="1"/>
    <col min="5387" max="5387" width="6.1640625" style="66" bestFit="1" customWidth="1"/>
    <col min="5388" max="5388" width="4.1640625" style="66" bestFit="1" customWidth="1"/>
    <col min="5389" max="5389" width="9.1640625" style="66" bestFit="1" customWidth="1"/>
    <col min="5390" max="5390" width="2" style="66" bestFit="1" customWidth="1"/>
    <col min="5391" max="5391" width="2.6640625" style="66" bestFit="1" customWidth="1"/>
    <col min="5392" max="5392" width="18.33203125" style="66" bestFit="1" customWidth="1"/>
    <col min="5393" max="5393" width="8.1640625" style="66" bestFit="1" customWidth="1"/>
    <col min="5394" max="5394" width="23.83203125" style="66" bestFit="1" customWidth="1"/>
    <col min="5395" max="5395" width="13.33203125" style="66" bestFit="1" customWidth="1"/>
    <col min="5396" max="5396" width="6" style="66" bestFit="1" customWidth="1"/>
    <col min="5397" max="5397" width="16.33203125" style="66" bestFit="1" customWidth="1"/>
    <col min="5398" max="5399" width="10.5" style="66" bestFit="1" customWidth="1"/>
    <col min="5400" max="5400" width="6.6640625" style="66" bestFit="1" customWidth="1"/>
    <col min="5401" max="5401" width="11.6640625" style="66" bestFit="1" customWidth="1"/>
    <col min="5402" max="5402" width="6.33203125" style="66" bestFit="1" customWidth="1"/>
    <col min="5403" max="5403" width="6.1640625" style="66" bestFit="1" customWidth="1"/>
    <col min="5404" max="5404" width="4.1640625" style="66" bestFit="1" customWidth="1"/>
    <col min="5405" max="5405" width="9.1640625" style="66" bestFit="1" customWidth="1"/>
    <col min="5406" max="5406" width="2" style="66" bestFit="1" customWidth="1"/>
    <col min="5407" max="5407" width="2.6640625" style="66" bestFit="1" customWidth="1"/>
    <col min="5408" max="5408" width="18.33203125" style="66" bestFit="1" customWidth="1"/>
    <col min="5409" max="5409" width="8.1640625" style="66" bestFit="1" customWidth="1"/>
    <col min="5410" max="5410" width="23.83203125" style="66" bestFit="1" customWidth="1"/>
    <col min="5411" max="5411" width="13.33203125" style="66" bestFit="1" customWidth="1"/>
    <col min="5412" max="5412" width="6" style="66" bestFit="1" customWidth="1"/>
    <col min="5413" max="5413" width="16.33203125" style="66" bestFit="1" customWidth="1"/>
    <col min="5414" max="5415" width="10.5" style="66" bestFit="1" customWidth="1"/>
    <col min="5416" max="5416" width="6.6640625" style="66" bestFit="1" customWidth="1"/>
    <col min="5417" max="5417" width="11.6640625" style="66" bestFit="1" customWidth="1"/>
    <col min="5418" max="5418" width="6.33203125" style="66" bestFit="1" customWidth="1"/>
    <col min="5419" max="5419" width="6.1640625" style="66" bestFit="1" customWidth="1"/>
    <col min="5420" max="5420" width="4.1640625" style="66" bestFit="1" customWidth="1"/>
    <col min="5421" max="5421" width="9.1640625" style="66" bestFit="1" customWidth="1"/>
    <col min="5422" max="5422" width="2" style="66" bestFit="1" customWidth="1"/>
    <col min="5423" max="5423" width="2.6640625" style="66" bestFit="1" customWidth="1"/>
    <col min="5424" max="5424" width="18.33203125" style="66" bestFit="1" customWidth="1"/>
    <col min="5425" max="5425" width="8.1640625" style="66" bestFit="1" customWidth="1"/>
    <col min="5426" max="5426" width="23.83203125" style="66" bestFit="1" customWidth="1"/>
    <col min="5427" max="5427" width="13.33203125" style="66" bestFit="1" customWidth="1"/>
    <col min="5428" max="5428" width="6" style="66" bestFit="1" customWidth="1"/>
    <col min="5429" max="5429" width="16.33203125" style="66" bestFit="1" customWidth="1"/>
    <col min="5430" max="5431" width="10.5" style="66" bestFit="1" customWidth="1"/>
    <col min="5432" max="5432" width="6.6640625" style="66" bestFit="1" customWidth="1"/>
    <col min="5433" max="5433" width="11.6640625" style="66" bestFit="1" customWidth="1"/>
    <col min="5434" max="5434" width="6.33203125" style="66" bestFit="1" customWidth="1"/>
    <col min="5435" max="5435" width="6.1640625" style="66" bestFit="1" customWidth="1"/>
    <col min="5436" max="5436" width="4.1640625" style="66" bestFit="1" customWidth="1"/>
    <col min="5437" max="5437" width="9.1640625" style="66" bestFit="1" customWidth="1"/>
    <col min="5438" max="5438" width="2" style="66" bestFit="1" customWidth="1"/>
    <col min="5439" max="5439" width="2.6640625" style="66" bestFit="1" customWidth="1"/>
    <col min="5440" max="5440" width="18.33203125" style="66" bestFit="1" customWidth="1"/>
    <col min="5441" max="5441" width="8.1640625" style="66" bestFit="1" customWidth="1"/>
    <col min="5442" max="5442" width="23.83203125" style="66" bestFit="1" customWidth="1"/>
    <col min="5443" max="5443" width="13.33203125" style="66" bestFit="1" customWidth="1"/>
    <col min="5444" max="5444" width="6" style="66" bestFit="1" customWidth="1"/>
    <col min="5445" max="5445" width="16.33203125" style="66" bestFit="1" customWidth="1"/>
    <col min="5446" max="5447" width="10.5" style="66" bestFit="1" customWidth="1"/>
    <col min="5448" max="5448" width="6.6640625" style="66" bestFit="1" customWidth="1"/>
    <col min="5449" max="5449" width="11.6640625" style="66" bestFit="1" customWidth="1"/>
    <col min="5450" max="5450" width="6.33203125" style="66" bestFit="1" customWidth="1"/>
    <col min="5451" max="5451" width="6.1640625" style="66" bestFit="1" customWidth="1"/>
    <col min="5452" max="5452" width="4.1640625" style="66" bestFit="1" customWidth="1"/>
    <col min="5453" max="5453" width="9.1640625" style="66" bestFit="1" customWidth="1"/>
    <col min="5454" max="5454" width="2" style="66" bestFit="1" customWidth="1"/>
    <col min="5455" max="5455" width="2.6640625" style="66" bestFit="1" customWidth="1"/>
    <col min="5456" max="5456" width="18.33203125" style="66" bestFit="1" customWidth="1"/>
    <col min="5457" max="5457" width="8.1640625" style="66" bestFit="1" customWidth="1"/>
    <col min="5458" max="5458" width="23.83203125" style="66" bestFit="1" customWidth="1"/>
    <col min="5459" max="5459" width="13.33203125" style="66" bestFit="1" customWidth="1"/>
    <col min="5460" max="5460" width="6" style="66" bestFit="1" customWidth="1"/>
    <col min="5461" max="5461" width="16.33203125" style="66" bestFit="1" customWidth="1"/>
    <col min="5462" max="5463" width="10.5" style="66" bestFit="1" customWidth="1"/>
    <col min="5464" max="5464" width="6.6640625" style="66" bestFit="1" customWidth="1"/>
    <col min="5465" max="5465" width="11.6640625" style="66" bestFit="1" customWidth="1"/>
    <col min="5466" max="5466" width="6.33203125" style="66" bestFit="1" customWidth="1"/>
    <col min="5467" max="5467" width="6.1640625" style="66" bestFit="1" customWidth="1"/>
    <col min="5468" max="5468" width="4.1640625" style="66" bestFit="1" customWidth="1"/>
    <col min="5469" max="5469" width="9.1640625" style="66" bestFit="1" customWidth="1"/>
    <col min="5470" max="5470" width="2" style="66" bestFit="1" customWidth="1"/>
    <col min="5471" max="5471" width="2.6640625" style="66" bestFit="1" customWidth="1"/>
    <col min="5472" max="5472" width="18.33203125" style="66" bestFit="1" customWidth="1"/>
    <col min="5473" max="5473" width="8.1640625" style="66" bestFit="1" customWidth="1"/>
    <col min="5474" max="5474" width="23.83203125" style="66" bestFit="1" customWidth="1"/>
    <col min="5475" max="5475" width="13.33203125" style="66" bestFit="1" customWidth="1"/>
    <col min="5476" max="5476" width="6" style="66" bestFit="1" customWidth="1"/>
    <col min="5477" max="5477" width="16.33203125" style="66" bestFit="1" customWidth="1"/>
    <col min="5478" max="5479" width="10.5" style="66" bestFit="1" customWidth="1"/>
    <col min="5480" max="5480" width="6.6640625" style="66" bestFit="1" customWidth="1"/>
    <col min="5481" max="5481" width="11.6640625" style="66" bestFit="1" customWidth="1"/>
    <col min="5482" max="5482" width="6.33203125" style="66" bestFit="1" customWidth="1"/>
    <col min="5483" max="5483" width="6.1640625" style="66" bestFit="1" customWidth="1"/>
    <col min="5484" max="5484" width="4.1640625" style="66" bestFit="1" customWidth="1"/>
    <col min="5485" max="5485" width="9.1640625" style="66" bestFit="1" customWidth="1"/>
    <col min="5486" max="5486" width="2" style="66" bestFit="1" customWidth="1"/>
    <col min="5487" max="5487" width="2.6640625" style="66" bestFit="1" customWidth="1"/>
    <col min="5488" max="5488" width="18.33203125" style="66" bestFit="1" customWidth="1"/>
    <col min="5489" max="5489" width="8.1640625" style="66" bestFit="1" customWidth="1"/>
    <col min="5490" max="5490" width="23.83203125" style="66" bestFit="1" customWidth="1"/>
    <col min="5491" max="5491" width="13.33203125" style="66" bestFit="1" customWidth="1"/>
    <col min="5492" max="5492" width="6" style="66" bestFit="1" customWidth="1"/>
    <col min="5493" max="5493" width="16.33203125" style="66" bestFit="1" customWidth="1"/>
    <col min="5494" max="5495" width="10.5" style="66" bestFit="1" customWidth="1"/>
    <col min="5496" max="5496" width="6.6640625" style="66" bestFit="1" customWidth="1"/>
    <col min="5497" max="5497" width="11.6640625" style="66" bestFit="1" customWidth="1"/>
    <col min="5498" max="5498" width="6.33203125" style="66" bestFit="1" customWidth="1"/>
    <col min="5499" max="5499" width="6.1640625" style="66" bestFit="1" customWidth="1"/>
    <col min="5500" max="5500" width="4.1640625" style="66" bestFit="1" customWidth="1"/>
    <col min="5501" max="5501" width="9.1640625" style="66" bestFit="1" customWidth="1"/>
    <col min="5502" max="5502" width="2" style="66" bestFit="1" customWidth="1"/>
    <col min="5503" max="5503" width="2.6640625" style="66" bestFit="1" customWidth="1"/>
    <col min="5504" max="5504" width="18.33203125" style="66" bestFit="1" customWidth="1"/>
    <col min="5505" max="5505" width="8.1640625" style="66" bestFit="1" customWidth="1"/>
    <col min="5506" max="5506" width="23.83203125" style="66" bestFit="1" customWidth="1"/>
    <col min="5507" max="5507" width="13.33203125" style="66" bestFit="1" customWidth="1"/>
    <col min="5508" max="5508" width="6" style="66" bestFit="1" customWidth="1"/>
    <col min="5509" max="5509" width="16.33203125" style="66" bestFit="1" customWidth="1"/>
    <col min="5510" max="5511" width="10.5" style="66" bestFit="1" customWidth="1"/>
    <col min="5512" max="5512" width="6.6640625" style="66" bestFit="1" customWidth="1"/>
    <col min="5513" max="5513" width="11.6640625" style="66" bestFit="1" customWidth="1"/>
    <col min="5514" max="5514" width="6.33203125" style="66" bestFit="1" customWidth="1"/>
    <col min="5515" max="5515" width="6.1640625" style="66" bestFit="1" customWidth="1"/>
    <col min="5516" max="5516" width="4.1640625" style="66" bestFit="1" customWidth="1"/>
    <col min="5517" max="5517" width="9.1640625" style="66" bestFit="1" customWidth="1"/>
    <col min="5518" max="5518" width="2" style="66" bestFit="1" customWidth="1"/>
    <col min="5519" max="5519" width="2.6640625" style="66" bestFit="1" customWidth="1"/>
    <col min="5520" max="5520" width="18.33203125" style="66" bestFit="1" customWidth="1"/>
    <col min="5521" max="5521" width="8.1640625" style="66" bestFit="1" customWidth="1"/>
    <col min="5522" max="5522" width="23.83203125" style="66" bestFit="1" customWidth="1"/>
    <col min="5523" max="5523" width="13.33203125" style="66" bestFit="1" customWidth="1"/>
    <col min="5524" max="5524" width="6" style="66" bestFit="1" customWidth="1"/>
    <col min="5525" max="5525" width="16.33203125" style="66" bestFit="1" customWidth="1"/>
    <col min="5526" max="5527" width="10.5" style="66" bestFit="1" customWidth="1"/>
    <col min="5528" max="5528" width="6.6640625" style="66" bestFit="1" customWidth="1"/>
    <col min="5529" max="5529" width="11.6640625" style="66" bestFit="1" customWidth="1"/>
    <col min="5530" max="5530" width="6.33203125" style="66" bestFit="1" customWidth="1"/>
    <col min="5531" max="5531" width="6.1640625" style="66" bestFit="1" customWidth="1"/>
    <col min="5532" max="5532" width="4.1640625" style="66" bestFit="1" customWidth="1"/>
    <col min="5533" max="5533" width="9.1640625" style="66" bestFit="1" customWidth="1"/>
    <col min="5534" max="5534" width="2" style="66" bestFit="1" customWidth="1"/>
    <col min="5535" max="5535" width="2.6640625" style="66" bestFit="1" customWidth="1"/>
    <col min="5536" max="5536" width="18.33203125" style="66" bestFit="1" customWidth="1"/>
    <col min="5537" max="5537" width="8.1640625" style="66" bestFit="1" customWidth="1"/>
    <col min="5538" max="5538" width="23.83203125" style="66" bestFit="1" customWidth="1"/>
    <col min="5539" max="5539" width="13.33203125" style="66" bestFit="1" customWidth="1"/>
    <col min="5540" max="5540" width="6" style="66" bestFit="1" customWidth="1"/>
    <col min="5541" max="5541" width="16.33203125" style="66" bestFit="1" customWidth="1"/>
    <col min="5542" max="5543" width="10.5" style="66" bestFit="1" customWidth="1"/>
    <col min="5544" max="5544" width="6.6640625" style="66" bestFit="1" customWidth="1"/>
    <col min="5545" max="5545" width="11.6640625" style="66" bestFit="1" customWidth="1"/>
    <col min="5546" max="5546" width="6.33203125" style="66" bestFit="1" customWidth="1"/>
    <col min="5547" max="5547" width="6.1640625" style="66" bestFit="1" customWidth="1"/>
    <col min="5548" max="5548" width="4.1640625" style="66" bestFit="1" customWidth="1"/>
    <col min="5549" max="5549" width="9.1640625" style="66" bestFit="1" customWidth="1"/>
    <col min="5550" max="5550" width="2" style="66" bestFit="1" customWidth="1"/>
    <col min="5551" max="5551" width="2.6640625" style="66" bestFit="1" customWidth="1"/>
    <col min="5552" max="5552" width="18.33203125" style="66" bestFit="1" customWidth="1"/>
    <col min="5553" max="5553" width="8.1640625" style="66" bestFit="1" customWidth="1"/>
    <col min="5554" max="5554" width="23.83203125" style="66" bestFit="1" customWidth="1"/>
    <col min="5555" max="5555" width="13.33203125" style="66" bestFit="1" customWidth="1"/>
    <col min="5556" max="5556" width="6" style="66" bestFit="1" customWidth="1"/>
    <col min="5557" max="5557" width="16.33203125" style="66" bestFit="1" customWidth="1"/>
    <col min="5558" max="5559" width="10.5" style="66" bestFit="1" customWidth="1"/>
    <col min="5560" max="5560" width="6.6640625" style="66" bestFit="1" customWidth="1"/>
    <col min="5561" max="5561" width="11.6640625" style="66" bestFit="1" customWidth="1"/>
    <col min="5562" max="5562" width="6.33203125" style="66" bestFit="1" customWidth="1"/>
    <col min="5563" max="5563" width="6.1640625" style="66" bestFit="1" customWidth="1"/>
    <col min="5564" max="5564" width="4.1640625" style="66" bestFit="1" customWidth="1"/>
    <col min="5565" max="5565" width="9.1640625" style="66" bestFit="1" customWidth="1"/>
    <col min="5566" max="5566" width="2" style="66" bestFit="1" customWidth="1"/>
    <col min="5567" max="5567" width="2.6640625" style="66" bestFit="1" customWidth="1"/>
    <col min="5568" max="5568" width="18.33203125" style="66" bestFit="1" customWidth="1"/>
    <col min="5569" max="5569" width="8.1640625" style="66" bestFit="1" customWidth="1"/>
    <col min="5570" max="5570" width="23.83203125" style="66" bestFit="1" customWidth="1"/>
    <col min="5571" max="5571" width="13.33203125" style="66" bestFit="1" customWidth="1"/>
    <col min="5572" max="5572" width="6" style="66" bestFit="1" customWidth="1"/>
    <col min="5573" max="5573" width="16.33203125" style="66" bestFit="1" customWidth="1"/>
    <col min="5574" max="5575" width="10.5" style="66" bestFit="1" customWidth="1"/>
    <col min="5576" max="5576" width="6.6640625" style="66" bestFit="1" customWidth="1"/>
    <col min="5577" max="5577" width="11.6640625" style="66" bestFit="1" customWidth="1"/>
    <col min="5578" max="5578" width="6.33203125" style="66" bestFit="1" customWidth="1"/>
    <col min="5579" max="5579" width="6.1640625" style="66" bestFit="1" customWidth="1"/>
    <col min="5580" max="5580" width="4.1640625" style="66" bestFit="1" customWidth="1"/>
    <col min="5581" max="5581" width="9.1640625" style="66" bestFit="1" customWidth="1"/>
    <col min="5582" max="5582" width="2" style="66" bestFit="1" customWidth="1"/>
    <col min="5583" max="5583" width="2.6640625" style="66" bestFit="1" customWidth="1"/>
    <col min="5584" max="5584" width="18.33203125" style="66" bestFit="1" customWidth="1"/>
    <col min="5585" max="5585" width="8.1640625" style="66" bestFit="1" customWidth="1"/>
    <col min="5586" max="5586" width="23.83203125" style="66" bestFit="1" customWidth="1"/>
    <col min="5587" max="5587" width="13.33203125" style="66" bestFit="1" customWidth="1"/>
    <col min="5588" max="5588" width="6" style="66" bestFit="1" customWidth="1"/>
    <col min="5589" max="5589" width="16.33203125" style="66" bestFit="1" customWidth="1"/>
    <col min="5590" max="5591" width="10.5" style="66" bestFit="1" customWidth="1"/>
    <col min="5592" max="5592" width="6.6640625" style="66" bestFit="1" customWidth="1"/>
    <col min="5593" max="5593" width="11.6640625" style="66" bestFit="1" customWidth="1"/>
    <col min="5594" max="5594" width="6.33203125" style="66" bestFit="1" customWidth="1"/>
    <col min="5595" max="5595" width="6.1640625" style="66" bestFit="1" customWidth="1"/>
    <col min="5596" max="5596" width="4.1640625" style="66" bestFit="1" customWidth="1"/>
    <col min="5597" max="5597" width="9.1640625" style="66" bestFit="1" customWidth="1"/>
    <col min="5598" max="5598" width="2" style="66" bestFit="1" customWidth="1"/>
    <col min="5599" max="5599" width="2.6640625" style="66" bestFit="1" customWidth="1"/>
    <col min="5600" max="5600" width="18.33203125" style="66" bestFit="1" customWidth="1"/>
    <col min="5601" max="5601" width="8.1640625" style="66" bestFit="1" customWidth="1"/>
    <col min="5602" max="5602" width="23.83203125" style="66" bestFit="1" customWidth="1"/>
    <col min="5603" max="5603" width="13.33203125" style="66" bestFit="1" customWidth="1"/>
    <col min="5604" max="5604" width="6" style="66" bestFit="1" customWidth="1"/>
    <col min="5605" max="5605" width="16.33203125" style="66" bestFit="1" customWidth="1"/>
    <col min="5606" max="5607" width="10.5" style="66" bestFit="1" customWidth="1"/>
    <col min="5608" max="5608" width="6.6640625" style="66" bestFit="1" customWidth="1"/>
    <col min="5609" max="5609" width="11.6640625" style="66" bestFit="1" customWidth="1"/>
    <col min="5610" max="5610" width="6.33203125" style="66" bestFit="1" customWidth="1"/>
    <col min="5611" max="5611" width="6.1640625" style="66" bestFit="1" customWidth="1"/>
    <col min="5612" max="5612" width="4.1640625" style="66" bestFit="1" customWidth="1"/>
    <col min="5613" max="5613" width="9.1640625" style="66" bestFit="1" customWidth="1"/>
    <col min="5614" max="5614" width="2" style="66" bestFit="1" customWidth="1"/>
    <col min="5615" max="5615" width="2.6640625" style="66" bestFit="1" customWidth="1"/>
    <col min="5616" max="5616" width="18.33203125" style="66" bestFit="1" customWidth="1"/>
    <col min="5617" max="5617" width="8.1640625" style="66" bestFit="1" customWidth="1"/>
    <col min="5618" max="5618" width="23.83203125" style="66" bestFit="1" customWidth="1"/>
    <col min="5619" max="5619" width="13.33203125" style="66" bestFit="1" customWidth="1"/>
    <col min="5620" max="5620" width="6" style="66" bestFit="1" customWidth="1"/>
    <col min="5621" max="5621" width="16.33203125" style="66" bestFit="1" customWidth="1"/>
    <col min="5622" max="5623" width="10.5" style="66" bestFit="1" customWidth="1"/>
    <col min="5624" max="5624" width="6.6640625" style="66" bestFit="1" customWidth="1"/>
    <col min="5625" max="5625" width="11.6640625" style="66" bestFit="1" customWidth="1"/>
    <col min="5626" max="5626" width="6.33203125" style="66" bestFit="1" customWidth="1"/>
    <col min="5627" max="5627" width="6.1640625" style="66" bestFit="1" customWidth="1"/>
    <col min="5628" max="5628" width="4.1640625" style="66" bestFit="1" customWidth="1"/>
    <col min="5629" max="5629" width="9.1640625" style="66" bestFit="1" customWidth="1"/>
    <col min="5630" max="5630" width="2" style="66" bestFit="1" customWidth="1"/>
    <col min="5631" max="5631" width="2.6640625" style="66" bestFit="1" customWidth="1"/>
    <col min="5632" max="5632" width="18.33203125" style="66" bestFit="1" customWidth="1"/>
    <col min="5633" max="5633" width="8.1640625" style="66" bestFit="1" customWidth="1"/>
    <col min="5634" max="5634" width="23.83203125" style="66" bestFit="1" customWidth="1"/>
    <col min="5635" max="5635" width="13.33203125" style="66" bestFit="1" customWidth="1"/>
    <col min="5636" max="5636" width="6" style="66" bestFit="1" customWidth="1"/>
    <col min="5637" max="5637" width="16.33203125" style="66" bestFit="1" customWidth="1"/>
    <col min="5638" max="5639" width="10.5" style="66" bestFit="1" customWidth="1"/>
    <col min="5640" max="5640" width="6.6640625" style="66" bestFit="1" customWidth="1"/>
    <col min="5641" max="5641" width="11.6640625" style="66" bestFit="1" customWidth="1"/>
    <col min="5642" max="5642" width="6.33203125" style="66" bestFit="1" customWidth="1"/>
    <col min="5643" max="5643" width="6.1640625" style="66" bestFit="1" customWidth="1"/>
    <col min="5644" max="5644" width="4.1640625" style="66" bestFit="1" customWidth="1"/>
    <col min="5645" max="5645" width="9.1640625" style="66" bestFit="1" customWidth="1"/>
    <col min="5646" max="5646" width="2" style="66" bestFit="1" customWidth="1"/>
    <col min="5647" max="5647" width="2.6640625" style="66" bestFit="1" customWidth="1"/>
    <col min="5648" max="5648" width="18.33203125" style="66" bestFit="1" customWidth="1"/>
    <col min="5649" max="5649" width="8.1640625" style="66" bestFit="1" customWidth="1"/>
    <col min="5650" max="5650" width="23.83203125" style="66" bestFit="1" customWidth="1"/>
    <col min="5651" max="5651" width="13.33203125" style="66" bestFit="1" customWidth="1"/>
    <col min="5652" max="5652" width="6" style="66" bestFit="1" customWidth="1"/>
    <col min="5653" max="5653" width="16.33203125" style="66" bestFit="1" customWidth="1"/>
    <col min="5654" max="5655" width="10.5" style="66" bestFit="1" customWidth="1"/>
    <col min="5656" max="5656" width="6.6640625" style="66" bestFit="1" customWidth="1"/>
    <col min="5657" max="5657" width="11.6640625" style="66" bestFit="1" customWidth="1"/>
    <col min="5658" max="5658" width="6.33203125" style="66" bestFit="1" customWidth="1"/>
    <col min="5659" max="5659" width="6.1640625" style="66" bestFit="1" customWidth="1"/>
    <col min="5660" max="5660" width="4.1640625" style="66" bestFit="1" customWidth="1"/>
    <col min="5661" max="5661" width="9.1640625" style="66" bestFit="1" customWidth="1"/>
    <col min="5662" max="5662" width="2" style="66" bestFit="1" customWidth="1"/>
    <col min="5663" max="5663" width="2.6640625" style="66" bestFit="1" customWidth="1"/>
    <col min="5664" max="5664" width="18.33203125" style="66" bestFit="1" customWidth="1"/>
    <col min="5665" max="5665" width="8.1640625" style="66" bestFit="1" customWidth="1"/>
    <col min="5666" max="5666" width="23.83203125" style="66" bestFit="1" customWidth="1"/>
    <col min="5667" max="5667" width="13.33203125" style="66" bestFit="1" customWidth="1"/>
    <col min="5668" max="5668" width="6" style="66" bestFit="1" customWidth="1"/>
    <col min="5669" max="5669" width="16.33203125" style="66" bestFit="1" customWidth="1"/>
    <col min="5670" max="5671" width="10.5" style="66" bestFit="1" customWidth="1"/>
    <col min="5672" max="5672" width="6.6640625" style="66" bestFit="1" customWidth="1"/>
    <col min="5673" max="5673" width="11.6640625" style="66" bestFit="1" customWidth="1"/>
    <col min="5674" max="5674" width="6.33203125" style="66" bestFit="1" customWidth="1"/>
    <col min="5675" max="5675" width="6.1640625" style="66" bestFit="1" customWidth="1"/>
    <col min="5676" max="5676" width="4.1640625" style="66" bestFit="1" customWidth="1"/>
    <col min="5677" max="5677" width="9.1640625" style="66" bestFit="1" customWidth="1"/>
    <col min="5678" max="5678" width="2" style="66" bestFit="1" customWidth="1"/>
    <col min="5679" max="5679" width="2.6640625" style="66" bestFit="1" customWidth="1"/>
    <col min="5680" max="5680" width="18.33203125" style="66" bestFit="1" customWidth="1"/>
    <col min="5681" max="5681" width="8.1640625" style="66" bestFit="1" customWidth="1"/>
    <col min="5682" max="5682" width="23.83203125" style="66" bestFit="1" customWidth="1"/>
    <col min="5683" max="5683" width="13.33203125" style="66" bestFit="1" customWidth="1"/>
    <col min="5684" max="5684" width="6" style="66" bestFit="1" customWidth="1"/>
    <col min="5685" max="5685" width="16.33203125" style="66" bestFit="1" customWidth="1"/>
    <col min="5686" max="5687" width="10.5" style="66" bestFit="1" customWidth="1"/>
    <col min="5688" max="5688" width="6.6640625" style="66" bestFit="1" customWidth="1"/>
    <col min="5689" max="5689" width="11.6640625" style="66" bestFit="1" customWidth="1"/>
    <col min="5690" max="5690" width="6.33203125" style="66" bestFit="1" customWidth="1"/>
    <col min="5691" max="5691" width="6.1640625" style="66" bestFit="1" customWidth="1"/>
    <col min="5692" max="5692" width="4.1640625" style="66" bestFit="1" customWidth="1"/>
    <col min="5693" max="5693" width="9.1640625" style="66" bestFit="1" customWidth="1"/>
    <col min="5694" max="5694" width="2" style="66" bestFit="1" customWidth="1"/>
    <col min="5695" max="5695" width="2.6640625" style="66" bestFit="1" customWidth="1"/>
    <col min="5696" max="5696" width="18.33203125" style="66" bestFit="1" customWidth="1"/>
    <col min="5697" max="5697" width="8.1640625" style="66" bestFit="1" customWidth="1"/>
    <col min="5698" max="5698" width="23.83203125" style="66" bestFit="1" customWidth="1"/>
    <col min="5699" max="5699" width="13.33203125" style="66" bestFit="1" customWidth="1"/>
    <col min="5700" max="5700" width="6" style="66" bestFit="1" customWidth="1"/>
    <col min="5701" max="5701" width="16.33203125" style="66" bestFit="1" customWidth="1"/>
    <col min="5702" max="5703" width="10.5" style="66" bestFit="1" customWidth="1"/>
    <col min="5704" max="5704" width="6.6640625" style="66" bestFit="1" customWidth="1"/>
    <col min="5705" max="5705" width="11.6640625" style="66" bestFit="1" customWidth="1"/>
    <col min="5706" max="5706" width="6.33203125" style="66" bestFit="1" customWidth="1"/>
    <col min="5707" max="5707" width="6.1640625" style="66" bestFit="1" customWidth="1"/>
    <col min="5708" max="5708" width="4.1640625" style="66" bestFit="1" customWidth="1"/>
    <col min="5709" max="5709" width="9.1640625" style="66" bestFit="1" customWidth="1"/>
    <col min="5710" max="5710" width="2" style="66" bestFit="1" customWidth="1"/>
    <col min="5711" max="5711" width="2.6640625" style="66" bestFit="1" customWidth="1"/>
    <col min="5712" max="5712" width="18.33203125" style="66" bestFit="1" customWidth="1"/>
    <col min="5713" max="5713" width="8.1640625" style="66" bestFit="1" customWidth="1"/>
    <col min="5714" max="5714" width="23.83203125" style="66" bestFit="1" customWidth="1"/>
    <col min="5715" max="5715" width="13.33203125" style="66" bestFit="1" customWidth="1"/>
    <col min="5716" max="5716" width="6" style="66" bestFit="1" customWidth="1"/>
    <col min="5717" max="5717" width="16.33203125" style="66" bestFit="1" customWidth="1"/>
    <col min="5718" max="5719" width="10.5" style="66" bestFit="1" customWidth="1"/>
    <col min="5720" max="5720" width="6.6640625" style="66" bestFit="1" customWidth="1"/>
    <col min="5721" max="5721" width="11.6640625" style="66" bestFit="1" customWidth="1"/>
    <col min="5722" max="5722" width="6.33203125" style="66" bestFit="1" customWidth="1"/>
    <col min="5723" max="5723" width="6.1640625" style="66" bestFit="1" customWidth="1"/>
    <col min="5724" max="5724" width="4.1640625" style="66" bestFit="1" customWidth="1"/>
    <col min="5725" max="5725" width="9.1640625" style="66" bestFit="1" customWidth="1"/>
    <col min="5726" max="5726" width="2" style="66" bestFit="1" customWidth="1"/>
    <col min="5727" max="5727" width="2.6640625" style="66" bestFit="1" customWidth="1"/>
    <col min="5728" max="5728" width="18.33203125" style="66" bestFit="1" customWidth="1"/>
    <col min="5729" max="5729" width="8.1640625" style="66" bestFit="1" customWidth="1"/>
    <col min="5730" max="5730" width="23.83203125" style="66" bestFit="1" customWidth="1"/>
    <col min="5731" max="5731" width="13.33203125" style="66" bestFit="1" customWidth="1"/>
    <col min="5732" max="5732" width="6" style="66" bestFit="1" customWidth="1"/>
    <col min="5733" max="5733" width="16.33203125" style="66" bestFit="1" customWidth="1"/>
    <col min="5734" max="5735" width="10.5" style="66" bestFit="1" customWidth="1"/>
    <col min="5736" max="5736" width="6.6640625" style="66" bestFit="1" customWidth="1"/>
    <col min="5737" max="5737" width="11.6640625" style="66" bestFit="1" customWidth="1"/>
    <col min="5738" max="5738" width="6.33203125" style="66" bestFit="1" customWidth="1"/>
    <col min="5739" max="5739" width="6.1640625" style="66" bestFit="1" customWidth="1"/>
    <col min="5740" max="5740" width="4.1640625" style="66" bestFit="1" customWidth="1"/>
    <col min="5741" max="5741" width="9.1640625" style="66" bestFit="1" customWidth="1"/>
    <col min="5742" max="5742" width="2" style="66" bestFit="1" customWidth="1"/>
    <col min="5743" max="5743" width="2.6640625" style="66" bestFit="1" customWidth="1"/>
    <col min="5744" max="5744" width="18.33203125" style="66" bestFit="1" customWidth="1"/>
    <col min="5745" max="5745" width="8.1640625" style="66" bestFit="1" customWidth="1"/>
    <col min="5746" max="5746" width="23.83203125" style="66" bestFit="1" customWidth="1"/>
    <col min="5747" max="5747" width="13.33203125" style="66" bestFit="1" customWidth="1"/>
    <col min="5748" max="5748" width="6" style="66" bestFit="1" customWidth="1"/>
    <col min="5749" max="5749" width="16.33203125" style="66" bestFit="1" customWidth="1"/>
    <col min="5750" max="5751" width="10.5" style="66" bestFit="1" customWidth="1"/>
    <col min="5752" max="5752" width="6.6640625" style="66" bestFit="1" customWidth="1"/>
    <col min="5753" max="5753" width="11.6640625" style="66" bestFit="1" customWidth="1"/>
    <col min="5754" max="5754" width="6.33203125" style="66" bestFit="1" customWidth="1"/>
    <col min="5755" max="5755" width="6.1640625" style="66" bestFit="1" customWidth="1"/>
    <col min="5756" max="5756" width="4.1640625" style="66" bestFit="1" customWidth="1"/>
    <col min="5757" max="5757" width="9.1640625" style="66" bestFit="1" customWidth="1"/>
    <col min="5758" max="5758" width="2" style="66" bestFit="1" customWidth="1"/>
    <col min="5759" max="5759" width="2.6640625" style="66" bestFit="1" customWidth="1"/>
    <col min="5760" max="5760" width="18.33203125" style="66" bestFit="1" customWidth="1"/>
    <col min="5761" max="5761" width="8.1640625" style="66" bestFit="1" customWidth="1"/>
    <col min="5762" max="5762" width="23.83203125" style="66" bestFit="1" customWidth="1"/>
    <col min="5763" max="5763" width="13.33203125" style="66" bestFit="1" customWidth="1"/>
    <col min="5764" max="5764" width="6" style="66" bestFit="1" customWidth="1"/>
    <col min="5765" max="5765" width="16.33203125" style="66" bestFit="1" customWidth="1"/>
    <col min="5766" max="5767" width="10.5" style="66" bestFit="1" customWidth="1"/>
    <col min="5768" max="5768" width="6.6640625" style="66" bestFit="1" customWidth="1"/>
    <col min="5769" max="5769" width="11.6640625" style="66" bestFit="1" customWidth="1"/>
    <col min="5770" max="5770" width="6.33203125" style="66" bestFit="1" customWidth="1"/>
    <col min="5771" max="5771" width="6.1640625" style="66" bestFit="1" customWidth="1"/>
    <col min="5772" max="5772" width="4.1640625" style="66" bestFit="1" customWidth="1"/>
    <col min="5773" max="5773" width="9.1640625" style="66" bestFit="1" customWidth="1"/>
    <col min="5774" max="5774" width="2" style="66" bestFit="1" customWidth="1"/>
    <col min="5775" max="5775" width="2.6640625" style="66" bestFit="1" customWidth="1"/>
    <col min="5776" max="5776" width="18.33203125" style="66" bestFit="1" customWidth="1"/>
    <col min="5777" max="5777" width="8.1640625" style="66" bestFit="1" customWidth="1"/>
    <col min="5778" max="5778" width="23.83203125" style="66" bestFit="1" customWidth="1"/>
    <col min="5779" max="5779" width="13.33203125" style="66" bestFit="1" customWidth="1"/>
    <col min="5780" max="5780" width="6" style="66" bestFit="1" customWidth="1"/>
    <col min="5781" max="5781" width="16.33203125" style="66" bestFit="1" customWidth="1"/>
    <col min="5782" max="5783" width="10.5" style="66" bestFit="1" customWidth="1"/>
    <col min="5784" max="5784" width="6.6640625" style="66" bestFit="1" customWidth="1"/>
    <col min="5785" max="5785" width="11.6640625" style="66" bestFit="1" customWidth="1"/>
    <col min="5786" max="5786" width="6.33203125" style="66" bestFit="1" customWidth="1"/>
    <col min="5787" max="5787" width="6.1640625" style="66" bestFit="1" customWidth="1"/>
    <col min="5788" max="5788" width="4.1640625" style="66" bestFit="1" customWidth="1"/>
    <col min="5789" max="5789" width="9.1640625" style="66" bestFit="1" customWidth="1"/>
    <col min="5790" max="5790" width="2" style="66" bestFit="1" customWidth="1"/>
    <col min="5791" max="5791" width="2.6640625" style="66" bestFit="1" customWidth="1"/>
    <col min="5792" max="5792" width="18.33203125" style="66" bestFit="1" customWidth="1"/>
    <col min="5793" max="5793" width="8.1640625" style="66" bestFit="1" customWidth="1"/>
    <col min="5794" max="5794" width="23.83203125" style="66" bestFit="1" customWidth="1"/>
    <col min="5795" max="5795" width="13.33203125" style="66" bestFit="1" customWidth="1"/>
    <col min="5796" max="5796" width="6" style="66" bestFit="1" customWidth="1"/>
    <col min="5797" max="5797" width="16.33203125" style="66" bestFit="1" customWidth="1"/>
    <col min="5798" max="5799" width="10.5" style="66" bestFit="1" customWidth="1"/>
    <col min="5800" max="5800" width="6.6640625" style="66" bestFit="1" customWidth="1"/>
    <col min="5801" max="5801" width="11.6640625" style="66" bestFit="1" customWidth="1"/>
    <col min="5802" max="5802" width="6.33203125" style="66" bestFit="1" customWidth="1"/>
    <col min="5803" max="5803" width="6.1640625" style="66" bestFit="1" customWidth="1"/>
    <col min="5804" max="5804" width="4.1640625" style="66" bestFit="1" customWidth="1"/>
    <col min="5805" max="5805" width="9.1640625" style="66" bestFit="1" customWidth="1"/>
    <col min="5806" max="5806" width="2" style="66" bestFit="1" customWidth="1"/>
    <col min="5807" max="5807" width="2.6640625" style="66" bestFit="1" customWidth="1"/>
    <col min="5808" max="5808" width="18.33203125" style="66" bestFit="1" customWidth="1"/>
    <col min="5809" max="5809" width="8.1640625" style="66" bestFit="1" customWidth="1"/>
    <col min="5810" max="5810" width="23.83203125" style="66" bestFit="1" customWidth="1"/>
    <col min="5811" max="5811" width="13.33203125" style="66" bestFit="1" customWidth="1"/>
    <col min="5812" max="5812" width="6" style="66" bestFit="1" customWidth="1"/>
    <col min="5813" max="5813" width="16.33203125" style="66" bestFit="1" customWidth="1"/>
    <col min="5814" max="5815" width="10.5" style="66" bestFit="1" customWidth="1"/>
    <col min="5816" max="5816" width="6.6640625" style="66" bestFit="1" customWidth="1"/>
    <col min="5817" max="5817" width="11.6640625" style="66" bestFit="1" customWidth="1"/>
    <col min="5818" max="5818" width="6.33203125" style="66" bestFit="1" customWidth="1"/>
    <col min="5819" max="5819" width="6.1640625" style="66" bestFit="1" customWidth="1"/>
    <col min="5820" max="5820" width="4.1640625" style="66" bestFit="1" customWidth="1"/>
    <col min="5821" max="5821" width="9.1640625" style="66" bestFit="1" customWidth="1"/>
    <col min="5822" max="5822" width="2" style="66" bestFit="1" customWidth="1"/>
    <col min="5823" max="5823" width="2.6640625" style="66" bestFit="1" customWidth="1"/>
    <col min="5824" max="5824" width="18.33203125" style="66" bestFit="1" customWidth="1"/>
    <col min="5825" max="5825" width="8.1640625" style="66" bestFit="1" customWidth="1"/>
    <col min="5826" max="5826" width="23.83203125" style="66" bestFit="1" customWidth="1"/>
    <col min="5827" max="5827" width="13.33203125" style="66" bestFit="1" customWidth="1"/>
    <col min="5828" max="5828" width="6" style="66" bestFit="1" customWidth="1"/>
    <col min="5829" max="5829" width="16.33203125" style="66" bestFit="1" customWidth="1"/>
    <col min="5830" max="5831" width="10.5" style="66" bestFit="1" customWidth="1"/>
    <col min="5832" max="5832" width="6.6640625" style="66" bestFit="1" customWidth="1"/>
    <col min="5833" max="5833" width="11.6640625" style="66" bestFit="1" customWidth="1"/>
    <col min="5834" max="5834" width="6.33203125" style="66" bestFit="1" customWidth="1"/>
    <col min="5835" max="5835" width="6.1640625" style="66" bestFit="1" customWidth="1"/>
    <col min="5836" max="5836" width="4.1640625" style="66" bestFit="1" customWidth="1"/>
    <col min="5837" max="5837" width="9.1640625" style="66" bestFit="1" customWidth="1"/>
    <col min="5838" max="5838" width="2" style="66" bestFit="1" customWidth="1"/>
    <col min="5839" max="5839" width="2.6640625" style="66" bestFit="1" customWidth="1"/>
    <col min="5840" max="5840" width="18.33203125" style="66" bestFit="1" customWidth="1"/>
    <col min="5841" max="5841" width="8.1640625" style="66" bestFit="1" customWidth="1"/>
    <col min="5842" max="5842" width="23.83203125" style="66" bestFit="1" customWidth="1"/>
    <col min="5843" max="5843" width="13.33203125" style="66" bestFit="1" customWidth="1"/>
    <col min="5844" max="5844" width="6" style="66" bestFit="1" customWidth="1"/>
    <col min="5845" max="5845" width="16.33203125" style="66" bestFit="1" customWidth="1"/>
    <col min="5846" max="5847" width="10.5" style="66" bestFit="1" customWidth="1"/>
    <col min="5848" max="5848" width="6.6640625" style="66" bestFit="1" customWidth="1"/>
    <col min="5849" max="5849" width="11.6640625" style="66" bestFit="1" customWidth="1"/>
    <col min="5850" max="5850" width="6.33203125" style="66" bestFit="1" customWidth="1"/>
    <col min="5851" max="5851" width="6.1640625" style="66" bestFit="1" customWidth="1"/>
    <col min="5852" max="5852" width="4.1640625" style="66" bestFit="1" customWidth="1"/>
    <col min="5853" max="5853" width="9.1640625" style="66" bestFit="1" customWidth="1"/>
    <col min="5854" max="5854" width="2" style="66" bestFit="1" customWidth="1"/>
    <col min="5855" max="5855" width="2.6640625" style="66" bestFit="1" customWidth="1"/>
    <col min="5856" max="5856" width="18.33203125" style="66" bestFit="1" customWidth="1"/>
    <col min="5857" max="5857" width="8.1640625" style="66" bestFit="1" customWidth="1"/>
    <col min="5858" max="5858" width="23.83203125" style="66" bestFit="1" customWidth="1"/>
    <col min="5859" max="5859" width="13.33203125" style="66" bestFit="1" customWidth="1"/>
    <col min="5860" max="5860" width="6" style="66" bestFit="1" customWidth="1"/>
    <col min="5861" max="5861" width="16.33203125" style="66" bestFit="1" customWidth="1"/>
    <col min="5862" max="5863" width="10.5" style="66" bestFit="1" customWidth="1"/>
    <col min="5864" max="5864" width="6.6640625" style="66" bestFit="1" customWidth="1"/>
    <col min="5865" max="5865" width="11.6640625" style="66" bestFit="1" customWidth="1"/>
    <col min="5866" max="5866" width="6.33203125" style="66" bestFit="1" customWidth="1"/>
    <col min="5867" max="5867" width="6.1640625" style="66" bestFit="1" customWidth="1"/>
    <col min="5868" max="5868" width="4.1640625" style="66" bestFit="1" customWidth="1"/>
    <col min="5869" max="5869" width="9.1640625" style="66" bestFit="1" customWidth="1"/>
    <col min="5870" max="5870" width="2" style="66" bestFit="1" customWidth="1"/>
    <col min="5871" max="5871" width="2.6640625" style="66" bestFit="1" customWidth="1"/>
    <col min="5872" max="5872" width="18.33203125" style="66" bestFit="1" customWidth="1"/>
    <col min="5873" max="5873" width="8.1640625" style="66" bestFit="1" customWidth="1"/>
    <col min="5874" max="5874" width="23.83203125" style="66" bestFit="1" customWidth="1"/>
    <col min="5875" max="5875" width="13.33203125" style="66" bestFit="1" customWidth="1"/>
    <col min="5876" max="5876" width="6" style="66" bestFit="1" customWidth="1"/>
    <col min="5877" max="5877" width="16.33203125" style="66" bestFit="1" customWidth="1"/>
    <col min="5878" max="5879" width="10.5" style="66" bestFit="1" customWidth="1"/>
    <col min="5880" max="5880" width="6.6640625" style="66" bestFit="1" customWidth="1"/>
    <col min="5881" max="5881" width="11.6640625" style="66" bestFit="1" customWidth="1"/>
    <col min="5882" max="5882" width="6.33203125" style="66" bestFit="1" customWidth="1"/>
    <col min="5883" max="5883" width="6.1640625" style="66" bestFit="1" customWidth="1"/>
    <col min="5884" max="5884" width="4.1640625" style="66" bestFit="1" customWidth="1"/>
    <col min="5885" max="5885" width="9.1640625" style="66" bestFit="1" customWidth="1"/>
    <col min="5886" max="5886" width="2" style="66" bestFit="1" customWidth="1"/>
    <col min="5887" max="5887" width="2.6640625" style="66" bestFit="1" customWidth="1"/>
    <col min="5888" max="5888" width="18.33203125" style="66" bestFit="1" customWidth="1"/>
    <col min="5889" max="5889" width="8.1640625" style="66" bestFit="1" customWidth="1"/>
    <col min="5890" max="5890" width="23.83203125" style="66" bestFit="1" customWidth="1"/>
    <col min="5891" max="5891" width="13.33203125" style="66" bestFit="1" customWidth="1"/>
    <col min="5892" max="5892" width="6" style="66" bestFit="1" customWidth="1"/>
    <col min="5893" max="5893" width="16.33203125" style="66" bestFit="1" customWidth="1"/>
    <col min="5894" max="5895" width="10.5" style="66" bestFit="1" customWidth="1"/>
    <col min="5896" max="5896" width="6.6640625" style="66" bestFit="1" customWidth="1"/>
    <col min="5897" max="5897" width="11.6640625" style="66" bestFit="1" customWidth="1"/>
    <col min="5898" max="5898" width="6.33203125" style="66" bestFit="1" customWidth="1"/>
    <col min="5899" max="5899" width="6.1640625" style="66" bestFit="1" customWidth="1"/>
    <col min="5900" max="5900" width="4.1640625" style="66" bestFit="1" customWidth="1"/>
    <col min="5901" max="5901" width="9.1640625" style="66" bestFit="1" customWidth="1"/>
    <col min="5902" max="5902" width="2" style="66" bestFit="1" customWidth="1"/>
    <col min="5903" max="5903" width="2.6640625" style="66" bestFit="1" customWidth="1"/>
    <col min="5904" max="5904" width="18.33203125" style="66" bestFit="1" customWidth="1"/>
    <col min="5905" max="5905" width="8.1640625" style="66" bestFit="1" customWidth="1"/>
    <col min="5906" max="5906" width="23.83203125" style="66" bestFit="1" customWidth="1"/>
    <col min="5907" max="5907" width="13.33203125" style="66" bestFit="1" customWidth="1"/>
    <col min="5908" max="5908" width="6" style="66" bestFit="1" customWidth="1"/>
    <col min="5909" max="5909" width="16.33203125" style="66" bestFit="1" customWidth="1"/>
    <col min="5910" max="5911" width="10.5" style="66" bestFit="1" customWidth="1"/>
    <col min="5912" max="5912" width="6.6640625" style="66" bestFit="1" customWidth="1"/>
    <col min="5913" max="5913" width="11.6640625" style="66" bestFit="1" customWidth="1"/>
    <col min="5914" max="5914" width="6.33203125" style="66" bestFit="1" customWidth="1"/>
    <col min="5915" max="5915" width="6.1640625" style="66" bestFit="1" customWidth="1"/>
    <col min="5916" max="5916" width="4.1640625" style="66" bestFit="1" customWidth="1"/>
    <col min="5917" max="5917" width="9.1640625" style="66" bestFit="1" customWidth="1"/>
    <col min="5918" max="5918" width="2" style="66" bestFit="1" customWidth="1"/>
    <col min="5919" max="5919" width="2.6640625" style="66" bestFit="1" customWidth="1"/>
    <col min="5920" max="5920" width="18.33203125" style="66" bestFit="1" customWidth="1"/>
    <col min="5921" max="5921" width="8.1640625" style="66" bestFit="1" customWidth="1"/>
    <col min="5922" max="5922" width="23.83203125" style="66" bestFit="1" customWidth="1"/>
    <col min="5923" max="5923" width="13.33203125" style="66" bestFit="1" customWidth="1"/>
    <col min="5924" max="5924" width="6" style="66" bestFit="1" customWidth="1"/>
    <col min="5925" max="5925" width="16.33203125" style="66" bestFit="1" customWidth="1"/>
    <col min="5926" max="5927" width="10.5" style="66" bestFit="1" customWidth="1"/>
    <col min="5928" max="5928" width="6.6640625" style="66" bestFit="1" customWidth="1"/>
    <col min="5929" max="5929" width="11.6640625" style="66" bestFit="1" customWidth="1"/>
    <col min="5930" max="5930" width="6.33203125" style="66" bestFit="1" customWidth="1"/>
    <col min="5931" max="5931" width="6.1640625" style="66" bestFit="1" customWidth="1"/>
    <col min="5932" max="5932" width="4.1640625" style="66" bestFit="1" customWidth="1"/>
    <col min="5933" max="5933" width="9.1640625" style="66" bestFit="1" customWidth="1"/>
    <col min="5934" max="5934" width="2" style="66" bestFit="1" customWidth="1"/>
    <col min="5935" max="5935" width="2.6640625" style="66" bestFit="1" customWidth="1"/>
    <col min="5936" max="5936" width="18.33203125" style="66" bestFit="1" customWidth="1"/>
    <col min="5937" max="5937" width="8.1640625" style="66" bestFit="1" customWidth="1"/>
    <col min="5938" max="5938" width="23.83203125" style="66" bestFit="1" customWidth="1"/>
    <col min="5939" max="5939" width="13.33203125" style="66" bestFit="1" customWidth="1"/>
    <col min="5940" max="5940" width="6" style="66" bestFit="1" customWidth="1"/>
    <col min="5941" max="5941" width="16.33203125" style="66" bestFit="1" customWidth="1"/>
    <col min="5942" max="5943" width="10.5" style="66" bestFit="1" customWidth="1"/>
    <col min="5944" max="5944" width="6.6640625" style="66" bestFit="1" customWidth="1"/>
    <col min="5945" max="5945" width="11.6640625" style="66" bestFit="1" customWidth="1"/>
    <col min="5946" max="5946" width="6.33203125" style="66" bestFit="1" customWidth="1"/>
    <col min="5947" max="5947" width="6.1640625" style="66" bestFit="1" customWidth="1"/>
    <col min="5948" max="5948" width="4.1640625" style="66" bestFit="1" customWidth="1"/>
    <col min="5949" max="5949" width="9.1640625" style="66" bestFit="1" customWidth="1"/>
    <col min="5950" max="5950" width="2" style="66" bestFit="1" customWidth="1"/>
    <col min="5951" max="5951" width="2.6640625" style="66" bestFit="1" customWidth="1"/>
    <col min="5952" max="5952" width="18.33203125" style="66" bestFit="1" customWidth="1"/>
    <col min="5953" max="5953" width="8.1640625" style="66" bestFit="1" customWidth="1"/>
    <col min="5954" max="5954" width="23.83203125" style="66" bestFit="1" customWidth="1"/>
    <col min="5955" max="5955" width="13.33203125" style="66" bestFit="1" customWidth="1"/>
    <col min="5956" max="5956" width="6" style="66" bestFit="1" customWidth="1"/>
    <col min="5957" max="5957" width="16.33203125" style="66" bestFit="1" customWidth="1"/>
    <col min="5958" max="5959" width="10.5" style="66" bestFit="1" customWidth="1"/>
    <col min="5960" max="5960" width="6.6640625" style="66" bestFit="1" customWidth="1"/>
    <col min="5961" max="5961" width="11.6640625" style="66" bestFit="1" customWidth="1"/>
    <col min="5962" max="5962" width="6.33203125" style="66" bestFit="1" customWidth="1"/>
    <col min="5963" max="5963" width="6.1640625" style="66" bestFit="1" customWidth="1"/>
    <col min="5964" max="5964" width="4.1640625" style="66" bestFit="1" customWidth="1"/>
    <col min="5965" max="5965" width="9.1640625" style="66" bestFit="1" customWidth="1"/>
    <col min="5966" max="5966" width="2" style="66" bestFit="1" customWidth="1"/>
    <col min="5967" max="5967" width="2.6640625" style="66" bestFit="1" customWidth="1"/>
    <col min="5968" max="5968" width="18.33203125" style="66" bestFit="1" customWidth="1"/>
    <col min="5969" max="5969" width="8.1640625" style="66" bestFit="1" customWidth="1"/>
    <col min="5970" max="5970" width="23.83203125" style="66" bestFit="1" customWidth="1"/>
    <col min="5971" max="5971" width="13.33203125" style="66" bestFit="1" customWidth="1"/>
    <col min="5972" max="5972" width="6" style="66" bestFit="1" customWidth="1"/>
    <col min="5973" max="5973" width="16.33203125" style="66" bestFit="1" customWidth="1"/>
    <col min="5974" max="5975" width="10.5" style="66" bestFit="1" customWidth="1"/>
    <col min="5976" max="5976" width="6.6640625" style="66" bestFit="1" customWidth="1"/>
    <col min="5977" max="5977" width="11.6640625" style="66" bestFit="1" customWidth="1"/>
    <col min="5978" max="5978" width="6.33203125" style="66" bestFit="1" customWidth="1"/>
    <col min="5979" max="5979" width="6.1640625" style="66" bestFit="1" customWidth="1"/>
    <col min="5980" max="5980" width="4.1640625" style="66" bestFit="1" customWidth="1"/>
    <col min="5981" max="5981" width="9.1640625" style="66" bestFit="1" customWidth="1"/>
    <col min="5982" max="5982" width="2" style="66" bestFit="1" customWidth="1"/>
    <col min="5983" max="5983" width="2.6640625" style="66" bestFit="1" customWidth="1"/>
    <col min="5984" max="5984" width="18.33203125" style="66" bestFit="1" customWidth="1"/>
    <col min="5985" max="5985" width="8.1640625" style="66" bestFit="1" customWidth="1"/>
    <col min="5986" max="5986" width="23.83203125" style="66" bestFit="1" customWidth="1"/>
    <col min="5987" max="5987" width="13.33203125" style="66" bestFit="1" customWidth="1"/>
    <col min="5988" max="5988" width="6" style="66" bestFit="1" customWidth="1"/>
    <col min="5989" max="5989" width="16.33203125" style="66" bestFit="1" customWidth="1"/>
    <col min="5990" max="5991" width="10.5" style="66" bestFit="1" customWidth="1"/>
    <col min="5992" max="5992" width="6.6640625" style="66" bestFit="1" customWidth="1"/>
    <col min="5993" max="5993" width="11.6640625" style="66" bestFit="1" customWidth="1"/>
    <col min="5994" max="5994" width="6.33203125" style="66" bestFit="1" customWidth="1"/>
    <col min="5995" max="5995" width="6.1640625" style="66" bestFit="1" customWidth="1"/>
    <col min="5996" max="5996" width="4.1640625" style="66" bestFit="1" customWidth="1"/>
    <col min="5997" max="5997" width="9.1640625" style="66" bestFit="1" customWidth="1"/>
    <col min="5998" max="5998" width="2" style="66" bestFit="1" customWidth="1"/>
    <col min="5999" max="5999" width="2.6640625" style="66" bestFit="1" customWidth="1"/>
    <col min="6000" max="6000" width="18.33203125" style="66" bestFit="1" customWidth="1"/>
    <col min="6001" max="6001" width="8.1640625" style="66" bestFit="1" customWidth="1"/>
    <col min="6002" max="6002" width="23.83203125" style="66" bestFit="1" customWidth="1"/>
    <col min="6003" max="6003" width="13.33203125" style="66" bestFit="1" customWidth="1"/>
    <col min="6004" max="6004" width="6" style="66" bestFit="1" customWidth="1"/>
    <col min="6005" max="6005" width="16.33203125" style="66" bestFit="1" customWidth="1"/>
    <col min="6006" max="6007" width="10.5" style="66" bestFit="1" customWidth="1"/>
    <col min="6008" max="6008" width="6.6640625" style="66" bestFit="1" customWidth="1"/>
    <col min="6009" max="6009" width="11.6640625" style="66" bestFit="1" customWidth="1"/>
    <col min="6010" max="6010" width="6.33203125" style="66" bestFit="1" customWidth="1"/>
    <col min="6011" max="6011" width="6.1640625" style="66" bestFit="1" customWidth="1"/>
    <col min="6012" max="6012" width="4.1640625" style="66" bestFit="1" customWidth="1"/>
    <col min="6013" max="6013" width="9.1640625" style="66" bestFit="1" customWidth="1"/>
    <col min="6014" max="6014" width="2" style="66" bestFit="1" customWidth="1"/>
    <col min="6015" max="6015" width="2.6640625" style="66" bestFit="1" customWidth="1"/>
    <col min="6016" max="6016" width="18.33203125" style="66" bestFit="1" customWidth="1"/>
    <col min="6017" max="6017" width="8.1640625" style="66" bestFit="1" customWidth="1"/>
    <col min="6018" max="6018" width="23.83203125" style="66" bestFit="1" customWidth="1"/>
    <col min="6019" max="6019" width="13.33203125" style="66" bestFit="1" customWidth="1"/>
    <col min="6020" max="6020" width="6" style="66" bestFit="1" customWidth="1"/>
    <col min="6021" max="6021" width="16.33203125" style="66" bestFit="1" customWidth="1"/>
    <col min="6022" max="6023" width="10.5" style="66" bestFit="1" customWidth="1"/>
    <col min="6024" max="6024" width="6.6640625" style="66" bestFit="1" customWidth="1"/>
    <col min="6025" max="6025" width="11.6640625" style="66" bestFit="1" customWidth="1"/>
    <col min="6026" max="6026" width="6.33203125" style="66" bestFit="1" customWidth="1"/>
    <col min="6027" max="6027" width="6.1640625" style="66" bestFit="1" customWidth="1"/>
    <col min="6028" max="6028" width="4.1640625" style="66" bestFit="1" customWidth="1"/>
    <col min="6029" max="6029" width="9.1640625" style="66" bestFit="1" customWidth="1"/>
    <col min="6030" max="6030" width="2" style="66" bestFit="1" customWidth="1"/>
    <col min="6031" max="6031" width="2.6640625" style="66" bestFit="1" customWidth="1"/>
    <col min="6032" max="6032" width="18.33203125" style="66" bestFit="1" customWidth="1"/>
    <col min="6033" max="6033" width="8.1640625" style="66" bestFit="1" customWidth="1"/>
    <col min="6034" max="6034" width="23.83203125" style="66" bestFit="1" customWidth="1"/>
    <col min="6035" max="6035" width="13.33203125" style="66" bestFit="1" customWidth="1"/>
    <col min="6036" max="6036" width="6" style="66" bestFit="1" customWidth="1"/>
    <col min="6037" max="6037" width="16.33203125" style="66" bestFit="1" customWidth="1"/>
    <col min="6038" max="6039" width="10.5" style="66" bestFit="1" customWidth="1"/>
    <col min="6040" max="6040" width="6.6640625" style="66" bestFit="1" customWidth="1"/>
    <col min="6041" max="6041" width="11.6640625" style="66" bestFit="1" customWidth="1"/>
    <col min="6042" max="6042" width="6.33203125" style="66" bestFit="1" customWidth="1"/>
    <col min="6043" max="6043" width="6.1640625" style="66" bestFit="1" customWidth="1"/>
    <col min="6044" max="6044" width="4.1640625" style="66" bestFit="1" customWidth="1"/>
    <col min="6045" max="6045" width="9.1640625" style="66" bestFit="1" customWidth="1"/>
    <col min="6046" max="6046" width="2" style="66" bestFit="1" customWidth="1"/>
    <col min="6047" max="6047" width="2.6640625" style="66" bestFit="1" customWidth="1"/>
    <col min="6048" max="6048" width="18.33203125" style="66" bestFit="1" customWidth="1"/>
    <col min="6049" max="6049" width="8.1640625" style="66" bestFit="1" customWidth="1"/>
    <col min="6050" max="6050" width="23.83203125" style="66" bestFit="1" customWidth="1"/>
    <col min="6051" max="6051" width="13.33203125" style="66" bestFit="1" customWidth="1"/>
    <col min="6052" max="6052" width="6" style="66" bestFit="1" customWidth="1"/>
    <col min="6053" max="6053" width="16.33203125" style="66" bestFit="1" customWidth="1"/>
    <col min="6054" max="6055" width="10.5" style="66" bestFit="1" customWidth="1"/>
    <col min="6056" max="6056" width="6.6640625" style="66" bestFit="1" customWidth="1"/>
    <col min="6057" max="6057" width="11.6640625" style="66" bestFit="1" customWidth="1"/>
    <col min="6058" max="6058" width="6.33203125" style="66" bestFit="1" customWidth="1"/>
    <col min="6059" max="6059" width="6.1640625" style="66" bestFit="1" customWidth="1"/>
    <col min="6060" max="6060" width="4.1640625" style="66" bestFit="1" customWidth="1"/>
    <col min="6061" max="6061" width="9.1640625" style="66" bestFit="1" customWidth="1"/>
    <col min="6062" max="6062" width="2" style="66" bestFit="1" customWidth="1"/>
    <col min="6063" max="6063" width="2.6640625" style="66" bestFit="1" customWidth="1"/>
    <col min="6064" max="6064" width="18.33203125" style="66" bestFit="1" customWidth="1"/>
    <col min="6065" max="6065" width="8.1640625" style="66" bestFit="1" customWidth="1"/>
    <col min="6066" max="6066" width="23.83203125" style="66" bestFit="1" customWidth="1"/>
    <col min="6067" max="6067" width="13.33203125" style="66" bestFit="1" customWidth="1"/>
    <col min="6068" max="6068" width="6" style="66" bestFit="1" customWidth="1"/>
    <col min="6069" max="6069" width="16.33203125" style="66" bestFit="1" customWidth="1"/>
    <col min="6070" max="6071" width="10.5" style="66" bestFit="1" customWidth="1"/>
    <col min="6072" max="6072" width="6.6640625" style="66" bestFit="1" customWidth="1"/>
    <col min="6073" max="6073" width="11.6640625" style="66" bestFit="1" customWidth="1"/>
    <col min="6074" max="6074" width="6.33203125" style="66" bestFit="1" customWidth="1"/>
    <col min="6075" max="6075" width="6.1640625" style="66" bestFit="1" customWidth="1"/>
    <col min="6076" max="6076" width="4.1640625" style="66" bestFit="1" customWidth="1"/>
    <col min="6077" max="6077" width="9.1640625" style="66" bestFit="1" customWidth="1"/>
    <col min="6078" max="6078" width="2" style="66" bestFit="1" customWidth="1"/>
    <col min="6079" max="6079" width="2.6640625" style="66" bestFit="1" customWidth="1"/>
    <col min="6080" max="6080" width="18.33203125" style="66" bestFit="1" customWidth="1"/>
    <col min="6081" max="6081" width="8.1640625" style="66" bestFit="1" customWidth="1"/>
    <col min="6082" max="6082" width="23.83203125" style="66" bestFit="1" customWidth="1"/>
    <col min="6083" max="6083" width="13.33203125" style="66" bestFit="1" customWidth="1"/>
    <col min="6084" max="6084" width="6" style="66" bestFit="1" customWidth="1"/>
    <col min="6085" max="6085" width="16.33203125" style="66" bestFit="1" customWidth="1"/>
    <col min="6086" max="6087" width="10.5" style="66" bestFit="1" customWidth="1"/>
    <col min="6088" max="6088" width="6.6640625" style="66" bestFit="1" customWidth="1"/>
    <col min="6089" max="6089" width="11.6640625" style="66" bestFit="1" customWidth="1"/>
    <col min="6090" max="6090" width="6.33203125" style="66" bestFit="1" customWidth="1"/>
    <col min="6091" max="6091" width="6.1640625" style="66" bestFit="1" customWidth="1"/>
    <col min="6092" max="6092" width="4.1640625" style="66" bestFit="1" customWidth="1"/>
    <col min="6093" max="6093" width="9.1640625" style="66" bestFit="1" customWidth="1"/>
    <col min="6094" max="6094" width="2" style="66" bestFit="1" customWidth="1"/>
    <col min="6095" max="6095" width="2.6640625" style="66" bestFit="1" customWidth="1"/>
    <col min="6096" max="6096" width="18.33203125" style="66" bestFit="1" customWidth="1"/>
    <col min="6097" max="6097" width="8.1640625" style="66" bestFit="1" customWidth="1"/>
    <col min="6098" max="6098" width="23.83203125" style="66" bestFit="1" customWidth="1"/>
    <col min="6099" max="6099" width="13.33203125" style="66" bestFit="1" customWidth="1"/>
    <col min="6100" max="6100" width="6" style="66" bestFit="1" customWidth="1"/>
    <col min="6101" max="6101" width="16.33203125" style="66" bestFit="1" customWidth="1"/>
    <col min="6102" max="6103" width="10.5" style="66" bestFit="1" customWidth="1"/>
    <col min="6104" max="6104" width="6.6640625" style="66" bestFit="1" customWidth="1"/>
    <col min="6105" max="6105" width="11.6640625" style="66" bestFit="1" customWidth="1"/>
    <col min="6106" max="6106" width="6.33203125" style="66" bestFit="1" customWidth="1"/>
    <col min="6107" max="6107" width="6.1640625" style="66" bestFit="1" customWidth="1"/>
    <col min="6108" max="6108" width="4.1640625" style="66" bestFit="1" customWidth="1"/>
    <col min="6109" max="6109" width="9.1640625" style="66" bestFit="1" customWidth="1"/>
    <col min="6110" max="6110" width="2" style="66" bestFit="1" customWidth="1"/>
    <col min="6111" max="6111" width="2.6640625" style="66" bestFit="1" customWidth="1"/>
    <col min="6112" max="6112" width="18.33203125" style="66" bestFit="1" customWidth="1"/>
    <col min="6113" max="6113" width="8.1640625" style="66" bestFit="1" customWidth="1"/>
    <col min="6114" max="6114" width="23.83203125" style="66" bestFit="1" customWidth="1"/>
    <col min="6115" max="6115" width="13.33203125" style="66" bestFit="1" customWidth="1"/>
    <col min="6116" max="6116" width="6" style="66" bestFit="1" customWidth="1"/>
    <col min="6117" max="6117" width="16.33203125" style="66" bestFit="1" customWidth="1"/>
    <col min="6118" max="6119" width="10.5" style="66" bestFit="1" customWidth="1"/>
    <col min="6120" max="6120" width="6.6640625" style="66" bestFit="1" customWidth="1"/>
    <col min="6121" max="6121" width="11.6640625" style="66" bestFit="1" customWidth="1"/>
    <col min="6122" max="6122" width="6.33203125" style="66" bestFit="1" customWidth="1"/>
    <col min="6123" max="6123" width="6.1640625" style="66" bestFit="1" customWidth="1"/>
    <col min="6124" max="6124" width="4.1640625" style="66" bestFit="1" customWidth="1"/>
    <col min="6125" max="6125" width="9.1640625" style="66" bestFit="1" customWidth="1"/>
    <col min="6126" max="6126" width="2" style="66" bestFit="1" customWidth="1"/>
    <col min="6127" max="6127" width="2.6640625" style="66" bestFit="1" customWidth="1"/>
    <col min="6128" max="6128" width="18.33203125" style="66" bestFit="1" customWidth="1"/>
    <col min="6129" max="6129" width="8.1640625" style="66" bestFit="1" customWidth="1"/>
    <col min="6130" max="6130" width="23.83203125" style="66" bestFit="1" customWidth="1"/>
    <col min="6131" max="6131" width="13.33203125" style="66" bestFit="1" customWidth="1"/>
    <col min="6132" max="6132" width="6" style="66" bestFit="1" customWidth="1"/>
    <col min="6133" max="6133" width="16.33203125" style="66" bestFit="1" customWidth="1"/>
    <col min="6134" max="6135" width="10.5" style="66" bestFit="1" customWidth="1"/>
    <col min="6136" max="6136" width="6.6640625" style="66" bestFit="1" customWidth="1"/>
    <col min="6137" max="6137" width="11.6640625" style="66" bestFit="1" customWidth="1"/>
    <col min="6138" max="6138" width="6.33203125" style="66" bestFit="1" customWidth="1"/>
    <col min="6139" max="6139" width="6.1640625" style="66" bestFit="1" customWidth="1"/>
    <col min="6140" max="6140" width="4.1640625" style="66" bestFit="1" customWidth="1"/>
    <col min="6141" max="6141" width="9.1640625" style="66" bestFit="1" customWidth="1"/>
    <col min="6142" max="6142" width="2" style="66" bestFit="1" customWidth="1"/>
    <col min="6143" max="6143" width="2.6640625" style="66" bestFit="1" customWidth="1"/>
    <col min="6144" max="6144" width="18.33203125" style="66" bestFit="1" customWidth="1"/>
    <col min="6145" max="6145" width="8.1640625" style="66" bestFit="1" customWidth="1"/>
    <col min="6146" max="6146" width="23.83203125" style="66" bestFit="1" customWidth="1"/>
    <col min="6147" max="6147" width="13.33203125" style="66" bestFit="1" customWidth="1"/>
    <col min="6148" max="6148" width="6" style="66" bestFit="1" customWidth="1"/>
    <col min="6149" max="6149" width="16.33203125" style="66" bestFit="1" customWidth="1"/>
    <col min="6150" max="6151" width="10.5" style="66" bestFit="1" customWidth="1"/>
    <col min="6152" max="6152" width="6.6640625" style="66" bestFit="1" customWidth="1"/>
    <col min="6153" max="6153" width="11.6640625" style="66" bestFit="1" customWidth="1"/>
    <col min="6154" max="6154" width="6.33203125" style="66" bestFit="1" customWidth="1"/>
    <col min="6155" max="6155" width="6.1640625" style="66" bestFit="1" customWidth="1"/>
    <col min="6156" max="6156" width="4.1640625" style="66" bestFit="1" customWidth="1"/>
    <col min="6157" max="6157" width="9.1640625" style="66" bestFit="1" customWidth="1"/>
    <col min="6158" max="6158" width="2" style="66" bestFit="1" customWidth="1"/>
    <col min="6159" max="6159" width="2.6640625" style="66" bestFit="1" customWidth="1"/>
    <col min="6160" max="6160" width="18.33203125" style="66" bestFit="1" customWidth="1"/>
    <col min="6161" max="6161" width="8.1640625" style="66" bestFit="1" customWidth="1"/>
    <col min="6162" max="6162" width="23.83203125" style="66" bestFit="1" customWidth="1"/>
    <col min="6163" max="6163" width="13.33203125" style="66" bestFit="1" customWidth="1"/>
    <col min="6164" max="6164" width="6" style="66" bestFit="1" customWidth="1"/>
    <col min="6165" max="6165" width="16.33203125" style="66" bestFit="1" customWidth="1"/>
    <col min="6166" max="6167" width="10.5" style="66" bestFit="1" customWidth="1"/>
    <col min="6168" max="6168" width="6.6640625" style="66" bestFit="1" customWidth="1"/>
    <col min="6169" max="6169" width="11.6640625" style="66" bestFit="1" customWidth="1"/>
    <col min="6170" max="6170" width="6.33203125" style="66" bestFit="1" customWidth="1"/>
    <col min="6171" max="6171" width="6.1640625" style="66" bestFit="1" customWidth="1"/>
    <col min="6172" max="6172" width="4.1640625" style="66" bestFit="1" customWidth="1"/>
    <col min="6173" max="6173" width="9.1640625" style="66" bestFit="1" customWidth="1"/>
    <col min="6174" max="6174" width="2" style="66" bestFit="1" customWidth="1"/>
    <col min="6175" max="6175" width="2.6640625" style="66" bestFit="1" customWidth="1"/>
    <col min="6176" max="6176" width="18.33203125" style="66" bestFit="1" customWidth="1"/>
    <col min="6177" max="6177" width="8.1640625" style="66" bestFit="1" customWidth="1"/>
    <col min="6178" max="6178" width="23.83203125" style="66" bestFit="1" customWidth="1"/>
    <col min="6179" max="6179" width="13.33203125" style="66" bestFit="1" customWidth="1"/>
    <col min="6180" max="6180" width="6" style="66" bestFit="1" customWidth="1"/>
    <col min="6181" max="6181" width="16.33203125" style="66" bestFit="1" customWidth="1"/>
    <col min="6182" max="6183" width="10.5" style="66" bestFit="1" customWidth="1"/>
    <col min="6184" max="6184" width="6.6640625" style="66" bestFit="1" customWidth="1"/>
    <col min="6185" max="6185" width="11.6640625" style="66" bestFit="1" customWidth="1"/>
    <col min="6186" max="6186" width="6.33203125" style="66" bestFit="1" customWidth="1"/>
    <col min="6187" max="6187" width="6.1640625" style="66" bestFit="1" customWidth="1"/>
    <col min="6188" max="6188" width="4.1640625" style="66" bestFit="1" customWidth="1"/>
    <col min="6189" max="6189" width="9.1640625" style="66" bestFit="1" customWidth="1"/>
    <col min="6190" max="6190" width="2" style="66" bestFit="1" customWidth="1"/>
    <col min="6191" max="6191" width="2.6640625" style="66" bestFit="1" customWidth="1"/>
    <col min="6192" max="6192" width="18.33203125" style="66" bestFit="1" customWidth="1"/>
    <col min="6193" max="6193" width="8.1640625" style="66" bestFit="1" customWidth="1"/>
    <col min="6194" max="6194" width="23.83203125" style="66" bestFit="1" customWidth="1"/>
    <col min="6195" max="6195" width="13.33203125" style="66" bestFit="1" customWidth="1"/>
    <col min="6196" max="6196" width="6" style="66" bestFit="1" customWidth="1"/>
    <col min="6197" max="6197" width="16.33203125" style="66" bestFit="1" customWidth="1"/>
    <col min="6198" max="6199" width="10.5" style="66" bestFit="1" customWidth="1"/>
    <col min="6200" max="6200" width="6.6640625" style="66" bestFit="1" customWidth="1"/>
    <col min="6201" max="6201" width="11.6640625" style="66" bestFit="1" customWidth="1"/>
    <col min="6202" max="6202" width="6.33203125" style="66" bestFit="1" customWidth="1"/>
    <col min="6203" max="6203" width="6.1640625" style="66" bestFit="1" customWidth="1"/>
    <col min="6204" max="6204" width="4.1640625" style="66" bestFit="1" customWidth="1"/>
    <col min="6205" max="6205" width="9.1640625" style="66" bestFit="1" customWidth="1"/>
    <col min="6206" max="6206" width="2" style="66" bestFit="1" customWidth="1"/>
    <col min="6207" max="6207" width="2.6640625" style="66" bestFit="1" customWidth="1"/>
    <col min="6208" max="6208" width="18.33203125" style="66" bestFit="1" customWidth="1"/>
    <col min="6209" max="6209" width="8.1640625" style="66" bestFit="1" customWidth="1"/>
    <col min="6210" max="6210" width="23.83203125" style="66" bestFit="1" customWidth="1"/>
    <col min="6211" max="6211" width="13.33203125" style="66" bestFit="1" customWidth="1"/>
    <col min="6212" max="6212" width="6" style="66" bestFit="1" customWidth="1"/>
    <col min="6213" max="6213" width="16.33203125" style="66" bestFit="1" customWidth="1"/>
    <col min="6214" max="6215" width="10.5" style="66" bestFit="1" customWidth="1"/>
    <col min="6216" max="6216" width="6.6640625" style="66" bestFit="1" customWidth="1"/>
    <col min="6217" max="6217" width="11.6640625" style="66" bestFit="1" customWidth="1"/>
    <col min="6218" max="6218" width="6.33203125" style="66" bestFit="1" customWidth="1"/>
    <col min="6219" max="6219" width="6.1640625" style="66" bestFit="1" customWidth="1"/>
    <col min="6220" max="6220" width="4.1640625" style="66" bestFit="1" customWidth="1"/>
    <col min="6221" max="6221" width="9.1640625" style="66" bestFit="1" customWidth="1"/>
    <col min="6222" max="6222" width="2" style="66" bestFit="1" customWidth="1"/>
    <col min="6223" max="6223" width="2.6640625" style="66" bestFit="1" customWidth="1"/>
    <col min="6224" max="6224" width="18.33203125" style="66" bestFit="1" customWidth="1"/>
    <col min="6225" max="6225" width="8.1640625" style="66" bestFit="1" customWidth="1"/>
    <col min="6226" max="6226" width="23.83203125" style="66" bestFit="1" customWidth="1"/>
    <col min="6227" max="6227" width="13.33203125" style="66" bestFit="1" customWidth="1"/>
    <col min="6228" max="6228" width="6" style="66" bestFit="1" customWidth="1"/>
    <col min="6229" max="6229" width="16.33203125" style="66" bestFit="1" customWidth="1"/>
    <col min="6230" max="6231" width="10.5" style="66" bestFit="1" customWidth="1"/>
    <col min="6232" max="6232" width="6.6640625" style="66" bestFit="1" customWidth="1"/>
    <col min="6233" max="6233" width="11.6640625" style="66" bestFit="1" customWidth="1"/>
    <col min="6234" max="6234" width="6.33203125" style="66" bestFit="1" customWidth="1"/>
    <col min="6235" max="6235" width="6.1640625" style="66" bestFit="1" customWidth="1"/>
    <col min="6236" max="6236" width="4.1640625" style="66" bestFit="1" customWidth="1"/>
    <col min="6237" max="6237" width="9.1640625" style="66" bestFit="1" customWidth="1"/>
    <col min="6238" max="6238" width="2" style="66" bestFit="1" customWidth="1"/>
    <col min="6239" max="6239" width="2.6640625" style="66" bestFit="1" customWidth="1"/>
    <col min="6240" max="6240" width="18.33203125" style="66" bestFit="1" customWidth="1"/>
    <col min="6241" max="6241" width="8.1640625" style="66" bestFit="1" customWidth="1"/>
    <col min="6242" max="6242" width="23.83203125" style="66" bestFit="1" customWidth="1"/>
    <col min="6243" max="6243" width="13.33203125" style="66" bestFit="1" customWidth="1"/>
    <col min="6244" max="6244" width="6" style="66" bestFit="1" customWidth="1"/>
    <col min="6245" max="6245" width="16.33203125" style="66" bestFit="1" customWidth="1"/>
    <col min="6246" max="6247" width="10.5" style="66" bestFit="1" customWidth="1"/>
    <col min="6248" max="6248" width="6.6640625" style="66" bestFit="1" customWidth="1"/>
    <col min="6249" max="6249" width="11.6640625" style="66" bestFit="1" customWidth="1"/>
    <col min="6250" max="6250" width="6.33203125" style="66" bestFit="1" customWidth="1"/>
    <col min="6251" max="6251" width="6.1640625" style="66" bestFit="1" customWidth="1"/>
    <col min="6252" max="6252" width="4.1640625" style="66" bestFit="1" customWidth="1"/>
    <col min="6253" max="6253" width="9.1640625" style="66" bestFit="1" customWidth="1"/>
    <col min="6254" max="6254" width="2" style="66" bestFit="1" customWidth="1"/>
    <col min="6255" max="6255" width="2.6640625" style="66" bestFit="1" customWidth="1"/>
    <col min="6256" max="6256" width="18.33203125" style="66" bestFit="1" customWidth="1"/>
    <col min="6257" max="6257" width="8.1640625" style="66" bestFit="1" customWidth="1"/>
    <col min="6258" max="6258" width="23.83203125" style="66" bestFit="1" customWidth="1"/>
    <col min="6259" max="6259" width="13.33203125" style="66" bestFit="1" customWidth="1"/>
    <col min="6260" max="6260" width="6" style="66" bestFit="1" customWidth="1"/>
    <col min="6261" max="6261" width="16.33203125" style="66" bestFit="1" customWidth="1"/>
    <col min="6262" max="6263" width="10.5" style="66" bestFit="1" customWidth="1"/>
    <col min="6264" max="6264" width="6.6640625" style="66" bestFit="1" customWidth="1"/>
    <col min="6265" max="6265" width="11.6640625" style="66" bestFit="1" customWidth="1"/>
    <col min="6266" max="6266" width="6.33203125" style="66" bestFit="1" customWidth="1"/>
    <col min="6267" max="6267" width="6.1640625" style="66" bestFit="1" customWidth="1"/>
    <col min="6268" max="6268" width="4.1640625" style="66" bestFit="1" customWidth="1"/>
    <col min="6269" max="6269" width="9.1640625" style="66" bestFit="1" customWidth="1"/>
    <col min="6270" max="6270" width="2" style="66" bestFit="1" customWidth="1"/>
    <col min="6271" max="6271" width="2.6640625" style="66" bestFit="1" customWidth="1"/>
    <col min="6272" max="6272" width="18.33203125" style="66" bestFit="1" customWidth="1"/>
    <col min="6273" max="6273" width="8.1640625" style="66" bestFit="1" customWidth="1"/>
    <col min="6274" max="6274" width="23.83203125" style="66" bestFit="1" customWidth="1"/>
    <col min="6275" max="6275" width="13.33203125" style="66" bestFit="1" customWidth="1"/>
    <col min="6276" max="6276" width="6" style="66" bestFit="1" customWidth="1"/>
    <col min="6277" max="6277" width="16.33203125" style="66" bestFit="1" customWidth="1"/>
    <col min="6278" max="6279" width="10.5" style="66" bestFit="1" customWidth="1"/>
    <col min="6280" max="6280" width="6.6640625" style="66" bestFit="1" customWidth="1"/>
    <col min="6281" max="6281" width="11.6640625" style="66" bestFit="1" customWidth="1"/>
    <col min="6282" max="6282" width="6.33203125" style="66" bestFit="1" customWidth="1"/>
    <col min="6283" max="6283" width="6.1640625" style="66" bestFit="1" customWidth="1"/>
    <col min="6284" max="6284" width="4.1640625" style="66" bestFit="1" customWidth="1"/>
    <col min="6285" max="6285" width="9.1640625" style="66" bestFit="1" customWidth="1"/>
    <col min="6286" max="6286" width="2" style="66" bestFit="1" customWidth="1"/>
    <col min="6287" max="6287" width="2.6640625" style="66" bestFit="1" customWidth="1"/>
    <col min="6288" max="6288" width="18.33203125" style="66" bestFit="1" customWidth="1"/>
    <col min="6289" max="6289" width="8.1640625" style="66" bestFit="1" customWidth="1"/>
    <col min="6290" max="6290" width="23.83203125" style="66" bestFit="1" customWidth="1"/>
    <col min="6291" max="6291" width="13.33203125" style="66" bestFit="1" customWidth="1"/>
    <col min="6292" max="6292" width="6" style="66" bestFit="1" customWidth="1"/>
    <col min="6293" max="6293" width="16.33203125" style="66" bestFit="1" customWidth="1"/>
    <col min="6294" max="6295" width="10.5" style="66" bestFit="1" customWidth="1"/>
    <col min="6296" max="6296" width="6.6640625" style="66" bestFit="1" customWidth="1"/>
    <col min="6297" max="6297" width="11.6640625" style="66" bestFit="1" customWidth="1"/>
    <col min="6298" max="6298" width="6.33203125" style="66" bestFit="1" customWidth="1"/>
    <col min="6299" max="6299" width="6.1640625" style="66" bestFit="1" customWidth="1"/>
    <col min="6300" max="6300" width="4.1640625" style="66" bestFit="1" customWidth="1"/>
    <col min="6301" max="6301" width="9.1640625" style="66" bestFit="1" customWidth="1"/>
    <col min="6302" max="6302" width="2" style="66" bestFit="1" customWidth="1"/>
    <col min="6303" max="6303" width="2.6640625" style="66" bestFit="1" customWidth="1"/>
    <col min="6304" max="6304" width="18.33203125" style="66" bestFit="1" customWidth="1"/>
    <col min="6305" max="6305" width="8.1640625" style="66" bestFit="1" customWidth="1"/>
    <col min="6306" max="6306" width="23.83203125" style="66" bestFit="1" customWidth="1"/>
    <col min="6307" max="6307" width="13.33203125" style="66" bestFit="1" customWidth="1"/>
    <col min="6308" max="6308" width="6" style="66" bestFit="1" customWidth="1"/>
    <col min="6309" max="6309" width="16.33203125" style="66" bestFit="1" customWidth="1"/>
    <col min="6310" max="6311" width="10.5" style="66" bestFit="1" customWidth="1"/>
    <col min="6312" max="6312" width="6.6640625" style="66" bestFit="1" customWidth="1"/>
    <col min="6313" max="6313" width="11.6640625" style="66" bestFit="1" customWidth="1"/>
    <col min="6314" max="6314" width="6.33203125" style="66" bestFit="1" customWidth="1"/>
    <col min="6315" max="6315" width="6.1640625" style="66" bestFit="1" customWidth="1"/>
    <col min="6316" max="6316" width="4.1640625" style="66" bestFit="1" customWidth="1"/>
    <col min="6317" max="6317" width="9.1640625" style="66" bestFit="1" customWidth="1"/>
    <col min="6318" max="6318" width="2" style="66" bestFit="1" customWidth="1"/>
    <col min="6319" max="6319" width="2.6640625" style="66" bestFit="1" customWidth="1"/>
    <col min="6320" max="6320" width="18.33203125" style="66" bestFit="1" customWidth="1"/>
    <col min="6321" max="6321" width="8.1640625" style="66" bestFit="1" customWidth="1"/>
    <col min="6322" max="6322" width="23.83203125" style="66" bestFit="1" customWidth="1"/>
    <col min="6323" max="6323" width="13.33203125" style="66" bestFit="1" customWidth="1"/>
    <col min="6324" max="6324" width="6" style="66" bestFit="1" customWidth="1"/>
    <col min="6325" max="6325" width="16.33203125" style="66" bestFit="1" customWidth="1"/>
    <col min="6326" max="6327" width="10.5" style="66" bestFit="1" customWidth="1"/>
    <col min="6328" max="6328" width="6.6640625" style="66" bestFit="1" customWidth="1"/>
    <col min="6329" max="6329" width="11.6640625" style="66" bestFit="1" customWidth="1"/>
    <col min="6330" max="6330" width="6.33203125" style="66" bestFit="1" customWidth="1"/>
    <col min="6331" max="6331" width="6.1640625" style="66" bestFit="1" customWidth="1"/>
    <col min="6332" max="6332" width="4.1640625" style="66" bestFit="1" customWidth="1"/>
    <col min="6333" max="6333" width="9.1640625" style="66" bestFit="1" customWidth="1"/>
    <col min="6334" max="6334" width="2" style="66" bestFit="1" customWidth="1"/>
    <col min="6335" max="6335" width="2.6640625" style="66" bestFit="1" customWidth="1"/>
    <col min="6336" max="6336" width="18.33203125" style="66" bestFit="1" customWidth="1"/>
    <col min="6337" max="6337" width="8.1640625" style="66" bestFit="1" customWidth="1"/>
    <col min="6338" max="6338" width="23.83203125" style="66" bestFit="1" customWidth="1"/>
    <col min="6339" max="6339" width="13.33203125" style="66" bestFit="1" customWidth="1"/>
    <col min="6340" max="6340" width="6" style="66" bestFit="1" customWidth="1"/>
    <col min="6341" max="6341" width="16.33203125" style="66" bestFit="1" customWidth="1"/>
    <col min="6342" max="6343" width="10.5" style="66" bestFit="1" customWidth="1"/>
    <col min="6344" max="6344" width="6.6640625" style="66" bestFit="1" customWidth="1"/>
    <col min="6345" max="6345" width="11.6640625" style="66" bestFit="1" customWidth="1"/>
    <col min="6346" max="6346" width="6.33203125" style="66" bestFit="1" customWidth="1"/>
    <col min="6347" max="6347" width="6.1640625" style="66" bestFit="1" customWidth="1"/>
    <col min="6348" max="6348" width="4.1640625" style="66" bestFit="1" customWidth="1"/>
    <col min="6349" max="6349" width="9.1640625" style="66" bestFit="1" customWidth="1"/>
    <col min="6350" max="6350" width="2" style="66" bestFit="1" customWidth="1"/>
    <col min="6351" max="6351" width="2.6640625" style="66" bestFit="1" customWidth="1"/>
    <col min="6352" max="6352" width="18.33203125" style="66" bestFit="1" customWidth="1"/>
    <col min="6353" max="6353" width="8.1640625" style="66" bestFit="1" customWidth="1"/>
    <col min="6354" max="6354" width="23.83203125" style="66" bestFit="1" customWidth="1"/>
    <col min="6355" max="6355" width="13.33203125" style="66" bestFit="1" customWidth="1"/>
    <col min="6356" max="6356" width="6" style="66" bestFit="1" customWidth="1"/>
    <col min="6357" max="6357" width="16.33203125" style="66" bestFit="1" customWidth="1"/>
    <col min="6358" max="6359" width="10.5" style="66" bestFit="1" customWidth="1"/>
    <col min="6360" max="6360" width="6.6640625" style="66" bestFit="1" customWidth="1"/>
    <col min="6361" max="6361" width="11.6640625" style="66" bestFit="1" customWidth="1"/>
    <col min="6362" max="6362" width="6.33203125" style="66" bestFit="1" customWidth="1"/>
    <col min="6363" max="6363" width="6.1640625" style="66" bestFit="1" customWidth="1"/>
    <col min="6364" max="6364" width="4.1640625" style="66" bestFit="1" customWidth="1"/>
    <col min="6365" max="6365" width="9.1640625" style="66" bestFit="1" customWidth="1"/>
    <col min="6366" max="6366" width="2" style="66" bestFit="1" customWidth="1"/>
    <col min="6367" max="6367" width="2.6640625" style="66" bestFit="1" customWidth="1"/>
    <col min="6368" max="6368" width="18.33203125" style="66" bestFit="1" customWidth="1"/>
    <col min="6369" max="6369" width="8.1640625" style="66" bestFit="1" customWidth="1"/>
    <col min="6370" max="6370" width="23.83203125" style="66" bestFit="1" customWidth="1"/>
    <col min="6371" max="6371" width="13.33203125" style="66" bestFit="1" customWidth="1"/>
    <col min="6372" max="6372" width="6" style="66" bestFit="1" customWidth="1"/>
    <col min="6373" max="6373" width="16.33203125" style="66" bestFit="1" customWidth="1"/>
    <col min="6374" max="6375" width="10.5" style="66" bestFit="1" customWidth="1"/>
    <col min="6376" max="6376" width="6.6640625" style="66" bestFit="1" customWidth="1"/>
    <col min="6377" max="6377" width="11.6640625" style="66" bestFit="1" customWidth="1"/>
    <col min="6378" max="6378" width="6.33203125" style="66" bestFit="1" customWidth="1"/>
    <col min="6379" max="6379" width="6.1640625" style="66" bestFit="1" customWidth="1"/>
    <col min="6380" max="6380" width="4.1640625" style="66" bestFit="1" customWidth="1"/>
    <col min="6381" max="6381" width="9.1640625" style="66" bestFit="1" customWidth="1"/>
    <col min="6382" max="6382" width="2" style="66" bestFit="1" customWidth="1"/>
    <col min="6383" max="6383" width="2.6640625" style="66" bestFit="1" customWidth="1"/>
    <col min="6384" max="6384" width="18.33203125" style="66" bestFit="1" customWidth="1"/>
    <col min="6385" max="6385" width="8.1640625" style="66" bestFit="1" customWidth="1"/>
    <col min="6386" max="6386" width="23.83203125" style="66" bestFit="1" customWidth="1"/>
    <col min="6387" max="6387" width="13.33203125" style="66" bestFit="1" customWidth="1"/>
    <col min="6388" max="6388" width="6" style="66" bestFit="1" customWidth="1"/>
    <col min="6389" max="6389" width="16.33203125" style="66" bestFit="1" customWidth="1"/>
    <col min="6390" max="6391" width="10.5" style="66" bestFit="1" customWidth="1"/>
    <col min="6392" max="6392" width="6.6640625" style="66" bestFit="1" customWidth="1"/>
    <col min="6393" max="6393" width="11.6640625" style="66" bestFit="1" customWidth="1"/>
    <col min="6394" max="6394" width="6.33203125" style="66" bestFit="1" customWidth="1"/>
    <col min="6395" max="6395" width="6.1640625" style="66" bestFit="1" customWidth="1"/>
    <col min="6396" max="6396" width="4.1640625" style="66" bestFit="1" customWidth="1"/>
    <col min="6397" max="6397" width="9.1640625" style="66" bestFit="1" customWidth="1"/>
    <col min="6398" max="6398" width="2" style="66" bestFit="1" customWidth="1"/>
    <col min="6399" max="6399" width="2.6640625" style="66" bestFit="1" customWidth="1"/>
    <col min="6400" max="6400" width="18.33203125" style="66" bestFit="1" customWidth="1"/>
    <col min="6401" max="6401" width="8.1640625" style="66" bestFit="1" customWidth="1"/>
    <col min="6402" max="6402" width="23.83203125" style="66" bestFit="1" customWidth="1"/>
    <col min="6403" max="6403" width="13.33203125" style="66" bestFit="1" customWidth="1"/>
    <col min="6404" max="6404" width="6" style="66" bestFit="1" customWidth="1"/>
    <col min="6405" max="6405" width="16.33203125" style="66" bestFit="1" customWidth="1"/>
    <col min="6406" max="6407" width="10.5" style="66" bestFit="1" customWidth="1"/>
    <col min="6408" max="6408" width="6.6640625" style="66" bestFit="1" customWidth="1"/>
    <col min="6409" max="6409" width="11.6640625" style="66" bestFit="1" customWidth="1"/>
    <col min="6410" max="6410" width="6.33203125" style="66" bestFit="1" customWidth="1"/>
    <col min="6411" max="6411" width="6.1640625" style="66" bestFit="1" customWidth="1"/>
    <col min="6412" max="6412" width="4.1640625" style="66" bestFit="1" customWidth="1"/>
    <col min="6413" max="6413" width="9.1640625" style="66" bestFit="1" customWidth="1"/>
    <col min="6414" max="6414" width="2" style="66" bestFit="1" customWidth="1"/>
    <col min="6415" max="6415" width="2.6640625" style="66" bestFit="1" customWidth="1"/>
    <col min="6416" max="6416" width="18.33203125" style="66" bestFit="1" customWidth="1"/>
    <col min="6417" max="6417" width="8.1640625" style="66" bestFit="1" customWidth="1"/>
    <col min="6418" max="6418" width="23.83203125" style="66" bestFit="1" customWidth="1"/>
    <col min="6419" max="6419" width="13.33203125" style="66" bestFit="1" customWidth="1"/>
    <col min="6420" max="6420" width="6" style="66" bestFit="1" customWidth="1"/>
    <col min="6421" max="6421" width="16.33203125" style="66" bestFit="1" customWidth="1"/>
    <col min="6422" max="6423" width="10.5" style="66" bestFit="1" customWidth="1"/>
    <col min="6424" max="6424" width="6.6640625" style="66" bestFit="1" customWidth="1"/>
    <col min="6425" max="6425" width="11.6640625" style="66" bestFit="1" customWidth="1"/>
    <col min="6426" max="6426" width="6.33203125" style="66" bestFit="1" customWidth="1"/>
    <col min="6427" max="6427" width="6.1640625" style="66" bestFit="1" customWidth="1"/>
    <col min="6428" max="6428" width="4.1640625" style="66" bestFit="1" customWidth="1"/>
    <col min="6429" max="6429" width="9.1640625" style="66" bestFit="1" customWidth="1"/>
    <col min="6430" max="6430" width="2" style="66" bestFit="1" customWidth="1"/>
    <col min="6431" max="6431" width="2.6640625" style="66" bestFit="1" customWidth="1"/>
    <col min="6432" max="6432" width="18.33203125" style="66" bestFit="1" customWidth="1"/>
    <col min="6433" max="6433" width="8.1640625" style="66" bestFit="1" customWidth="1"/>
    <col min="6434" max="6434" width="23.83203125" style="66" bestFit="1" customWidth="1"/>
    <col min="6435" max="6435" width="13.33203125" style="66" bestFit="1" customWidth="1"/>
    <col min="6436" max="6436" width="6" style="66" bestFit="1" customWidth="1"/>
    <col min="6437" max="6437" width="16.33203125" style="66" bestFit="1" customWidth="1"/>
    <col min="6438" max="6439" width="10.5" style="66" bestFit="1" customWidth="1"/>
    <col min="6440" max="6440" width="6.6640625" style="66" bestFit="1" customWidth="1"/>
    <col min="6441" max="6441" width="11.6640625" style="66" bestFit="1" customWidth="1"/>
    <col min="6442" max="6442" width="6.33203125" style="66" bestFit="1" customWidth="1"/>
    <col min="6443" max="6443" width="6.1640625" style="66" bestFit="1" customWidth="1"/>
    <col min="6444" max="6444" width="4.1640625" style="66" bestFit="1" customWidth="1"/>
    <col min="6445" max="6445" width="9.1640625" style="66" bestFit="1" customWidth="1"/>
    <col min="6446" max="6446" width="2" style="66" bestFit="1" customWidth="1"/>
    <col min="6447" max="6447" width="2.6640625" style="66" bestFit="1" customWidth="1"/>
    <col min="6448" max="6448" width="18.33203125" style="66" bestFit="1" customWidth="1"/>
    <col min="6449" max="6449" width="8.1640625" style="66" bestFit="1" customWidth="1"/>
    <col min="6450" max="6450" width="23.83203125" style="66" bestFit="1" customWidth="1"/>
    <col min="6451" max="6451" width="13.33203125" style="66" bestFit="1" customWidth="1"/>
    <col min="6452" max="6452" width="6" style="66" bestFit="1" customWidth="1"/>
    <col min="6453" max="6453" width="16.33203125" style="66" bestFit="1" customWidth="1"/>
    <col min="6454" max="6455" width="10.5" style="66" bestFit="1" customWidth="1"/>
    <col min="6456" max="6456" width="6.6640625" style="66" bestFit="1" customWidth="1"/>
    <col min="6457" max="6457" width="11.6640625" style="66" bestFit="1" customWidth="1"/>
    <col min="6458" max="6458" width="6.33203125" style="66" bestFit="1" customWidth="1"/>
    <col min="6459" max="6459" width="6.1640625" style="66" bestFit="1" customWidth="1"/>
    <col min="6460" max="6460" width="4.1640625" style="66" bestFit="1" customWidth="1"/>
    <col min="6461" max="6461" width="9.1640625" style="66" bestFit="1" customWidth="1"/>
    <col min="6462" max="6462" width="2" style="66" bestFit="1" customWidth="1"/>
    <col min="6463" max="6463" width="2.6640625" style="66" bestFit="1" customWidth="1"/>
    <col min="6464" max="6464" width="18.33203125" style="66" bestFit="1" customWidth="1"/>
    <col min="6465" max="6465" width="8.1640625" style="66" bestFit="1" customWidth="1"/>
    <col min="6466" max="6466" width="23.83203125" style="66" bestFit="1" customWidth="1"/>
    <col min="6467" max="6467" width="13.33203125" style="66" bestFit="1" customWidth="1"/>
    <col min="6468" max="6468" width="6" style="66" bestFit="1" customWidth="1"/>
    <col min="6469" max="6469" width="16.33203125" style="66" bestFit="1" customWidth="1"/>
    <col min="6470" max="6471" width="10.5" style="66" bestFit="1" customWidth="1"/>
    <col min="6472" max="6472" width="6.6640625" style="66" bestFit="1" customWidth="1"/>
    <col min="6473" max="6473" width="11.6640625" style="66" bestFit="1" customWidth="1"/>
    <col min="6474" max="6474" width="6.33203125" style="66" bestFit="1" customWidth="1"/>
    <col min="6475" max="6475" width="6.1640625" style="66" bestFit="1" customWidth="1"/>
    <col min="6476" max="6476" width="4.1640625" style="66" bestFit="1" customWidth="1"/>
    <col min="6477" max="6477" width="9.1640625" style="66" bestFit="1" customWidth="1"/>
    <col min="6478" max="6478" width="2" style="66" bestFit="1" customWidth="1"/>
    <col min="6479" max="6479" width="2.6640625" style="66" bestFit="1" customWidth="1"/>
    <col min="6480" max="6480" width="18.33203125" style="66" bestFit="1" customWidth="1"/>
    <col min="6481" max="6481" width="8.1640625" style="66" bestFit="1" customWidth="1"/>
    <col min="6482" max="6482" width="23.83203125" style="66" bestFit="1" customWidth="1"/>
    <col min="6483" max="6483" width="13.33203125" style="66" bestFit="1" customWidth="1"/>
    <col min="6484" max="6484" width="6" style="66" bestFit="1" customWidth="1"/>
    <col min="6485" max="6485" width="16.33203125" style="66" bestFit="1" customWidth="1"/>
    <col min="6486" max="6487" width="10.5" style="66" bestFit="1" customWidth="1"/>
    <col min="6488" max="6488" width="6.6640625" style="66" bestFit="1" customWidth="1"/>
    <col min="6489" max="6489" width="11.6640625" style="66" bestFit="1" customWidth="1"/>
    <col min="6490" max="6490" width="6.33203125" style="66" bestFit="1" customWidth="1"/>
    <col min="6491" max="6491" width="6.1640625" style="66" bestFit="1" customWidth="1"/>
    <col min="6492" max="6492" width="4.1640625" style="66" bestFit="1" customWidth="1"/>
    <col min="6493" max="6493" width="9.1640625" style="66" bestFit="1" customWidth="1"/>
    <col min="6494" max="6494" width="2" style="66" bestFit="1" customWidth="1"/>
    <col min="6495" max="6495" width="2.6640625" style="66" bestFit="1" customWidth="1"/>
    <col min="6496" max="6496" width="18.33203125" style="66" bestFit="1" customWidth="1"/>
    <col min="6497" max="6497" width="8.1640625" style="66" bestFit="1" customWidth="1"/>
    <col min="6498" max="6498" width="23.83203125" style="66" bestFit="1" customWidth="1"/>
    <col min="6499" max="6499" width="13.33203125" style="66" bestFit="1" customWidth="1"/>
    <col min="6500" max="6500" width="6" style="66" bestFit="1" customWidth="1"/>
    <col min="6501" max="6501" width="16.33203125" style="66" bestFit="1" customWidth="1"/>
    <col min="6502" max="6503" width="10.5" style="66" bestFit="1" customWidth="1"/>
    <col min="6504" max="6504" width="6.6640625" style="66" bestFit="1" customWidth="1"/>
    <col min="6505" max="6505" width="11.6640625" style="66" bestFit="1" customWidth="1"/>
    <col min="6506" max="6506" width="6.33203125" style="66" bestFit="1" customWidth="1"/>
    <col min="6507" max="6507" width="6.1640625" style="66" bestFit="1" customWidth="1"/>
    <col min="6508" max="6508" width="4.1640625" style="66" bestFit="1" customWidth="1"/>
    <col min="6509" max="6509" width="9.1640625" style="66" bestFit="1" customWidth="1"/>
    <col min="6510" max="6510" width="2" style="66" bestFit="1" customWidth="1"/>
    <col min="6511" max="6511" width="2.6640625" style="66" bestFit="1" customWidth="1"/>
    <col min="6512" max="6512" width="18.33203125" style="66" bestFit="1" customWidth="1"/>
    <col min="6513" max="6513" width="8.1640625" style="66" bestFit="1" customWidth="1"/>
    <col min="6514" max="6514" width="23.83203125" style="66" bestFit="1" customWidth="1"/>
    <col min="6515" max="6515" width="13.33203125" style="66" bestFit="1" customWidth="1"/>
    <col min="6516" max="6516" width="6" style="66" bestFit="1" customWidth="1"/>
    <col min="6517" max="6517" width="16.33203125" style="66" bestFit="1" customWidth="1"/>
    <col min="6518" max="6519" width="10.5" style="66" bestFit="1" customWidth="1"/>
    <col min="6520" max="6520" width="6.6640625" style="66" bestFit="1" customWidth="1"/>
    <col min="6521" max="6521" width="11.6640625" style="66" bestFit="1" customWidth="1"/>
    <col min="6522" max="6522" width="6.33203125" style="66" bestFit="1" customWidth="1"/>
    <col min="6523" max="6523" width="6.1640625" style="66" bestFit="1" customWidth="1"/>
    <col min="6524" max="6524" width="4.1640625" style="66" bestFit="1" customWidth="1"/>
    <col min="6525" max="6525" width="9.1640625" style="66" bestFit="1" customWidth="1"/>
    <col min="6526" max="6526" width="2" style="66" bestFit="1" customWidth="1"/>
    <col min="6527" max="6527" width="2.6640625" style="66" bestFit="1" customWidth="1"/>
    <col min="6528" max="6528" width="18.33203125" style="66" bestFit="1" customWidth="1"/>
    <col min="6529" max="6529" width="8.1640625" style="66" bestFit="1" customWidth="1"/>
    <col min="6530" max="6530" width="23.83203125" style="66" bestFit="1" customWidth="1"/>
    <col min="6531" max="6531" width="13.33203125" style="66" bestFit="1" customWidth="1"/>
    <col min="6532" max="6532" width="6" style="66" bestFit="1" customWidth="1"/>
    <col min="6533" max="6533" width="16.33203125" style="66" bestFit="1" customWidth="1"/>
    <col min="6534" max="6535" width="10.5" style="66" bestFit="1" customWidth="1"/>
    <col min="6536" max="6536" width="6.6640625" style="66" bestFit="1" customWidth="1"/>
    <col min="6537" max="6537" width="11.6640625" style="66" bestFit="1" customWidth="1"/>
    <col min="6538" max="6538" width="6.33203125" style="66" bestFit="1" customWidth="1"/>
    <col min="6539" max="6539" width="6.1640625" style="66" bestFit="1" customWidth="1"/>
    <col min="6540" max="6540" width="4.1640625" style="66" bestFit="1" customWidth="1"/>
    <col min="6541" max="6541" width="9.1640625" style="66" bestFit="1" customWidth="1"/>
    <col min="6542" max="6542" width="2" style="66" bestFit="1" customWidth="1"/>
    <col min="6543" max="6543" width="2.6640625" style="66" bestFit="1" customWidth="1"/>
    <col min="6544" max="6544" width="18.33203125" style="66" bestFit="1" customWidth="1"/>
    <col min="6545" max="6545" width="8.1640625" style="66" bestFit="1" customWidth="1"/>
    <col min="6546" max="6546" width="23.83203125" style="66" bestFit="1" customWidth="1"/>
    <col min="6547" max="6547" width="13.33203125" style="66" bestFit="1" customWidth="1"/>
    <col min="6548" max="6548" width="6" style="66" bestFit="1" customWidth="1"/>
    <col min="6549" max="6549" width="16.33203125" style="66" bestFit="1" customWidth="1"/>
    <col min="6550" max="6551" width="10.5" style="66" bestFit="1" customWidth="1"/>
    <col min="6552" max="6552" width="6.6640625" style="66" bestFit="1" customWidth="1"/>
    <col min="6553" max="6553" width="11.6640625" style="66" bestFit="1" customWidth="1"/>
    <col min="6554" max="6554" width="6.33203125" style="66" bestFit="1" customWidth="1"/>
    <col min="6555" max="6555" width="6.1640625" style="66" bestFit="1" customWidth="1"/>
    <col min="6556" max="6556" width="4.1640625" style="66" bestFit="1" customWidth="1"/>
    <col min="6557" max="6557" width="9.1640625" style="66" bestFit="1" customWidth="1"/>
    <col min="6558" max="6558" width="2" style="66" bestFit="1" customWidth="1"/>
    <col min="6559" max="6559" width="2.6640625" style="66" bestFit="1" customWidth="1"/>
    <col min="6560" max="6560" width="18.33203125" style="66" bestFit="1" customWidth="1"/>
    <col min="6561" max="6561" width="8.1640625" style="66" bestFit="1" customWidth="1"/>
    <col min="6562" max="6562" width="23.83203125" style="66" bestFit="1" customWidth="1"/>
    <col min="6563" max="6563" width="13.33203125" style="66" bestFit="1" customWidth="1"/>
    <col min="6564" max="6564" width="6" style="66" bestFit="1" customWidth="1"/>
    <col min="6565" max="6565" width="16.33203125" style="66" bestFit="1" customWidth="1"/>
    <col min="6566" max="6567" width="10.5" style="66" bestFit="1" customWidth="1"/>
    <col min="6568" max="6568" width="6.6640625" style="66" bestFit="1" customWidth="1"/>
    <col min="6569" max="6569" width="11.6640625" style="66" bestFit="1" customWidth="1"/>
    <col min="6570" max="6570" width="6.33203125" style="66" bestFit="1" customWidth="1"/>
    <col min="6571" max="6571" width="6.1640625" style="66" bestFit="1" customWidth="1"/>
    <col min="6572" max="6572" width="4.1640625" style="66" bestFit="1" customWidth="1"/>
    <col min="6573" max="6573" width="9.1640625" style="66" bestFit="1" customWidth="1"/>
    <col min="6574" max="6574" width="2" style="66" bestFit="1" customWidth="1"/>
    <col min="6575" max="6575" width="2.6640625" style="66" bestFit="1" customWidth="1"/>
    <col min="6576" max="6576" width="18.33203125" style="66" bestFit="1" customWidth="1"/>
    <col min="6577" max="6577" width="8.1640625" style="66" bestFit="1" customWidth="1"/>
    <col min="6578" max="6578" width="23.83203125" style="66" bestFit="1" customWidth="1"/>
    <col min="6579" max="6579" width="13.33203125" style="66" bestFit="1" customWidth="1"/>
    <col min="6580" max="6580" width="6" style="66" bestFit="1" customWidth="1"/>
    <col min="6581" max="6581" width="16.33203125" style="66" bestFit="1" customWidth="1"/>
    <col min="6582" max="6583" width="10.5" style="66" bestFit="1" customWidth="1"/>
    <col min="6584" max="6584" width="6.6640625" style="66" bestFit="1" customWidth="1"/>
    <col min="6585" max="6585" width="11.6640625" style="66" bestFit="1" customWidth="1"/>
    <col min="6586" max="6586" width="6.33203125" style="66" bestFit="1" customWidth="1"/>
    <col min="6587" max="6587" width="6.1640625" style="66" bestFit="1" customWidth="1"/>
    <col min="6588" max="6588" width="4.1640625" style="66" bestFit="1" customWidth="1"/>
    <col min="6589" max="6589" width="9.1640625" style="66" bestFit="1" customWidth="1"/>
    <col min="6590" max="6590" width="2" style="66" bestFit="1" customWidth="1"/>
    <col min="6591" max="6591" width="2.6640625" style="66" bestFit="1" customWidth="1"/>
    <col min="6592" max="6592" width="18.33203125" style="66" bestFit="1" customWidth="1"/>
    <col min="6593" max="6593" width="8.1640625" style="66" bestFit="1" customWidth="1"/>
    <col min="6594" max="6594" width="23.83203125" style="66" bestFit="1" customWidth="1"/>
    <col min="6595" max="6595" width="13.33203125" style="66" bestFit="1" customWidth="1"/>
    <col min="6596" max="6596" width="6" style="66" bestFit="1" customWidth="1"/>
    <col min="6597" max="6597" width="16.33203125" style="66" bestFit="1" customWidth="1"/>
    <col min="6598" max="6599" width="10.5" style="66" bestFit="1" customWidth="1"/>
    <col min="6600" max="6600" width="6.6640625" style="66" bestFit="1" customWidth="1"/>
    <col min="6601" max="6601" width="11.6640625" style="66" bestFit="1" customWidth="1"/>
    <col min="6602" max="6602" width="6.33203125" style="66" bestFit="1" customWidth="1"/>
    <col min="6603" max="6603" width="6.1640625" style="66" bestFit="1" customWidth="1"/>
    <col min="6604" max="6604" width="4.1640625" style="66" bestFit="1" customWidth="1"/>
    <col min="6605" max="6605" width="9.1640625" style="66" bestFit="1" customWidth="1"/>
    <col min="6606" max="6606" width="2" style="66" bestFit="1" customWidth="1"/>
    <col min="6607" max="6607" width="2.6640625" style="66" bestFit="1" customWidth="1"/>
    <col min="6608" max="6608" width="18.33203125" style="66" bestFit="1" customWidth="1"/>
    <col min="6609" max="6609" width="8.1640625" style="66" bestFit="1" customWidth="1"/>
    <col min="6610" max="6610" width="23.83203125" style="66" bestFit="1" customWidth="1"/>
    <col min="6611" max="6611" width="13.33203125" style="66" bestFit="1" customWidth="1"/>
    <col min="6612" max="6612" width="6" style="66" bestFit="1" customWidth="1"/>
    <col min="6613" max="6613" width="16.33203125" style="66" bestFit="1" customWidth="1"/>
    <col min="6614" max="6615" width="10.5" style="66" bestFit="1" customWidth="1"/>
    <col min="6616" max="6616" width="6.6640625" style="66" bestFit="1" customWidth="1"/>
    <col min="6617" max="6617" width="11.6640625" style="66" bestFit="1" customWidth="1"/>
    <col min="6618" max="6618" width="6.33203125" style="66" bestFit="1" customWidth="1"/>
    <col min="6619" max="6619" width="6.1640625" style="66" bestFit="1" customWidth="1"/>
    <col min="6620" max="6620" width="4.1640625" style="66" bestFit="1" customWidth="1"/>
    <col min="6621" max="6621" width="9.1640625" style="66" bestFit="1" customWidth="1"/>
    <col min="6622" max="6622" width="2" style="66" bestFit="1" customWidth="1"/>
    <col min="6623" max="6623" width="2.6640625" style="66" bestFit="1" customWidth="1"/>
    <col min="6624" max="6624" width="18.33203125" style="66" bestFit="1" customWidth="1"/>
    <col min="6625" max="6625" width="8.1640625" style="66" bestFit="1" customWidth="1"/>
    <col min="6626" max="6626" width="23.83203125" style="66" bestFit="1" customWidth="1"/>
    <col min="6627" max="6627" width="13.33203125" style="66" bestFit="1" customWidth="1"/>
    <col min="6628" max="6628" width="6" style="66" bestFit="1" customWidth="1"/>
    <col min="6629" max="6629" width="16.33203125" style="66" bestFit="1" customWidth="1"/>
    <col min="6630" max="6631" width="10.5" style="66" bestFit="1" customWidth="1"/>
    <col min="6632" max="6632" width="6.6640625" style="66" bestFit="1" customWidth="1"/>
    <col min="6633" max="6633" width="11.6640625" style="66" bestFit="1" customWidth="1"/>
    <col min="6634" max="6634" width="6.33203125" style="66" bestFit="1" customWidth="1"/>
    <col min="6635" max="6635" width="6.1640625" style="66" bestFit="1" customWidth="1"/>
    <col min="6636" max="6636" width="4.1640625" style="66" bestFit="1" customWidth="1"/>
    <col min="6637" max="6637" width="9.1640625" style="66" bestFit="1" customWidth="1"/>
    <col min="6638" max="6638" width="2" style="66" bestFit="1" customWidth="1"/>
    <col min="6639" max="6639" width="2.6640625" style="66" bestFit="1" customWidth="1"/>
    <col min="6640" max="6640" width="18.33203125" style="66" bestFit="1" customWidth="1"/>
    <col min="6641" max="6641" width="8.1640625" style="66" bestFit="1" customWidth="1"/>
    <col min="6642" max="6642" width="23.83203125" style="66" bestFit="1" customWidth="1"/>
    <col min="6643" max="6643" width="13.33203125" style="66" bestFit="1" customWidth="1"/>
    <col min="6644" max="6644" width="6" style="66" bestFit="1" customWidth="1"/>
    <col min="6645" max="6645" width="16.33203125" style="66" bestFit="1" customWidth="1"/>
    <col min="6646" max="6647" width="10.5" style="66" bestFit="1" customWidth="1"/>
    <col min="6648" max="6648" width="6.6640625" style="66" bestFit="1" customWidth="1"/>
    <col min="6649" max="6649" width="11.6640625" style="66" bestFit="1" customWidth="1"/>
    <col min="6650" max="6650" width="6.33203125" style="66" bestFit="1" customWidth="1"/>
    <col min="6651" max="6651" width="6.1640625" style="66" bestFit="1" customWidth="1"/>
    <col min="6652" max="6652" width="4.1640625" style="66" bestFit="1" customWidth="1"/>
    <col min="6653" max="6653" width="9.1640625" style="66" bestFit="1" customWidth="1"/>
    <col min="6654" max="6654" width="2" style="66" bestFit="1" customWidth="1"/>
    <col min="6655" max="6655" width="2.6640625" style="66" bestFit="1" customWidth="1"/>
    <col min="6656" max="6656" width="18.33203125" style="66" bestFit="1" customWidth="1"/>
    <col min="6657" max="6657" width="8.1640625" style="66" bestFit="1" customWidth="1"/>
    <col min="6658" max="6658" width="23.83203125" style="66" bestFit="1" customWidth="1"/>
    <col min="6659" max="6659" width="13.33203125" style="66" bestFit="1" customWidth="1"/>
    <col min="6660" max="6660" width="6" style="66" bestFit="1" customWidth="1"/>
    <col min="6661" max="6661" width="16.33203125" style="66" bestFit="1" customWidth="1"/>
    <col min="6662" max="6663" width="10.5" style="66" bestFit="1" customWidth="1"/>
    <col min="6664" max="6664" width="6.6640625" style="66" bestFit="1" customWidth="1"/>
    <col min="6665" max="6665" width="11.6640625" style="66" bestFit="1" customWidth="1"/>
    <col min="6666" max="6666" width="6.33203125" style="66" bestFit="1" customWidth="1"/>
    <col min="6667" max="6667" width="6.1640625" style="66" bestFit="1" customWidth="1"/>
    <col min="6668" max="6668" width="4.1640625" style="66" bestFit="1" customWidth="1"/>
    <col min="6669" max="6669" width="9.1640625" style="66" bestFit="1" customWidth="1"/>
    <col min="6670" max="6670" width="2" style="66" bestFit="1" customWidth="1"/>
    <col min="6671" max="6671" width="2.6640625" style="66" bestFit="1" customWidth="1"/>
    <col min="6672" max="6672" width="18.33203125" style="66" bestFit="1" customWidth="1"/>
    <col min="6673" max="6673" width="8.1640625" style="66" bestFit="1" customWidth="1"/>
    <col min="6674" max="6674" width="23.83203125" style="66" bestFit="1" customWidth="1"/>
    <col min="6675" max="6675" width="13.33203125" style="66" bestFit="1" customWidth="1"/>
    <col min="6676" max="6676" width="6" style="66" bestFit="1" customWidth="1"/>
    <col min="6677" max="6677" width="16.33203125" style="66" bestFit="1" customWidth="1"/>
    <col min="6678" max="6679" width="10.5" style="66" bestFit="1" customWidth="1"/>
    <col min="6680" max="6680" width="6.6640625" style="66" bestFit="1" customWidth="1"/>
    <col min="6681" max="6681" width="11.6640625" style="66" bestFit="1" customWidth="1"/>
    <col min="6682" max="6682" width="6.33203125" style="66" bestFit="1" customWidth="1"/>
    <col min="6683" max="6683" width="6.1640625" style="66" bestFit="1" customWidth="1"/>
    <col min="6684" max="6684" width="4.1640625" style="66" bestFit="1" customWidth="1"/>
    <col min="6685" max="6685" width="9.1640625" style="66" bestFit="1" customWidth="1"/>
    <col min="6686" max="6686" width="2" style="66" bestFit="1" customWidth="1"/>
    <col min="6687" max="6687" width="2.6640625" style="66" bestFit="1" customWidth="1"/>
    <col min="6688" max="6688" width="18.33203125" style="66" bestFit="1" customWidth="1"/>
    <col min="6689" max="6689" width="8.1640625" style="66" bestFit="1" customWidth="1"/>
    <col min="6690" max="6690" width="23.83203125" style="66" bestFit="1" customWidth="1"/>
    <col min="6691" max="6691" width="13.33203125" style="66" bestFit="1" customWidth="1"/>
    <col min="6692" max="6692" width="6" style="66" bestFit="1" customWidth="1"/>
    <col min="6693" max="6693" width="16.33203125" style="66" bestFit="1" customWidth="1"/>
    <col min="6694" max="6695" width="10.5" style="66" bestFit="1" customWidth="1"/>
    <col min="6696" max="6696" width="6.6640625" style="66" bestFit="1" customWidth="1"/>
    <col min="6697" max="6697" width="11.6640625" style="66" bestFit="1" customWidth="1"/>
    <col min="6698" max="6698" width="6.33203125" style="66" bestFit="1" customWidth="1"/>
    <col min="6699" max="6699" width="6.1640625" style="66" bestFit="1" customWidth="1"/>
    <col min="6700" max="6700" width="4.1640625" style="66" bestFit="1" customWidth="1"/>
    <col min="6701" max="6701" width="9.1640625" style="66" bestFit="1" customWidth="1"/>
    <col min="6702" max="6702" width="2" style="66" bestFit="1" customWidth="1"/>
    <col min="6703" max="6703" width="2.6640625" style="66" bestFit="1" customWidth="1"/>
    <col min="6704" max="6704" width="18.33203125" style="66" bestFit="1" customWidth="1"/>
    <col min="6705" max="6705" width="8.1640625" style="66" bestFit="1" customWidth="1"/>
    <col min="6706" max="6706" width="23.83203125" style="66" bestFit="1" customWidth="1"/>
    <col min="6707" max="6707" width="13.33203125" style="66" bestFit="1" customWidth="1"/>
    <col min="6708" max="6708" width="6" style="66" bestFit="1" customWidth="1"/>
    <col min="6709" max="6709" width="16.33203125" style="66" bestFit="1" customWidth="1"/>
    <col min="6710" max="6711" width="10.5" style="66" bestFit="1" customWidth="1"/>
    <col min="6712" max="6712" width="6.6640625" style="66" bestFit="1" customWidth="1"/>
    <col min="6713" max="6713" width="11.6640625" style="66" bestFit="1" customWidth="1"/>
    <col min="6714" max="6714" width="6.33203125" style="66" bestFit="1" customWidth="1"/>
    <col min="6715" max="6715" width="6.1640625" style="66" bestFit="1" customWidth="1"/>
    <col min="6716" max="6716" width="4.1640625" style="66" bestFit="1" customWidth="1"/>
    <col min="6717" max="6717" width="9.1640625" style="66" bestFit="1" customWidth="1"/>
    <col min="6718" max="6718" width="2" style="66" bestFit="1" customWidth="1"/>
    <col min="6719" max="6719" width="2.6640625" style="66" bestFit="1" customWidth="1"/>
    <col min="6720" max="6720" width="18.33203125" style="66" bestFit="1" customWidth="1"/>
    <col min="6721" max="6721" width="8.1640625" style="66" bestFit="1" customWidth="1"/>
    <col min="6722" max="6722" width="23.83203125" style="66" bestFit="1" customWidth="1"/>
    <col min="6723" max="6723" width="13.33203125" style="66" bestFit="1" customWidth="1"/>
    <col min="6724" max="6724" width="6" style="66" bestFit="1" customWidth="1"/>
    <col min="6725" max="6725" width="16.33203125" style="66" bestFit="1" customWidth="1"/>
    <col min="6726" max="6727" width="10.5" style="66" bestFit="1" customWidth="1"/>
    <col min="6728" max="6728" width="6.6640625" style="66" bestFit="1" customWidth="1"/>
    <col min="6729" max="6729" width="11.6640625" style="66" bestFit="1" customWidth="1"/>
    <col min="6730" max="6730" width="6.33203125" style="66" bestFit="1" customWidth="1"/>
    <col min="6731" max="6731" width="6.1640625" style="66" bestFit="1" customWidth="1"/>
    <col min="6732" max="6732" width="4.1640625" style="66" bestFit="1" customWidth="1"/>
    <col min="6733" max="6733" width="9.1640625" style="66" bestFit="1" customWidth="1"/>
    <col min="6734" max="6734" width="2" style="66" bestFit="1" customWidth="1"/>
    <col min="6735" max="6735" width="2.6640625" style="66" bestFit="1" customWidth="1"/>
    <col min="6736" max="6736" width="18.33203125" style="66" bestFit="1" customWidth="1"/>
    <col min="6737" max="6737" width="8.1640625" style="66" bestFit="1" customWidth="1"/>
    <col min="6738" max="6738" width="23.83203125" style="66" bestFit="1" customWidth="1"/>
    <col min="6739" max="6739" width="13.33203125" style="66" bestFit="1" customWidth="1"/>
    <col min="6740" max="6740" width="6" style="66" bestFit="1" customWidth="1"/>
    <col min="6741" max="6741" width="16.33203125" style="66" bestFit="1" customWidth="1"/>
    <col min="6742" max="6743" width="10.5" style="66" bestFit="1" customWidth="1"/>
    <col min="6744" max="6744" width="6.6640625" style="66" bestFit="1" customWidth="1"/>
    <col min="6745" max="6745" width="11.6640625" style="66" bestFit="1" customWidth="1"/>
    <col min="6746" max="6746" width="6.33203125" style="66" bestFit="1" customWidth="1"/>
    <col min="6747" max="6747" width="6.1640625" style="66" bestFit="1" customWidth="1"/>
    <col min="6748" max="6748" width="4.1640625" style="66" bestFit="1" customWidth="1"/>
    <col min="6749" max="6749" width="9.1640625" style="66" bestFit="1" customWidth="1"/>
    <col min="6750" max="6750" width="2" style="66" bestFit="1" customWidth="1"/>
    <col min="6751" max="6751" width="2.6640625" style="66" bestFit="1" customWidth="1"/>
    <col min="6752" max="6752" width="18.33203125" style="66" bestFit="1" customWidth="1"/>
    <col min="6753" max="6753" width="8.1640625" style="66" bestFit="1" customWidth="1"/>
    <col min="6754" max="6754" width="23.83203125" style="66" bestFit="1" customWidth="1"/>
    <col min="6755" max="6755" width="13.33203125" style="66" bestFit="1" customWidth="1"/>
    <col min="6756" max="6756" width="6" style="66" bestFit="1" customWidth="1"/>
    <col min="6757" max="6757" width="16.33203125" style="66" bestFit="1" customWidth="1"/>
    <col min="6758" max="6759" width="10.5" style="66" bestFit="1" customWidth="1"/>
    <col min="6760" max="6760" width="6.6640625" style="66" bestFit="1" customWidth="1"/>
    <col min="6761" max="6761" width="11.6640625" style="66" bestFit="1" customWidth="1"/>
    <col min="6762" max="6762" width="6.33203125" style="66" bestFit="1" customWidth="1"/>
    <col min="6763" max="6763" width="6.1640625" style="66" bestFit="1" customWidth="1"/>
    <col min="6764" max="6764" width="4.1640625" style="66" bestFit="1" customWidth="1"/>
    <col min="6765" max="6765" width="9.1640625" style="66" bestFit="1" customWidth="1"/>
    <col min="6766" max="6766" width="2" style="66" bestFit="1" customWidth="1"/>
    <col min="6767" max="6767" width="2.6640625" style="66" bestFit="1" customWidth="1"/>
    <col min="6768" max="6768" width="18.33203125" style="66" bestFit="1" customWidth="1"/>
    <col min="6769" max="6769" width="8.1640625" style="66" bestFit="1" customWidth="1"/>
    <col min="6770" max="6770" width="23.83203125" style="66" bestFit="1" customWidth="1"/>
    <col min="6771" max="6771" width="13.33203125" style="66" bestFit="1" customWidth="1"/>
    <col min="6772" max="6772" width="6" style="66" bestFit="1" customWidth="1"/>
    <col min="6773" max="6773" width="16.33203125" style="66" bestFit="1" customWidth="1"/>
    <col min="6774" max="6775" width="10.5" style="66" bestFit="1" customWidth="1"/>
    <col min="6776" max="6776" width="6.6640625" style="66" bestFit="1" customWidth="1"/>
    <col min="6777" max="6777" width="11.6640625" style="66" bestFit="1" customWidth="1"/>
    <col min="6778" max="6778" width="6.33203125" style="66" bestFit="1" customWidth="1"/>
    <col min="6779" max="6779" width="6.1640625" style="66" bestFit="1" customWidth="1"/>
    <col min="6780" max="6780" width="4.1640625" style="66" bestFit="1" customWidth="1"/>
    <col min="6781" max="6781" width="9.1640625" style="66" bestFit="1" customWidth="1"/>
    <col min="6782" max="6782" width="2" style="66" bestFit="1" customWidth="1"/>
    <col min="6783" max="6783" width="2.6640625" style="66" bestFit="1" customWidth="1"/>
    <col min="6784" max="6784" width="18.33203125" style="66" bestFit="1" customWidth="1"/>
    <col min="6785" max="6785" width="8.1640625" style="66" bestFit="1" customWidth="1"/>
    <col min="6786" max="6786" width="23.83203125" style="66" bestFit="1" customWidth="1"/>
    <col min="6787" max="6787" width="13.33203125" style="66" bestFit="1" customWidth="1"/>
    <col min="6788" max="6788" width="6" style="66" bestFit="1" customWidth="1"/>
    <col min="6789" max="6789" width="16.33203125" style="66" bestFit="1" customWidth="1"/>
    <col min="6790" max="6791" width="10.5" style="66" bestFit="1" customWidth="1"/>
    <col min="6792" max="6792" width="6.6640625" style="66" bestFit="1" customWidth="1"/>
    <col min="6793" max="6793" width="11.6640625" style="66" bestFit="1" customWidth="1"/>
    <col min="6794" max="6794" width="6.33203125" style="66" bestFit="1" customWidth="1"/>
    <col min="6795" max="6795" width="6.1640625" style="66" bestFit="1" customWidth="1"/>
    <col min="6796" max="6796" width="4.1640625" style="66" bestFit="1" customWidth="1"/>
    <col min="6797" max="6797" width="9.1640625" style="66" bestFit="1" customWidth="1"/>
    <col min="6798" max="6798" width="2" style="66" bestFit="1" customWidth="1"/>
    <col min="6799" max="6799" width="2.6640625" style="66" bestFit="1" customWidth="1"/>
    <col min="6800" max="6800" width="18.33203125" style="66" bestFit="1" customWidth="1"/>
    <col min="6801" max="6801" width="8.1640625" style="66" bestFit="1" customWidth="1"/>
    <col min="6802" max="6802" width="23.83203125" style="66" bestFit="1" customWidth="1"/>
    <col min="6803" max="6803" width="13.33203125" style="66" bestFit="1" customWidth="1"/>
    <col min="6804" max="6804" width="6" style="66" bestFit="1" customWidth="1"/>
    <col min="6805" max="6805" width="16.33203125" style="66" bestFit="1" customWidth="1"/>
    <col min="6806" max="6807" width="10.5" style="66" bestFit="1" customWidth="1"/>
    <col min="6808" max="6808" width="6.6640625" style="66" bestFit="1" customWidth="1"/>
    <col min="6809" max="6809" width="11.6640625" style="66" bestFit="1" customWidth="1"/>
    <col min="6810" max="6810" width="6.33203125" style="66" bestFit="1" customWidth="1"/>
    <col min="6811" max="6811" width="6.1640625" style="66" bestFit="1" customWidth="1"/>
    <col min="6812" max="6812" width="4.1640625" style="66" bestFit="1" customWidth="1"/>
    <col min="6813" max="6813" width="9.1640625" style="66" bestFit="1" customWidth="1"/>
    <col min="6814" max="6814" width="2" style="66" bestFit="1" customWidth="1"/>
    <col min="6815" max="6815" width="2.6640625" style="66" bestFit="1" customWidth="1"/>
    <col min="6816" max="6816" width="18.33203125" style="66" bestFit="1" customWidth="1"/>
    <col min="6817" max="6817" width="8.1640625" style="66" bestFit="1" customWidth="1"/>
    <col min="6818" max="6818" width="23.83203125" style="66" bestFit="1" customWidth="1"/>
    <col min="6819" max="6819" width="13.33203125" style="66" bestFit="1" customWidth="1"/>
    <col min="6820" max="6820" width="6" style="66" bestFit="1" customWidth="1"/>
    <col min="6821" max="6821" width="16.33203125" style="66" bestFit="1" customWidth="1"/>
    <col min="6822" max="6823" width="10.5" style="66" bestFit="1" customWidth="1"/>
    <col min="6824" max="6824" width="6.6640625" style="66" bestFit="1" customWidth="1"/>
    <col min="6825" max="6825" width="11.6640625" style="66" bestFit="1" customWidth="1"/>
    <col min="6826" max="6826" width="6.33203125" style="66" bestFit="1" customWidth="1"/>
    <col min="6827" max="6827" width="6.1640625" style="66" bestFit="1" customWidth="1"/>
    <col min="6828" max="6828" width="4.1640625" style="66" bestFit="1" customWidth="1"/>
    <col min="6829" max="6829" width="9.1640625" style="66" bestFit="1" customWidth="1"/>
    <col min="6830" max="6830" width="2" style="66" bestFit="1" customWidth="1"/>
    <col min="6831" max="6831" width="2.6640625" style="66" bestFit="1" customWidth="1"/>
    <col min="6832" max="6832" width="18.33203125" style="66" bestFit="1" customWidth="1"/>
    <col min="6833" max="6833" width="8.1640625" style="66" bestFit="1" customWidth="1"/>
    <col min="6834" max="6834" width="23.83203125" style="66" bestFit="1" customWidth="1"/>
    <col min="6835" max="6835" width="13.33203125" style="66" bestFit="1" customWidth="1"/>
    <col min="6836" max="6836" width="6" style="66" bestFit="1" customWidth="1"/>
    <col min="6837" max="6837" width="16.33203125" style="66" bestFit="1" customWidth="1"/>
    <col min="6838" max="6839" width="10.5" style="66" bestFit="1" customWidth="1"/>
    <col min="6840" max="6840" width="6.6640625" style="66" bestFit="1" customWidth="1"/>
    <col min="6841" max="6841" width="11.6640625" style="66" bestFit="1" customWidth="1"/>
    <col min="6842" max="6842" width="6.33203125" style="66" bestFit="1" customWidth="1"/>
    <col min="6843" max="6843" width="6.1640625" style="66" bestFit="1" customWidth="1"/>
    <col min="6844" max="6844" width="4.1640625" style="66" bestFit="1" customWidth="1"/>
    <col min="6845" max="6845" width="9.1640625" style="66" bestFit="1" customWidth="1"/>
    <col min="6846" max="6846" width="2" style="66" bestFit="1" customWidth="1"/>
    <col min="6847" max="6847" width="2.6640625" style="66" bestFit="1" customWidth="1"/>
    <col min="6848" max="6848" width="18.33203125" style="66" bestFit="1" customWidth="1"/>
    <col min="6849" max="6849" width="8.1640625" style="66" bestFit="1" customWidth="1"/>
    <col min="6850" max="6850" width="23.83203125" style="66" bestFit="1" customWidth="1"/>
    <col min="6851" max="6851" width="13.33203125" style="66" bestFit="1" customWidth="1"/>
    <col min="6852" max="6852" width="6" style="66" bestFit="1" customWidth="1"/>
    <col min="6853" max="6853" width="16.33203125" style="66" bestFit="1" customWidth="1"/>
    <col min="6854" max="6855" width="10.5" style="66" bestFit="1" customWidth="1"/>
    <col min="6856" max="6856" width="6.6640625" style="66" bestFit="1" customWidth="1"/>
    <col min="6857" max="6857" width="11.6640625" style="66" bestFit="1" customWidth="1"/>
    <col min="6858" max="6858" width="6.33203125" style="66" bestFit="1" customWidth="1"/>
    <col min="6859" max="6859" width="6.1640625" style="66" bestFit="1" customWidth="1"/>
    <col min="6860" max="6860" width="4.1640625" style="66" bestFit="1" customWidth="1"/>
    <col min="6861" max="6861" width="9.1640625" style="66" bestFit="1" customWidth="1"/>
    <col min="6862" max="6862" width="2" style="66" bestFit="1" customWidth="1"/>
    <col min="6863" max="6863" width="2.6640625" style="66" bestFit="1" customWidth="1"/>
    <col min="6864" max="6864" width="18.33203125" style="66" bestFit="1" customWidth="1"/>
    <col min="6865" max="6865" width="8.1640625" style="66" bestFit="1" customWidth="1"/>
    <col min="6866" max="6866" width="23.83203125" style="66" bestFit="1" customWidth="1"/>
    <col min="6867" max="6867" width="13.33203125" style="66" bestFit="1" customWidth="1"/>
    <col min="6868" max="6868" width="6" style="66" bestFit="1" customWidth="1"/>
    <col min="6869" max="6869" width="16.33203125" style="66" bestFit="1" customWidth="1"/>
    <col min="6870" max="6871" width="10.5" style="66" bestFit="1" customWidth="1"/>
    <col min="6872" max="6872" width="6.6640625" style="66" bestFit="1" customWidth="1"/>
    <col min="6873" max="6873" width="11.6640625" style="66" bestFit="1" customWidth="1"/>
    <col min="6874" max="6874" width="6.33203125" style="66" bestFit="1" customWidth="1"/>
    <col min="6875" max="6875" width="6.1640625" style="66" bestFit="1" customWidth="1"/>
    <col min="6876" max="6876" width="4.1640625" style="66" bestFit="1" customWidth="1"/>
    <col min="6877" max="6877" width="9.1640625" style="66" bestFit="1" customWidth="1"/>
    <col min="6878" max="6878" width="2" style="66" bestFit="1" customWidth="1"/>
    <col min="6879" max="6879" width="2.6640625" style="66" bestFit="1" customWidth="1"/>
    <col min="6880" max="6880" width="18.33203125" style="66" bestFit="1" customWidth="1"/>
    <col min="6881" max="6881" width="8.1640625" style="66" bestFit="1" customWidth="1"/>
    <col min="6882" max="6882" width="23.83203125" style="66" bestFit="1" customWidth="1"/>
    <col min="6883" max="6883" width="13.33203125" style="66" bestFit="1" customWidth="1"/>
    <col min="6884" max="6884" width="6" style="66" bestFit="1" customWidth="1"/>
    <col min="6885" max="6885" width="16.33203125" style="66" bestFit="1" customWidth="1"/>
    <col min="6886" max="6887" width="10.5" style="66" bestFit="1" customWidth="1"/>
    <col min="6888" max="6888" width="6.6640625" style="66" bestFit="1" customWidth="1"/>
    <col min="6889" max="6889" width="11.6640625" style="66" bestFit="1" customWidth="1"/>
    <col min="6890" max="6890" width="6.33203125" style="66" bestFit="1" customWidth="1"/>
    <col min="6891" max="6891" width="6.1640625" style="66" bestFit="1" customWidth="1"/>
    <col min="6892" max="6892" width="4.1640625" style="66" bestFit="1" customWidth="1"/>
    <col min="6893" max="6893" width="9.1640625" style="66" bestFit="1" customWidth="1"/>
    <col min="6894" max="6894" width="2" style="66" bestFit="1" customWidth="1"/>
    <col min="6895" max="6895" width="2.6640625" style="66" bestFit="1" customWidth="1"/>
    <col min="6896" max="6896" width="18.33203125" style="66" bestFit="1" customWidth="1"/>
    <col min="6897" max="6897" width="8.1640625" style="66" bestFit="1" customWidth="1"/>
    <col min="6898" max="6898" width="23.83203125" style="66" bestFit="1" customWidth="1"/>
    <col min="6899" max="6899" width="13.33203125" style="66" bestFit="1" customWidth="1"/>
    <col min="6900" max="6900" width="6" style="66" bestFit="1" customWidth="1"/>
    <col min="6901" max="6901" width="16.33203125" style="66" bestFit="1" customWidth="1"/>
    <col min="6902" max="6903" width="10.5" style="66" bestFit="1" customWidth="1"/>
    <col min="6904" max="6904" width="6.6640625" style="66" bestFit="1" customWidth="1"/>
    <col min="6905" max="6905" width="11.6640625" style="66" bestFit="1" customWidth="1"/>
    <col min="6906" max="6906" width="6.33203125" style="66" bestFit="1" customWidth="1"/>
    <col min="6907" max="6907" width="6.1640625" style="66" bestFit="1" customWidth="1"/>
    <col min="6908" max="6908" width="4.1640625" style="66" bestFit="1" customWidth="1"/>
    <col min="6909" max="6909" width="9.1640625" style="66" bestFit="1" customWidth="1"/>
    <col min="6910" max="6910" width="2" style="66" bestFit="1" customWidth="1"/>
    <col min="6911" max="6911" width="2.6640625" style="66" bestFit="1" customWidth="1"/>
    <col min="6912" max="6912" width="18.33203125" style="66" bestFit="1" customWidth="1"/>
    <col min="6913" max="6913" width="8.1640625" style="66" bestFit="1" customWidth="1"/>
    <col min="6914" max="6914" width="23.83203125" style="66" bestFit="1" customWidth="1"/>
    <col min="6915" max="6915" width="13.33203125" style="66" bestFit="1" customWidth="1"/>
    <col min="6916" max="6916" width="6" style="66" bestFit="1" customWidth="1"/>
    <col min="6917" max="6917" width="16.33203125" style="66" bestFit="1" customWidth="1"/>
    <col min="6918" max="6919" width="10.5" style="66" bestFit="1" customWidth="1"/>
    <col min="6920" max="6920" width="6.6640625" style="66" bestFit="1" customWidth="1"/>
    <col min="6921" max="6921" width="11.6640625" style="66" bestFit="1" customWidth="1"/>
    <col min="6922" max="6922" width="6.33203125" style="66" bestFit="1" customWidth="1"/>
    <col min="6923" max="6923" width="6.1640625" style="66" bestFit="1" customWidth="1"/>
    <col min="6924" max="6924" width="4.1640625" style="66" bestFit="1" customWidth="1"/>
    <col min="6925" max="6925" width="9.1640625" style="66" bestFit="1" customWidth="1"/>
    <col min="6926" max="6926" width="2" style="66" bestFit="1" customWidth="1"/>
    <col min="6927" max="6927" width="2.6640625" style="66" bestFit="1" customWidth="1"/>
    <col min="6928" max="6928" width="18.33203125" style="66" bestFit="1" customWidth="1"/>
    <col min="6929" max="6929" width="8.1640625" style="66" bestFit="1" customWidth="1"/>
    <col min="6930" max="6930" width="23.83203125" style="66" bestFit="1" customWidth="1"/>
    <col min="6931" max="6931" width="13.33203125" style="66" bestFit="1" customWidth="1"/>
    <col min="6932" max="6932" width="6" style="66" bestFit="1" customWidth="1"/>
    <col min="6933" max="6933" width="16.33203125" style="66" bestFit="1" customWidth="1"/>
    <col min="6934" max="6935" width="10.5" style="66" bestFit="1" customWidth="1"/>
    <col min="6936" max="6936" width="6.6640625" style="66" bestFit="1" customWidth="1"/>
    <col min="6937" max="6937" width="11.6640625" style="66" bestFit="1" customWidth="1"/>
    <col min="6938" max="6938" width="6.33203125" style="66" bestFit="1" customWidth="1"/>
    <col min="6939" max="6939" width="6.1640625" style="66" bestFit="1" customWidth="1"/>
    <col min="6940" max="6940" width="4.1640625" style="66" bestFit="1" customWidth="1"/>
    <col min="6941" max="6941" width="9.1640625" style="66" bestFit="1" customWidth="1"/>
    <col min="6942" max="6942" width="2" style="66" bestFit="1" customWidth="1"/>
    <col min="6943" max="6943" width="2.6640625" style="66" bestFit="1" customWidth="1"/>
    <col min="6944" max="6944" width="18.33203125" style="66" bestFit="1" customWidth="1"/>
    <col min="6945" max="6945" width="8.1640625" style="66" bestFit="1" customWidth="1"/>
    <col min="6946" max="6946" width="23.83203125" style="66" bestFit="1" customWidth="1"/>
    <col min="6947" max="6947" width="13.33203125" style="66" bestFit="1" customWidth="1"/>
    <col min="6948" max="6948" width="6" style="66" bestFit="1" customWidth="1"/>
    <col min="6949" max="6949" width="16.33203125" style="66" bestFit="1" customWidth="1"/>
    <col min="6950" max="6951" width="10.5" style="66" bestFit="1" customWidth="1"/>
    <col min="6952" max="6952" width="6.6640625" style="66" bestFit="1" customWidth="1"/>
    <col min="6953" max="6953" width="11.6640625" style="66" bestFit="1" customWidth="1"/>
    <col min="6954" max="6954" width="6.33203125" style="66" bestFit="1" customWidth="1"/>
    <col min="6955" max="6955" width="6.1640625" style="66" bestFit="1" customWidth="1"/>
    <col min="6956" max="6956" width="4.1640625" style="66" bestFit="1" customWidth="1"/>
    <col min="6957" max="6957" width="9.1640625" style="66" bestFit="1" customWidth="1"/>
    <col min="6958" max="6958" width="2" style="66" bestFit="1" customWidth="1"/>
    <col min="6959" max="6959" width="2.6640625" style="66" bestFit="1" customWidth="1"/>
    <col min="6960" max="6960" width="18.33203125" style="66" bestFit="1" customWidth="1"/>
    <col min="6961" max="6961" width="8.1640625" style="66" bestFit="1" customWidth="1"/>
    <col min="6962" max="6962" width="23.83203125" style="66" bestFit="1" customWidth="1"/>
    <col min="6963" max="6963" width="13.33203125" style="66" bestFit="1" customWidth="1"/>
    <col min="6964" max="6964" width="6" style="66" bestFit="1" customWidth="1"/>
    <col min="6965" max="6965" width="16.33203125" style="66" bestFit="1" customWidth="1"/>
    <col min="6966" max="6967" width="10.5" style="66" bestFit="1" customWidth="1"/>
    <col min="6968" max="6968" width="6.6640625" style="66" bestFit="1" customWidth="1"/>
    <col min="6969" max="6969" width="11.6640625" style="66" bestFit="1" customWidth="1"/>
    <col min="6970" max="6970" width="6.33203125" style="66" bestFit="1" customWidth="1"/>
    <col min="6971" max="6971" width="6.1640625" style="66" bestFit="1" customWidth="1"/>
    <col min="6972" max="6972" width="4.1640625" style="66" bestFit="1" customWidth="1"/>
    <col min="6973" max="6973" width="9.1640625" style="66" bestFit="1" customWidth="1"/>
    <col min="6974" max="6974" width="2" style="66" bestFit="1" customWidth="1"/>
    <col min="6975" max="6975" width="2.6640625" style="66" bestFit="1" customWidth="1"/>
    <col min="6976" max="6976" width="18.33203125" style="66" bestFit="1" customWidth="1"/>
    <col min="6977" max="6977" width="8.1640625" style="66" bestFit="1" customWidth="1"/>
    <col min="6978" max="6978" width="23.83203125" style="66" bestFit="1" customWidth="1"/>
    <col min="6979" max="6979" width="13.33203125" style="66" bestFit="1" customWidth="1"/>
    <col min="6980" max="6980" width="6" style="66" bestFit="1" customWidth="1"/>
    <col min="6981" max="6981" width="16.33203125" style="66" bestFit="1" customWidth="1"/>
    <col min="6982" max="6983" width="10.5" style="66" bestFit="1" customWidth="1"/>
    <col min="6984" max="6984" width="6.6640625" style="66" bestFit="1" customWidth="1"/>
    <col min="6985" max="6985" width="11.6640625" style="66" bestFit="1" customWidth="1"/>
    <col min="6986" max="6986" width="6.33203125" style="66" bestFit="1" customWidth="1"/>
    <col min="6987" max="6987" width="6.1640625" style="66" bestFit="1" customWidth="1"/>
    <col min="6988" max="6988" width="4.1640625" style="66" bestFit="1" customWidth="1"/>
    <col min="6989" max="6989" width="9.1640625" style="66" bestFit="1" customWidth="1"/>
    <col min="6990" max="6990" width="2" style="66" bestFit="1" customWidth="1"/>
    <col min="6991" max="6991" width="2.6640625" style="66" bestFit="1" customWidth="1"/>
    <col min="6992" max="6992" width="18.33203125" style="66" bestFit="1" customWidth="1"/>
    <col min="6993" max="6993" width="8.1640625" style="66" bestFit="1" customWidth="1"/>
    <col min="6994" max="6994" width="23.83203125" style="66" bestFit="1" customWidth="1"/>
    <col min="6995" max="6995" width="13.33203125" style="66" bestFit="1" customWidth="1"/>
    <col min="6996" max="6996" width="6" style="66" bestFit="1" customWidth="1"/>
    <col min="6997" max="6997" width="16.33203125" style="66" bestFit="1" customWidth="1"/>
    <col min="6998" max="6999" width="10.5" style="66" bestFit="1" customWidth="1"/>
    <col min="7000" max="7000" width="6.6640625" style="66" bestFit="1" customWidth="1"/>
    <col min="7001" max="7001" width="11.6640625" style="66" bestFit="1" customWidth="1"/>
    <col min="7002" max="7002" width="6.33203125" style="66" bestFit="1" customWidth="1"/>
    <col min="7003" max="7003" width="6.1640625" style="66" bestFit="1" customWidth="1"/>
    <col min="7004" max="7004" width="4.1640625" style="66" bestFit="1" customWidth="1"/>
    <col min="7005" max="7005" width="9.1640625" style="66" bestFit="1" customWidth="1"/>
    <col min="7006" max="7006" width="2" style="66" bestFit="1" customWidth="1"/>
    <col min="7007" max="7007" width="2.6640625" style="66" bestFit="1" customWidth="1"/>
    <col min="7008" max="7008" width="18.33203125" style="66" bestFit="1" customWidth="1"/>
    <col min="7009" max="7009" width="8.1640625" style="66" bestFit="1" customWidth="1"/>
    <col min="7010" max="7010" width="23.83203125" style="66" bestFit="1" customWidth="1"/>
    <col min="7011" max="7011" width="13.33203125" style="66" bestFit="1" customWidth="1"/>
    <col min="7012" max="7012" width="6" style="66" bestFit="1" customWidth="1"/>
    <col min="7013" max="7013" width="16.33203125" style="66" bestFit="1" customWidth="1"/>
    <col min="7014" max="7015" width="10.5" style="66" bestFit="1" customWidth="1"/>
    <col min="7016" max="7016" width="6.6640625" style="66" bestFit="1" customWidth="1"/>
    <col min="7017" max="7017" width="11.6640625" style="66" bestFit="1" customWidth="1"/>
    <col min="7018" max="7018" width="6.33203125" style="66" bestFit="1" customWidth="1"/>
    <col min="7019" max="7019" width="6.1640625" style="66" bestFit="1" customWidth="1"/>
    <col min="7020" max="7020" width="4.1640625" style="66" bestFit="1" customWidth="1"/>
    <col min="7021" max="7021" width="9.1640625" style="66" bestFit="1" customWidth="1"/>
    <col min="7022" max="7022" width="2" style="66" bestFit="1" customWidth="1"/>
    <col min="7023" max="7023" width="2.6640625" style="66" bestFit="1" customWidth="1"/>
    <col min="7024" max="7024" width="18.33203125" style="66" bestFit="1" customWidth="1"/>
    <col min="7025" max="7025" width="8.1640625" style="66" bestFit="1" customWidth="1"/>
    <col min="7026" max="7026" width="23.83203125" style="66" bestFit="1" customWidth="1"/>
    <col min="7027" max="7027" width="13.33203125" style="66" bestFit="1" customWidth="1"/>
    <col min="7028" max="7028" width="6" style="66" bestFit="1" customWidth="1"/>
    <col min="7029" max="7029" width="16.33203125" style="66" bestFit="1" customWidth="1"/>
    <col min="7030" max="7031" width="10.5" style="66" bestFit="1" customWidth="1"/>
    <col min="7032" max="7032" width="6.6640625" style="66" bestFit="1" customWidth="1"/>
    <col min="7033" max="7033" width="11.6640625" style="66" bestFit="1" customWidth="1"/>
    <col min="7034" max="7034" width="6.33203125" style="66" bestFit="1" customWidth="1"/>
    <col min="7035" max="7035" width="6.1640625" style="66" bestFit="1" customWidth="1"/>
    <col min="7036" max="7036" width="4.1640625" style="66" bestFit="1" customWidth="1"/>
    <col min="7037" max="7037" width="9.1640625" style="66" bestFit="1" customWidth="1"/>
    <col min="7038" max="7038" width="2" style="66" bestFit="1" customWidth="1"/>
    <col min="7039" max="7039" width="2.6640625" style="66" bestFit="1" customWidth="1"/>
    <col min="7040" max="7040" width="18.33203125" style="66" bestFit="1" customWidth="1"/>
    <col min="7041" max="7041" width="8.1640625" style="66" bestFit="1" customWidth="1"/>
    <col min="7042" max="7042" width="23.83203125" style="66" bestFit="1" customWidth="1"/>
    <col min="7043" max="7043" width="13.33203125" style="66" bestFit="1" customWidth="1"/>
    <col min="7044" max="7044" width="6" style="66" bestFit="1" customWidth="1"/>
    <col min="7045" max="7045" width="16.33203125" style="66" bestFit="1" customWidth="1"/>
    <col min="7046" max="7047" width="10.5" style="66" bestFit="1" customWidth="1"/>
    <col min="7048" max="7048" width="6.6640625" style="66" bestFit="1" customWidth="1"/>
    <col min="7049" max="7049" width="11.6640625" style="66" bestFit="1" customWidth="1"/>
    <col min="7050" max="7050" width="6.33203125" style="66" bestFit="1" customWidth="1"/>
    <col min="7051" max="7051" width="6.1640625" style="66" bestFit="1" customWidth="1"/>
    <col min="7052" max="7052" width="4.1640625" style="66" bestFit="1" customWidth="1"/>
    <col min="7053" max="7053" width="9.1640625" style="66" bestFit="1" customWidth="1"/>
    <col min="7054" max="7054" width="2" style="66" bestFit="1" customWidth="1"/>
    <col min="7055" max="7055" width="2.6640625" style="66" bestFit="1" customWidth="1"/>
    <col min="7056" max="7056" width="18.33203125" style="66" bestFit="1" customWidth="1"/>
    <col min="7057" max="7057" width="8.1640625" style="66" bestFit="1" customWidth="1"/>
    <col min="7058" max="7058" width="23.83203125" style="66" bestFit="1" customWidth="1"/>
    <col min="7059" max="7059" width="13.33203125" style="66" bestFit="1" customWidth="1"/>
    <col min="7060" max="7060" width="6" style="66" bestFit="1" customWidth="1"/>
    <col min="7061" max="7061" width="16.33203125" style="66" bestFit="1" customWidth="1"/>
    <col min="7062" max="7063" width="10.5" style="66" bestFit="1" customWidth="1"/>
    <col min="7064" max="7064" width="6.6640625" style="66" bestFit="1" customWidth="1"/>
    <col min="7065" max="7065" width="11.6640625" style="66" bestFit="1" customWidth="1"/>
    <col min="7066" max="7066" width="6.33203125" style="66" bestFit="1" customWidth="1"/>
    <col min="7067" max="7067" width="6.1640625" style="66" bestFit="1" customWidth="1"/>
    <col min="7068" max="7068" width="4.1640625" style="66" bestFit="1" customWidth="1"/>
    <col min="7069" max="7069" width="9.1640625" style="66" bestFit="1" customWidth="1"/>
    <col min="7070" max="7070" width="2" style="66" bestFit="1" customWidth="1"/>
    <col min="7071" max="7071" width="2.6640625" style="66" bestFit="1" customWidth="1"/>
    <col min="7072" max="7072" width="18.33203125" style="66" bestFit="1" customWidth="1"/>
    <col min="7073" max="7073" width="8.1640625" style="66" bestFit="1" customWidth="1"/>
    <col min="7074" max="7074" width="23.83203125" style="66" bestFit="1" customWidth="1"/>
    <col min="7075" max="7075" width="13.33203125" style="66" bestFit="1" customWidth="1"/>
    <col min="7076" max="7076" width="6" style="66" bestFit="1" customWidth="1"/>
    <col min="7077" max="7077" width="16.33203125" style="66" bestFit="1" customWidth="1"/>
    <col min="7078" max="7079" width="10.5" style="66" bestFit="1" customWidth="1"/>
    <col min="7080" max="7080" width="6.6640625" style="66" bestFit="1" customWidth="1"/>
    <col min="7081" max="7081" width="11.6640625" style="66" bestFit="1" customWidth="1"/>
    <col min="7082" max="7082" width="6.33203125" style="66" bestFit="1" customWidth="1"/>
    <col min="7083" max="7083" width="6.1640625" style="66" bestFit="1" customWidth="1"/>
    <col min="7084" max="7084" width="4.1640625" style="66" bestFit="1" customWidth="1"/>
    <col min="7085" max="7085" width="9.1640625" style="66" bestFit="1" customWidth="1"/>
    <col min="7086" max="7086" width="2" style="66" bestFit="1" customWidth="1"/>
    <col min="7087" max="7087" width="2.6640625" style="66" bestFit="1" customWidth="1"/>
    <col min="7088" max="7088" width="18.33203125" style="66" bestFit="1" customWidth="1"/>
    <col min="7089" max="7089" width="8.1640625" style="66" bestFit="1" customWidth="1"/>
    <col min="7090" max="7090" width="23.83203125" style="66" bestFit="1" customWidth="1"/>
    <col min="7091" max="7091" width="13.33203125" style="66" bestFit="1" customWidth="1"/>
    <col min="7092" max="7092" width="6" style="66" bestFit="1" customWidth="1"/>
    <col min="7093" max="7093" width="16.33203125" style="66" bestFit="1" customWidth="1"/>
    <col min="7094" max="7095" width="10.5" style="66" bestFit="1" customWidth="1"/>
    <col min="7096" max="7096" width="6.6640625" style="66" bestFit="1" customWidth="1"/>
    <col min="7097" max="7097" width="11.6640625" style="66" bestFit="1" customWidth="1"/>
    <col min="7098" max="7098" width="6.33203125" style="66" bestFit="1" customWidth="1"/>
    <col min="7099" max="7099" width="6.1640625" style="66" bestFit="1" customWidth="1"/>
    <col min="7100" max="7100" width="4.1640625" style="66" bestFit="1" customWidth="1"/>
    <col min="7101" max="7101" width="9.1640625" style="66" bestFit="1" customWidth="1"/>
    <col min="7102" max="7102" width="2" style="66" bestFit="1" customWidth="1"/>
    <col min="7103" max="7103" width="2.6640625" style="66" bestFit="1" customWidth="1"/>
    <col min="7104" max="7104" width="18.33203125" style="66" bestFit="1" customWidth="1"/>
    <col min="7105" max="7105" width="8.1640625" style="66" bestFit="1" customWidth="1"/>
    <col min="7106" max="7106" width="23.83203125" style="66" bestFit="1" customWidth="1"/>
    <col min="7107" max="7107" width="13.33203125" style="66" bestFit="1" customWidth="1"/>
    <col min="7108" max="7108" width="6" style="66" bestFit="1" customWidth="1"/>
    <col min="7109" max="7109" width="16.33203125" style="66" bestFit="1" customWidth="1"/>
    <col min="7110" max="7111" width="10.5" style="66" bestFit="1" customWidth="1"/>
    <col min="7112" max="7112" width="6.6640625" style="66" bestFit="1" customWidth="1"/>
    <col min="7113" max="7113" width="11.6640625" style="66" bestFit="1" customWidth="1"/>
    <col min="7114" max="7114" width="6.33203125" style="66" bestFit="1" customWidth="1"/>
    <col min="7115" max="7115" width="6.1640625" style="66" bestFit="1" customWidth="1"/>
    <col min="7116" max="7116" width="4.1640625" style="66" bestFit="1" customWidth="1"/>
    <col min="7117" max="7117" width="9.1640625" style="66" bestFit="1" customWidth="1"/>
    <col min="7118" max="7118" width="2" style="66" bestFit="1" customWidth="1"/>
    <col min="7119" max="7119" width="2.6640625" style="66" bestFit="1" customWidth="1"/>
    <col min="7120" max="7120" width="18.33203125" style="66" bestFit="1" customWidth="1"/>
    <col min="7121" max="7121" width="8.1640625" style="66" bestFit="1" customWidth="1"/>
    <col min="7122" max="7122" width="23.83203125" style="66" bestFit="1" customWidth="1"/>
    <col min="7123" max="7123" width="13.33203125" style="66" bestFit="1" customWidth="1"/>
    <col min="7124" max="7124" width="6" style="66" bestFit="1" customWidth="1"/>
    <col min="7125" max="7125" width="16.33203125" style="66" bestFit="1" customWidth="1"/>
    <col min="7126" max="7127" width="10.5" style="66" bestFit="1" customWidth="1"/>
    <col min="7128" max="7128" width="6.6640625" style="66" bestFit="1" customWidth="1"/>
    <col min="7129" max="7129" width="11.6640625" style="66" bestFit="1" customWidth="1"/>
    <col min="7130" max="7130" width="6.33203125" style="66" bestFit="1" customWidth="1"/>
    <col min="7131" max="7131" width="6.1640625" style="66" bestFit="1" customWidth="1"/>
    <col min="7132" max="7132" width="4.1640625" style="66" bestFit="1" customWidth="1"/>
    <col min="7133" max="7133" width="9.1640625" style="66" bestFit="1" customWidth="1"/>
    <col min="7134" max="7134" width="2" style="66" bestFit="1" customWidth="1"/>
    <col min="7135" max="7135" width="2.6640625" style="66" bestFit="1" customWidth="1"/>
    <col min="7136" max="7136" width="18.33203125" style="66" bestFit="1" customWidth="1"/>
    <col min="7137" max="7137" width="8.1640625" style="66" bestFit="1" customWidth="1"/>
    <col min="7138" max="7138" width="23.83203125" style="66" bestFit="1" customWidth="1"/>
    <col min="7139" max="7139" width="13.33203125" style="66" bestFit="1" customWidth="1"/>
    <col min="7140" max="7140" width="6" style="66" bestFit="1" customWidth="1"/>
    <col min="7141" max="7141" width="16.33203125" style="66" bestFit="1" customWidth="1"/>
    <col min="7142" max="7143" width="10.5" style="66" bestFit="1" customWidth="1"/>
    <col min="7144" max="7144" width="6.6640625" style="66" bestFit="1" customWidth="1"/>
    <col min="7145" max="7145" width="11.6640625" style="66" bestFit="1" customWidth="1"/>
    <col min="7146" max="7146" width="6.33203125" style="66" bestFit="1" customWidth="1"/>
    <col min="7147" max="7147" width="6.1640625" style="66" bestFit="1" customWidth="1"/>
    <col min="7148" max="7148" width="4.1640625" style="66" bestFit="1" customWidth="1"/>
    <col min="7149" max="7149" width="9.1640625" style="66" bestFit="1" customWidth="1"/>
    <col min="7150" max="7150" width="2" style="66" bestFit="1" customWidth="1"/>
    <col min="7151" max="7151" width="2.6640625" style="66" bestFit="1" customWidth="1"/>
    <col min="7152" max="7152" width="18.33203125" style="66" bestFit="1" customWidth="1"/>
    <col min="7153" max="7153" width="8.1640625" style="66" bestFit="1" customWidth="1"/>
    <col min="7154" max="7154" width="23.83203125" style="66" bestFit="1" customWidth="1"/>
    <col min="7155" max="7155" width="13.33203125" style="66" bestFit="1" customWidth="1"/>
    <col min="7156" max="7156" width="6" style="66" bestFit="1" customWidth="1"/>
    <col min="7157" max="7157" width="16.33203125" style="66" bestFit="1" customWidth="1"/>
    <col min="7158" max="7159" width="10.5" style="66" bestFit="1" customWidth="1"/>
    <col min="7160" max="7160" width="6.6640625" style="66" bestFit="1" customWidth="1"/>
    <col min="7161" max="7161" width="11.6640625" style="66" bestFit="1" customWidth="1"/>
    <col min="7162" max="7162" width="6.33203125" style="66" bestFit="1" customWidth="1"/>
    <col min="7163" max="7163" width="6.1640625" style="66" bestFit="1" customWidth="1"/>
    <col min="7164" max="7164" width="4.1640625" style="66" bestFit="1" customWidth="1"/>
    <col min="7165" max="7165" width="9.1640625" style="66" bestFit="1" customWidth="1"/>
    <col min="7166" max="7166" width="2" style="66" bestFit="1" customWidth="1"/>
    <col min="7167" max="7167" width="2.6640625" style="66" bestFit="1" customWidth="1"/>
    <col min="7168" max="7168" width="18.33203125" style="66" bestFit="1" customWidth="1"/>
    <col min="7169" max="7169" width="8.1640625" style="66" bestFit="1" customWidth="1"/>
    <col min="7170" max="7170" width="23.83203125" style="66" bestFit="1" customWidth="1"/>
    <col min="7171" max="7171" width="13.33203125" style="66" bestFit="1" customWidth="1"/>
    <col min="7172" max="7172" width="6" style="66" bestFit="1" customWidth="1"/>
    <col min="7173" max="7173" width="16.33203125" style="66" bestFit="1" customWidth="1"/>
    <col min="7174" max="7175" width="10.5" style="66" bestFit="1" customWidth="1"/>
    <col min="7176" max="7176" width="6.6640625" style="66" bestFit="1" customWidth="1"/>
    <col min="7177" max="7177" width="11.6640625" style="66" bestFit="1" customWidth="1"/>
    <col min="7178" max="7178" width="6.33203125" style="66" bestFit="1" customWidth="1"/>
    <col min="7179" max="7179" width="6.1640625" style="66" bestFit="1" customWidth="1"/>
    <col min="7180" max="7180" width="4.1640625" style="66" bestFit="1" customWidth="1"/>
    <col min="7181" max="7181" width="9.1640625" style="66" bestFit="1" customWidth="1"/>
    <col min="7182" max="7182" width="2" style="66" bestFit="1" customWidth="1"/>
    <col min="7183" max="7183" width="2.6640625" style="66" bestFit="1" customWidth="1"/>
    <col min="7184" max="7184" width="18.33203125" style="66" bestFit="1" customWidth="1"/>
    <col min="7185" max="7185" width="8.1640625" style="66" bestFit="1" customWidth="1"/>
    <col min="7186" max="7186" width="23.83203125" style="66" bestFit="1" customWidth="1"/>
    <col min="7187" max="7187" width="13.33203125" style="66" bestFit="1" customWidth="1"/>
    <col min="7188" max="7188" width="6" style="66" bestFit="1" customWidth="1"/>
    <col min="7189" max="7189" width="16.33203125" style="66" bestFit="1" customWidth="1"/>
    <col min="7190" max="7191" width="10.5" style="66" bestFit="1" customWidth="1"/>
    <col min="7192" max="7192" width="6.6640625" style="66" bestFit="1" customWidth="1"/>
    <col min="7193" max="7193" width="11.6640625" style="66" bestFit="1" customWidth="1"/>
    <col min="7194" max="7194" width="6.33203125" style="66" bestFit="1" customWidth="1"/>
    <col min="7195" max="7195" width="6.1640625" style="66" bestFit="1" customWidth="1"/>
    <col min="7196" max="7196" width="4.1640625" style="66" bestFit="1" customWidth="1"/>
    <col min="7197" max="7197" width="9.1640625" style="66" bestFit="1" customWidth="1"/>
    <col min="7198" max="7198" width="2" style="66" bestFit="1" customWidth="1"/>
    <col min="7199" max="7199" width="2.6640625" style="66" bestFit="1" customWidth="1"/>
    <col min="7200" max="7200" width="18.33203125" style="66" bestFit="1" customWidth="1"/>
    <col min="7201" max="7201" width="8.1640625" style="66" bestFit="1" customWidth="1"/>
    <col min="7202" max="7202" width="23.83203125" style="66" bestFit="1" customWidth="1"/>
    <col min="7203" max="7203" width="13.33203125" style="66" bestFit="1" customWidth="1"/>
    <col min="7204" max="7204" width="6" style="66" bestFit="1" customWidth="1"/>
    <col min="7205" max="7205" width="16.33203125" style="66" bestFit="1" customWidth="1"/>
    <col min="7206" max="7207" width="10.5" style="66" bestFit="1" customWidth="1"/>
    <col min="7208" max="7208" width="6.6640625" style="66" bestFit="1" customWidth="1"/>
    <col min="7209" max="7209" width="11.6640625" style="66" bestFit="1" customWidth="1"/>
    <col min="7210" max="7210" width="6.33203125" style="66" bestFit="1" customWidth="1"/>
    <col min="7211" max="7211" width="6.1640625" style="66" bestFit="1" customWidth="1"/>
    <col min="7212" max="7212" width="4.1640625" style="66" bestFit="1" customWidth="1"/>
    <col min="7213" max="7213" width="9.1640625" style="66" bestFit="1" customWidth="1"/>
    <col min="7214" max="7214" width="2" style="66" bestFit="1" customWidth="1"/>
    <col min="7215" max="7215" width="2.6640625" style="66" bestFit="1" customWidth="1"/>
    <col min="7216" max="7216" width="18.33203125" style="66" bestFit="1" customWidth="1"/>
    <col min="7217" max="7217" width="8.1640625" style="66" bestFit="1" customWidth="1"/>
    <col min="7218" max="7218" width="23.83203125" style="66" bestFit="1" customWidth="1"/>
    <col min="7219" max="7219" width="13.33203125" style="66" bestFit="1" customWidth="1"/>
    <col min="7220" max="7220" width="6" style="66" bestFit="1" customWidth="1"/>
    <col min="7221" max="7221" width="16.33203125" style="66" bestFit="1" customWidth="1"/>
    <col min="7222" max="7223" width="10.5" style="66" bestFit="1" customWidth="1"/>
    <col min="7224" max="7224" width="6.6640625" style="66" bestFit="1" customWidth="1"/>
    <col min="7225" max="7225" width="11.6640625" style="66" bestFit="1" customWidth="1"/>
    <col min="7226" max="7226" width="6.33203125" style="66" bestFit="1" customWidth="1"/>
    <col min="7227" max="7227" width="6.1640625" style="66" bestFit="1" customWidth="1"/>
    <col min="7228" max="7228" width="4.1640625" style="66" bestFit="1" customWidth="1"/>
    <col min="7229" max="7229" width="9.1640625" style="66" bestFit="1" customWidth="1"/>
    <col min="7230" max="7230" width="2" style="66" bestFit="1" customWidth="1"/>
    <col min="7231" max="7231" width="2.6640625" style="66" bestFit="1" customWidth="1"/>
    <col min="7232" max="7232" width="18.33203125" style="66" bestFit="1" customWidth="1"/>
    <col min="7233" max="7233" width="8.1640625" style="66" bestFit="1" customWidth="1"/>
    <col min="7234" max="7234" width="23.83203125" style="66" bestFit="1" customWidth="1"/>
    <col min="7235" max="7235" width="13.33203125" style="66" bestFit="1" customWidth="1"/>
    <col min="7236" max="7236" width="6" style="66" bestFit="1" customWidth="1"/>
    <col min="7237" max="7237" width="16.33203125" style="66" bestFit="1" customWidth="1"/>
    <col min="7238" max="7239" width="10.5" style="66" bestFit="1" customWidth="1"/>
    <col min="7240" max="7240" width="6.6640625" style="66" bestFit="1" customWidth="1"/>
    <col min="7241" max="7241" width="11.6640625" style="66" bestFit="1" customWidth="1"/>
    <col min="7242" max="7242" width="6.33203125" style="66" bestFit="1" customWidth="1"/>
    <col min="7243" max="7243" width="6.1640625" style="66" bestFit="1" customWidth="1"/>
    <col min="7244" max="7244" width="4.1640625" style="66" bestFit="1" customWidth="1"/>
    <col min="7245" max="7245" width="9.1640625" style="66" bestFit="1" customWidth="1"/>
    <col min="7246" max="7246" width="2" style="66" bestFit="1" customWidth="1"/>
    <col min="7247" max="7247" width="2.6640625" style="66" bestFit="1" customWidth="1"/>
    <col min="7248" max="7248" width="18.33203125" style="66" bestFit="1" customWidth="1"/>
    <col min="7249" max="7249" width="8.1640625" style="66" bestFit="1" customWidth="1"/>
    <col min="7250" max="7250" width="23.83203125" style="66" bestFit="1" customWidth="1"/>
    <col min="7251" max="7251" width="13.33203125" style="66" bestFit="1" customWidth="1"/>
    <col min="7252" max="7252" width="6" style="66" bestFit="1" customWidth="1"/>
    <col min="7253" max="7253" width="16.33203125" style="66" bestFit="1" customWidth="1"/>
    <col min="7254" max="7255" width="10.5" style="66" bestFit="1" customWidth="1"/>
    <col min="7256" max="7256" width="6.6640625" style="66" bestFit="1" customWidth="1"/>
    <col min="7257" max="7257" width="11.6640625" style="66" bestFit="1" customWidth="1"/>
    <col min="7258" max="7258" width="6.33203125" style="66" bestFit="1" customWidth="1"/>
    <col min="7259" max="7259" width="6.1640625" style="66" bestFit="1" customWidth="1"/>
    <col min="7260" max="7260" width="4.1640625" style="66" bestFit="1" customWidth="1"/>
    <col min="7261" max="7261" width="9.1640625" style="66" bestFit="1" customWidth="1"/>
    <col min="7262" max="7262" width="2" style="66" bestFit="1" customWidth="1"/>
    <col min="7263" max="7263" width="2.6640625" style="66" bestFit="1" customWidth="1"/>
    <col min="7264" max="7264" width="18.33203125" style="66" bestFit="1" customWidth="1"/>
    <col min="7265" max="7265" width="8.1640625" style="66" bestFit="1" customWidth="1"/>
    <col min="7266" max="7266" width="23.83203125" style="66" bestFit="1" customWidth="1"/>
    <col min="7267" max="7267" width="13.33203125" style="66" bestFit="1" customWidth="1"/>
    <col min="7268" max="7268" width="6" style="66" bestFit="1" customWidth="1"/>
    <col min="7269" max="7269" width="16.33203125" style="66" bestFit="1" customWidth="1"/>
    <col min="7270" max="7271" width="10.5" style="66" bestFit="1" customWidth="1"/>
    <col min="7272" max="7272" width="6.6640625" style="66" bestFit="1" customWidth="1"/>
    <col min="7273" max="7273" width="11.6640625" style="66" bestFit="1" customWidth="1"/>
    <col min="7274" max="7274" width="6.33203125" style="66" bestFit="1" customWidth="1"/>
    <col min="7275" max="7275" width="6.1640625" style="66" bestFit="1" customWidth="1"/>
    <col min="7276" max="7276" width="4.1640625" style="66" bestFit="1" customWidth="1"/>
    <col min="7277" max="7277" width="9.1640625" style="66" bestFit="1" customWidth="1"/>
    <col min="7278" max="7278" width="2" style="66" bestFit="1" customWidth="1"/>
    <col min="7279" max="7279" width="2.6640625" style="66" bestFit="1" customWidth="1"/>
    <col min="7280" max="7280" width="18.33203125" style="66" bestFit="1" customWidth="1"/>
    <col min="7281" max="7281" width="8.1640625" style="66" bestFit="1" customWidth="1"/>
    <col min="7282" max="7282" width="23.83203125" style="66" bestFit="1" customWidth="1"/>
    <col min="7283" max="7283" width="13.33203125" style="66" bestFit="1" customWidth="1"/>
    <col min="7284" max="7284" width="6" style="66" bestFit="1" customWidth="1"/>
    <col min="7285" max="7285" width="16.33203125" style="66" bestFit="1" customWidth="1"/>
    <col min="7286" max="7287" width="10.5" style="66" bestFit="1" customWidth="1"/>
    <col min="7288" max="7288" width="6.6640625" style="66" bestFit="1" customWidth="1"/>
    <col min="7289" max="7289" width="11.6640625" style="66" bestFit="1" customWidth="1"/>
    <col min="7290" max="7290" width="6.33203125" style="66" bestFit="1" customWidth="1"/>
    <col min="7291" max="7291" width="6.1640625" style="66" bestFit="1" customWidth="1"/>
    <col min="7292" max="7292" width="4.1640625" style="66" bestFit="1" customWidth="1"/>
    <col min="7293" max="7293" width="9.1640625" style="66" bestFit="1" customWidth="1"/>
    <col min="7294" max="7294" width="2" style="66" bestFit="1" customWidth="1"/>
    <col min="7295" max="7295" width="2.6640625" style="66" bestFit="1" customWidth="1"/>
    <col min="7296" max="7296" width="18.33203125" style="66" bestFit="1" customWidth="1"/>
    <col min="7297" max="7297" width="8.1640625" style="66" bestFit="1" customWidth="1"/>
    <col min="7298" max="7298" width="23.83203125" style="66" bestFit="1" customWidth="1"/>
    <col min="7299" max="7299" width="13.33203125" style="66" bestFit="1" customWidth="1"/>
    <col min="7300" max="7300" width="6" style="66" bestFit="1" customWidth="1"/>
    <col min="7301" max="7301" width="16.33203125" style="66" bestFit="1" customWidth="1"/>
    <col min="7302" max="7303" width="10.5" style="66" bestFit="1" customWidth="1"/>
    <col min="7304" max="7304" width="6.6640625" style="66" bestFit="1" customWidth="1"/>
    <col min="7305" max="7305" width="11.6640625" style="66" bestFit="1" customWidth="1"/>
    <col min="7306" max="7306" width="6.33203125" style="66" bestFit="1" customWidth="1"/>
    <col min="7307" max="7307" width="6.1640625" style="66" bestFit="1" customWidth="1"/>
    <col min="7308" max="7308" width="4.1640625" style="66" bestFit="1" customWidth="1"/>
    <col min="7309" max="7309" width="9.1640625" style="66" bestFit="1" customWidth="1"/>
    <col min="7310" max="7310" width="2" style="66" bestFit="1" customWidth="1"/>
    <col min="7311" max="7311" width="2.6640625" style="66" bestFit="1" customWidth="1"/>
    <col min="7312" max="7312" width="18.33203125" style="66" bestFit="1" customWidth="1"/>
    <col min="7313" max="7313" width="8.1640625" style="66" bestFit="1" customWidth="1"/>
    <col min="7314" max="7314" width="23.83203125" style="66" bestFit="1" customWidth="1"/>
    <col min="7315" max="7315" width="13.33203125" style="66" bestFit="1" customWidth="1"/>
    <col min="7316" max="7316" width="6" style="66" bestFit="1" customWidth="1"/>
    <col min="7317" max="7317" width="16.33203125" style="66" bestFit="1" customWidth="1"/>
    <col min="7318" max="7319" width="10.5" style="66" bestFit="1" customWidth="1"/>
    <col min="7320" max="7320" width="6.6640625" style="66" bestFit="1" customWidth="1"/>
    <col min="7321" max="7321" width="11.6640625" style="66" bestFit="1" customWidth="1"/>
    <col min="7322" max="7322" width="6.33203125" style="66" bestFit="1" customWidth="1"/>
    <col min="7323" max="7323" width="6.1640625" style="66" bestFit="1" customWidth="1"/>
    <col min="7324" max="7324" width="4.1640625" style="66" bestFit="1" customWidth="1"/>
    <col min="7325" max="7325" width="9.1640625" style="66" bestFit="1" customWidth="1"/>
    <col min="7326" max="7326" width="2" style="66" bestFit="1" customWidth="1"/>
    <col min="7327" max="7327" width="2.6640625" style="66" bestFit="1" customWidth="1"/>
    <col min="7328" max="7328" width="18.33203125" style="66" bestFit="1" customWidth="1"/>
    <col min="7329" max="7329" width="8.1640625" style="66" bestFit="1" customWidth="1"/>
    <col min="7330" max="7330" width="23.83203125" style="66" bestFit="1" customWidth="1"/>
    <col min="7331" max="7331" width="13.33203125" style="66" bestFit="1" customWidth="1"/>
    <col min="7332" max="7332" width="6" style="66" bestFit="1" customWidth="1"/>
    <col min="7333" max="7333" width="16.33203125" style="66" bestFit="1" customWidth="1"/>
    <col min="7334" max="7335" width="10.5" style="66" bestFit="1" customWidth="1"/>
    <col min="7336" max="7336" width="6.6640625" style="66" bestFit="1" customWidth="1"/>
    <col min="7337" max="7337" width="11.6640625" style="66" bestFit="1" customWidth="1"/>
    <col min="7338" max="7338" width="6.33203125" style="66" bestFit="1" customWidth="1"/>
    <col min="7339" max="7339" width="6.1640625" style="66" bestFit="1" customWidth="1"/>
    <col min="7340" max="7340" width="4.1640625" style="66" bestFit="1" customWidth="1"/>
    <col min="7341" max="7341" width="9.1640625" style="66" bestFit="1" customWidth="1"/>
    <col min="7342" max="7342" width="2" style="66" bestFit="1" customWidth="1"/>
    <col min="7343" max="7343" width="2.6640625" style="66" bestFit="1" customWidth="1"/>
    <col min="7344" max="7344" width="18.33203125" style="66" bestFit="1" customWidth="1"/>
    <col min="7345" max="7345" width="8.1640625" style="66" bestFit="1" customWidth="1"/>
    <col min="7346" max="7346" width="23.83203125" style="66" bestFit="1" customWidth="1"/>
    <col min="7347" max="7347" width="13.33203125" style="66" bestFit="1" customWidth="1"/>
    <col min="7348" max="7348" width="6" style="66" bestFit="1" customWidth="1"/>
    <col min="7349" max="7349" width="16.33203125" style="66" bestFit="1" customWidth="1"/>
    <col min="7350" max="7351" width="10.5" style="66" bestFit="1" customWidth="1"/>
    <col min="7352" max="7352" width="6.6640625" style="66" bestFit="1" customWidth="1"/>
    <col min="7353" max="7353" width="11.6640625" style="66" bestFit="1" customWidth="1"/>
    <col min="7354" max="7354" width="6.33203125" style="66" bestFit="1" customWidth="1"/>
    <col min="7355" max="7355" width="6.1640625" style="66" bestFit="1" customWidth="1"/>
    <col min="7356" max="7356" width="4.1640625" style="66" bestFit="1" customWidth="1"/>
    <col min="7357" max="7357" width="9.1640625" style="66" bestFit="1" customWidth="1"/>
    <col min="7358" max="7358" width="2" style="66" bestFit="1" customWidth="1"/>
    <col min="7359" max="7359" width="2.6640625" style="66" bestFit="1" customWidth="1"/>
    <col min="7360" max="7360" width="18.33203125" style="66" bestFit="1" customWidth="1"/>
    <col min="7361" max="7361" width="8.1640625" style="66" bestFit="1" customWidth="1"/>
    <col min="7362" max="7362" width="23.83203125" style="66" bestFit="1" customWidth="1"/>
    <col min="7363" max="7363" width="13.33203125" style="66" bestFit="1" customWidth="1"/>
    <col min="7364" max="7364" width="6" style="66" bestFit="1" customWidth="1"/>
    <col min="7365" max="7365" width="16.33203125" style="66" bestFit="1" customWidth="1"/>
    <col min="7366" max="7367" width="10.5" style="66" bestFit="1" customWidth="1"/>
    <col min="7368" max="7368" width="6.6640625" style="66" bestFit="1" customWidth="1"/>
    <col min="7369" max="7369" width="11.6640625" style="66" bestFit="1" customWidth="1"/>
    <col min="7370" max="7370" width="6.33203125" style="66" bestFit="1" customWidth="1"/>
    <col min="7371" max="7371" width="6.1640625" style="66" bestFit="1" customWidth="1"/>
    <col min="7372" max="7372" width="4.1640625" style="66" bestFit="1" customWidth="1"/>
    <col min="7373" max="7373" width="9.1640625" style="66" bestFit="1" customWidth="1"/>
    <col min="7374" max="7374" width="2" style="66" bestFit="1" customWidth="1"/>
    <col min="7375" max="7375" width="2.6640625" style="66" bestFit="1" customWidth="1"/>
    <col min="7376" max="7376" width="18.33203125" style="66" bestFit="1" customWidth="1"/>
    <col min="7377" max="7377" width="8.1640625" style="66" bestFit="1" customWidth="1"/>
    <col min="7378" max="7378" width="23.83203125" style="66" bestFit="1" customWidth="1"/>
    <col min="7379" max="7379" width="13.33203125" style="66" bestFit="1" customWidth="1"/>
    <col min="7380" max="7380" width="6" style="66" bestFit="1" customWidth="1"/>
    <col min="7381" max="7381" width="16.33203125" style="66" bestFit="1" customWidth="1"/>
    <col min="7382" max="7383" width="10.5" style="66" bestFit="1" customWidth="1"/>
    <col min="7384" max="7384" width="6.6640625" style="66" bestFit="1" customWidth="1"/>
    <col min="7385" max="7385" width="11.6640625" style="66" bestFit="1" customWidth="1"/>
    <col min="7386" max="7386" width="6.33203125" style="66" bestFit="1" customWidth="1"/>
    <col min="7387" max="7387" width="6.1640625" style="66" bestFit="1" customWidth="1"/>
    <col min="7388" max="7388" width="4.1640625" style="66" bestFit="1" customWidth="1"/>
    <col min="7389" max="7389" width="9.1640625" style="66" bestFit="1" customWidth="1"/>
    <col min="7390" max="7390" width="2" style="66" bestFit="1" customWidth="1"/>
    <col min="7391" max="7391" width="2.6640625" style="66" bestFit="1" customWidth="1"/>
    <col min="7392" max="7392" width="18.33203125" style="66" bestFit="1" customWidth="1"/>
    <col min="7393" max="7393" width="8.1640625" style="66" bestFit="1" customWidth="1"/>
    <col min="7394" max="7394" width="23.83203125" style="66" bestFit="1" customWidth="1"/>
    <col min="7395" max="7395" width="13.33203125" style="66" bestFit="1" customWidth="1"/>
    <col min="7396" max="7396" width="6" style="66" bestFit="1" customWidth="1"/>
    <col min="7397" max="7397" width="16.33203125" style="66" bestFit="1" customWidth="1"/>
    <col min="7398" max="7399" width="10.5" style="66" bestFit="1" customWidth="1"/>
    <col min="7400" max="7400" width="6.6640625" style="66" bestFit="1" customWidth="1"/>
    <col min="7401" max="7401" width="11.6640625" style="66" bestFit="1" customWidth="1"/>
    <col min="7402" max="7402" width="6.33203125" style="66" bestFit="1" customWidth="1"/>
    <col min="7403" max="7403" width="6.1640625" style="66" bestFit="1" customWidth="1"/>
    <col min="7404" max="7404" width="4.1640625" style="66" bestFit="1" customWidth="1"/>
    <col min="7405" max="7405" width="9.1640625" style="66" bestFit="1" customWidth="1"/>
    <col min="7406" max="7406" width="2" style="66" bestFit="1" customWidth="1"/>
    <col min="7407" max="7407" width="2.6640625" style="66" bestFit="1" customWidth="1"/>
    <col min="7408" max="7408" width="18.33203125" style="66" bestFit="1" customWidth="1"/>
    <col min="7409" max="7409" width="8.1640625" style="66" bestFit="1" customWidth="1"/>
    <col min="7410" max="7410" width="23.83203125" style="66" bestFit="1" customWidth="1"/>
    <col min="7411" max="7411" width="13.33203125" style="66" bestFit="1" customWidth="1"/>
    <col min="7412" max="7412" width="6" style="66" bestFit="1" customWidth="1"/>
    <col min="7413" max="7413" width="16.33203125" style="66" bestFit="1" customWidth="1"/>
    <col min="7414" max="7415" width="10.5" style="66" bestFit="1" customWidth="1"/>
    <col min="7416" max="7416" width="6.6640625" style="66" bestFit="1" customWidth="1"/>
    <col min="7417" max="7417" width="11.6640625" style="66" bestFit="1" customWidth="1"/>
    <col min="7418" max="7418" width="6.33203125" style="66" bestFit="1" customWidth="1"/>
    <col min="7419" max="7419" width="6.1640625" style="66" bestFit="1" customWidth="1"/>
    <col min="7420" max="7420" width="4.1640625" style="66" bestFit="1" customWidth="1"/>
    <col min="7421" max="7421" width="9.1640625" style="66" bestFit="1" customWidth="1"/>
    <col min="7422" max="7422" width="2" style="66" bestFit="1" customWidth="1"/>
    <col min="7423" max="7423" width="2.6640625" style="66" bestFit="1" customWidth="1"/>
    <col min="7424" max="7424" width="18.33203125" style="66" bestFit="1" customWidth="1"/>
    <col min="7425" max="7425" width="8.1640625" style="66" bestFit="1" customWidth="1"/>
    <col min="7426" max="7426" width="23.83203125" style="66" bestFit="1" customWidth="1"/>
    <col min="7427" max="7427" width="13.33203125" style="66" bestFit="1" customWidth="1"/>
    <col min="7428" max="7428" width="6" style="66" bestFit="1" customWidth="1"/>
    <col min="7429" max="7429" width="16.33203125" style="66" bestFit="1" customWidth="1"/>
    <col min="7430" max="7431" width="10.5" style="66" bestFit="1" customWidth="1"/>
    <col min="7432" max="7432" width="6.6640625" style="66" bestFit="1" customWidth="1"/>
    <col min="7433" max="7433" width="11.6640625" style="66" bestFit="1" customWidth="1"/>
    <col min="7434" max="7434" width="6.33203125" style="66" bestFit="1" customWidth="1"/>
    <col min="7435" max="7435" width="6.1640625" style="66" bestFit="1" customWidth="1"/>
    <col min="7436" max="7436" width="4.1640625" style="66" bestFit="1" customWidth="1"/>
    <col min="7437" max="7437" width="9.1640625" style="66" bestFit="1" customWidth="1"/>
    <col min="7438" max="7438" width="2" style="66" bestFit="1" customWidth="1"/>
    <col min="7439" max="7439" width="2.6640625" style="66" bestFit="1" customWidth="1"/>
    <col min="7440" max="7440" width="18.33203125" style="66" bestFit="1" customWidth="1"/>
    <col min="7441" max="7441" width="8.1640625" style="66" bestFit="1" customWidth="1"/>
    <col min="7442" max="7442" width="23.83203125" style="66" bestFit="1" customWidth="1"/>
    <col min="7443" max="7443" width="13.33203125" style="66" bestFit="1" customWidth="1"/>
    <col min="7444" max="7444" width="6" style="66" bestFit="1" customWidth="1"/>
    <col min="7445" max="7445" width="16.33203125" style="66" bestFit="1" customWidth="1"/>
    <col min="7446" max="7447" width="10.5" style="66" bestFit="1" customWidth="1"/>
    <col min="7448" max="7448" width="6.6640625" style="66" bestFit="1" customWidth="1"/>
    <col min="7449" max="7449" width="11.6640625" style="66" bestFit="1" customWidth="1"/>
    <col min="7450" max="7450" width="6.33203125" style="66" bestFit="1" customWidth="1"/>
    <col min="7451" max="7451" width="6.1640625" style="66" bestFit="1" customWidth="1"/>
    <col min="7452" max="7452" width="4.1640625" style="66" bestFit="1" customWidth="1"/>
    <col min="7453" max="7453" width="9.1640625" style="66" bestFit="1" customWidth="1"/>
    <col min="7454" max="7454" width="2" style="66" bestFit="1" customWidth="1"/>
    <col min="7455" max="7455" width="2.6640625" style="66" bestFit="1" customWidth="1"/>
    <col min="7456" max="7456" width="18.33203125" style="66" bestFit="1" customWidth="1"/>
    <col min="7457" max="7457" width="8.1640625" style="66" bestFit="1" customWidth="1"/>
    <col min="7458" max="7458" width="23.83203125" style="66" bestFit="1" customWidth="1"/>
    <col min="7459" max="7459" width="13.33203125" style="66" bestFit="1" customWidth="1"/>
    <col min="7460" max="7460" width="6" style="66" bestFit="1" customWidth="1"/>
    <col min="7461" max="7461" width="16.33203125" style="66" bestFit="1" customWidth="1"/>
    <col min="7462" max="7463" width="10.5" style="66" bestFit="1" customWidth="1"/>
    <col min="7464" max="7464" width="6.6640625" style="66" bestFit="1" customWidth="1"/>
    <col min="7465" max="7465" width="11.6640625" style="66" bestFit="1" customWidth="1"/>
    <col min="7466" max="7466" width="6.33203125" style="66" bestFit="1" customWidth="1"/>
    <col min="7467" max="7467" width="6.1640625" style="66" bestFit="1" customWidth="1"/>
    <col min="7468" max="7468" width="4.1640625" style="66" bestFit="1" customWidth="1"/>
    <col min="7469" max="7469" width="9.1640625" style="66" bestFit="1" customWidth="1"/>
    <col min="7470" max="7470" width="2" style="66" bestFit="1" customWidth="1"/>
    <col min="7471" max="7471" width="2.6640625" style="66" bestFit="1" customWidth="1"/>
    <col min="7472" max="7472" width="18.33203125" style="66" bestFit="1" customWidth="1"/>
    <col min="7473" max="7473" width="8.1640625" style="66" bestFit="1" customWidth="1"/>
    <col min="7474" max="7474" width="23.83203125" style="66" bestFit="1" customWidth="1"/>
    <col min="7475" max="7475" width="13.33203125" style="66" bestFit="1" customWidth="1"/>
    <col min="7476" max="7476" width="6" style="66" bestFit="1" customWidth="1"/>
    <col min="7477" max="7477" width="16.33203125" style="66" bestFit="1" customWidth="1"/>
    <col min="7478" max="7479" width="10.5" style="66" bestFit="1" customWidth="1"/>
    <col min="7480" max="7480" width="6.6640625" style="66" bestFit="1" customWidth="1"/>
    <col min="7481" max="7481" width="11.6640625" style="66" bestFit="1" customWidth="1"/>
    <col min="7482" max="7482" width="6.33203125" style="66" bestFit="1" customWidth="1"/>
    <col min="7483" max="7483" width="6.1640625" style="66" bestFit="1" customWidth="1"/>
    <col min="7484" max="7484" width="4.1640625" style="66" bestFit="1" customWidth="1"/>
    <col min="7485" max="7485" width="9.1640625" style="66" bestFit="1" customWidth="1"/>
    <col min="7486" max="7486" width="2" style="66" bestFit="1" customWidth="1"/>
    <col min="7487" max="7487" width="2.6640625" style="66" bestFit="1" customWidth="1"/>
    <col min="7488" max="7488" width="18.33203125" style="66" bestFit="1" customWidth="1"/>
    <col min="7489" max="7489" width="8.1640625" style="66" bestFit="1" customWidth="1"/>
    <col min="7490" max="7490" width="23.83203125" style="66" bestFit="1" customWidth="1"/>
    <col min="7491" max="7491" width="13.33203125" style="66" bestFit="1" customWidth="1"/>
    <col min="7492" max="7492" width="6" style="66" bestFit="1" customWidth="1"/>
    <col min="7493" max="7493" width="16.33203125" style="66" bestFit="1" customWidth="1"/>
    <col min="7494" max="7495" width="10.5" style="66" bestFit="1" customWidth="1"/>
    <col min="7496" max="7496" width="6.6640625" style="66" bestFit="1" customWidth="1"/>
    <col min="7497" max="7497" width="11.6640625" style="66" bestFit="1" customWidth="1"/>
    <col min="7498" max="7498" width="6.33203125" style="66" bestFit="1" customWidth="1"/>
    <col min="7499" max="7499" width="6.1640625" style="66" bestFit="1" customWidth="1"/>
    <col min="7500" max="7500" width="4.1640625" style="66" bestFit="1" customWidth="1"/>
    <col min="7501" max="7501" width="9.1640625" style="66" bestFit="1" customWidth="1"/>
    <col min="7502" max="7502" width="2" style="66" bestFit="1" customWidth="1"/>
    <col min="7503" max="7503" width="2.6640625" style="66" bestFit="1" customWidth="1"/>
    <col min="7504" max="7504" width="18.33203125" style="66" bestFit="1" customWidth="1"/>
    <col min="7505" max="7505" width="8.1640625" style="66" bestFit="1" customWidth="1"/>
    <col min="7506" max="7506" width="23.83203125" style="66" bestFit="1" customWidth="1"/>
    <col min="7507" max="7507" width="13.33203125" style="66" bestFit="1" customWidth="1"/>
    <col min="7508" max="7508" width="6" style="66" bestFit="1" customWidth="1"/>
    <col min="7509" max="7509" width="16.33203125" style="66" bestFit="1" customWidth="1"/>
    <col min="7510" max="7511" width="10.5" style="66" bestFit="1" customWidth="1"/>
    <col min="7512" max="7512" width="6.6640625" style="66" bestFit="1" customWidth="1"/>
    <col min="7513" max="7513" width="11.6640625" style="66" bestFit="1" customWidth="1"/>
    <col min="7514" max="7514" width="6.33203125" style="66" bestFit="1" customWidth="1"/>
    <col min="7515" max="7515" width="6.1640625" style="66" bestFit="1" customWidth="1"/>
    <col min="7516" max="7516" width="4.1640625" style="66" bestFit="1" customWidth="1"/>
    <col min="7517" max="7517" width="9.1640625" style="66" bestFit="1" customWidth="1"/>
    <col min="7518" max="7518" width="2" style="66" bestFit="1" customWidth="1"/>
    <col min="7519" max="7519" width="2.6640625" style="66" bestFit="1" customWidth="1"/>
    <col min="7520" max="7520" width="18.33203125" style="66" bestFit="1" customWidth="1"/>
    <col min="7521" max="7521" width="8.1640625" style="66" bestFit="1" customWidth="1"/>
    <col min="7522" max="7522" width="23.83203125" style="66" bestFit="1" customWidth="1"/>
    <col min="7523" max="7523" width="13.33203125" style="66" bestFit="1" customWidth="1"/>
    <col min="7524" max="7524" width="6" style="66" bestFit="1" customWidth="1"/>
    <col min="7525" max="7525" width="16.33203125" style="66" bestFit="1" customWidth="1"/>
    <col min="7526" max="7527" width="10.5" style="66" bestFit="1" customWidth="1"/>
    <col min="7528" max="7528" width="6.6640625" style="66" bestFit="1" customWidth="1"/>
    <col min="7529" max="7529" width="11.6640625" style="66" bestFit="1" customWidth="1"/>
    <col min="7530" max="7530" width="6.33203125" style="66" bestFit="1" customWidth="1"/>
    <col min="7531" max="7531" width="6.1640625" style="66" bestFit="1" customWidth="1"/>
    <col min="7532" max="7532" width="4.1640625" style="66" bestFit="1" customWidth="1"/>
    <col min="7533" max="7533" width="9.1640625" style="66" bestFit="1" customWidth="1"/>
    <col min="7534" max="7534" width="2" style="66" bestFit="1" customWidth="1"/>
    <col min="7535" max="7535" width="2.6640625" style="66" bestFit="1" customWidth="1"/>
    <col min="7536" max="7536" width="18.33203125" style="66" bestFit="1" customWidth="1"/>
    <col min="7537" max="7537" width="8.1640625" style="66" bestFit="1" customWidth="1"/>
    <col min="7538" max="7538" width="23.83203125" style="66" bestFit="1" customWidth="1"/>
    <col min="7539" max="7539" width="13.33203125" style="66" bestFit="1" customWidth="1"/>
    <col min="7540" max="7540" width="6" style="66" bestFit="1" customWidth="1"/>
    <col min="7541" max="7541" width="16.33203125" style="66" bestFit="1" customWidth="1"/>
    <col min="7542" max="7543" width="10.5" style="66" bestFit="1" customWidth="1"/>
    <col min="7544" max="7544" width="6.6640625" style="66" bestFit="1" customWidth="1"/>
    <col min="7545" max="7545" width="11.6640625" style="66" bestFit="1" customWidth="1"/>
    <col min="7546" max="7546" width="6.33203125" style="66" bestFit="1" customWidth="1"/>
    <col min="7547" max="7547" width="6.1640625" style="66" bestFit="1" customWidth="1"/>
    <col min="7548" max="7548" width="4.1640625" style="66" bestFit="1" customWidth="1"/>
    <col min="7549" max="7549" width="9.1640625" style="66" bestFit="1" customWidth="1"/>
    <col min="7550" max="7550" width="2" style="66" bestFit="1" customWidth="1"/>
    <col min="7551" max="7551" width="2.6640625" style="66" bestFit="1" customWidth="1"/>
    <col min="7552" max="7552" width="18.33203125" style="66" bestFit="1" customWidth="1"/>
    <col min="7553" max="7553" width="8.1640625" style="66" bestFit="1" customWidth="1"/>
    <col min="7554" max="7554" width="23.83203125" style="66" bestFit="1" customWidth="1"/>
    <col min="7555" max="7555" width="13.33203125" style="66" bestFit="1" customWidth="1"/>
    <col min="7556" max="7556" width="6" style="66" bestFit="1" customWidth="1"/>
    <col min="7557" max="7557" width="16.33203125" style="66" bestFit="1" customWidth="1"/>
    <col min="7558" max="7559" width="10.5" style="66" bestFit="1" customWidth="1"/>
    <col min="7560" max="7560" width="6.6640625" style="66" bestFit="1" customWidth="1"/>
    <col min="7561" max="7561" width="11.6640625" style="66" bestFit="1" customWidth="1"/>
    <col min="7562" max="7562" width="6.33203125" style="66" bestFit="1" customWidth="1"/>
    <col min="7563" max="7563" width="6.1640625" style="66" bestFit="1" customWidth="1"/>
    <col min="7564" max="7564" width="4.1640625" style="66" bestFit="1" customWidth="1"/>
    <col min="7565" max="7565" width="9.1640625" style="66" bestFit="1" customWidth="1"/>
    <col min="7566" max="7566" width="2" style="66" bestFit="1" customWidth="1"/>
    <col min="7567" max="7567" width="2.6640625" style="66" bestFit="1" customWidth="1"/>
    <col min="7568" max="7568" width="18.33203125" style="66" bestFit="1" customWidth="1"/>
    <col min="7569" max="7569" width="8.1640625" style="66" bestFit="1" customWidth="1"/>
    <col min="7570" max="7570" width="23.83203125" style="66" bestFit="1" customWidth="1"/>
    <col min="7571" max="7571" width="13.33203125" style="66" bestFit="1" customWidth="1"/>
    <col min="7572" max="7572" width="6" style="66" bestFit="1" customWidth="1"/>
    <col min="7573" max="7573" width="16.33203125" style="66" bestFit="1" customWidth="1"/>
    <col min="7574" max="7575" width="10.5" style="66" bestFit="1" customWidth="1"/>
    <col min="7576" max="7576" width="6.6640625" style="66" bestFit="1" customWidth="1"/>
    <col min="7577" max="7577" width="11.6640625" style="66" bestFit="1" customWidth="1"/>
    <col min="7578" max="7578" width="6.33203125" style="66" bestFit="1" customWidth="1"/>
    <col min="7579" max="7579" width="6.1640625" style="66" bestFit="1" customWidth="1"/>
    <col min="7580" max="7580" width="4.1640625" style="66" bestFit="1" customWidth="1"/>
    <col min="7581" max="7581" width="9.1640625" style="66" bestFit="1" customWidth="1"/>
    <col min="7582" max="7582" width="2" style="66" bestFit="1" customWidth="1"/>
    <col min="7583" max="7583" width="2.6640625" style="66" bestFit="1" customWidth="1"/>
    <col min="7584" max="7584" width="18.33203125" style="66" bestFit="1" customWidth="1"/>
    <col min="7585" max="7585" width="8.1640625" style="66" bestFit="1" customWidth="1"/>
    <col min="7586" max="7586" width="23.83203125" style="66" bestFit="1" customWidth="1"/>
    <col min="7587" max="7587" width="13.33203125" style="66" bestFit="1" customWidth="1"/>
    <col min="7588" max="7588" width="6" style="66" bestFit="1" customWidth="1"/>
    <col min="7589" max="7589" width="16.33203125" style="66" bestFit="1" customWidth="1"/>
    <col min="7590" max="7591" width="10.5" style="66" bestFit="1" customWidth="1"/>
    <col min="7592" max="7592" width="6.6640625" style="66" bestFit="1" customWidth="1"/>
    <col min="7593" max="7593" width="11.6640625" style="66" bestFit="1" customWidth="1"/>
    <col min="7594" max="7594" width="6.33203125" style="66" bestFit="1" customWidth="1"/>
    <col min="7595" max="7595" width="6.1640625" style="66" bestFit="1" customWidth="1"/>
    <col min="7596" max="7596" width="4.1640625" style="66" bestFit="1" customWidth="1"/>
    <col min="7597" max="7597" width="9.1640625" style="66" bestFit="1" customWidth="1"/>
    <col min="7598" max="7598" width="2" style="66" bestFit="1" customWidth="1"/>
    <col min="7599" max="7599" width="2.6640625" style="66" bestFit="1" customWidth="1"/>
    <col min="7600" max="7600" width="18.33203125" style="66" bestFit="1" customWidth="1"/>
    <col min="7601" max="7601" width="8.1640625" style="66" bestFit="1" customWidth="1"/>
    <col min="7602" max="7602" width="23.83203125" style="66" bestFit="1" customWidth="1"/>
    <col min="7603" max="7603" width="13.33203125" style="66" bestFit="1" customWidth="1"/>
    <col min="7604" max="7604" width="6" style="66" bestFit="1" customWidth="1"/>
    <col min="7605" max="7605" width="16.33203125" style="66" bestFit="1" customWidth="1"/>
    <col min="7606" max="7607" width="10.5" style="66" bestFit="1" customWidth="1"/>
    <col min="7608" max="7608" width="6.6640625" style="66" bestFit="1" customWidth="1"/>
    <col min="7609" max="7609" width="11.6640625" style="66" bestFit="1" customWidth="1"/>
    <col min="7610" max="7610" width="6.33203125" style="66" bestFit="1" customWidth="1"/>
    <col min="7611" max="7611" width="6.1640625" style="66" bestFit="1" customWidth="1"/>
    <col min="7612" max="7612" width="4.1640625" style="66" bestFit="1" customWidth="1"/>
    <col min="7613" max="7613" width="9.1640625" style="66" bestFit="1" customWidth="1"/>
    <col min="7614" max="7614" width="2" style="66" bestFit="1" customWidth="1"/>
    <col min="7615" max="7615" width="2.6640625" style="66" bestFit="1" customWidth="1"/>
    <col min="7616" max="7616" width="18.33203125" style="66" bestFit="1" customWidth="1"/>
    <col min="7617" max="7617" width="8.1640625" style="66" bestFit="1" customWidth="1"/>
    <col min="7618" max="7618" width="23.83203125" style="66" bestFit="1" customWidth="1"/>
    <col min="7619" max="7619" width="13.33203125" style="66" bestFit="1" customWidth="1"/>
    <col min="7620" max="7620" width="6" style="66" bestFit="1" customWidth="1"/>
    <col min="7621" max="7621" width="16.33203125" style="66" bestFit="1" customWidth="1"/>
    <col min="7622" max="7623" width="10.5" style="66" bestFit="1" customWidth="1"/>
    <col min="7624" max="7624" width="6.6640625" style="66" bestFit="1" customWidth="1"/>
    <col min="7625" max="7625" width="11.6640625" style="66" bestFit="1" customWidth="1"/>
    <col min="7626" max="7626" width="6.33203125" style="66" bestFit="1" customWidth="1"/>
    <col min="7627" max="7627" width="6.1640625" style="66" bestFit="1" customWidth="1"/>
    <col min="7628" max="7628" width="4.1640625" style="66" bestFit="1" customWidth="1"/>
    <col min="7629" max="7629" width="9.1640625" style="66" bestFit="1" customWidth="1"/>
    <col min="7630" max="7630" width="2" style="66" bestFit="1" customWidth="1"/>
    <col min="7631" max="7631" width="2.6640625" style="66" bestFit="1" customWidth="1"/>
    <col min="7632" max="7632" width="18.33203125" style="66" bestFit="1" customWidth="1"/>
    <col min="7633" max="7633" width="8.1640625" style="66" bestFit="1" customWidth="1"/>
    <col min="7634" max="7634" width="23.83203125" style="66" bestFit="1" customWidth="1"/>
    <col min="7635" max="7635" width="13.33203125" style="66" bestFit="1" customWidth="1"/>
    <col min="7636" max="7636" width="6" style="66" bestFit="1" customWidth="1"/>
    <col min="7637" max="7637" width="16.33203125" style="66" bestFit="1" customWidth="1"/>
    <col min="7638" max="7639" width="10.5" style="66" bestFit="1" customWidth="1"/>
    <col min="7640" max="7640" width="6.6640625" style="66" bestFit="1" customWidth="1"/>
    <col min="7641" max="7641" width="11.6640625" style="66" bestFit="1" customWidth="1"/>
    <col min="7642" max="7642" width="6.33203125" style="66" bestFit="1" customWidth="1"/>
    <col min="7643" max="7643" width="6.1640625" style="66" bestFit="1" customWidth="1"/>
    <col min="7644" max="7644" width="4.1640625" style="66" bestFit="1" customWidth="1"/>
    <col min="7645" max="7645" width="9.1640625" style="66" bestFit="1" customWidth="1"/>
    <col min="7646" max="7646" width="2" style="66" bestFit="1" customWidth="1"/>
    <col min="7647" max="7647" width="2.6640625" style="66" bestFit="1" customWidth="1"/>
    <col min="7648" max="7648" width="18.33203125" style="66" bestFit="1" customWidth="1"/>
    <col min="7649" max="7649" width="8.1640625" style="66" bestFit="1" customWidth="1"/>
    <col min="7650" max="7650" width="23.83203125" style="66" bestFit="1" customWidth="1"/>
    <col min="7651" max="7651" width="13.33203125" style="66" bestFit="1" customWidth="1"/>
    <col min="7652" max="7652" width="6" style="66" bestFit="1" customWidth="1"/>
    <col min="7653" max="7653" width="16.33203125" style="66" bestFit="1" customWidth="1"/>
    <col min="7654" max="7655" width="10.5" style="66" bestFit="1" customWidth="1"/>
    <col min="7656" max="7656" width="6.6640625" style="66" bestFit="1" customWidth="1"/>
    <col min="7657" max="7657" width="11.6640625" style="66" bestFit="1" customWidth="1"/>
    <col min="7658" max="7658" width="6.33203125" style="66" bestFit="1" customWidth="1"/>
    <col min="7659" max="7659" width="6.1640625" style="66" bestFit="1" customWidth="1"/>
    <col min="7660" max="7660" width="4.1640625" style="66" bestFit="1" customWidth="1"/>
    <col min="7661" max="7661" width="9.1640625" style="66" bestFit="1" customWidth="1"/>
    <col min="7662" max="7662" width="2" style="66" bestFit="1" customWidth="1"/>
    <col min="7663" max="7663" width="2.6640625" style="66" bestFit="1" customWidth="1"/>
    <col min="7664" max="7664" width="18.33203125" style="66" bestFit="1" customWidth="1"/>
    <col min="7665" max="7665" width="8.1640625" style="66" bestFit="1" customWidth="1"/>
    <col min="7666" max="7666" width="23.83203125" style="66" bestFit="1" customWidth="1"/>
    <col min="7667" max="7667" width="13.33203125" style="66" bestFit="1" customWidth="1"/>
    <col min="7668" max="7668" width="6" style="66" bestFit="1" customWidth="1"/>
    <col min="7669" max="7669" width="16.33203125" style="66" bestFit="1" customWidth="1"/>
    <col min="7670" max="7671" width="10.5" style="66" bestFit="1" customWidth="1"/>
    <col min="7672" max="7672" width="6.6640625" style="66" bestFit="1" customWidth="1"/>
    <col min="7673" max="7673" width="11.6640625" style="66" bestFit="1" customWidth="1"/>
    <col min="7674" max="7674" width="6.33203125" style="66" bestFit="1" customWidth="1"/>
    <col min="7675" max="7675" width="6.1640625" style="66" bestFit="1" customWidth="1"/>
    <col min="7676" max="7676" width="4.1640625" style="66" bestFit="1" customWidth="1"/>
    <col min="7677" max="7677" width="9.1640625" style="66" bestFit="1" customWidth="1"/>
    <col min="7678" max="7678" width="2" style="66" bestFit="1" customWidth="1"/>
    <col min="7679" max="7679" width="2.6640625" style="66" bestFit="1" customWidth="1"/>
    <col min="7680" max="7680" width="18.33203125" style="66" bestFit="1" customWidth="1"/>
    <col min="7681" max="7681" width="8.1640625" style="66" bestFit="1" customWidth="1"/>
    <col min="7682" max="7682" width="23.83203125" style="66" bestFit="1" customWidth="1"/>
    <col min="7683" max="7683" width="13.33203125" style="66" bestFit="1" customWidth="1"/>
    <col min="7684" max="7684" width="6" style="66" bestFit="1" customWidth="1"/>
    <col min="7685" max="7685" width="16.33203125" style="66" bestFit="1" customWidth="1"/>
    <col min="7686" max="7687" width="10.5" style="66" bestFit="1" customWidth="1"/>
    <col min="7688" max="7688" width="6.6640625" style="66" bestFit="1" customWidth="1"/>
    <col min="7689" max="7689" width="11.6640625" style="66" bestFit="1" customWidth="1"/>
    <col min="7690" max="7690" width="6.33203125" style="66" bestFit="1" customWidth="1"/>
    <col min="7691" max="7691" width="6.1640625" style="66" bestFit="1" customWidth="1"/>
    <col min="7692" max="7692" width="4.1640625" style="66" bestFit="1" customWidth="1"/>
    <col min="7693" max="7693" width="9.1640625" style="66" bestFit="1" customWidth="1"/>
    <col min="7694" max="7694" width="2" style="66" bestFit="1" customWidth="1"/>
    <col min="7695" max="7695" width="2.6640625" style="66" bestFit="1" customWidth="1"/>
    <col min="7696" max="7696" width="18.33203125" style="66" bestFit="1" customWidth="1"/>
    <col min="7697" max="7697" width="8.1640625" style="66" bestFit="1" customWidth="1"/>
    <col min="7698" max="7698" width="23.83203125" style="66" bestFit="1" customWidth="1"/>
    <col min="7699" max="7699" width="13.33203125" style="66" bestFit="1" customWidth="1"/>
    <col min="7700" max="7700" width="6" style="66" bestFit="1" customWidth="1"/>
    <col min="7701" max="7701" width="16.33203125" style="66" bestFit="1" customWidth="1"/>
    <col min="7702" max="7703" width="10.5" style="66" bestFit="1" customWidth="1"/>
    <col min="7704" max="7704" width="6.6640625" style="66" bestFit="1" customWidth="1"/>
    <col min="7705" max="7705" width="11.6640625" style="66" bestFit="1" customWidth="1"/>
    <col min="7706" max="7706" width="6.33203125" style="66" bestFit="1" customWidth="1"/>
    <col min="7707" max="7707" width="6.1640625" style="66" bestFit="1" customWidth="1"/>
    <col min="7708" max="7708" width="4.1640625" style="66" bestFit="1" customWidth="1"/>
    <col min="7709" max="7709" width="9.1640625" style="66" bestFit="1" customWidth="1"/>
    <col min="7710" max="7710" width="2" style="66" bestFit="1" customWidth="1"/>
    <col min="7711" max="7711" width="2.6640625" style="66" bestFit="1" customWidth="1"/>
    <col min="7712" max="7712" width="18.33203125" style="66" bestFit="1" customWidth="1"/>
    <col min="7713" max="7713" width="8.1640625" style="66" bestFit="1" customWidth="1"/>
    <col min="7714" max="7714" width="23.83203125" style="66" bestFit="1" customWidth="1"/>
    <col min="7715" max="7715" width="13.33203125" style="66" bestFit="1" customWidth="1"/>
    <col min="7716" max="7716" width="6" style="66" bestFit="1" customWidth="1"/>
    <col min="7717" max="7717" width="16.33203125" style="66" bestFit="1" customWidth="1"/>
    <col min="7718" max="7719" width="10.5" style="66" bestFit="1" customWidth="1"/>
    <col min="7720" max="7720" width="6.6640625" style="66" bestFit="1" customWidth="1"/>
    <col min="7721" max="7721" width="11.6640625" style="66" bestFit="1" customWidth="1"/>
    <col min="7722" max="7722" width="6.33203125" style="66" bestFit="1" customWidth="1"/>
    <col min="7723" max="7723" width="6.1640625" style="66" bestFit="1" customWidth="1"/>
    <col min="7724" max="7724" width="4.1640625" style="66" bestFit="1" customWidth="1"/>
    <col min="7725" max="7725" width="9.1640625" style="66" bestFit="1" customWidth="1"/>
    <col min="7726" max="7726" width="2" style="66" bestFit="1" customWidth="1"/>
    <col min="7727" max="7727" width="2.6640625" style="66" bestFit="1" customWidth="1"/>
    <col min="7728" max="7728" width="18.33203125" style="66" bestFit="1" customWidth="1"/>
    <col min="7729" max="7729" width="8.1640625" style="66" bestFit="1" customWidth="1"/>
    <col min="7730" max="7730" width="23.83203125" style="66" bestFit="1" customWidth="1"/>
    <col min="7731" max="7731" width="13.33203125" style="66" bestFit="1" customWidth="1"/>
    <col min="7732" max="7732" width="6" style="66" bestFit="1" customWidth="1"/>
    <col min="7733" max="7733" width="16.33203125" style="66" bestFit="1" customWidth="1"/>
    <col min="7734" max="7735" width="10.5" style="66" bestFit="1" customWidth="1"/>
    <col min="7736" max="7736" width="6.6640625" style="66" bestFit="1" customWidth="1"/>
    <col min="7737" max="7737" width="11.6640625" style="66" bestFit="1" customWidth="1"/>
    <col min="7738" max="7738" width="6.33203125" style="66" bestFit="1" customWidth="1"/>
    <col min="7739" max="7739" width="6.1640625" style="66" bestFit="1" customWidth="1"/>
    <col min="7740" max="7740" width="4.1640625" style="66" bestFit="1" customWidth="1"/>
    <col min="7741" max="7741" width="9.1640625" style="66" bestFit="1" customWidth="1"/>
    <col min="7742" max="7742" width="2" style="66" bestFit="1" customWidth="1"/>
    <col min="7743" max="7743" width="2.6640625" style="66" bestFit="1" customWidth="1"/>
    <col min="7744" max="7744" width="18.33203125" style="66" bestFit="1" customWidth="1"/>
    <col min="7745" max="7745" width="8.1640625" style="66" bestFit="1" customWidth="1"/>
    <col min="7746" max="7746" width="23.83203125" style="66" bestFit="1" customWidth="1"/>
    <col min="7747" max="7747" width="13.33203125" style="66" bestFit="1" customWidth="1"/>
    <col min="7748" max="7748" width="6" style="66" bestFit="1" customWidth="1"/>
    <col min="7749" max="7749" width="16.33203125" style="66" bestFit="1" customWidth="1"/>
    <col min="7750" max="7751" width="10.5" style="66" bestFit="1" customWidth="1"/>
    <col min="7752" max="7752" width="6.6640625" style="66" bestFit="1" customWidth="1"/>
    <col min="7753" max="7753" width="11.6640625" style="66" bestFit="1" customWidth="1"/>
    <col min="7754" max="7754" width="6.33203125" style="66" bestFit="1" customWidth="1"/>
    <col min="7755" max="7755" width="6.1640625" style="66" bestFit="1" customWidth="1"/>
    <col min="7756" max="7756" width="4.1640625" style="66" bestFit="1" customWidth="1"/>
    <col min="7757" max="7757" width="9.1640625" style="66" bestFit="1" customWidth="1"/>
    <col min="7758" max="7758" width="2" style="66" bestFit="1" customWidth="1"/>
    <col min="7759" max="7759" width="2.6640625" style="66" bestFit="1" customWidth="1"/>
    <col min="7760" max="7760" width="18.33203125" style="66" bestFit="1" customWidth="1"/>
    <col min="7761" max="7761" width="8.1640625" style="66" bestFit="1" customWidth="1"/>
    <col min="7762" max="7762" width="23.83203125" style="66" bestFit="1" customWidth="1"/>
    <col min="7763" max="7763" width="13.33203125" style="66" bestFit="1" customWidth="1"/>
    <col min="7764" max="7764" width="6" style="66" bestFit="1" customWidth="1"/>
    <col min="7765" max="7765" width="16.33203125" style="66" bestFit="1" customWidth="1"/>
    <col min="7766" max="7767" width="10.5" style="66" bestFit="1" customWidth="1"/>
    <col min="7768" max="7768" width="6.6640625" style="66" bestFit="1" customWidth="1"/>
    <col min="7769" max="7769" width="11.6640625" style="66" bestFit="1" customWidth="1"/>
    <col min="7770" max="7770" width="6.33203125" style="66" bestFit="1" customWidth="1"/>
    <col min="7771" max="7771" width="6.1640625" style="66" bestFit="1" customWidth="1"/>
    <col min="7772" max="7772" width="4.1640625" style="66" bestFit="1" customWidth="1"/>
    <col min="7773" max="7773" width="9.1640625" style="66" bestFit="1" customWidth="1"/>
    <col min="7774" max="7774" width="2" style="66" bestFit="1" customWidth="1"/>
    <col min="7775" max="7775" width="2.6640625" style="66" bestFit="1" customWidth="1"/>
    <col min="7776" max="7776" width="18.33203125" style="66" bestFit="1" customWidth="1"/>
    <col min="7777" max="7777" width="8.1640625" style="66" bestFit="1" customWidth="1"/>
    <col min="7778" max="7778" width="23.83203125" style="66" bestFit="1" customWidth="1"/>
    <col min="7779" max="7779" width="13.33203125" style="66" bestFit="1" customWidth="1"/>
    <col min="7780" max="7780" width="6" style="66" bestFit="1" customWidth="1"/>
    <col min="7781" max="7781" width="16.33203125" style="66" bestFit="1" customWidth="1"/>
    <col min="7782" max="7783" width="10.5" style="66" bestFit="1" customWidth="1"/>
    <col min="7784" max="7784" width="6.6640625" style="66" bestFit="1" customWidth="1"/>
    <col min="7785" max="7785" width="11.6640625" style="66" bestFit="1" customWidth="1"/>
    <col min="7786" max="7786" width="6.33203125" style="66" bestFit="1" customWidth="1"/>
    <col min="7787" max="7787" width="6.1640625" style="66" bestFit="1" customWidth="1"/>
    <col min="7788" max="7788" width="4.1640625" style="66" bestFit="1" customWidth="1"/>
    <col min="7789" max="7789" width="9.1640625" style="66" bestFit="1" customWidth="1"/>
    <col min="7790" max="7790" width="2" style="66" bestFit="1" customWidth="1"/>
    <col min="7791" max="7791" width="2.6640625" style="66" bestFit="1" customWidth="1"/>
    <col min="7792" max="7792" width="18.33203125" style="66" bestFit="1" customWidth="1"/>
    <col min="7793" max="7793" width="8.1640625" style="66" bestFit="1" customWidth="1"/>
    <col min="7794" max="7794" width="23.83203125" style="66" bestFit="1" customWidth="1"/>
    <col min="7795" max="7795" width="13.33203125" style="66" bestFit="1" customWidth="1"/>
    <col min="7796" max="7796" width="6" style="66" bestFit="1" customWidth="1"/>
    <col min="7797" max="7797" width="16.33203125" style="66" bestFit="1" customWidth="1"/>
    <col min="7798" max="7799" width="10.5" style="66" bestFit="1" customWidth="1"/>
    <col min="7800" max="7800" width="6.6640625" style="66" bestFit="1" customWidth="1"/>
    <col min="7801" max="7801" width="11.6640625" style="66" bestFit="1" customWidth="1"/>
    <col min="7802" max="7802" width="6.33203125" style="66" bestFit="1" customWidth="1"/>
    <col min="7803" max="7803" width="6.1640625" style="66" bestFit="1" customWidth="1"/>
    <col min="7804" max="7804" width="4.1640625" style="66" bestFit="1" customWidth="1"/>
    <col min="7805" max="7805" width="9.1640625" style="66" bestFit="1" customWidth="1"/>
    <col min="7806" max="7806" width="2" style="66" bestFit="1" customWidth="1"/>
    <col min="7807" max="7807" width="2.6640625" style="66" bestFit="1" customWidth="1"/>
    <col min="7808" max="7808" width="18.33203125" style="66" bestFit="1" customWidth="1"/>
    <col min="7809" max="7809" width="8.1640625" style="66" bestFit="1" customWidth="1"/>
    <col min="7810" max="7810" width="23.83203125" style="66" bestFit="1" customWidth="1"/>
    <col min="7811" max="7811" width="13.33203125" style="66" bestFit="1" customWidth="1"/>
    <col min="7812" max="7812" width="6" style="66" bestFit="1" customWidth="1"/>
    <col min="7813" max="7813" width="16.33203125" style="66" bestFit="1" customWidth="1"/>
    <col min="7814" max="7815" width="10.5" style="66" bestFit="1" customWidth="1"/>
    <col min="7816" max="7816" width="6.6640625" style="66" bestFit="1" customWidth="1"/>
    <col min="7817" max="7817" width="11.6640625" style="66" bestFit="1" customWidth="1"/>
    <col min="7818" max="7818" width="6.33203125" style="66" bestFit="1" customWidth="1"/>
    <col min="7819" max="7819" width="6.1640625" style="66" bestFit="1" customWidth="1"/>
    <col min="7820" max="7820" width="4.1640625" style="66" bestFit="1" customWidth="1"/>
    <col min="7821" max="7821" width="9.1640625" style="66" bestFit="1" customWidth="1"/>
    <col min="7822" max="7822" width="2" style="66" bestFit="1" customWidth="1"/>
    <col min="7823" max="7823" width="2.6640625" style="66" bestFit="1" customWidth="1"/>
    <col min="7824" max="7824" width="18.33203125" style="66" bestFit="1" customWidth="1"/>
    <col min="7825" max="7825" width="8.1640625" style="66" bestFit="1" customWidth="1"/>
    <col min="7826" max="7826" width="23.83203125" style="66" bestFit="1" customWidth="1"/>
    <col min="7827" max="7827" width="13.33203125" style="66" bestFit="1" customWidth="1"/>
    <col min="7828" max="7828" width="6" style="66" bestFit="1" customWidth="1"/>
    <col min="7829" max="7829" width="16.33203125" style="66" bestFit="1" customWidth="1"/>
    <col min="7830" max="7831" width="10.5" style="66" bestFit="1" customWidth="1"/>
    <col min="7832" max="7832" width="6.6640625" style="66" bestFit="1" customWidth="1"/>
    <col min="7833" max="7833" width="11.6640625" style="66" bestFit="1" customWidth="1"/>
    <col min="7834" max="7834" width="6.33203125" style="66" bestFit="1" customWidth="1"/>
    <col min="7835" max="7835" width="6.1640625" style="66" bestFit="1" customWidth="1"/>
    <col min="7836" max="7836" width="4.1640625" style="66" bestFit="1" customWidth="1"/>
    <col min="7837" max="7837" width="9.1640625" style="66" bestFit="1" customWidth="1"/>
    <col min="7838" max="7838" width="2" style="66" bestFit="1" customWidth="1"/>
    <col min="7839" max="7839" width="2.6640625" style="66" bestFit="1" customWidth="1"/>
    <col min="7840" max="7840" width="18.33203125" style="66" bestFit="1" customWidth="1"/>
    <col min="7841" max="7841" width="8.1640625" style="66" bestFit="1" customWidth="1"/>
    <col min="7842" max="7842" width="23.83203125" style="66" bestFit="1" customWidth="1"/>
    <col min="7843" max="7843" width="13.33203125" style="66" bestFit="1" customWidth="1"/>
    <col min="7844" max="7844" width="6" style="66" bestFit="1" customWidth="1"/>
    <col min="7845" max="7845" width="16.33203125" style="66" bestFit="1" customWidth="1"/>
    <col min="7846" max="7847" width="10.5" style="66" bestFit="1" customWidth="1"/>
    <col min="7848" max="7848" width="6.6640625" style="66" bestFit="1" customWidth="1"/>
    <col min="7849" max="7849" width="11.6640625" style="66" bestFit="1" customWidth="1"/>
    <col min="7850" max="7850" width="6.33203125" style="66" bestFit="1" customWidth="1"/>
    <col min="7851" max="7851" width="6.1640625" style="66" bestFit="1" customWidth="1"/>
    <col min="7852" max="7852" width="4.1640625" style="66" bestFit="1" customWidth="1"/>
    <col min="7853" max="7853" width="9.1640625" style="66" bestFit="1" customWidth="1"/>
    <col min="7854" max="7854" width="2" style="66" bestFit="1" customWidth="1"/>
    <col min="7855" max="7855" width="2.6640625" style="66" bestFit="1" customWidth="1"/>
    <col min="7856" max="7856" width="18.33203125" style="66" bestFit="1" customWidth="1"/>
    <col min="7857" max="7857" width="8.1640625" style="66" bestFit="1" customWidth="1"/>
    <col min="7858" max="7858" width="23.83203125" style="66" bestFit="1" customWidth="1"/>
    <col min="7859" max="7859" width="13.33203125" style="66" bestFit="1" customWidth="1"/>
    <col min="7860" max="7860" width="6" style="66" bestFit="1" customWidth="1"/>
    <col min="7861" max="7861" width="16.33203125" style="66" bestFit="1" customWidth="1"/>
    <col min="7862" max="7863" width="10.5" style="66" bestFit="1" customWidth="1"/>
    <col min="7864" max="7864" width="6.6640625" style="66" bestFit="1" customWidth="1"/>
    <col min="7865" max="7865" width="11.6640625" style="66" bestFit="1" customWidth="1"/>
    <col min="7866" max="7866" width="6.33203125" style="66" bestFit="1" customWidth="1"/>
    <col min="7867" max="7867" width="6.1640625" style="66" bestFit="1" customWidth="1"/>
    <col min="7868" max="7868" width="4.1640625" style="66" bestFit="1" customWidth="1"/>
    <col min="7869" max="7869" width="9.1640625" style="66" bestFit="1" customWidth="1"/>
    <col min="7870" max="7870" width="2" style="66" bestFit="1" customWidth="1"/>
    <col min="7871" max="7871" width="2.6640625" style="66" bestFit="1" customWidth="1"/>
    <col min="7872" max="7872" width="18.33203125" style="66" bestFit="1" customWidth="1"/>
    <col min="7873" max="7873" width="8.1640625" style="66" bestFit="1" customWidth="1"/>
    <col min="7874" max="7874" width="23.83203125" style="66" bestFit="1" customWidth="1"/>
    <col min="7875" max="7875" width="13.33203125" style="66" bestFit="1" customWidth="1"/>
    <col min="7876" max="7876" width="6" style="66" bestFit="1" customWidth="1"/>
    <col min="7877" max="7877" width="16.33203125" style="66" bestFit="1" customWidth="1"/>
    <col min="7878" max="7879" width="10.5" style="66" bestFit="1" customWidth="1"/>
    <col min="7880" max="7880" width="6.6640625" style="66" bestFit="1" customWidth="1"/>
    <col min="7881" max="7881" width="11.6640625" style="66" bestFit="1" customWidth="1"/>
    <col min="7882" max="7882" width="6.33203125" style="66" bestFit="1" customWidth="1"/>
    <col min="7883" max="7883" width="6.1640625" style="66" bestFit="1" customWidth="1"/>
    <col min="7884" max="7884" width="4.1640625" style="66" bestFit="1" customWidth="1"/>
    <col min="7885" max="7885" width="9.1640625" style="66" bestFit="1" customWidth="1"/>
    <col min="7886" max="7886" width="2" style="66" bestFit="1" customWidth="1"/>
    <col min="7887" max="7887" width="2.6640625" style="66" bestFit="1" customWidth="1"/>
    <col min="7888" max="7888" width="18.33203125" style="66" bestFit="1" customWidth="1"/>
    <col min="7889" max="7889" width="8.1640625" style="66" bestFit="1" customWidth="1"/>
    <col min="7890" max="7890" width="23.83203125" style="66" bestFit="1" customWidth="1"/>
    <col min="7891" max="7891" width="13.33203125" style="66" bestFit="1" customWidth="1"/>
    <col min="7892" max="7892" width="6" style="66" bestFit="1" customWidth="1"/>
    <col min="7893" max="7893" width="16.33203125" style="66" bestFit="1" customWidth="1"/>
    <col min="7894" max="7895" width="10.5" style="66" bestFit="1" customWidth="1"/>
    <col min="7896" max="7896" width="6.6640625" style="66" bestFit="1" customWidth="1"/>
    <col min="7897" max="7897" width="11.6640625" style="66" bestFit="1" customWidth="1"/>
    <col min="7898" max="7898" width="6.33203125" style="66" bestFit="1" customWidth="1"/>
    <col min="7899" max="7899" width="6.1640625" style="66" bestFit="1" customWidth="1"/>
    <col min="7900" max="7900" width="4.1640625" style="66" bestFit="1" customWidth="1"/>
    <col min="7901" max="7901" width="9.1640625" style="66" bestFit="1" customWidth="1"/>
    <col min="7902" max="7902" width="2" style="66" bestFit="1" customWidth="1"/>
    <col min="7903" max="7903" width="2.6640625" style="66" bestFit="1" customWidth="1"/>
    <col min="7904" max="7904" width="18.33203125" style="66" bestFit="1" customWidth="1"/>
    <col min="7905" max="7905" width="8.1640625" style="66" bestFit="1" customWidth="1"/>
    <col min="7906" max="7906" width="23.83203125" style="66" bestFit="1" customWidth="1"/>
    <col min="7907" max="7907" width="13.33203125" style="66" bestFit="1" customWidth="1"/>
    <col min="7908" max="7908" width="6" style="66" bestFit="1" customWidth="1"/>
    <col min="7909" max="7909" width="16.33203125" style="66" bestFit="1" customWidth="1"/>
    <col min="7910" max="7911" width="10.5" style="66" bestFit="1" customWidth="1"/>
    <col min="7912" max="7912" width="6.6640625" style="66" bestFit="1" customWidth="1"/>
    <col min="7913" max="7913" width="11.6640625" style="66" bestFit="1" customWidth="1"/>
    <col min="7914" max="7914" width="6.33203125" style="66" bestFit="1" customWidth="1"/>
    <col min="7915" max="7915" width="6.1640625" style="66" bestFit="1" customWidth="1"/>
    <col min="7916" max="7916" width="4.1640625" style="66" bestFit="1" customWidth="1"/>
    <col min="7917" max="7917" width="9.1640625" style="66" bestFit="1" customWidth="1"/>
    <col min="7918" max="7918" width="2" style="66" bestFit="1" customWidth="1"/>
    <col min="7919" max="7919" width="2.6640625" style="66" bestFit="1" customWidth="1"/>
    <col min="7920" max="7920" width="18.33203125" style="66" bestFit="1" customWidth="1"/>
    <col min="7921" max="7921" width="8.1640625" style="66" bestFit="1" customWidth="1"/>
    <col min="7922" max="7922" width="23.83203125" style="66" bestFit="1" customWidth="1"/>
    <col min="7923" max="7923" width="13.33203125" style="66" bestFit="1" customWidth="1"/>
    <col min="7924" max="7924" width="6" style="66" bestFit="1" customWidth="1"/>
    <col min="7925" max="7925" width="16.33203125" style="66" bestFit="1" customWidth="1"/>
    <col min="7926" max="7927" width="10.5" style="66" bestFit="1" customWidth="1"/>
    <col min="7928" max="7928" width="6.6640625" style="66" bestFit="1" customWidth="1"/>
    <col min="7929" max="7929" width="11.6640625" style="66" bestFit="1" customWidth="1"/>
    <col min="7930" max="7930" width="6.33203125" style="66" bestFit="1" customWidth="1"/>
    <col min="7931" max="7931" width="6.1640625" style="66" bestFit="1" customWidth="1"/>
    <col min="7932" max="7932" width="4.1640625" style="66" bestFit="1" customWidth="1"/>
    <col min="7933" max="7933" width="9.1640625" style="66" bestFit="1" customWidth="1"/>
    <col min="7934" max="7934" width="2" style="66" bestFit="1" customWidth="1"/>
    <col min="7935" max="7935" width="2.6640625" style="66" bestFit="1" customWidth="1"/>
    <col min="7936" max="7936" width="18.33203125" style="66" bestFit="1" customWidth="1"/>
    <col min="7937" max="7937" width="8.1640625" style="66" bestFit="1" customWidth="1"/>
    <col min="7938" max="7938" width="23.83203125" style="66" bestFit="1" customWidth="1"/>
    <col min="7939" max="7939" width="13.33203125" style="66" bestFit="1" customWidth="1"/>
    <col min="7940" max="7940" width="6" style="66" bestFit="1" customWidth="1"/>
    <col min="7941" max="7941" width="16.33203125" style="66" bestFit="1" customWidth="1"/>
    <col min="7942" max="7943" width="10.5" style="66" bestFit="1" customWidth="1"/>
    <col min="7944" max="7944" width="6.6640625" style="66" bestFit="1" customWidth="1"/>
    <col min="7945" max="7945" width="11.6640625" style="66" bestFit="1" customWidth="1"/>
    <col min="7946" max="7946" width="6.33203125" style="66" bestFit="1" customWidth="1"/>
    <col min="7947" max="7947" width="6.1640625" style="66" bestFit="1" customWidth="1"/>
    <col min="7948" max="7948" width="4.1640625" style="66" bestFit="1" customWidth="1"/>
    <col min="7949" max="7949" width="9.1640625" style="66" bestFit="1" customWidth="1"/>
    <col min="7950" max="7950" width="2" style="66" bestFit="1" customWidth="1"/>
    <col min="7951" max="7951" width="2.6640625" style="66" bestFit="1" customWidth="1"/>
    <col min="7952" max="7952" width="18.33203125" style="66" bestFit="1" customWidth="1"/>
    <col min="7953" max="7953" width="8.1640625" style="66" bestFit="1" customWidth="1"/>
    <col min="7954" max="7954" width="23.83203125" style="66" bestFit="1" customWidth="1"/>
    <col min="7955" max="7955" width="13.33203125" style="66" bestFit="1" customWidth="1"/>
    <col min="7956" max="7956" width="6" style="66" bestFit="1" customWidth="1"/>
    <col min="7957" max="7957" width="16.33203125" style="66" bestFit="1" customWidth="1"/>
    <col min="7958" max="7959" width="10.5" style="66" bestFit="1" customWidth="1"/>
    <col min="7960" max="7960" width="6.6640625" style="66" bestFit="1" customWidth="1"/>
    <col min="7961" max="7961" width="11.6640625" style="66" bestFit="1" customWidth="1"/>
    <col min="7962" max="7962" width="6.33203125" style="66" bestFit="1" customWidth="1"/>
    <col min="7963" max="7963" width="6.1640625" style="66" bestFit="1" customWidth="1"/>
    <col min="7964" max="7964" width="4.1640625" style="66" bestFit="1" customWidth="1"/>
    <col min="7965" max="7965" width="9.1640625" style="66" bestFit="1" customWidth="1"/>
    <col min="7966" max="7966" width="2" style="66" bestFit="1" customWidth="1"/>
    <col min="7967" max="7967" width="2.6640625" style="66" bestFit="1" customWidth="1"/>
    <col min="7968" max="7968" width="18.33203125" style="66" bestFit="1" customWidth="1"/>
    <col min="7969" max="7969" width="8.1640625" style="66" bestFit="1" customWidth="1"/>
    <col min="7970" max="7970" width="23.83203125" style="66" bestFit="1" customWidth="1"/>
    <col min="7971" max="7971" width="13.33203125" style="66" bestFit="1" customWidth="1"/>
    <col min="7972" max="7972" width="6" style="66" bestFit="1" customWidth="1"/>
    <col min="7973" max="7973" width="16.33203125" style="66" bestFit="1" customWidth="1"/>
    <col min="7974" max="7975" width="10.5" style="66" bestFit="1" customWidth="1"/>
    <col min="7976" max="7976" width="6.6640625" style="66" bestFit="1" customWidth="1"/>
    <col min="7977" max="7977" width="11.6640625" style="66" bestFit="1" customWidth="1"/>
    <col min="7978" max="7978" width="6.33203125" style="66" bestFit="1" customWidth="1"/>
    <col min="7979" max="7979" width="6.1640625" style="66" bestFit="1" customWidth="1"/>
    <col min="7980" max="7980" width="4.1640625" style="66" bestFit="1" customWidth="1"/>
    <col min="7981" max="7981" width="9.1640625" style="66" bestFit="1" customWidth="1"/>
    <col min="7982" max="7982" width="2" style="66" bestFit="1" customWidth="1"/>
    <col min="7983" max="7983" width="2.6640625" style="66" bestFit="1" customWidth="1"/>
    <col min="7984" max="7984" width="18.33203125" style="66" bestFit="1" customWidth="1"/>
    <col min="7985" max="7985" width="8.1640625" style="66" bestFit="1" customWidth="1"/>
    <col min="7986" max="7986" width="23.83203125" style="66" bestFit="1" customWidth="1"/>
    <col min="7987" max="7987" width="13.33203125" style="66" bestFit="1" customWidth="1"/>
    <col min="7988" max="7988" width="6" style="66" bestFit="1" customWidth="1"/>
    <col min="7989" max="7989" width="16.33203125" style="66" bestFit="1" customWidth="1"/>
    <col min="7990" max="7991" width="10.5" style="66" bestFit="1" customWidth="1"/>
    <col min="7992" max="7992" width="6.6640625" style="66" bestFit="1" customWidth="1"/>
    <col min="7993" max="7993" width="11.6640625" style="66" bestFit="1" customWidth="1"/>
    <col min="7994" max="7994" width="6.33203125" style="66" bestFit="1" customWidth="1"/>
    <col min="7995" max="7995" width="6.1640625" style="66" bestFit="1" customWidth="1"/>
    <col min="7996" max="7996" width="4.1640625" style="66" bestFit="1" customWidth="1"/>
    <col min="7997" max="7997" width="9.1640625" style="66" bestFit="1" customWidth="1"/>
    <col min="7998" max="7998" width="2" style="66" bestFit="1" customWidth="1"/>
    <col min="7999" max="7999" width="2.6640625" style="66" bestFit="1" customWidth="1"/>
    <col min="8000" max="8000" width="18.33203125" style="66" bestFit="1" customWidth="1"/>
    <col min="8001" max="8001" width="8.1640625" style="66" bestFit="1" customWidth="1"/>
    <col min="8002" max="8002" width="23.83203125" style="66" bestFit="1" customWidth="1"/>
    <col min="8003" max="8003" width="13.33203125" style="66" bestFit="1" customWidth="1"/>
    <col min="8004" max="8004" width="6" style="66" bestFit="1" customWidth="1"/>
    <col min="8005" max="8005" width="16.33203125" style="66" bestFit="1" customWidth="1"/>
    <col min="8006" max="8007" width="10.5" style="66" bestFit="1" customWidth="1"/>
    <col min="8008" max="8008" width="6.6640625" style="66" bestFit="1" customWidth="1"/>
    <col min="8009" max="8009" width="11.6640625" style="66" bestFit="1" customWidth="1"/>
    <col min="8010" max="8010" width="6.33203125" style="66" bestFit="1" customWidth="1"/>
    <col min="8011" max="8011" width="6.1640625" style="66" bestFit="1" customWidth="1"/>
    <col min="8012" max="8012" width="4.1640625" style="66" bestFit="1" customWidth="1"/>
    <col min="8013" max="8013" width="9.1640625" style="66" bestFit="1" customWidth="1"/>
    <col min="8014" max="8014" width="2" style="66" bestFit="1" customWidth="1"/>
    <col min="8015" max="8015" width="2.6640625" style="66" bestFit="1" customWidth="1"/>
    <col min="8016" max="8016" width="18.33203125" style="66" bestFit="1" customWidth="1"/>
    <col min="8017" max="8017" width="8.1640625" style="66" bestFit="1" customWidth="1"/>
    <col min="8018" max="8018" width="23.83203125" style="66" bestFit="1" customWidth="1"/>
    <col min="8019" max="8019" width="13.33203125" style="66" bestFit="1" customWidth="1"/>
    <col min="8020" max="8020" width="6" style="66" bestFit="1" customWidth="1"/>
    <col min="8021" max="8021" width="16.33203125" style="66" bestFit="1" customWidth="1"/>
    <col min="8022" max="8023" width="10.5" style="66" bestFit="1" customWidth="1"/>
    <col min="8024" max="8024" width="6.6640625" style="66" bestFit="1" customWidth="1"/>
    <col min="8025" max="8025" width="11.6640625" style="66" bestFit="1" customWidth="1"/>
    <col min="8026" max="8026" width="6.33203125" style="66" bestFit="1" customWidth="1"/>
    <col min="8027" max="8027" width="6.1640625" style="66" bestFit="1" customWidth="1"/>
    <col min="8028" max="8028" width="4.1640625" style="66" bestFit="1" customWidth="1"/>
    <col min="8029" max="8029" width="9.1640625" style="66" bestFit="1" customWidth="1"/>
    <col min="8030" max="8030" width="2" style="66" bestFit="1" customWidth="1"/>
    <col min="8031" max="8031" width="2.6640625" style="66" bestFit="1" customWidth="1"/>
    <col min="8032" max="8032" width="18.33203125" style="66" bestFit="1" customWidth="1"/>
    <col min="8033" max="8033" width="8.1640625" style="66" bestFit="1" customWidth="1"/>
    <col min="8034" max="8034" width="23.83203125" style="66" bestFit="1" customWidth="1"/>
    <col min="8035" max="8035" width="13.33203125" style="66" bestFit="1" customWidth="1"/>
    <col min="8036" max="8036" width="6" style="66" bestFit="1" customWidth="1"/>
    <col min="8037" max="8037" width="16.33203125" style="66" bestFit="1" customWidth="1"/>
    <col min="8038" max="8039" width="10.5" style="66" bestFit="1" customWidth="1"/>
    <col min="8040" max="8040" width="6.6640625" style="66" bestFit="1" customWidth="1"/>
    <col min="8041" max="8041" width="11.6640625" style="66" bestFit="1" customWidth="1"/>
    <col min="8042" max="8042" width="6.33203125" style="66" bestFit="1" customWidth="1"/>
    <col min="8043" max="8043" width="6.1640625" style="66" bestFit="1" customWidth="1"/>
    <col min="8044" max="8044" width="4.1640625" style="66" bestFit="1" customWidth="1"/>
    <col min="8045" max="8045" width="9.1640625" style="66" bestFit="1" customWidth="1"/>
    <col min="8046" max="8046" width="2" style="66" bestFit="1" customWidth="1"/>
    <col min="8047" max="8047" width="2.6640625" style="66" bestFit="1" customWidth="1"/>
    <col min="8048" max="8048" width="18.33203125" style="66" bestFit="1" customWidth="1"/>
    <col min="8049" max="8049" width="8.1640625" style="66" bestFit="1" customWidth="1"/>
    <col min="8050" max="8050" width="23.83203125" style="66" bestFit="1" customWidth="1"/>
    <col min="8051" max="8051" width="13.33203125" style="66" bestFit="1" customWidth="1"/>
    <col min="8052" max="8052" width="6" style="66" bestFit="1" customWidth="1"/>
    <col min="8053" max="8053" width="16.33203125" style="66" bestFit="1" customWidth="1"/>
    <col min="8054" max="8055" width="10.5" style="66" bestFit="1" customWidth="1"/>
    <col min="8056" max="8056" width="6.6640625" style="66" bestFit="1" customWidth="1"/>
    <col min="8057" max="8057" width="11.6640625" style="66" bestFit="1" customWidth="1"/>
    <col min="8058" max="8058" width="6.33203125" style="66" bestFit="1" customWidth="1"/>
    <col min="8059" max="8059" width="6.1640625" style="66" bestFit="1" customWidth="1"/>
    <col min="8060" max="8060" width="4.1640625" style="66" bestFit="1" customWidth="1"/>
    <col min="8061" max="8061" width="9.1640625" style="66" bestFit="1" customWidth="1"/>
    <col min="8062" max="8062" width="2" style="66" bestFit="1" customWidth="1"/>
    <col min="8063" max="8063" width="2.6640625" style="66" bestFit="1" customWidth="1"/>
    <col min="8064" max="8064" width="18.33203125" style="66" bestFit="1" customWidth="1"/>
    <col min="8065" max="8065" width="8.1640625" style="66" bestFit="1" customWidth="1"/>
    <col min="8066" max="8066" width="23.83203125" style="66" bestFit="1" customWidth="1"/>
    <col min="8067" max="8067" width="13.33203125" style="66" bestFit="1" customWidth="1"/>
    <col min="8068" max="8068" width="6" style="66" bestFit="1" customWidth="1"/>
    <col min="8069" max="8069" width="16.33203125" style="66" bestFit="1" customWidth="1"/>
    <col min="8070" max="8071" width="10.5" style="66" bestFit="1" customWidth="1"/>
    <col min="8072" max="8072" width="6.6640625" style="66" bestFit="1" customWidth="1"/>
    <col min="8073" max="8073" width="11.6640625" style="66" bestFit="1" customWidth="1"/>
    <col min="8074" max="8074" width="6.33203125" style="66" bestFit="1" customWidth="1"/>
    <col min="8075" max="8075" width="6.1640625" style="66" bestFit="1" customWidth="1"/>
    <col min="8076" max="8076" width="4.1640625" style="66" bestFit="1" customWidth="1"/>
    <col min="8077" max="8077" width="9.1640625" style="66" bestFit="1" customWidth="1"/>
    <col min="8078" max="8078" width="2" style="66" bestFit="1" customWidth="1"/>
    <col min="8079" max="8079" width="2.6640625" style="66" bestFit="1" customWidth="1"/>
    <col min="8080" max="8080" width="18.33203125" style="66" bestFit="1" customWidth="1"/>
    <col min="8081" max="8081" width="8.1640625" style="66" bestFit="1" customWidth="1"/>
    <col min="8082" max="8082" width="23.83203125" style="66" bestFit="1" customWidth="1"/>
    <col min="8083" max="8083" width="13.33203125" style="66" bestFit="1" customWidth="1"/>
    <col min="8084" max="8084" width="6" style="66" bestFit="1" customWidth="1"/>
    <col min="8085" max="8085" width="16.33203125" style="66" bestFit="1" customWidth="1"/>
    <col min="8086" max="8087" width="10.5" style="66" bestFit="1" customWidth="1"/>
    <col min="8088" max="8088" width="6.6640625" style="66" bestFit="1" customWidth="1"/>
    <col min="8089" max="8089" width="11.6640625" style="66" bestFit="1" customWidth="1"/>
    <col min="8090" max="8090" width="6.33203125" style="66" bestFit="1" customWidth="1"/>
    <col min="8091" max="8091" width="6.1640625" style="66" bestFit="1" customWidth="1"/>
    <col min="8092" max="8092" width="4.1640625" style="66" bestFit="1" customWidth="1"/>
    <col min="8093" max="8093" width="9.1640625" style="66" bestFit="1" customWidth="1"/>
    <col min="8094" max="8094" width="2" style="66" bestFit="1" customWidth="1"/>
    <col min="8095" max="8095" width="2.6640625" style="66" bestFit="1" customWidth="1"/>
    <col min="8096" max="8096" width="18.33203125" style="66" bestFit="1" customWidth="1"/>
    <col min="8097" max="8097" width="8.1640625" style="66" bestFit="1" customWidth="1"/>
    <col min="8098" max="8098" width="23.83203125" style="66" bestFit="1" customWidth="1"/>
    <col min="8099" max="8099" width="13.33203125" style="66" bestFit="1" customWidth="1"/>
    <col min="8100" max="8100" width="6" style="66" bestFit="1" customWidth="1"/>
    <col min="8101" max="8101" width="16.33203125" style="66" bestFit="1" customWidth="1"/>
    <col min="8102" max="8103" width="10.5" style="66" bestFit="1" customWidth="1"/>
    <col min="8104" max="8104" width="6.6640625" style="66" bestFit="1" customWidth="1"/>
    <col min="8105" max="8105" width="11.6640625" style="66" bestFit="1" customWidth="1"/>
    <col min="8106" max="8106" width="6.33203125" style="66" bestFit="1" customWidth="1"/>
    <col min="8107" max="8107" width="6.1640625" style="66" bestFit="1" customWidth="1"/>
    <col min="8108" max="8108" width="4.1640625" style="66" bestFit="1" customWidth="1"/>
    <col min="8109" max="8109" width="9.1640625" style="66" bestFit="1" customWidth="1"/>
    <col min="8110" max="8110" width="2" style="66" bestFit="1" customWidth="1"/>
    <col min="8111" max="8111" width="2.6640625" style="66" bestFit="1" customWidth="1"/>
    <col min="8112" max="8112" width="18.33203125" style="66" bestFit="1" customWidth="1"/>
    <col min="8113" max="8113" width="8.1640625" style="66" bestFit="1" customWidth="1"/>
    <col min="8114" max="8114" width="23.83203125" style="66" bestFit="1" customWidth="1"/>
    <col min="8115" max="8115" width="13.33203125" style="66" bestFit="1" customWidth="1"/>
    <col min="8116" max="8116" width="6" style="66" bestFit="1" customWidth="1"/>
    <col min="8117" max="8117" width="16.33203125" style="66" bestFit="1" customWidth="1"/>
    <col min="8118" max="8119" width="10.5" style="66" bestFit="1" customWidth="1"/>
    <col min="8120" max="8120" width="6.6640625" style="66" bestFit="1" customWidth="1"/>
    <col min="8121" max="8121" width="11.6640625" style="66" bestFit="1" customWidth="1"/>
    <col min="8122" max="8122" width="6.33203125" style="66" bestFit="1" customWidth="1"/>
    <col min="8123" max="8123" width="6.1640625" style="66" bestFit="1" customWidth="1"/>
    <col min="8124" max="8124" width="4.1640625" style="66" bestFit="1" customWidth="1"/>
    <col min="8125" max="8125" width="9.1640625" style="66" bestFit="1" customWidth="1"/>
    <col min="8126" max="8126" width="2" style="66" bestFit="1" customWidth="1"/>
    <col min="8127" max="8127" width="2.6640625" style="66" bestFit="1" customWidth="1"/>
    <col min="8128" max="8128" width="18.33203125" style="66" bestFit="1" customWidth="1"/>
    <col min="8129" max="8129" width="8.1640625" style="66" bestFit="1" customWidth="1"/>
    <col min="8130" max="8130" width="23.83203125" style="66" bestFit="1" customWidth="1"/>
    <col min="8131" max="8131" width="13.33203125" style="66" bestFit="1" customWidth="1"/>
    <col min="8132" max="8132" width="6" style="66" bestFit="1" customWidth="1"/>
    <col min="8133" max="8133" width="16.33203125" style="66" bestFit="1" customWidth="1"/>
    <col min="8134" max="8135" width="10.5" style="66" bestFit="1" customWidth="1"/>
    <col min="8136" max="8136" width="6.6640625" style="66" bestFit="1" customWidth="1"/>
    <col min="8137" max="8137" width="11.6640625" style="66" bestFit="1" customWidth="1"/>
    <col min="8138" max="8138" width="6.33203125" style="66" bestFit="1" customWidth="1"/>
    <col min="8139" max="8139" width="6.1640625" style="66" bestFit="1" customWidth="1"/>
    <col min="8140" max="8140" width="4.1640625" style="66" bestFit="1" customWidth="1"/>
    <col min="8141" max="8141" width="9.1640625" style="66" bestFit="1" customWidth="1"/>
    <col min="8142" max="8142" width="2" style="66" bestFit="1" customWidth="1"/>
    <col min="8143" max="8143" width="2.6640625" style="66" bestFit="1" customWidth="1"/>
    <col min="8144" max="8144" width="18.33203125" style="66" bestFit="1" customWidth="1"/>
    <col min="8145" max="8145" width="8.1640625" style="66" bestFit="1" customWidth="1"/>
    <col min="8146" max="8146" width="23.83203125" style="66" bestFit="1" customWidth="1"/>
    <col min="8147" max="8147" width="13.33203125" style="66" bestFit="1" customWidth="1"/>
    <col min="8148" max="8148" width="6" style="66" bestFit="1" customWidth="1"/>
    <col min="8149" max="8149" width="16.33203125" style="66" bestFit="1" customWidth="1"/>
    <col min="8150" max="8151" width="10.5" style="66" bestFit="1" customWidth="1"/>
    <col min="8152" max="8152" width="6.6640625" style="66" bestFit="1" customWidth="1"/>
    <col min="8153" max="8153" width="11.6640625" style="66" bestFit="1" customWidth="1"/>
    <col min="8154" max="8154" width="6.33203125" style="66" bestFit="1" customWidth="1"/>
    <col min="8155" max="8155" width="6.1640625" style="66" bestFit="1" customWidth="1"/>
    <col min="8156" max="8156" width="4.1640625" style="66" bestFit="1" customWidth="1"/>
    <col min="8157" max="8157" width="9.1640625" style="66" bestFit="1" customWidth="1"/>
    <col min="8158" max="8158" width="2" style="66" bestFit="1" customWidth="1"/>
    <col min="8159" max="8159" width="2.6640625" style="66" bestFit="1" customWidth="1"/>
    <col min="8160" max="8160" width="18.33203125" style="66" bestFit="1" customWidth="1"/>
    <col min="8161" max="8161" width="8.1640625" style="66" bestFit="1" customWidth="1"/>
    <col min="8162" max="8162" width="23.83203125" style="66" bestFit="1" customWidth="1"/>
    <col min="8163" max="8163" width="13.33203125" style="66" bestFit="1" customWidth="1"/>
    <col min="8164" max="8164" width="6" style="66" bestFit="1" customWidth="1"/>
    <col min="8165" max="8165" width="16.33203125" style="66" bestFit="1" customWidth="1"/>
    <col min="8166" max="8167" width="10.5" style="66" bestFit="1" customWidth="1"/>
    <col min="8168" max="8168" width="6.6640625" style="66" bestFit="1" customWidth="1"/>
    <col min="8169" max="8169" width="11.6640625" style="66" bestFit="1" customWidth="1"/>
    <col min="8170" max="8170" width="6.33203125" style="66" bestFit="1" customWidth="1"/>
    <col min="8171" max="8171" width="6.1640625" style="66" bestFit="1" customWidth="1"/>
    <col min="8172" max="8172" width="4.1640625" style="66" bestFit="1" customWidth="1"/>
    <col min="8173" max="8173" width="9.1640625" style="66" bestFit="1" customWidth="1"/>
    <col min="8174" max="8174" width="2" style="66" bestFit="1" customWidth="1"/>
    <col min="8175" max="8175" width="2.6640625" style="66" bestFit="1" customWidth="1"/>
    <col min="8176" max="8176" width="18.33203125" style="66" bestFit="1" customWidth="1"/>
    <col min="8177" max="8177" width="8.1640625" style="66" bestFit="1" customWidth="1"/>
    <col min="8178" max="8178" width="23.83203125" style="66" bestFit="1" customWidth="1"/>
    <col min="8179" max="8179" width="13.33203125" style="66" bestFit="1" customWidth="1"/>
    <col min="8180" max="8180" width="6" style="66" bestFit="1" customWidth="1"/>
    <col min="8181" max="8181" width="16.33203125" style="66" bestFit="1" customWidth="1"/>
    <col min="8182" max="8183" width="10.5" style="66" bestFit="1" customWidth="1"/>
    <col min="8184" max="8184" width="6.6640625" style="66" bestFit="1" customWidth="1"/>
    <col min="8185" max="8185" width="11.6640625" style="66" bestFit="1" customWidth="1"/>
    <col min="8186" max="8186" width="6.33203125" style="66" bestFit="1" customWidth="1"/>
    <col min="8187" max="8187" width="6.1640625" style="66" bestFit="1" customWidth="1"/>
    <col min="8188" max="8188" width="4.1640625" style="66" bestFit="1" customWidth="1"/>
    <col min="8189" max="8189" width="9.1640625" style="66" bestFit="1" customWidth="1"/>
    <col min="8190" max="8190" width="2" style="66" bestFit="1" customWidth="1"/>
    <col min="8191" max="8191" width="2.6640625" style="66" bestFit="1" customWidth="1"/>
    <col min="8192" max="8192" width="18.33203125" style="66" bestFit="1" customWidth="1"/>
    <col min="8193" max="8193" width="8.1640625" style="66" bestFit="1" customWidth="1"/>
    <col min="8194" max="8194" width="23.83203125" style="66" bestFit="1" customWidth="1"/>
    <col min="8195" max="8195" width="13.33203125" style="66" bestFit="1" customWidth="1"/>
    <col min="8196" max="8196" width="6" style="66" bestFit="1" customWidth="1"/>
    <col min="8197" max="8197" width="16.33203125" style="66" bestFit="1" customWidth="1"/>
    <col min="8198" max="8199" width="10.5" style="66" bestFit="1" customWidth="1"/>
    <col min="8200" max="8200" width="6.6640625" style="66" bestFit="1" customWidth="1"/>
    <col min="8201" max="8201" width="11.6640625" style="66" bestFit="1" customWidth="1"/>
    <col min="8202" max="8202" width="6.33203125" style="66" bestFit="1" customWidth="1"/>
    <col min="8203" max="8203" width="6.1640625" style="66" bestFit="1" customWidth="1"/>
    <col min="8204" max="8204" width="4.1640625" style="66" bestFit="1" customWidth="1"/>
    <col min="8205" max="8205" width="9.1640625" style="66" bestFit="1" customWidth="1"/>
    <col min="8206" max="8206" width="2" style="66" bestFit="1" customWidth="1"/>
    <col min="8207" max="8207" width="2.6640625" style="66" bestFit="1" customWidth="1"/>
    <col min="8208" max="8208" width="18.33203125" style="66" bestFit="1" customWidth="1"/>
    <col min="8209" max="8209" width="8.1640625" style="66" bestFit="1" customWidth="1"/>
    <col min="8210" max="8210" width="23.83203125" style="66" bestFit="1" customWidth="1"/>
    <col min="8211" max="8211" width="13.33203125" style="66" bestFit="1" customWidth="1"/>
    <col min="8212" max="8212" width="6" style="66" bestFit="1" customWidth="1"/>
    <col min="8213" max="8213" width="16.33203125" style="66" bestFit="1" customWidth="1"/>
    <col min="8214" max="8215" width="10.5" style="66" bestFit="1" customWidth="1"/>
    <col min="8216" max="8216" width="6.6640625" style="66" bestFit="1" customWidth="1"/>
    <col min="8217" max="8217" width="11.6640625" style="66" bestFit="1" customWidth="1"/>
    <col min="8218" max="8218" width="6.33203125" style="66" bestFit="1" customWidth="1"/>
    <col min="8219" max="8219" width="6.1640625" style="66" bestFit="1" customWidth="1"/>
    <col min="8220" max="8220" width="4.1640625" style="66" bestFit="1" customWidth="1"/>
    <col min="8221" max="8221" width="9.1640625" style="66" bestFit="1" customWidth="1"/>
    <col min="8222" max="8222" width="2" style="66" bestFit="1" customWidth="1"/>
    <col min="8223" max="8223" width="2.6640625" style="66" bestFit="1" customWidth="1"/>
    <col min="8224" max="8224" width="18.33203125" style="66" bestFit="1" customWidth="1"/>
    <col min="8225" max="8225" width="8.1640625" style="66" bestFit="1" customWidth="1"/>
    <col min="8226" max="8226" width="23.83203125" style="66" bestFit="1" customWidth="1"/>
    <col min="8227" max="8227" width="13.33203125" style="66" bestFit="1" customWidth="1"/>
    <col min="8228" max="8228" width="6" style="66" bestFit="1" customWidth="1"/>
    <col min="8229" max="8229" width="16.33203125" style="66" bestFit="1" customWidth="1"/>
    <col min="8230" max="8231" width="10.5" style="66" bestFit="1" customWidth="1"/>
    <col min="8232" max="8232" width="6.6640625" style="66" bestFit="1" customWidth="1"/>
    <col min="8233" max="8233" width="11.6640625" style="66" bestFit="1" customWidth="1"/>
    <col min="8234" max="8234" width="6.33203125" style="66" bestFit="1" customWidth="1"/>
    <col min="8235" max="8235" width="6.1640625" style="66" bestFit="1" customWidth="1"/>
    <col min="8236" max="8236" width="4.1640625" style="66" bestFit="1" customWidth="1"/>
    <col min="8237" max="8237" width="9.1640625" style="66" bestFit="1" customWidth="1"/>
    <col min="8238" max="8238" width="2" style="66" bestFit="1" customWidth="1"/>
    <col min="8239" max="8239" width="2.6640625" style="66" bestFit="1" customWidth="1"/>
    <col min="8240" max="8240" width="18.33203125" style="66" bestFit="1" customWidth="1"/>
    <col min="8241" max="8241" width="8.1640625" style="66" bestFit="1" customWidth="1"/>
    <col min="8242" max="8242" width="23.83203125" style="66" bestFit="1" customWidth="1"/>
    <col min="8243" max="8243" width="13.33203125" style="66" bestFit="1" customWidth="1"/>
    <col min="8244" max="8244" width="6" style="66" bestFit="1" customWidth="1"/>
    <col min="8245" max="8245" width="16.33203125" style="66" bestFit="1" customWidth="1"/>
    <col min="8246" max="8247" width="10.5" style="66" bestFit="1" customWidth="1"/>
    <col min="8248" max="8248" width="6.6640625" style="66" bestFit="1" customWidth="1"/>
    <col min="8249" max="8249" width="11.6640625" style="66" bestFit="1" customWidth="1"/>
    <col min="8250" max="8250" width="6.33203125" style="66" bestFit="1" customWidth="1"/>
    <col min="8251" max="8251" width="6.1640625" style="66" bestFit="1" customWidth="1"/>
    <col min="8252" max="8252" width="4.1640625" style="66" bestFit="1" customWidth="1"/>
    <col min="8253" max="8253" width="9.1640625" style="66" bestFit="1" customWidth="1"/>
    <col min="8254" max="8254" width="2" style="66" bestFit="1" customWidth="1"/>
    <col min="8255" max="8255" width="2.6640625" style="66" bestFit="1" customWidth="1"/>
    <col min="8256" max="8256" width="18.33203125" style="66" bestFit="1" customWidth="1"/>
    <col min="8257" max="8257" width="8.1640625" style="66" bestFit="1" customWidth="1"/>
    <col min="8258" max="8258" width="23.83203125" style="66" bestFit="1" customWidth="1"/>
    <col min="8259" max="8259" width="13.33203125" style="66" bestFit="1" customWidth="1"/>
    <col min="8260" max="8260" width="6" style="66" bestFit="1" customWidth="1"/>
    <col min="8261" max="8261" width="16.33203125" style="66" bestFit="1" customWidth="1"/>
    <col min="8262" max="8263" width="10.5" style="66" bestFit="1" customWidth="1"/>
    <col min="8264" max="8264" width="6.6640625" style="66" bestFit="1" customWidth="1"/>
    <col min="8265" max="8265" width="11.6640625" style="66" bestFit="1" customWidth="1"/>
    <col min="8266" max="8266" width="6.33203125" style="66" bestFit="1" customWidth="1"/>
    <col min="8267" max="8267" width="6.1640625" style="66" bestFit="1" customWidth="1"/>
    <col min="8268" max="8268" width="4.1640625" style="66" bestFit="1" customWidth="1"/>
    <col min="8269" max="8269" width="9.1640625" style="66" bestFit="1" customWidth="1"/>
    <col min="8270" max="8270" width="2" style="66" bestFit="1" customWidth="1"/>
    <col min="8271" max="8271" width="2.6640625" style="66" bestFit="1" customWidth="1"/>
    <col min="8272" max="8272" width="18.33203125" style="66" bestFit="1" customWidth="1"/>
    <col min="8273" max="8273" width="8.1640625" style="66" bestFit="1" customWidth="1"/>
    <col min="8274" max="8274" width="23.83203125" style="66" bestFit="1" customWidth="1"/>
    <col min="8275" max="8275" width="13.33203125" style="66" bestFit="1" customWidth="1"/>
    <col min="8276" max="8276" width="6" style="66" bestFit="1" customWidth="1"/>
    <col min="8277" max="8277" width="16.33203125" style="66" bestFit="1" customWidth="1"/>
    <col min="8278" max="8279" width="10.5" style="66" bestFit="1" customWidth="1"/>
    <col min="8280" max="8280" width="6.6640625" style="66" bestFit="1" customWidth="1"/>
    <col min="8281" max="8281" width="11.6640625" style="66" bestFit="1" customWidth="1"/>
    <col min="8282" max="8282" width="6.33203125" style="66" bestFit="1" customWidth="1"/>
    <col min="8283" max="8283" width="6.1640625" style="66" bestFit="1" customWidth="1"/>
    <col min="8284" max="8284" width="4.1640625" style="66" bestFit="1" customWidth="1"/>
    <col min="8285" max="8285" width="9.1640625" style="66" bestFit="1" customWidth="1"/>
    <col min="8286" max="8286" width="2" style="66" bestFit="1" customWidth="1"/>
    <col min="8287" max="8287" width="2.6640625" style="66" bestFit="1" customWidth="1"/>
    <col min="8288" max="8288" width="18.33203125" style="66" bestFit="1" customWidth="1"/>
    <col min="8289" max="8289" width="8.1640625" style="66" bestFit="1" customWidth="1"/>
    <col min="8290" max="8290" width="23.83203125" style="66" bestFit="1" customWidth="1"/>
    <col min="8291" max="8291" width="13.33203125" style="66" bestFit="1" customWidth="1"/>
    <col min="8292" max="8292" width="6" style="66" bestFit="1" customWidth="1"/>
    <col min="8293" max="8293" width="16.33203125" style="66" bestFit="1" customWidth="1"/>
    <col min="8294" max="8295" width="10.5" style="66" bestFit="1" customWidth="1"/>
    <col min="8296" max="8296" width="6.6640625" style="66" bestFit="1" customWidth="1"/>
    <col min="8297" max="8297" width="11.6640625" style="66" bestFit="1" customWidth="1"/>
    <col min="8298" max="8298" width="6.33203125" style="66" bestFit="1" customWidth="1"/>
    <col min="8299" max="8299" width="6.1640625" style="66" bestFit="1" customWidth="1"/>
    <col min="8300" max="8300" width="4.1640625" style="66" bestFit="1" customWidth="1"/>
    <col min="8301" max="8301" width="9.1640625" style="66" bestFit="1" customWidth="1"/>
    <col min="8302" max="8302" width="2" style="66" bestFit="1" customWidth="1"/>
    <col min="8303" max="8303" width="2.6640625" style="66" bestFit="1" customWidth="1"/>
    <col min="8304" max="8304" width="18.33203125" style="66" bestFit="1" customWidth="1"/>
    <col min="8305" max="8305" width="8.1640625" style="66" bestFit="1" customWidth="1"/>
    <col min="8306" max="8306" width="23.83203125" style="66" bestFit="1" customWidth="1"/>
    <col min="8307" max="8307" width="13.33203125" style="66" bestFit="1" customWidth="1"/>
    <col min="8308" max="8308" width="6" style="66" bestFit="1" customWidth="1"/>
    <col min="8309" max="8309" width="16.33203125" style="66" bestFit="1" customWidth="1"/>
    <col min="8310" max="8311" width="10.5" style="66" bestFit="1" customWidth="1"/>
    <col min="8312" max="8312" width="6.6640625" style="66" bestFit="1" customWidth="1"/>
    <col min="8313" max="8313" width="11.6640625" style="66" bestFit="1" customWidth="1"/>
    <col min="8314" max="8314" width="6.33203125" style="66" bestFit="1" customWidth="1"/>
    <col min="8315" max="8315" width="6.1640625" style="66" bestFit="1" customWidth="1"/>
    <col min="8316" max="8316" width="4.1640625" style="66" bestFit="1" customWidth="1"/>
    <col min="8317" max="8317" width="9.1640625" style="66" bestFit="1" customWidth="1"/>
    <col min="8318" max="8318" width="2" style="66" bestFit="1" customWidth="1"/>
    <col min="8319" max="8319" width="2.6640625" style="66" bestFit="1" customWidth="1"/>
    <col min="8320" max="8320" width="18.33203125" style="66" bestFit="1" customWidth="1"/>
    <col min="8321" max="8321" width="8.1640625" style="66" bestFit="1" customWidth="1"/>
    <col min="8322" max="8322" width="23.83203125" style="66" bestFit="1" customWidth="1"/>
    <col min="8323" max="8323" width="13.33203125" style="66" bestFit="1" customWidth="1"/>
    <col min="8324" max="8324" width="6" style="66" bestFit="1" customWidth="1"/>
    <col min="8325" max="8325" width="16.33203125" style="66" bestFit="1" customWidth="1"/>
    <col min="8326" max="8327" width="10.5" style="66" bestFit="1" customWidth="1"/>
    <col min="8328" max="8328" width="6.6640625" style="66" bestFit="1" customWidth="1"/>
    <col min="8329" max="8329" width="11.6640625" style="66" bestFit="1" customWidth="1"/>
    <col min="8330" max="8330" width="6.33203125" style="66" bestFit="1" customWidth="1"/>
    <col min="8331" max="8331" width="6.1640625" style="66" bestFit="1" customWidth="1"/>
    <col min="8332" max="8332" width="4.1640625" style="66" bestFit="1" customWidth="1"/>
    <col min="8333" max="8333" width="9.1640625" style="66" bestFit="1" customWidth="1"/>
    <col min="8334" max="8334" width="2" style="66" bestFit="1" customWidth="1"/>
    <col min="8335" max="8335" width="2.6640625" style="66" bestFit="1" customWidth="1"/>
    <col min="8336" max="8336" width="18.33203125" style="66" bestFit="1" customWidth="1"/>
    <col min="8337" max="8337" width="8.1640625" style="66" bestFit="1" customWidth="1"/>
    <col min="8338" max="8338" width="23.83203125" style="66" bestFit="1" customWidth="1"/>
    <col min="8339" max="8339" width="13.33203125" style="66" bestFit="1" customWidth="1"/>
    <col min="8340" max="8340" width="6" style="66" bestFit="1" customWidth="1"/>
    <col min="8341" max="8341" width="16.33203125" style="66" bestFit="1" customWidth="1"/>
    <col min="8342" max="8343" width="10.5" style="66" bestFit="1" customWidth="1"/>
    <col min="8344" max="8344" width="6.6640625" style="66" bestFit="1" customWidth="1"/>
    <col min="8345" max="8345" width="11.6640625" style="66" bestFit="1" customWidth="1"/>
    <col min="8346" max="8346" width="6.33203125" style="66" bestFit="1" customWidth="1"/>
    <col min="8347" max="8347" width="6.1640625" style="66" bestFit="1" customWidth="1"/>
    <col min="8348" max="8348" width="4.1640625" style="66" bestFit="1" customWidth="1"/>
    <col min="8349" max="8349" width="9.1640625" style="66" bestFit="1" customWidth="1"/>
    <col min="8350" max="8350" width="2" style="66" bestFit="1" customWidth="1"/>
    <col min="8351" max="8351" width="2.6640625" style="66" bestFit="1" customWidth="1"/>
    <col min="8352" max="8352" width="18.33203125" style="66" bestFit="1" customWidth="1"/>
    <col min="8353" max="8353" width="8.1640625" style="66" bestFit="1" customWidth="1"/>
    <col min="8354" max="8354" width="23.83203125" style="66" bestFit="1" customWidth="1"/>
    <col min="8355" max="8355" width="13.33203125" style="66" bestFit="1" customWidth="1"/>
    <col min="8356" max="8356" width="6" style="66" bestFit="1" customWidth="1"/>
    <col min="8357" max="8357" width="16.33203125" style="66" bestFit="1" customWidth="1"/>
    <col min="8358" max="8359" width="10.5" style="66" bestFit="1" customWidth="1"/>
    <col min="8360" max="8360" width="6.6640625" style="66" bestFit="1" customWidth="1"/>
    <col min="8361" max="8361" width="11.6640625" style="66" bestFit="1" customWidth="1"/>
    <col min="8362" max="8362" width="6.33203125" style="66" bestFit="1" customWidth="1"/>
    <col min="8363" max="8363" width="6.1640625" style="66" bestFit="1" customWidth="1"/>
    <col min="8364" max="8364" width="4.1640625" style="66" bestFit="1" customWidth="1"/>
    <col min="8365" max="8365" width="9.1640625" style="66" bestFit="1" customWidth="1"/>
    <col min="8366" max="8366" width="2" style="66" bestFit="1" customWidth="1"/>
    <col min="8367" max="8367" width="2.6640625" style="66" bestFit="1" customWidth="1"/>
    <col min="8368" max="8368" width="18.33203125" style="66" bestFit="1" customWidth="1"/>
    <col min="8369" max="8369" width="8.1640625" style="66" bestFit="1" customWidth="1"/>
    <col min="8370" max="8370" width="23.83203125" style="66" bestFit="1" customWidth="1"/>
    <col min="8371" max="8371" width="13.33203125" style="66" bestFit="1" customWidth="1"/>
    <col min="8372" max="8372" width="6" style="66" bestFit="1" customWidth="1"/>
    <col min="8373" max="8373" width="16.33203125" style="66" bestFit="1" customWidth="1"/>
    <col min="8374" max="8375" width="10.5" style="66" bestFit="1" customWidth="1"/>
    <col min="8376" max="8376" width="6.6640625" style="66" bestFit="1" customWidth="1"/>
    <col min="8377" max="8377" width="11.6640625" style="66" bestFit="1" customWidth="1"/>
    <col min="8378" max="8378" width="6.33203125" style="66" bestFit="1" customWidth="1"/>
    <col min="8379" max="8379" width="6.1640625" style="66" bestFit="1" customWidth="1"/>
    <col min="8380" max="8380" width="4.1640625" style="66" bestFit="1" customWidth="1"/>
    <col min="8381" max="8381" width="9.1640625" style="66" bestFit="1" customWidth="1"/>
    <col min="8382" max="8382" width="2" style="66" bestFit="1" customWidth="1"/>
    <col min="8383" max="8383" width="2.6640625" style="66" bestFit="1" customWidth="1"/>
    <col min="8384" max="8384" width="18.33203125" style="66" bestFit="1" customWidth="1"/>
    <col min="8385" max="8385" width="8.1640625" style="66" bestFit="1" customWidth="1"/>
    <col min="8386" max="8386" width="23.83203125" style="66" bestFit="1" customWidth="1"/>
    <col min="8387" max="8387" width="13.33203125" style="66" bestFit="1" customWidth="1"/>
    <col min="8388" max="8388" width="6" style="66" bestFit="1" customWidth="1"/>
    <col min="8389" max="8389" width="16.33203125" style="66" bestFit="1" customWidth="1"/>
    <col min="8390" max="8391" width="10.5" style="66" bestFit="1" customWidth="1"/>
    <col min="8392" max="8392" width="6.6640625" style="66" bestFit="1" customWidth="1"/>
    <col min="8393" max="8393" width="11.6640625" style="66" bestFit="1" customWidth="1"/>
    <col min="8394" max="8394" width="6.33203125" style="66" bestFit="1" customWidth="1"/>
    <col min="8395" max="8395" width="6.1640625" style="66" bestFit="1" customWidth="1"/>
    <col min="8396" max="8396" width="4.1640625" style="66" bestFit="1" customWidth="1"/>
    <col min="8397" max="8397" width="9.1640625" style="66" bestFit="1" customWidth="1"/>
    <col min="8398" max="8398" width="2" style="66" bestFit="1" customWidth="1"/>
    <col min="8399" max="8399" width="2.6640625" style="66" bestFit="1" customWidth="1"/>
    <col min="8400" max="8400" width="18.33203125" style="66" bestFit="1" customWidth="1"/>
    <col min="8401" max="8401" width="8.1640625" style="66" bestFit="1" customWidth="1"/>
    <col min="8402" max="8402" width="23.83203125" style="66" bestFit="1" customWidth="1"/>
    <col min="8403" max="8403" width="13.33203125" style="66" bestFit="1" customWidth="1"/>
    <col min="8404" max="8404" width="6" style="66" bestFit="1" customWidth="1"/>
    <col min="8405" max="8405" width="16.33203125" style="66" bestFit="1" customWidth="1"/>
    <col min="8406" max="8407" width="10.5" style="66" bestFit="1" customWidth="1"/>
    <col min="8408" max="8408" width="6.6640625" style="66" bestFit="1" customWidth="1"/>
    <col min="8409" max="8409" width="11.6640625" style="66" bestFit="1" customWidth="1"/>
    <col min="8410" max="8410" width="6.33203125" style="66" bestFit="1" customWidth="1"/>
    <col min="8411" max="8411" width="6.1640625" style="66" bestFit="1" customWidth="1"/>
    <col min="8412" max="8412" width="4.1640625" style="66" bestFit="1" customWidth="1"/>
    <col min="8413" max="8413" width="9.1640625" style="66" bestFit="1" customWidth="1"/>
    <col min="8414" max="8414" width="2" style="66" bestFit="1" customWidth="1"/>
    <col min="8415" max="8415" width="2.6640625" style="66" bestFit="1" customWidth="1"/>
    <col min="8416" max="8416" width="18.33203125" style="66" bestFit="1" customWidth="1"/>
    <col min="8417" max="8417" width="8.1640625" style="66" bestFit="1" customWidth="1"/>
    <col min="8418" max="8418" width="23.83203125" style="66" bestFit="1" customWidth="1"/>
    <col min="8419" max="8419" width="13.33203125" style="66" bestFit="1" customWidth="1"/>
    <col min="8420" max="8420" width="6" style="66" bestFit="1" customWidth="1"/>
    <col min="8421" max="8421" width="16.33203125" style="66" bestFit="1" customWidth="1"/>
    <col min="8422" max="8423" width="10.5" style="66" bestFit="1" customWidth="1"/>
    <col min="8424" max="8424" width="6.6640625" style="66" bestFit="1" customWidth="1"/>
    <col min="8425" max="8425" width="11.6640625" style="66" bestFit="1" customWidth="1"/>
    <col min="8426" max="8426" width="6.33203125" style="66" bestFit="1" customWidth="1"/>
    <col min="8427" max="8427" width="6.1640625" style="66" bestFit="1" customWidth="1"/>
    <col min="8428" max="8428" width="4.1640625" style="66" bestFit="1" customWidth="1"/>
    <col min="8429" max="8429" width="9.1640625" style="66" bestFit="1" customWidth="1"/>
    <col min="8430" max="8430" width="2" style="66" bestFit="1" customWidth="1"/>
    <col min="8431" max="8431" width="2.6640625" style="66" bestFit="1" customWidth="1"/>
    <col min="8432" max="8432" width="18.33203125" style="66" bestFit="1" customWidth="1"/>
    <col min="8433" max="8433" width="8.1640625" style="66" bestFit="1" customWidth="1"/>
    <col min="8434" max="8434" width="23.83203125" style="66" bestFit="1" customWidth="1"/>
    <col min="8435" max="8435" width="13.33203125" style="66" bestFit="1" customWidth="1"/>
    <col min="8436" max="8436" width="6" style="66" bestFit="1" customWidth="1"/>
    <col min="8437" max="8437" width="16.33203125" style="66" bestFit="1" customWidth="1"/>
    <col min="8438" max="8439" width="10.5" style="66" bestFit="1" customWidth="1"/>
    <col min="8440" max="8440" width="6.6640625" style="66" bestFit="1" customWidth="1"/>
    <col min="8441" max="8441" width="11.6640625" style="66" bestFit="1" customWidth="1"/>
    <col min="8442" max="8442" width="6.33203125" style="66" bestFit="1" customWidth="1"/>
    <col min="8443" max="8443" width="6.1640625" style="66" bestFit="1" customWidth="1"/>
    <col min="8444" max="8444" width="4.1640625" style="66" bestFit="1" customWidth="1"/>
    <col min="8445" max="8445" width="9.1640625" style="66" bestFit="1" customWidth="1"/>
    <col min="8446" max="8446" width="2" style="66" bestFit="1" customWidth="1"/>
    <col min="8447" max="8447" width="2.6640625" style="66" bestFit="1" customWidth="1"/>
    <col min="8448" max="8448" width="18.33203125" style="66" bestFit="1" customWidth="1"/>
    <col min="8449" max="8449" width="8.1640625" style="66" bestFit="1" customWidth="1"/>
    <col min="8450" max="8450" width="23.83203125" style="66" bestFit="1" customWidth="1"/>
    <col min="8451" max="8451" width="13.33203125" style="66" bestFit="1" customWidth="1"/>
    <col min="8452" max="8452" width="6" style="66" bestFit="1" customWidth="1"/>
    <col min="8453" max="8453" width="16.33203125" style="66" bestFit="1" customWidth="1"/>
    <col min="8454" max="8455" width="10.5" style="66" bestFit="1" customWidth="1"/>
    <col min="8456" max="8456" width="6.6640625" style="66" bestFit="1" customWidth="1"/>
    <col min="8457" max="8457" width="11.6640625" style="66" bestFit="1" customWidth="1"/>
    <col min="8458" max="8458" width="6.33203125" style="66" bestFit="1" customWidth="1"/>
    <col min="8459" max="8459" width="6.1640625" style="66" bestFit="1" customWidth="1"/>
    <col min="8460" max="8460" width="4.1640625" style="66" bestFit="1" customWidth="1"/>
    <col min="8461" max="8461" width="9.1640625" style="66" bestFit="1" customWidth="1"/>
    <col min="8462" max="8462" width="2" style="66" bestFit="1" customWidth="1"/>
    <col min="8463" max="8463" width="2.6640625" style="66" bestFit="1" customWidth="1"/>
    <col min="8464" max="8464" width="18.33203125" style="66" bestFit="1" customWidth="1"/>
    <col min="8465" max="8465" width="8.1640625" style="66" bestFit="1" customWidth="1"/>
    <col min="8466" max="8466" width="23.83203125" style="66" bestFit="1" customWidth="1"/>
    <col min="8467" max="8467" width="13.33203125" style="66" bestFit="1" customWidth="1"/>
    <col min="8468" max="8468" width="6" style="66" bestFit="1" customWidth="1"/>
    <col min="8469" max="8469" width="16.33203125" style="66" bestFit="1" customWidth="1"/>
    <col min="8470" max="8471" width="10.5" style="66" bestFit="1" customWidth="1"/>
    <col min="8472" max="8472" width="6.6640625" style="66" bestFit="1" customWidth="1"/>
    <col min="8473" max="8473" width="11.6640625" style="66" bestFit="1" customWidth="1"/>
    <col min="8474" max="8474" width="6.33203125" style="66" bestFit="1" customWidth="1"/>
    <col min="8475" max="8475" width="6.1640625" style="66" bestFit="1" customWidth="1"/>
    <col min="8476" max="8476" width="4.1640625" style="66" bestFit="1" customWidth="1"/>
    <col min="8477" max="8477" width="9.1640625" style="66" bestFit="1" customWidth="1"/>
    <col min="8478" max="8478" width="2" style="66" bestFit="1" customWidth="1"/>
    <col min="8479" max="8479" width="2.6640625" style="66" bestFit="1" customWidth="1"/>
    <col min="8480" max="8480" width="18.33203125" style="66" bestFit="1" customWidth="1"/>
    <col min="8481" max="8481" width="8.1640625" style="66" bestFit="1" customWidth="1"/>
    <col min="8482" max="8482" width="23.83203125" style="66" bestFit="1" customWidth="1"/>
    <col min="8483" max="8483" width="13.33203125" style="66" bestFit="1" customWidth="1"/>
    <col min="8484" max="8484" width="6" style="66" bestFit="1" customWidth="1"/>
    <col min="8485" max="8485" width="16.33203125" style="66" bestFit="1" customWidth="1"/>
    <col min="8486" max="8487" width="10.5" style="66" bestFit="1" customWidth="1"/>
    <col min="8488" max="8488" width="6.6640625" style="66" bestFit="1" customWidth="1"/>
    <col min="8489" max="8489" width="11.6640625" style="66" bestFit="1" customWidth="1"/>
    <col min="8490" max="8490" width="6.33203125" style="66" bestFit="1" customWidth="1"/>
    <col min="8491" max="8491" width="6.1640625" style="66" bestFit="1" customWidth="1"/>
    <col min="8492" max="8492" width="4.1640625" style="66" bestFit="1" customWidth="1"/>
    <col min="8493" max="8493" width="9.1640625" style="66" bestFit="1" customWidth="1"/>
    <col min="8494" max="8494" width="2" style="66" bestFit="1" customWidth="1"/>
    <col min="8495" max="8495" width="2.6640625" style="66" bestFit="1" customWidth="1"/>
    <col min="8496" max="8496" width="18.33203125" style="66" bestFit="1" customWidth="1"/>
    <col min="8497" max="8497" width="8.1640625" style="66" bestFit="1" customWidth="1"/>
    <col min="8498" max="8498" width="23.83203125" style="66" bestFit="1" customWidth="1"/>
    <col min="8499" max="8499" width="13.33203125" style="66" bestFit="1" customWidth="1"/>
    <col min="8500" max="8500" width="6" style="66" bestFit="1" customWidth="1"/>
    <col min="8501" max="8501" width="16.33203125" style="66" bestFit="1" customWidth="1"/>
    <col min="8502" max="8503" width="10.5" style="66" bestFit="1" customWidth="1"/>
    <col min="8504" max="8504" width="6.6640625" style="66" bestFit="1" customWidth="1"/>
    <col min="8505" max="8505" width="11.6640625" style="66" bestFit="1" customWidth="1"/>
    <col min="8506" max="8506" width="6.33203125" style="66" bestFit="1" customWidth="1"/>
    <col min="8507" max="8507" width="6.1640625" style="66" bestFit="1" customWidth="1"/>
    <col min="8508" max="8508" width="4.1640625" style="66" bestFit="1" customWidth="1"/>
    <col min="8509" max="8509" width="9.1640625" style="66" bestFit="1" customWidth="1"/>
    <col min="8510" max="8510" width="2" style="66" bestFit="1" customWidth="1"/>
    <col min="8511" max="8511" width="2.6640625" style="66" bestFit="1" customWidth="1"/>
    <col min="8512" max="8512" width="18.33203125" style="66" bestFit="1" customWidth="1"/>
    <col min="8513" max="8513" width="8.1640625" style="66" bestFit="1" customWidth="1"/>
    <col min="8514" max="8514" width="23.83203125" style="66" bestFit="1" customWidth="1"/>
    <col min="8515" max="8515" width="13.33203125" style="66" bestFit="1" customWidth="1"/>
    <col min="8516" max="8516" width="6" style="66" bestFit="1" customWidth="1"/>
    <col min="8517" max="8517" width="16.33203125" style="66" bestFit="1" customWidth="1"/>
    <col min="8518" max="8519" width="10.5" style="66" bestFit="1" customWidth="1"/>
    <col min="8520" max="8520" width="6.6640625" style="66" bestFit="1" customWidth="1"/>
    <col min="8521" max="8521" width="11.6640625" style="66" bestFit="1" customWidth="1"/>
    <col min="8522" max="8522" width="6.33203125" style="66" bestFit="1" customWidth="1"/>
    <col min="8523" max="8523" width="6.1640625" style="66" bestFit="1" customWidth="1"/>
    <col min="8524" max="8524" width="4.1640625" style="66" bestFit="1" customWidth="1"/>
    <col min="8525" max="8525" width="9.1640625" style="66" bestFit="1" customWidth="1"/>
    <col min="8526" max="8526" width="2" style="66" bestFit="1" customWidth="1"/>
    <col min="8527" max="8527" width="2.6640625" style="66" bestFit="1" customWidth="1"/>
    <col min="8528" max="8528" width="18.33203125" style="66" bestFit="1" customWidth="1"/>
    <col min="8529" max="8529" width="8.1640625" style="66" bestFit="1" customWidth="1"/>
    <col min="8530" max="8530" width="23.83203125" style="66" bestFit="1" customWidth="1"/>
    <col min="8531" max="8531" width="13.33203125" style="66" bestFit="1" customWidth="1"/>
    <col min="8532" max="8532" width="6" style="66" bestFit="1" customWidth="1"/>
    <col min="8533" max="8533" width="16.33203125" style="66" bestFit="1" customWidth="1"/>
    <col min="8534" max="8535" width="10.5" style="66" bestFit="1" customWidth="1"/>
    <col min="8536" max="8536" width="6.6640625" style="66" bestFit="1" customWidth="1"/>
    <col min="8537" max="8537" width="11.6640625" style="66" bestFit="1" customWidth="1"/>
    <col min="8538" max="8538" width="6.33203125" style="66" bestFit="1" customWidth="1"/>
    <col min="8539" max="8539" width="6.1640625" style="66" bestFit="1" customWidth="1"/>
    <col min="8540" max="8540" width="4.1640625" style="66" bestFit="1" customWidth="1"/>
    <col min="8541" max="8541" width="9.1640625" style="66" bestFit="1" customWidth="1"/>
    <col min="8542" max="8542" width="2" style="66" bestFit="1" customWidth="1"/>
    <col min="8543" max="8543" width="2.6640625" style="66" bestFit="1" customWidth="1"/>
    <col min="8544" max="8544" width="18.33203125" style="66" bestFit="1" customWidth="1"/>
    <col min="8545" max="8545" width="8.1640625" style="66" bestFit="1" customWidth="1"/>
    <col min="8546" max="8546" width="23.83203125" style="66" bestFit="1" customWidth="1"/>
    <col min="8547" max="8547" width="13.33203125" style="66" bestFit="1" customWidth="1"/>
    <col min="8548" max="8548" width="6" style="66" bestFit="1" customWidth="1"/>
    <col min="8549" max="8549" width="16.33203125" style="66" bestFit="1" customWidth="1"/>
    <col min="8550" max="8551" width="10.5" style="66" bestFit="1" customWidth="1"/>
    <col min="8552" max="8552" width="6.6640625" style="66" bestFit="1" customWidth="1"/>
    <col min="8553" max="8553" width="11.6640625" style="66" bestFit="1" customWidth="1"/>
    <col min="8554" max="8554" width="6.33203125" style="66" bestFit="1" customWidth="1"/>
    <col min="8555" max="8555" width="6.1640625" style="66" bestFit="1" customWidth="1"/>
    <col min="8556" max="8556" width="4.1640625" style="66" bestFit="1" customWidth="1"/>
    <col min="8557" max="8557" width="9.1640625" style="66" bestFit="1" customWidth="1"/>
    <col min="8558" max="8558" width="2" style="66" bestFit="1" customWidth="1"/>
    <col min="8559" max="8559" width="2.6640625" style="66" bestFit="1" customWidth="1"/>
    <col min="8560" max="8560" width="18.33203125" style="66" bestFit="1" customWidth="1"/>
    <col min="8561" max="8561" width="8.1640625" style="66" bestFit="1" customWidth="1"/>
    <col min="8562" max="8562" width="23.83203125" style="66" bestFit="1" customWidth="1"/>
    <col min="8563" max="8563" width="13.33203125" style="66" bestFit="1" customWidth="1"/>
    <col min="8564" max="8564" width="6" style="66" bestFit="1" customWidth="1"/>
    <col min="8565" max="8565" width="16.33203125" style="66" bestFit="1" customWidth="1"/>
    <col min="8566" max="8567" width="10.5" style="66" bestFit="1" customWidth="1"/>
    <col min="8568" max="8568" width="6.6640625" style="66" bestFit="1" customWidth="1"/>
    <col min="8569" max="8569" width="11.6640625" style="66" bestFit="1" customWidth="1"/>
    <col min="8570" max="8570" width="6.33203125" style="66" bestFit="1" customWidth="1"/>
    <col min="8571" max="8571" width="6.1640625" style="66" bestFit="1" customWidth="1"/>
    <col min="8572" max="8572" width="4.1640625" style="66" bestFit="1" customWidth="1"/>
    <col min="8573" max="8573" width="9.1640625" style="66" bestFit="1" customWidth="1"/>
    <col min="8574" max="8574" width="2" style="66" bestFit="1" customWidth="1"/>
    <col min="8575" max="8575" width="2.6640625" style="66" bestFit="1" customWidth="1"/>
    <col min="8576" max="8576" width="18.33203125" style="66" bestFit="1" customWidth="1"/>
    <col min="8577" max="8577" width="8.1640625" style="66" bestFit="1" customWidth="1"/>
    <col min="8578" max="8578" width="23.83203125" style="66" bestFit="1" customWidth="1"/>
    <col min="8579" max="8579" width="13.33203125" style="66" bestFit="1" customWidth="1"/>
    <col min="8580" max="8580" width="6" style="66" bestFit="1" customWidth="1"/>
    <col min="8581" max="8581" width="16.33203125" style="66" bestFit="1" customWidth="1"/>
    <col min="8582" max="8583" width="10.5" style="66" bestFit="1" customWidth="1"/>
    <col min="8584" max="8584" width="6.6640625" style="66" bestFit="1" customWidth="1"/>
    <col min="8585" max="8585" width="11.6640625" style="66" bestFit="1" customWidth="1"/>
    <col min="8586" max="8586" width="6.33203125" style="66" bestFit="1" customWidth="1"/>
    <col min="8587" max="8587" width="6.1640625" style="66" bestFit="1" customWidth="1"/>
    <col min="8588" max="8588" width="4.1640625" style="66" bestFit="1" customWidth="1"/>
    <col min="8589" max="8589" width="9.1640625" style="66" bestFit="1" customWidth="1"/>
    <col min="8590" max="8590" width="2" style="66" bestFit="1" customWidth="1"/>
    <col min="8591" max="8591" width="2.6640625" style="66" bestFit="1" customWidth="1"/>
    <col min="8592" max="8592" width="18.33203125" style="66" bestFit="1" customWidth="1"/>
    <col min="8593" max="8593" width="8.1640625" style="66" bestFit="1" customWidth="1"/>
    <col min="8594" max="8594" width="23.83203125" style="66" bestFit="1" customWidth="1"/>
    <col min="8595" max="8595" width="13.33203125" style="66" bestFit="1" customWidth="1"/>
    <col min="8596" max="8596" width="6" style="66" bestFit="1" customWidth="1"/>
    <col min="8597" max="8597" width="16.33203125" style="66" bestFit="1" customWidth="1"/>
    <col min="8598" max="8599" width="10.5" style="66" bestFit="1" customWidth="1"/>
    <col min="8600" max="8600" width="6.6640625" style="66" bestFit="1" customWidth="1"/>
    <col min="8601" max="8601" width="11.6640625" style="66" bestFit="1" customWidth="1"/>
    <col min="8602" max="8602" width="6.33203125" style="66" bestFit="1" customWidth="1"/>
    <col min="8603" max="8603" width="6.1640625" style="66" bestFit="1" customWidth="1"/>
    <col min="8604" max="8604" width="4.1640625" style="66" bestFit="1" customWidth="1"/>
    <col min="8605" max="8605" width="9.1640625" style="66" bestFit="1" customWidth="1"/>
    <col min="8606" max="8606" width="2" style="66" bestFit="1" customWidth="1"/>
    <col min="8607" max="8607" width="2.6640625" style="66" bestFit="1" customWidth="1"/>
    <col min="8608" max="8608" width="18.33203125" style="66" bestFit="1" customWidth="1"/>
    <col min="8609" max="8609" width="8.1640625" style="66" bestFit="1" customWidth="1"/>
    <col min="8610" max="8610" width="23.83203125" style="66" bestFit="1" customWidth="1"/>
    <col min="8611" max="8611" width="13.33203125" style="66" bestFit="1" customWidth="1"/>
    <col min="8612" max="8612" width="6" style="66" bestFit="1" customWidth="1"/>
    <col min="8613" max="8613" width="16.33203125" style="66" bestFit="1" customWidth="1"/>
    <col min="8614" max="8615" width="10.5" style="66" bestFit="1" customWidth="1"/>
    <col min="8616" max="8616" width="6.6640625" style="66" bestFit="1" customWidth="1"/>
    <col min="8617" max="8617" width="11.6640625" style="66" bestFit="1" customWidth="1"/>
    <col min="8618" max="8618" width="6.33203125" style="66" bestFit="1" customWidth="1"/>
    <col min="8619" max="8619" width="6.1640625" style="66" bestFit="1" customWidth="1"/>
    <col min="8620" max="8620" width="4.1640625" style="66" bestFit="1" customWidth="1"/>
    <col min="8621" max="8621" width="9.1640625" style="66" bestFit="1" customWidth="1"/>
    <col min="8622" max="8622" width="2" style="66" bestFit="1" customWidth="1"/>
    <col min="8623" max="8623" width="2.6640625" style="66" bestFit="1" customWidth="1"/>
    <col min="8624" max="8624" width="18.33203125" style="66" bestFit="1" customWidth="1"/>
    <col min="8625" max="8625" width="8.1640625" style="66" bestFit="1" customWidth="1"/>
    <col min="8626" max="8626" width="23.83203125" style="66" bestFit="1" customWidth="1"/>
    <col min="8627" max="8627" width="13.33203125" style="66" bestFit="1" customWidth="1"/>
    <col min="8628" max="8628" width="6" style="66" bestFit="1" customWidth="1"/>
    <col min="8629" max="8629" width="16.33203125" style="66" bestFit="1" customWidth="1"/>
    <col min="8630" max="8631" width="10.5" style="66" bestFit="1" customWidth="1"/>
    <col min="8632" max="8632" width="6.6640625" style="66" bestFit="1" customWidth="1"/>
    <col min="8633" max="8633" width="11.6640625" style="66" bestFit="1" customWidth="1"/>
    <col min="8634" max="8634" width="6.33203125" style="66" bestFit="1" customWidth="1"/>
    <col min="8635" max="8635" width="6.1640625" style="66" bestFit="1" customWidth="1"/>
    <col min="8636" max="8636" width="4.1640625" style="66" bestFit="1" customWidth="1"/>
    <col min="8637" max="8637" width="9.1640625" style="66" bestFit="1" customWidth="1"/>
    <col min="8638" max="8638" width="2" style="66" bestFit="1" customWidth="1"/>
    <col min="8639" max="8639" width="2.6640625" style="66" bestFit="1" customWidth="1"/>
    <col min="8640" max="8640" width="18.33203125" style="66" bestFit="1" customWidth="1"/>
    <col min="8641" max="8641" width="8.1640625" style="66" bestFit="1" customWidth="1"/>
    <col min="8642" max="8642" width="23.83203125" style="66" bestFit="1" customWidth="1"/>
    <col min="8643" max="8643" width="13.33203125" style="66" bestFit="1" customWidth="1"/>
    <col min="8644" max="8644" width="6" style="66" bestFit="1" customWidth="1"/>
    <col min="8645" max="8645" width="16.33203125" style="66" bestFit="1" customWidth="1"/>
    <col min="8646" max="8647" width="10.5" style="66" bestFit="1" customWidth="1"/>
    <col min="8648" max="8648" width="6.6640625" style="66" bestFit="1" customWidth="1"/>
    <col min="8649" max="8649" width="11.6640625" style="66" bestFit="1" customWidth="1"/>
    <col min="8650" max="8650" width="6.33203125" style="66" bestFit="1" customWidth="1"/>
    <col min="8651" max="8651" width="6.1640625" style="66" bestFit="1" customWidth="1"/>
    <col min="8652" max="8652" width="4.1640625" style="66" bestFit="1" customWidth="1"/>
    <col min="8653" max="8653" width="9.1640625" style="66" bestFit="1" customWidth="1"/>
    <col min="8654" max="8654" width="2" style="66" bestFit="1" customWidth="1"/>
    <col min="8655" max="8655" width="2.6640625" style="66" bestFit="1" customWidth="1"/>
    <col min="8656" max="8656" width="18.33203125" style="66" bestFit="1" customWidth="1"/>
    <col min="8657" max="8657" width="8.1640625" style="66" bestFit="1" customWidth="1"/>
    <col min="8658" max="8658" width="23.83203125" style="66" bestFit="1" customWidth="1"/>
    <col min="8659" max="8659" width="13.33203125" style="66" bestFit="1" customWidth="1"/>
    <col min="8660" max="8660" width="6" style="66" bestFit="1" customWidth="1"/>
    <col min="8661" max="8661" width="16.33203125" style="66" bestFit="1" customWidth="1"/>
    <col min="8662" max="8663" width="10.5" style="66" bestFit="1" customWidth="1"/>
    <col min="8664" max="8664" width="6.6640625" style="66" bestFit="1" customWidth="1"/>
    <col min="8665" max="8665" width="11.6640625" style="66" bestFit="1" customWidth="1"/>
    <col min="8666" max="8666" width="6.33203125" style="66" bestFit="1" customWidth="1"/>
    <col min="8667" max="8667" width="6.1640625" style="66" bestFit="1" customWidth="1"/>
    <col min="8668" max="8668" width="4.1640625" style="66" bestFit="1" customWidth="1"/>
    <col min="8669" max="8669" width="9.1640625" style="66" bestFit="1" customWidth="1"/>
    <col min="8670" max="8670" width="2" style="66" bestFit="1" customWidth="1"/>
    <col min="8671" max="8671" width="2.6640625" style="66" bestFit="1" customWidth="1"/>
    <col min="8672" max="8672" width="18.33203125" style="66" bestFit="1" customWidth="1"/>
    <col min="8673" max="8673" width="8.1640625" style="66" bestFit="1" customWidth="1"/>
    <col min="8674" max="8674" width="23.83203125" style="66" bestFit="1" customWidth="1"/>
    <col min="8675" max="8675" width="13.33203125" style="66" bestFit="1" customWidth="1"/>
    <col min="8676" max="8676" width="6" style="66" bestFit="1" customWidth="1"/>
    <col min="8677" max="8677" width="16.33203125" style="66" bestFit="1" customWidth="1"/>
    <col min="8678" max="8679" width="10.5" style="66" bestFit="1" customWidth="1"/>
    <col min="8680" max="8680" width="6.6640625" style="66" bestFit="1" customWidth="1"/>
    <col min="8681" max="8681" width="11.6640625" style="66" bestFit="1" customWidth="1"/>
    <col min="8682" max="8682" width="6.33203125" style="66" bestFit="1" customWidth="1"/>
    <col min="8683" max="8683" width="6.1640625" style="66" bestFit="1" customWidth="1"/>
    <col min="8684" max="8684" width="4.1640625" style="66" bestFit="1" customWidth="1"/>
    <col min="8685" max="8685" width="9.1640625" style="66" bestFit="1" customWidth="1"/>
    <col min="8686" max="8686" width="2" style="66" bestFit="1" customWidth="1"/>
    <col min="8687" max="8687" width="2.6640625" style="66" bestFit="1" customWidth="1"/>
    <col min="8688" max="8688" width="18.33203125" style="66" bestFit="1" customWidth="1"/>
    <col min="8689" max="8689" width="8.1640625" style="66" bestFit="1" customWidth="1"/>
    <col min="8690" max="8690" width="23.83203125" style="66" bestFit="1" customWidth="1"/>
    <col min="8691" max="8691" width="13.33203125" style="66" bestFit="1" customWidth="1"/>
    <col min="8692" max="8692" width="6" style="66" bestFit="1" customWidth="1"/>
    <col min="8693" max="8693" width="16.33203125" style="66" bestFit="1" customWidth="1"/>
    <col min="8694" max="8695" width="10.5" style="66" bestFit="1" customWidth="1"/>
    <col min="8696" max="8696" width="6.6640625" style="66" bestFit="1" customWidth="1"/>
    <col min="8697" max="8697" width="11.6640625" style="66" bestFit="1" customWidth="1"/>
    <col min="8698" max="8698" width="6.33203125" style="66" bestFit="1" customWidth="1"/>
    <col min="8699" max="8699" width="6.1640625" style="66" bestFit="1" customWidth="1"/>
    <col min="8700" max="8700" width="4.1640625" style="66" bestFit="1" customWidth="1"/>
    <col min="8701" max="8701" width="9.1640625" style="66" bestFit="1" customWidth="1"/>
    <col min="8702" max="8702" width="2" style="66" bestFit="1" customWidth="1"/>
    <col min="8703" max="8703" width="2.6640625" style="66" bestFit="1" customWidth="1"/>
    <col min="8704" max="8704" width="18.33203125" style="66" bestFit="1" customWidth="1"/>
    <col min="8705" max="8705" width="8.1640625" style="66" bestFit="1" customWidth="1"/>
    <col min="8706" max="8706" width="23.83203125" style="66" bestFit="1" customWidth="1"/>
    <col min="8707" max="8707" width="13.33203125" style="66" bestFit="1" customWidth="1"/>
    <col min="8708" max="8708" width="6" style="66" bestFit="1" customWidth="1"/>
    <col min="8709" max="8709" width="16.33203125" style="66" bestFit="1" customWidth="1"/>
    <col min="8710" max="8711" width="10.5" style="66" bestFit="1" customWidth="1"/>
    <col min="8712" max="8712" width="6.6640625" style="66" bestFit="1" customWidth="1"/>
    <col min="8713" max="8713" width="11.6640625" style="66" bestFit="1" customWidth="1"/>
    <col min="8714" max="8714" width="6.33203125" style="66" bestFit="1" customWidth="1"/>
    <col min="8715" max="8715" width="6.1640625" style="66" bestFit="1" customWidth="1"/>
    <col min="8716" max="8716" width="4.1640625" style="66" bestFit="1" customWidth="1"/>
    <col min="8717" max="8717" width="9.1640625" style="66" bestFit="1" customWidth="1"/>
    <col min="8718" max="8718" width="2" style="66" bestFit="1" customWidth="1"/>
    <col min="8719" max="8719" width="2.6640625" style="66" bestFit="1" customWidth="1"/>
    <col min="8720" max="8720" width="18.33203125" style="66" bestFit="1" customWidth="1"/>
    <col min="8721" max="8721" width="8.1640625" style="66" bestFit="1" customWidth="1"/>
    <col min="8722" max="8722" width="23.83203125" style="66" bestFit="1" customWidth="1"/>
    <col min="8723" max="8723" width="13.33203125" style="66" bestFit="1" customWidth="1"/>
    <col min="8724" max="8724" width="6" style="66" bestFit="1" customWidth="1"/>
    <col min="8725" max="8725" width="16.33203125" style="66" bestFit="1" customWidth="1"/>
    <col min="8726" max="8727" width="10.5" style="66" bestFit="1" customWidth="1"/>
    <col min="8728" max="8728" width="6.6640625" style="66" bestFit="1" customWidth="1"/>
    <col min="8729" max="8729" width="11.6640625" style="66" bestFit="1" customWidth="1"/>
    <col min="8730" max="8730" width="6.33203125" style="66" bestFit="1" customWidth="1"/>
    <col min="8731" max="8731" width="6.1640625" style="66" bestFit="1" customWidth="1"/>
    <col min="8732" max="8732" width="4.1640625" style="66" bestFit="1" customWidth="1"/>
    <col min="8733" max="8733" width="9.1640625" style="66" bestFit="1" customWidth="1"/>
    <col min="8734" max="8734" width="2" style="66" bestFit="1" customWidth="1"/>
    <col min="8735" max="8735" width="2.6640625" style="66" bestFit="1" customWidth="1"/>
    <col min="8736" max="8736" width="18.33203125" style="66" bestFit="1" customWidth="1"/>
    <col min="8737" max="8737" width="8.1640625" style="66" bestFit="1" customWidth="1"/>
    <col min="8738" max="8738" width="23.83203125" style="66" bestFit="1" customWidth="1"/>
    <col min="8739" max="8739" width="13.33203125" style="66" bestFit="1" customWidth="1"/>
    <col min="8740" max="8740" width="6" style="66" bestFit="1" customWidth="1"/>
    <col min="8741" max="8741" width="16.33203125" style="66" bestFit="1" customWidth="1"/>
    <col min="8742" max="8743" width="10.5" style="66" bestFit="1" customWidth="1"/>
    <col min="8744" max="8744" width="6.6640625" style="66" bestFit="1" customWidth="1"/>
    <col min="8745" max="8745" width="11.6640625" style="66" bestFit="1" customWidth="1"/>
    <col min="8746" max="8746" width="6.33203125" style="66" bestFit="1" customWidth="1"/>
    <col min="8747" max="8747" width="6.1640625" style="66" bestFit="1" customWidth="1"/>
    <col min="8748" max="8748" width="4.1640625" style="66" bestFit="1" customWidth="1"/>
    <col min="8749" max="8749" width="9.1640625" style="66" bestFit="1" customWidth="1"/>
    <col min="8750" max="8750" width="2" style="66" bestFit="1" customWidth="1"/>
    <col min="8751" max="8751" width="2.6640625" style="66" bestFit="1" customWidth="1"/>
    <col min="8752" max="8752" width="18.33203125" style="66" bestFit="1" customWidth="1"/>
    <col min="8753" max="8753" width="8.1640625" style="66" bestFit="1" customWidth="1"/>
    <col min="8754" max="8754" width="23.83203125" style="66" bestFit="1" customWidth="1"/>
    <col min="8755" max="8755" width="13.33203125" style="66" bestFit="1" customWidth="1"/>
    <col min="8756" max="8756" width="6" style="66" bestFit="1" customWidth="1"/>
    <col min="8757" max="8757" width="16.33203125" style="66" bestFit="1" customWidth="1"/>
    <col min="8758" max="8759" width="10.5" style="66" bestFit="1" customWidth="1"/>
    <col min="8760" max="8760" width="6.6640625" style="66" bestFit="1" customWidth="1"/>
    <col min="8761" max="8761" width="11.6640625" style="66" bestFit="1" customWidth="1"/>
    <col min="8762" max="8762" width="6.33203125" style="66" bestFit="1" customWidth="1"/>
    <col min="8763" max="8763" width="6.1640625" style="66" bestFit="1" customWidth="1"/>
    <col min="8764" max="8764" width="4.1640625" style="66" bestFit="1" customWidth="1"/>
    <col min="8765" max="8765" width="9.1640625" style="66" bestFit="1" customWidth="1"/>
    <col min="8766" max="8766" width="2" style="66" bestFit="1" customWidth="1"/>
    <col min="8767" max="8767" width="2.6640625" style="66" bestFit="1" customWidth="1"/>
    <col min="8768" max="8768" width="18.33203125" style="66" bestFit="1" customWidth="1"/>
    <col min="8769" max="8769" width="8.1640625" style="66" bestFit="1" customWidth="1"/>
    <col min="8770" max="8770" width="23.83203125" style="66" bestFit="1" customWidth="1"/>
    <col min="8771" max="8771" width="13.33203125" style="66" bestFit="1" customWidth="1"/>
    <col min="8772" max="8772" width="6" style="66" bestFit="1" customWidth="1"/>
    <col min="8773" max="8773" width="16.33203125" style="66" bestFit="1" customWidth="1"/>
    <col min="8774" max="8775" width="10.5" style="66" bestFit="1" customWidth="1"/>
    <col min="8776" max="8776" width="6.6640625" style="66" bestFit="1" customWidth="1"/>
    <col min="8777" max="8777" width="11.6640625" style="66" bestFit="1" customWidth="1"/>
    <col min="8778" max="8778" width="6.33203125" style="66" bestFit="1" customWidth="1"/>
    <col min="8779" max="8779" width="6.1640625" style="66" bestFit="1" customWidth="1"/>
    <col min="8780" max="8780" width="4.1640625" style="66" bestFit="1" customWidth="1"/>
    <col min="8781" max="8781" width="9.1640625" style="66" bestFit="1" customWidth="1"/>
    <col min="8782" max="8782" width="2" style="66" bestFit="1" customWidth="1"/>
    <col min="8783" max="8783" width="2.6640625" style="66" bestFit="1" customWidth="1"/>
    <col min="8784" max="8784" width="18.33203125" style="66" bestFit="1" customWidth="1"/>
    <col min="8785" max="8785" width="8.1640625" style="66" bestFit="1" customWidth="1"/>
    <col min="8786" max="8786" width="23.83203125" style="66" bestFit="1" customWidth="1"/>
    <col min="8787" max="8787" width="13.33203125" style="66" bestFit="1" customWidth="1"/>
    <col min="8788" max="8788" width="6" style="66" bestFit="1" customWidth="1"/>
    <col min="8789" max="8789" width="16.33203125" style="66" bestFit="1" customWidth="1"/>
    <col min="8790" max="8791" width="10.5" style="66" bestFit="1" customWidth="1"/>
    <col min="8792" max="8792" width="6.6640625" style="66" bestFit="1" customWidth="1"/>
    <col min="8793" max="8793" width="11.6640625" style="66" bestFit="1" customWidth="1"/>
    <col min="8794" max="8794" width="6.33203125" style="66" bestFit="1" customWidth="1"/>
    <col min="8795" max="8795" width="6.1640625" style="66" bestFit="1" customWidth="1"/>
    <col min="8796" max="8796" width="4.1640625" style="66" bestFit="1" customWidth="1"/>
    <col min="8797" max="8797" width="9.1640625" style="66" bestFit="1" customWidth="1"/>
    <col min="8798" max="8798" width="2" style="66" bestFit="1" customWidth="1"/>
    <col min="8799" max="8799" width="2.6640625" style="66" bestFit="1" customWidth="1"/>
    <col min="8800" max="8800" width="18.33203125" style="66" bestFit="1" customWidth="1"/>
    <col min="8801" max="8801" width="8.1640625" style="66" bestFit="1" customWidth="1"/>
    <col min="8802" max="8802" width="23.83203125" style="66" bestFit="1" customWidth="1"/>
    <col min="8803" max="8803" width="13.33203125" style="66" bestFit="1" customWidth="1"/>
    <col min="8804" max="8804" width="6" style="66" bestFit="1" customWidth="1"/>
    <col min="8805" max="8805" width="16.33203125" style="66" bestFit="1" customWidth="1"/>
    <col min="8806" max="8807" width="10.5" style="66" bestFit="1" customWidth="1"/>
    <col min="8808" max="8808" width="6.6640625" style="66" bestFit="1" customWidth="1"/>
    <col min="8809" max="8809" width="11.6640625" style="66" bestFit="1" customWidth="1"/>
    <col min="8810" max="8810" width="6.33203125" style="66" bestFit="1" customWidth="1"/>
    <col min="8811" max="8811" width="6.1640625" style="66" bestFit="1" customWidth="1"/>
    <col min="8812" max="8812" width="4.1640625" style="66" bestFit="1" customWidth="1"/>
    <col min="8813" max="8813" width="9.1640625" style="66" bestFit="1" customWidth="1"/>
    <col min="8814" max="8814" width="2" style="66" bestFit="1" customWidth="1"/>
    <col min="8815" max="8815" width="2.6640625" style="66" bestFit="1" customWidth="1"/>
    <col min="8816" max="8816" width="18.33203125" style="66" bestFit="1" customWidth="1"/>
    <col min="8817" max="8817" width="8.1640625" style="66" bestFit="1" customWidth="1"/>
    <col min="8818" max="8818" width="23.83203125" style="66" bestFit="1" customWidth="1"/>
    <col min="8819" max="8819" width="13.33203125" style="66" bestFit="1" customWidth="1"/>
    <col min="8820" max="8820" width="6" style="66" bestFit="1" customWidth="1"/>
    <col min="8821" max="8821" width="16.33203125" style="66" bestFit="1" customWidth="1"/>
    <col min="8822" max="8823" width="10.5" style="66" bestFit="1" customWidth="1"/>
    <col min="8824" max="8824" width="6.6640625" style="66" bestFit="1" customWidth="1"/>
    <col min="8825" max="8825" width="11.6640625" style="66" bestFit="1" customWidth="1"/>
    <col min="8826" max="8826" width="6.33203125" style="66" bestFit="1" customWidth="1"/>
    <col min="8827" max="8827" width="6.1640625" style="66" bestFit="1" customWidth="1"/>
    <col min="8828" max="8828" width="4.1640625" style="66" bestFit="1" customWidth="1"/>
    <col min="8829" max="8829" width="9.1640625" style="66" bestFit="1" customWidth="1"/>
    <col min="8830" max="8830" width="2" style="66" bestFit="1" customWidth="1"/>
    <col min="8831" max="8831" width="2.6640625" style="66" bestFit="1" customWidth="1"/>
    <col min="8832" max="8832" width="18.33203125" style="66" bestFit="1" customWidth="1"/>
    <col min="8833" max="8833" width="8.1640625" style="66" bestFit="1" customWidth="1"/>
    <col min="8834" max="8834" width="23.83203125" style="66" bestFit="1" customWidth="1"/>
    <col min="8835" max="8835" width="13.33203125" style="66" bestFit="1" customWidth="1"/>
    <col min="8836" max="8836" width="6" style="66" bestFit="1" customWidth="1"/>
    <col min="8837" max="8837" width="16.33203125" style="66" bestFit="1" customWidth="1"/>
    <col min="8838" max="8839" width="10.5" style="66" bestFit="1" customWidth="1"/>
    <col min="8840" max="8840" width="6.6640625" style="66" bestFit="1" customWidth="1"/>
    <col min="8841" max="8841" width="11.6640625" style="66" bestFit="1" customWidth="1"/>
    <col min="8842" max="8842" width="6.33203125" style="66" bestFit="1" customWidth="1"/>
    <col min="8843" max="8843" width="6.1640625" style="66" bestFit="1" customWidth="1"/>
    <col min="8844" max="8844" width="4.1640625" style="66" bestFit="1" customWidth="1"/>
    <col min="8845" max="8845" width="9.1640625" style="66" bestFit="1" customWidth="1"/>
    <col min="8846" max="8846" width="2" style="66" bestFit="1" customWidth="1"/>
    <col min="8847" max="8847" width="2.6640625" style="66" bestFit="1" customWidth="1"/>
    <col min="8848" max="8848" width="18.33203125" style="66" bestFit="1" customWidth="1"/>
    <col min="8849" max="8849" width="8.1640625" style="66" bestFit="1" customWidth="1"/>
    <col min="8850" max="8850" width="23.83203125" style="66" bestFit="1" customWidth="1"/>
    <col min="8851" max="8851" width="13.33203125" style="66" bestFit="1" customWidth="1"/>
    <col min="8852" max="8852" width="6" style="66" bestFit="1" customWidth="1"/>
    <col min="8853" max="8853" width="16.33203125" style="66" bestFit="1" customWidth="1"/>
    <col min="8854" max="8855" width="10.5" style="66" bestFit="1" customWidth="1"/>
    <col min="8856" max="8856" width="6.6640625" style="66" bestFit="1" customWidth="1"/>
    <col min="8857" max="8857" width="11.6640625" style="66" bestFit="1" customWidth="1"/>
    <col min="8858" max="8858" width="6.33203125" style="66" bestFit="1" customWidth="1"/>
    <col min="8859" max="8859" width="6.1640625" style="66" bestFit="1" customWidth="1"/>
    <col min="8860" max="8860" width="4.1640625" style="66" bestFit="1" customWidth="1"/>
    <col min="8861" max="8861" width="9.1640625" style="66" bestFit="1" customWidth="1"/>
    <col min="8862" max="8862" width="2" style="66" bestFit="1" customWidth="1"/>
    <col min="8863" max="8863" width="2.6640625" style="66" bestFit="1" customWidth="1"/>
    <col min="8864" max="8864" width="18.33203125" style="66" bestFit="1" customWidth="1"/>
    <col min="8865" max="8865" width="8.1640625" style="66" bestFit="1" customWidth="1"/>
    <col min="8866" max="8866" width="23.83203125" style="66" bestFit="1" customWidth="1"/>
    <col min="8867" max="8867" width="13.33203125" style="66" bestFit="1" customWidth="1"/>
    <col min="8868" max="8868" width="6" style="66" bestFit="1" customWidth="1"/>
    <col min="8869" max="8869" width="16.33203125" style="66" bestFit="1" customWidth="1"/>
    <col min="8870" max="8871" width="10.5" style="66" bestFit="1" customWidth="1"/>
    <col min="8872" max="8872" width="6.6640625" style="66" bestFit="1" customWidth="1"/>
    <col min="8873" max="8873" width="11.6640625" style="66" bestFit="1" customWidth="1"/>
    <col min="8874" max="8874" width="6.33203125" style="66" bestFit="1" customWidth="1"/>
    <col min="8875" max="8875" width="6.1640625" style="66" bestFit="1" customWidth="1"/>
    <col min="8876" max="8876" width="4.1640625" style="66" bestFit="1" customWidth="1"/>
    <col min="8877" max="8877" width="9.1640625" style="66" bestFit="1" customWidth="1"/>
    <col min="8878" max="8878" width="2" style="66" bestFit="1" customWidth="1"/>
    <col min="8879" max="8879" width="2.6640625" style="66" bestFit="1" customWidth="1"/>
    <col min="8880" max="8880" width="18.33203125" style="66" bestFit="1" customWidth="1"/>
    <col min="8881" max="8881" width="8.1640625" style="66" bestFit="1" customWidth="1"/>
    <col min="8882" max="8882" width="23.83203125" style="66" bestFit="1" customWidth="1"/>
    <col min="8883" max="8883" width="13.33203125" style="66" bestFit="1" customWidth="1"/>
    <col min="8884" max="8884" width="6" style="66" bestFit="1" customWidth="1"/>
    <col min="8885" max="8885" width="16.33203125" style="66" bestFit="1" customWidth="1"/>
    <col min="8886" max="8887" width="10.5" style="66" bestFit="1" customWidth="1"/>
    <col min="8888" max="8888" width="6.6640625" style="66" bestFit="1" customWidth="1"/>
    <col min="8889" max="8889" width="11.6640625" style="66" bestFit="1" customWidth="1"/>
    <col min="8890" max="8890" width="6.33203125" style="66" bestFit="1" customWidth="1"/>
    <col min="8891" max="8891" width="6.1640625" style="66" bestFit="1" customWidth="1"/>
    <col min="8892" max="8892" width="4.1640625" style="66" bestFit="1" customWidth="1"/>
    <col min="8893" max="8893" width="9.1640625" style="66" bestFit="1" customWidth="1"/>
    <col min="8894" max="8894" width="2" style="66" bestFit="1" customWidth="1"/>
    <col min="8895" max="8895" width="2.6640625" style="66" bestFit="1" customWidth="1"/>
    <col min="8896" max="8896" width="18.33203125" style="66" bestFit="1" customWidth="1"/>
    <col min="8897" max="8897" width="8.1640625" style="66" bestFit="1" customWidth="1"/>
    <col min="8898" max="8898" width="23.83203125" style="66" bestFit="1" customWidth="1"/>
    <col min="8899" max="8899" width="13.33203125" style="66" bestFit="1" customWidth="1"/>
    <col min="8900" max="8900" width="6" style="66" bestFit="1" customWidth="1"/>
    <col min="8901" max="8901" width="16.33203125" style="66" bestFit="1" customWidth="1"/>
    <col min="8902" max="8903" width="10.5" style="66" bestFit="1" customWidth="1"/>
    <col min="8904" max="8904" width="6.6640625" style="66" bestFit="1" customWidth="1"/>
    <col min="8905" max="8905" width="11.6640625" style="66" bestFit="1" customWidth="1"/>
    <col min="8906" max="8906" width="6.33203125" style="66" bestFit="1" customWidth="1"/>
    <col min="8907" max="8907" width="6.1640625" style="66" bestFit="1" customWidth="1"/>
    <col min="8908" max="8908" width="4.1640625" style="66" bestFit="1" customWidth="1"/>
    <col min="8909" max="8909" width="9.1640625" style="66" bestFit="1" customWidth="1"/>
    <col min="8910" max="8910" width="2" style="66" bestFit="1" customWidth="1"/>
    <col min="8911" max="8911" width="2.6640625" style="66" bestFit="1" customWidth="1"/>
    <col min="8912" max="8912" width="18.33203125" style="66" bestFit="1" customWidth="1"/>
    <col min="8913" max="8913" width="8.1640625" style="66" bestFit="1" customWidth="1"/>
    <col min="8914" max="8914" width="23.83203125" style="66" bestFit="1" customWidth="1"/>
    <col min="8915" max="8915" width="13.33203125" style="66" bestFit="1" customWidth="1"/>
    <col min="8916" max="8916" width="6" style="66" bestFit="1" customWidth="1"/>
    <col min="8917" max="8917" width="16.33203125" style="66" bestFit="1" customWidth="1"/>
    <col min="8918" max="8919" width="10.5" style="66" bestFit="1" customWidth="1"/>
    <col min="8920" max="8920" width="6.6640625" style="66" bestFit="1" customWidth="1"/>
    <col min="8921" max="8921" width="11.6640625" style="66" bestFit="1" customWidth="1"/>
    <col min="8922" max="8922" width="6.33203125" style="66" bestFit="1" customWidth="1"/>
    <col min="8923" max="8923" width="6.1640625" style="66" bestFit="1" customWidth="1"/>
    <col min="8924" max="8924" width="4.1640625" style="66" bestFit="1" customWidth="1"/>
    <col min="8925" max="8925" width="9.1640625" style="66" bestFit="1" customWidth="1"/>
    <col min="8926" max="8926" width="2" style="66" bestFit="1" customWidth="1"/>
    <col min="8927" max="8927" width="2.6640625" style="66" bestFit="1" customWidth="1"/>
    <col min="8928" max="8928" width="18.33203125" style="66" bestFit="1" customWidth="1"/>
    <col min="8929" max="8929" width="8.1640625" style="66" bestFit="1" customWidth="1"/>
    <col min="8930" max="8930" width="23.83203125" style="66" bestFit="1" customWidth="1"/>
    <col min="8931" max="8931" width="13.33203125" style="66" bestFit="1" customWidth="1"/>
    <col min="8932" max="8932" width="6" style="66" bestFit="1" customWidth="1"/>
    <col min="8933" max="8933" width="16.33203125" style="66" bestFit="1" customWidth="1"/>
    <col min="8934" max="8935" width="10.5" style="66" bestFit="1" customWidth="1"/>
    <col min="8936" max="8936" width="6.6640625" style="66" bestFit="1" customWidth="1"/>
    <col min="8937" max="8937" width="11.6640625" style="66" bestFit="1" customWidth="1"/>
    <col min="8938" max="8938" width="6.33203125" style="66" bestFit="1" customWidth="1"/>
    <col min="8939" max="8939" width="6.1640625" style="66" bestFit="1" customWidth="1"/>
    <col min="8940" max="8940" width="4.1640625" style="66" bestFit="1" customWidth="1"/>
    <col min="8941" max="8941" width="9.1640625" style="66" bestFit="1" customWidth="1"/>
    <col min="8942" max="8942" width="2" style="66" bestFit="1" customWidth="1"/>
    <col min="8943" max="8943" width="2.6640625" style="66" bestFit="1" customWidth="1"/>
    <col min="8944" max="8944" width="18.33203125" style="66" bestFit="1" customWidth="1"/>
    <col min="8945" max="8945" width="8.1640625" style="66" bestFit="1" customWidth="1"/>
    <col min="8946" max="8946" width="23.83203125" style="66" bestFit="1" customWidth="1"/>
    <col min="8947" max="8947" width="13.33203125" style="66" bestFit="1" customWidth="1"/>
    <col min="8948" max="8948" width="6" style="66" bestFit="1" customWidth="1"/>
    <col min="8949" max="8949" width="16.33203125" style="66" bestFit="1" customWidth="1"/>
    <col min="8950" max="8951" width="10.5" style="66" bestFit="1" customWidth="1"/>
    <col min="8952" max="8952" width="6.6640625" style="66" bestFit="1" customWidth="1"/>
    <col min="8953" max="8953" width="11.6640625" style="66" bestFit="1" customWidth="1"/>
    <col min="8954" max="8954" width="6.33203125" style="66" bestFit="1" customWidth="1"/>
    <col min="8955" max="8955" width="6.1640625" style="66" bestFit="1" customWidth="1"/>
    <col min="8956" max="8956" width="4.1640625" style="66" bestFit="1" customWidth="1"/>
    <col min="8957" max="8957" width="9.1640625" style="66" bestFit="1" customWidth="1"/>
    <col min="8958" max="8958" width="2" style="66" bestFit="1" customWidth="1"/>
    <col min="8959" max="8959" width="2.6640625" style="66" bestFit="1" customWidth="1"/>
    <col min="8960" max="8960" width="18.33203125" style="66" bestFit="1" customWidth="1"/>
    <col min="8961" max="8961" width="8.1640625" style="66" bestFit="1" customWidth="1"/>
    <col min="8962" max="8962" width="23.83203125" style="66" bestFit="1" customWidth="1"/>
    <col min="8963" max="8963" width="13.33203125" style="66" bestFit="1" customWidth="1"/>
    <col min="8964" max="8964" width="6" style="66" bestFit="1" customWidth="1"/>
    <col min="8965" max="8965" width="16.33203125" style="66" bestFit="1" customWidth="1"/>
    <col min="8966" max="8967" width="10.5" style="66" bestFit="1" customWidth="1"/>
    <col min="8968" max="8968" width="6.6640625" style="66" bestFit="1" customWidth="1"/>
    <col min="8969" max="8969" width="11.6640625" style="66" bestFit="1" customWidth="1"/>
    <col min="8970" max="8970" width="6.33203125" style="66" bestFit="1" customWidth="1"/>
    <col min="8971" max="8971" width="6.1640625" style="66" bestFit="1" customWidth="1"/>
    <col min="8972" max="8972" width="4.1640625" style="66" bestFit="1" customWidth="1"/>
    <col min="8973" max="8973" width="9.1640625" style="66" bestFit="1" customWidth="1"/>
    <col min="8974" max="8974" width="2" style="66" bestFit="1" customWidth="1"/>
    <col min="8975" max="8975" width="2.6640625" style="66" bestFit="1" customWidth="1"/>
    <col min="8976" max="8976" width="18.33203125" style="66" bestFit="1" customWidth="1"/>
    <col min="8977" max="8977" width="8.1640625" style="66" bestFit="1" customWidth="1"/>
    <col min="8978" max="8978" width="23.83203125" style="66" bestFit="1" customWidth="1"/>
    <col min="8979" max="8979" width="13.33203125" style="66" bestFit="1" customWidth="1"/>
    <col min="8980" max="8980" width="6" style="66" bestFit="1" customWidth="1"/>
    <col min="8981" max="8981" width="16.33203125" style="66" bestFit="1" customWidth="1"/>
    <col min="8982" max="8983" width="10.5" style="66" bestFit="1" customWidth="1"/>
    <col min="8984" max="8984" width="6.6640625" style="66" bestFit="1" customWidth="1"/>
    <col min="8985" max="8985" width="11.6640625" style="66" bestFit="1" customWidth="1"/>
    <col min="8986" max="8986" width="6.33203125" style="66" bestFit="1" customWidth="1"/>
    <col min="8987" max="8987" width="6.1640625" style="66" bestFit="1" customWidth="1"/>
    <col min="8988" max="8988" width="4.1640625" style="66" bestFit="1" customWidth="1"/>
    <col min="8989" max="8989" width="9.1640625" style="66" bestFit="1" customWidth="1"/>
    <col min="8990" max="8990" width="2" style="66" bestFit="1" customWidth="1"/>
    <col min="8991" max="8991" width="2.6640625" style="66" bestFit="1" customWidth="1"/>
    <col min="8992" max="8992" width="18.33203125" style="66" bestFit="1" customWidth="1"/>
    <col min="8993" max="8993" width="8.1640625" style="66" bestFit="1" customWidth="1"/>
    <col min="8994" max="8994" width="23.83203125" style="66" bestFit="1" customWidth="1"/>
    <col min="8995" max="8995" width="13.33203125" style="66" bestFit="1" customWidth="1"/>
    <col min="8996" max="8996" width="6" style="66" bestFit="1" customWidth="1"/>
    <col min="8997" max="8997" width="16.33203125" style="66" bestFit="1" customWidth="1"/>
    <col min="8998" max="8999" width="10.5" style="66" bestFit="1" customWidth="1"/>
    <col min="9000" max="9000" width="6.6640625" style="66" bestFit="1" customWidth="1"/>
    <col min="9001" max="9001" width="11.6640625" style="66" bestFit="1" customWidth="1"/>
    <col min="9002" max="9002" width="6.33203125" style="66" bestFit="1" customWidth="1"/>
    <col min="9003" max="9003" width="6.1640625" style="66" bestFit="1" customWidth="1"/>
    <col min="9004" max="9004" width="4.1640625" style="66" bestFit="1" customWidth="1"/>
    <col min="9005" max="9005" width="9.1640625" style="66" bestFit="1" customWidth="1"/>
    <col min="9006" max="9006" width="2" style="66" bestFit="1" customWidth="1"/>
    <col min="9007" max="9007" width="2.6640625" style="66" bestFit="1" customWidth="1"/>
    <col min="9008" max="9008" width="18.33203125" style="66" bestFit="1" customWidth="1"/>
    <col min="9009" max="9009" width="8.1640625" style="66" bestFit="1" customWidth="1"/>
    <col min="9010" max="9010" width="23.83203125" style="66" bestFit="1" customWidth="1"/>
    <col min="9011" max="9011" width="13.33203125" style="66" bestFit="1" customWidth="1"/>
    <col min="9012" max="9012" width="6" style="66" bestFit="1" customWidth="1"/>
    <col min="9013" max="9013" width="16.33203125" style="66" bestFit="1" customWidth="1"/>
    <col min="9014" max="9015" width="10.5" style="66" bestFit="1" customWidth="1"/>
    <col min="9016" max="9016" width="6.6640625" style="66" bestFit="1" customWidth="1"/>
    <col min="9017" max="9017" width="11.6640625" style="66" bestFit="1" customWidth="1"/>
    <col min="9018" max="9018" width="6.33203125" style="66" bestFit="1" customWidth="1"/>
    <col min="9019" max="9019" width="6.1640625" style="66" bestFit="1" customWidth="1"/>
    <col min="9020" max="9020" width="4.1640625" style="66" bestFit="1" customWidth="1"/>
    <col min="9021" max="9021" width="9.1640625" style="66" bestFit="1" customWidth="1"/>
    <col min="9022" max="9022" width="2" style="66" bestFit="1" customWidth="1"/>
    <col min="9023" max="9023" width="2.6640625" style="66" bestFit="1" customWidth="1"/>
    <col min="9024" max="9024" width="18.33203125" style="66" bestFit="1" customWidth="1"/>
    <col min="9025" max="9025" width="8.1640625" style="66" bestFit="1" customWidth="1"/>
    <col min="9026" max="9026" width="23.83203125" style="66" bestFit="1" customWidth="1"/>
    <col min="9027" max="9027" width="13.33203125" style="66" bestFit="1" customWidth="1"/>
    <col min="9028" max="9028" width="6" style="66" bestFit="1" customWidth="1"/>
    <col min="9029" max="9029" width="16.33203125" style="66" bestFit="1" customWidth="1"/>
    <col min="9030" max="9031" width="10.5" style="66" bestFit="1" customWidth="1"/>
    <col min="9032" max="9032" width="6.6640625" style="66" bestFit="1" customWidth="1"/>
    <col min="9033" max="9033" width="11.6640625" style="66" bestFit="1" customWidth="1"/>
    <col min="9034" max="9034" width="6.33203125" style="66" bestFit="1" customWidth="1"/>
    <col min="9035" max="9035" width="6.1640625" style="66" bestFit="1" customWidth="1"/>
    <col min="9036" max="9036" width="4.1640625" style="66" bestFit="1" customWidth="1"/>
    <col min="9037" max="9037" width="9.1640625" style="66" bestFit="1" customWidth="1"/>
    <col min="9038" max="9038" width="2" style="66" bestFit="1" customWidth="1"/>
    <col min="9039" max="9039" width="2.6640625" style="66" bestFit="1" customWidth="1"/>
    <col min="9040" max="9040" width="18.33203125" style="66" bestFit="1" customWidth="1"/>
    <col min="9041" max="9041" width="8.1640625" style="66" bestFit="1" customWidth="1"/>
    <col min="9042" max="9042" width="23.83203125" style="66" bestFit="1" customWidth="1"/>
    <col min="9043" max="9043" width="13.33203125" style="66" bestFit="1" customWidth="1"/>
    <col min="9044" max="9044" width="6" style="66" bestFit="1" customWidth="1"/>
    <col min="9045" max="9045" width="16.33203125" style="66" bestFit="1" customWidth="1"/>
    <col min="9046" max="9047" width="10.5" style="66" bestFit="1" customWidth="1"/>
    <col min="9048" max="9048" width="6.6640625" style="66" bestFit="1" customWidth="1"/>
    <col min="9049" max="9049" width="11.6640625" style="66" bestFit="1" customWidth="1"/>
    <col min="9050" max="9050" width="6.33203125" style="66" bestFit="1" customWidth="1"/>
    <col min="9051" max="9051" width="6.1640625" style="66" bestFit="1" customWidth="1"/>
    <col min="9052" max="9052" width="4.1640625" style="66" bestFit="1" customWidth="1"/>
    <col min="9053" max="9053" width="9.1640625" style="66" bestFit="1" customWidth="1"/>
    <col min="9054" max="9054" width="2" style="66" bestFit="1" customWidth="1"/>
    <col min="9055" max="9055" width="2.6640625" style="66" bestFit="1" customWidth="1"/>
    <col min="9056" max="9056" width="18.33203125" style="66" bestFit="1" customWidth="1"/>
    <col min="9057" max="9057" width="8.1640625" style="66" bestFit="1" customWidth="1"/>
    <col min="9058" max="9058" width="23.83203125" style="66" bestFit="1" customWidth="1"/>
    <col min="9059" max="9059" width="13.33203125" style="66" bestFit="1" customWidth="1"/>
    <col min="9060" max="9060" width="6" style="66" bestFit="1" customWidth="1"/>
    <col min="9061" max="9061" width="16.33203125" style="66" bestFit="1" customWidth="1"/>
    <col min="9062" max="9063" width="10.5" style="66" bestFit="1" customWidth="1"/>
    <col min="9064" max="9064" width="6.6640625" style="66" bestFit="1" customWidth="1"/>
    <col min="9065" max="9065" width="11.6640625" style="66" bestFit="1" customWidth="1"/>
    <col min="9066" max="9066" width="6.33203125" style="66" bestFit="1" customWidth="1"/>
    <col min="9067" max="9067" width="6.1640625" style="66" bestFit="1" customWidth="1"/>
    <col min="9068" max="9068" width="4.1640625" style="66" bestFit="1" customWidth="1"/>
    <col min="9069" max="9069" width="9.1640625" style="66" bestFit="1" customWidth="1"/>
    <col min="9070" max="9070" width="2" style="66" bestFit="1" customWidth="1"/>
    <col min="9071" max="9071" width="2.6640625" style="66" bestFit="1" customWidth="1"/>
    <col min="9072" max="9072" width="18.33203125" style="66" bestFit="1" customWidth="1"/>
    <col min="9073" max="9073" width="8.1640625" style="66" bestFit="1" customWidth="1"/>
    <col min="9074" max="9074" width="23.83203125" style="66" bestFit="1" customWidth="1"/>
    <col min="9075" max="9075" width="13.33203125" style="66" bestFit="1" customWidth="1"/>
    <col min="9076" max="9076" width="6" style="66" bestFit="1" customWidth="1"/>
    <col min="9077" max="9077" width="16.33203125" style="66" bestFit="1" customWidth="1"/>
    <col min="9078" max="9079" width="10.5" style="66" bestFit="1" customWidth="1"/>
    <col min="9080" max="9080" width="6.6640625" style="66" bestFit="1" customWidth="1"/>
    <col min="9081" max="9081" width="11.6640625" style="66" bestFit="1" customWidth="1"/>
    <col min="9082" max="9082" width="6.33203125" style="66" bestFit="1" customWidth="1"/>
    <col min="9083" max="9083" width="6.1640625" style="66" bestFit="1" customWidth="1"/>
    <col min="9084" max="9084" width="4.1640625" style="66" bestFit="1" customWidth="1"/>
    <col min="9085" max="9085" width="9.1640625" style="66" bestFit="1" customWidth="1"/>
    <col min="9086" max="9086" width="2" style="66" bestFit="1" customWidth="1"/>
    <col min="9087" max="9087" width="2.6640625" style="66" bestFit="1" customWidth="1"/>
    <col min="9088" max="9088" width="18.33203125" style="66" bestFit="1" customWidth="1"/>
    <col min="9089" max="9089" width="8.1640625" style="66" bestFit="1" customWidth="1"/>
    <col min="9090" max="9090" width="23.83203125" style="66" bestFit="1" customWidth="1"/>
    <col min="9091" max="9091" width="13.33203125" style="66" bestFit="1" customWidth="1"/>
    <col min="9092" max="9092" width="6" style="66" bestFit="1" customWidth="1"/>
    <col min="9093" max="9093" width="16.33203125" style="66" bestFit="1" customWidth="1"/>
    <col min="9094" max="9095" width="10.5" style="66" bestFit="1" customWidth="1"/>
    <col min="9096" max="9096" width="6.6640625" style="66" bestFit="1" customWidth="1"/>
    <col min="9097" max="9097" width="11.6640625" style="66" bestFit="1" customWidth="1"/>
    <col min="9098" max="9098" width="6.33203125" style="66" bestFit="1" customWidth="1"/>
    <col min="9099" max="9099" width="6.1640625" style="66" bestFit="1" customWidth="1"/>
    <col min="9100" max="9100" width="4.1640625" style="66" bestFit="1" customWidth="1"/>
    <col min="9101" max="9101" width="9.1640625" style="66" bestFit="1" customWidth="1"/>
    <col min="9102" max="9102" width="2" style="66" bestFit="1" customWidth="1"/>
    <col min="9103" max="9103" width="2.6640625" style="66" bestFit="1" customWidth="1"/>
    <col min="9104" max="9104" width="18.33203125" style="66" bestFit="1" customWidth="1"/>
    <col min="9105" max="9105" width="8.1640625" style="66" bestFit="1" customWidth="1"/>
    <col min="9106" max="9106" width="23.83203125" style="66" bestFit="1" customWidth="1"/>
    <col min="9107" max="9107" width="13.33203125" style="66" bestFit="1" customWidth="1"/>
    <col min="9108" max="9108" width="6" style="66" bestFit="1" customWidth="1"/>
    <col min="9109" max="9109" width="16.33203125" style="66" bestFit="1" customWidth="1"/>
    <col min="9110" max="9111" width="10.5" style="66" bestFit="1" customWidth="1"/>
    <col min="9112" max="9112" width="6.6640625" style="66" bestFit="1" customWidth="1"/>
    <col min="9113" max="9113" width="11.6640625" style="66" bestFit="1" customWidth="1"/>
    <col min="9114" max="9114" width="6.33203125" style="66" bestFit="1" customWidth="1"/>
    <col min="9115" max="9115" width="6.1640625" style="66" bestFit="1" customWidth="1"/>
    <col min="9116" max="9116" width="4.1640625" style="66" bestFit="1" customWidth="1"/>
    <col min="9117" max="9117" width="9.1640625" style="66" bestFit="1" customWidth="1"/>
    <col min="9118" max="9118" width="2" style="66" bestFit="1" customWidth="1"/>
    <col min="9119" max="9119" width="2.6640625" style="66" bestFit="1" customWidth="1"/>
    <col min="9120" max="9120" width="18.33203125" style="66" bestFit="1" customWidth="1"/>
    <col min="9121" max="9121" width="8.1640625" style="66" bestFit="1" customWidth="1"/>
    <col min="9122" max="9122" width="23.83203125" style="66" bestFit="1" customWidth="1"/>
    <col min="9123" max="9123" width="13.33203125" style="66" bestFit="1" customWidth="1"/>
    <col min="9124" max="9124" width="6" style="66" bestFit="1" customWidth="1"/>
    <col min="9125" max="9125" width="16.33203125" style="66" bestFit="1" customWidth="1"/>
    <col min="9126" max="9127" width="10.5" style="66" bestFit="1" customWidth="1"/>
    <col min="9128" max="9128" width="6.6640625" style="66" bestFit="1" customWidth="1"/>
    <col min="9129" max="9129" width="11.6640625" style="66" bestFit="1" customWidth="1"/>
    <col min="9130" max="9130" width="6.33203125" style="66" bestFit="1" customWidth="1"/>
    <col min="9131" max="9131" width="6.1640625" style="66" bestFit="1" customWidth="1"/>
    <col min="9132" max="9132" width="4.1640625" style="66" bestFit="1" customWidth="1"/>
    <col min="9133" max="9133" width="9.1640625" style="66" bestFit="1" customWidth="1"/>
    <col min="9134" max="9134" width="2" style="66" bestFit="1" customWidth="1"/>
    <col min="9135" max="9135" width="2.6640625" style="66" bestFit="1" customWidth="1"/>
    <col min="9136" max="9136" width="18.33203125" style="66" bestFit="1" customWidth="1"/>
    <col min="9137" max="9137" width="8.1640625" style="66" bestFit="1" customWidth="1"/>
    <col min="9138" max="9138" width="23.83203125" style="66" bestFit="1" customWidth="1"/>
    <col min="9139" max="9139" width="13.33203125" style="66" bestFit="1" customWidth="1"/>
    <col min="9140" max="9140" width="6" style="66" bestFit="1" customWidth="1"/>
    <col min="9141" max="9141" width="16.33203125" style="66" bestFit="1" customWidth="1"/>
    <col min="9142" max="9143" width="10.5" style="66" bestFit="1" customWidth="1"/>
    <col min="9144" max="9144" width="6.6640625" style="66" bestFit="1" customWidth="1"/>
    <col min="9145" max="9145" width="11.6640625" style="66" bestFit="1" customWidth="1"/>
    <col min="9146" max="9146" width="6.33203125" style="66" bestFit="1" customWidth="1"/>
    <col min="9147" max="9147" width="6.1640625" style="66" bestFit="1" customWidth="1"/>
    <col min="9148" max="9148" width="4.1640625" style="66" bestFit="1" customWidth="1"/>
    <col min="9149" max="9149" width="9.1640625" style="66" bestFit="1" customWidth="1"/>
    <col min="9150" max="9150" width="2" style="66" bestFit="1" customWidth="1"/>
    <col min="9151" max="9151" width="2.6640625" style="66" bestFit="1" customWidth="1"/>
    <col min="9152" max="9152" width="18.33203125" style="66" bestFit="1" customWidth="1"/>
    <col min="9153" max="9153" width="8.1640625" style="66" bestFit="1" customWidth="1"/>
    <col min="9154" max="9154" width="23.83203125" style="66" bestFit="1" customWidth="1"/>
    <col min="9155" max="9155" width="13.33203125" style="66" bestFit="1" customWidth="1"/>
    <col min="9156" max="9156" width="6" style="66" bestFit="1" customWidth="1"/>
    <col min="9157" max="9157" width="16.33203125" style="66" bestFit="1" customWidth="1"/>
    <col min="9158" max="9159" width="10.5" style="66" bestFit="1" customWidth="1"/>
    <col min="9160" max="9160" width="6.6640625" style="66" bestFit="1" customWidth="1"/>
    <col min="9161" max="9161" width="11.6640625" style="66" bestFit="1" customWidth="1"/>
    <col min="9162" max="9162" width="6.33203125" style="66" bestFit="1" customWidth="1"/>
    <col min="9163" max="9163" width="6.1640625" style="66" bestFit="1" customWidth="1"/>
    <col min="9164" max="9164" width="4.1640625" style="66" bestFit="1" customWidth="1"/>
    <col min="9165" max="9165" width="9.1640625" style="66" bestFit="1" customWidth="1"/>
    <col min="9166" max="9166" width="2" style="66" bestFit="1" customWidth="1"/>
    <col min="9167" max="9167" width="2.6640625" style="66" bestFit="1" customWidth="1"/>
    <col min="9168" max="9168" width="18.33203125" style="66" bestFit="1" customWidth="1"/>
    <col min="9169" max="9169" width="8.1640625" style="66" bestFit="1" customWidth="1"/>
    <col min="9170" max="9170" width="23.83203125" style="66" bestFit="1" customWidth="1"/>
    <col min="9171" max="9171" width="13.33203125" style="66" bestFit="1" customWidth="1"/>
    <col min="9172" max="9172" width="6" style="66" bestFit="1" customWidth="1"/>
    <col min="9173" max="9173" width="16.33203125" style="66" bestFit="1" customWidth="1"/>
    <col min="9174" max="9175" width="10.5" style="66" bestFit="1" customWidth="1"/>
    <col min="9176" max="9176" width="6.6640625" style="66" bestFit="1" customWidth="1"/>
    <col min="9177" max="9177" width="11.6640625" style="66" bestFit="1" customWidth="1"/>
    <col min="9178" max="9178" width="6.33203125" style="66" bestFit="1" customWidth="1"/>
    <col min="9179" max="9179" width="6.1640625" style="66" bestFit="1" customWidth="1"/>
    <col min="9180" max="9180" width="4.1640625" style="66" bestFit="1" customWidth="1"/>
    <col min="9181" max="9181" width="9.1640625" style="66" bestFit="1" customWidth="1"/>
    <col min="9182" max="9182" width="2" style="66" bestFit="1" customWidth="1"/>
    <col min="9183" max="9183" width="2.6640625" style="66" bestFit="1" customWidth="1"/>
    <col min="9184" max="9184" width="18.33203125" style="66" bestFit="1" customWidth="1"/>
    <col min="9185" max="9185" width="8.1640625" style="66" bestFit="1" customWidth="1"/>
    <col min="9186" max="9186" width="23.83203125" style="66" bestFit="1" customWidth="1"/>
    <col min="9187" max="9187" width="13.33203125" style="66" bestFit="1" customWidth="1"/>
    <col min="9188" max="9188" width="6" style="66" bestFit="1" customWidth="1"/>
    <col min="9189" max="9189" width="16.33203125" style="66" bestFit="1" customWidth="1"/>
    <col min="9190" max="9191" width="10.5" style="66" bestFit="1" customWidth="1"/>
    <col min="9192" max="9192" width="6.6640625" style="66" bestFit="1" customWidth="1"/>
    <col min="9193" max="9193" width="11.6640625" style="66" bestFit="1" customWidth="1"/>
    <col min="9194" max="9194" width="6.33203125" style="66" bestFit="1" customWidth="1"/>
    <col min="9195" max="9195" width="6.1640625" style="66" bestFit="1" customWidth="1"/>
    <col min="9196" max="9196" width="4.1640625" style="66" bestFit="1" customWidth="1"/>
    <col min="9197" max="9197" width="9.1640625" style="66" bestFit="1" customWidth="1"/>
    <col min="9198" max="9198" width="2" style="66" bestFit="1" customWidth="1"/>
    <col min="9199" max="9199" width="2.6640625" style="66" bestFit="1" customWidth="1"/>
    <col min="9200" max="9200" width="18.33203125" style="66" bestFit="1" customWidth="1"/>
    <col min="9201" max="9201" width="8.1640625" style="66" bestFit="1" customWidth="1"/>
    <col min="9202" max="9202" width="23.83203125" style="66" bestFit="1" customWidth="1"/>
    <col min="9203" max="9203" width="13.33203125" style="66" bestFit="1" customWidth="1"/>
    <col min="9204" max="9204" width="6" style="66" bestFit="1" customWidth="1"/>
    <col min="9205" max="9205" width="16.33203125" style="66" bestFit="1" customWidth="1"/>
    <col min="9206" max="9207" width="10.5" style="66" bestFit="1" customWidth="1"/>
    <col min="9208" max="9208" width="6.6640625" style="66" bestFit="1" customWidth="1"/>
    <col min="9209" max="9209" width="11.6640625" style="66" bestFit="1" customWidth="1"/>
    <col min="9210" max="9210" width="6.33203125" style="66" bestFit="1" customWidth="1"/>
    <col min="9211" max="9211" width="6.1640625" style="66" bestFit="1" customWidth="1"/>
    <col min="9212" max="9212" width="4.1640625" style="66" bestFit="1" customWidth="1"/>
    <col min="9213" max="9213" width="9.1640625" style="66" bestFit="1" customWidth="1"/>
    <col min="9214" max="9214" width="2" style="66" bestFit="1" customWidth="1"/>
    <col min="9215" max="9215" width="2.6640625" style="66" bestFit="1" customWidth="1"/>
    <col min="9216" max="9216" width="18.33203125" style="66" bestFit="1" customWidth="1"/>
    <col min="9217" max="9217" width="8.1640625" style="66" bestFit="1" customWidth="1"/>
    <col min="9218" max="9218" width="23.83203125" style="66" bestFit="1" customWidth="1"/>
    <col min="9219" max="9219" width="13.33203125" style="66" bestFit="1" customWidth="1"/>
    <col min="9220" max="9220" width="6" style="66" bestFit="1" customWidth="1"/>
    <col min="9221" max="9221" width="16.33203125" style="66" bestFit="1" customWidth="1"/>
    <col min="9222" max="9223" width="10.5" style="66" bestFit="1" customWidth="1"/>
    <col min="9224" max="9224" width="6.6640625" style="66" bestFit="1" customWidth="1"/>
    <col min="9225" max="9225" width="11.6640625" style="66" bestFit="1" customWidth="1"/>
    <col min="9226" max="9226" width="6.33203125" style="66" bestFit="1" customWidth="1"/>
    <col min="9227" max="9227" width="6.1640625" style="66" bestFit="1" customWidth="1"/>
    <col min="9228" max="9228" width="4.1640625" style="66" bestFit="1" customWidth="1"/>
    <col min="9229" max="9229" width="9.1640625" style="66" bestFit="1" customWidth="1"/>
    <col min="9230" max="9230" width="2" style="66" bestFit="1" customWidth="1"/>
    <col min="9231" max="9231" width="2.6640625" style="66" bestFit="1" customWidth="1"/>
    <col min="9232" max="9232" width="18.33203125" style="66" bestFit="1" customWidth="1"/>
    <col min="9233" max="9233" width="8.1640625" style="66" bestFit="1" customWidth="1"/>
    <col min="9234" max="9234" width="23.83203125" style="66" bestFit="1" customWidth="1"/>
    <col min="9235" max="9235" width="13.33203125" style="66" bestFit="1" customWidth="1"/>
    <col min="9236" max="9236" width="6" style="66" bestFit="1" customWidth="1"/>
    <col min="9237" max="9237" width="16.33203125" style="66" bestFit="1" customWidth="1"/>
    <col min="9238" max="9239" width="10.5" style="66" bestFit="1" customWidth="1"/>
    <col min="9240" max="9240" width="6.6640625" style="66" bestFit="1" customWidth="1"/>
    <col min="9241" max="9241" width="11.6640625" style="66" bestFit="1" customWidth="1"/>
    <col min="9242" max="9242" width="6.33203125" style="66" bestFit="1" customWidth="1"/>
    <col min="9243" max="9243" width="6.1640625" style="66" bestFit="1" customWidth="1"/>
    <col min="9244" max="9244" width="4.1640625" style="66" bestFit="1" customWidth="1"/>
    <col min="9245" max="9245" width="9.1640625" style="66" bestFit="1" customWidth="1"/>
    <col min="9246" max="9246" width="2" style="66" bestFit="1" customWidth="1"/>
    <col min="9247" max="9247" width="2.6640625" style="66" bestFit="1" customWidth="1"/>
    <col min="9248" max="9248" width="18.33203125" style="66" bestFit="1" customWidth="1"/>
    <col min="9249" max="9249" width="8.1640625" style="66" bestFit="1" customWidth="1"/>
    <col min="9250" max="9250" width="23.83203125" style="66" bestFit="1" customWidth="1"/>
    <col min="9251" max="9251" width="13.33203125" style="66" bestFit="1" customWidth="1"/>
    <col min="9252" max="9252" width="6" style="66" bestFit="1" customWidth="1"/>
    <col min="9253" max="9253" width="16.33203125" style="66" bestFit="1" customWidth="1"/>
    <col min="9254" max="9255" width="10.5" style="66" bestFit="1" customWidth="1"/>
    <col min="9256" max="9256" width="6.6640625" style="66" bestFit="1" customWidth="1"/>
    <col min="9257" max="9257" width="11.6640625" style="66" bestFit="1" customWidth="1"/>
    <col min="9258" max="9258" width="6.33203125" style="66" bestFit="1" customWidth="1"/>
    <col min="9259" max="9259" width="6.1640625" style="66" bestFit="1" customWidth="1"/>
    <col min="9260" max="9260" width="4.1640625" style="66" bestFit="1" customWidth="1"/>
    <col min="9261" max="9261" width="9.1640625" style="66" bestFit="1" customWidth="1"/>
    <col min="9262" max="9262" width="2" style="66" bestFit="1" customWidth="1"/>
    <col min="9263" max="9263" width="2.6640625" style="66" bestFit="1" customWidth="1"/>
    <col min="9264" max="9264" width="18.33203125" style="66" bestFit="1" customWidth="1"/>
    <col min="9265" max="9265" width="8.1640625" style="66" bestFit="1" customWidth="1"/>
    <col min="9266" max="9266" width="23.83203125" style="66" bestFit="1" customWidth="1"/>
    <col min="9267" max="9267" width="13.33203125" style="66" bestFit="1" customWidth="1"/>
    <col min="9268" max="9268" width="6" style="66" bestFit="1" customWidth="1"/>
    <col min="9269" max="9269" width="16.33203125" style="66" bestFit="1" customWidth="1"/>
    <col min="9270" max="9271" width="10.5" style="66" bestFit="1" customWidth="1"/>
    <col min="9272" max="9272" width="6.6640625" style="66" bestFit="1" customWidth="1"/>
    <col min="9273" max="9273" width="11.6640625" style="66" bestFit="1" customWidth="1"/>
    <col min="9274" max="9274" width="6.33203125" style="66" bestFit="1" customWidth="1"/>
    <col min="9275" max="9275" width="6.1640625" style="66" bestFit="1" customWidth="1"/>
    <col min="9276" max="9276" width="4.1640625" style="66" bestFit="1" customWidth="1"/>
    <col min="9277" max="9277" width="9.1640625" style="66" bestFit="1" customWidth="1"/>
    <col min="9278" max="9278" width="2" style="66" bestFit="1" customWidth="1"/>
    <col min="9279" max="9279" width="2.6640625" style="66" bestFit="1" customWidth="1"/>
    <col min="9280" max="9280" width="18.33203125" style="66" bestFit="1" customWidth="1"/>
    <col min="9281" max="9281" width="8.1640625" style="66" bestFit="1" customWidth="1"/>
    <col min="9282" max="9282" width="23.83203125" style="66" bestFit="1" customWidth="1"/>
    <col min="9283" max="9283" width="13.33203125" style="66" bestFit="1" customWidth="1"/>
    <col min="9284" max="9284" width="6" style="66" bestFit="1" customWidth="1"/>
    <col min="9285" max="9285" width="16.33203125" style="66" bestFit="1" customWidth="1"/>
    <col min="9286" max="9287" width="10.5" style="66" bestFit="1" customWidth="1"/>
    <col min="9288" max="9288" width="6.6640625" style="66" bestFit="1" customWidth="1"/>
    <col min="9289" max="9289" width="11.6640625" style="66" bestFit="1" customWidth="1"/>
    <col min="9290" max="9290" width="6.33203125" style="66" bestFit="1" customWidth="1"/>
    <col min="9291" max="9291" width="6.1640625" style="66" bestFit="1" customWidth="1"/>
    <col min="9292" max="9292" width="4.1640625" style="66" bestFit="1" customWidth="1"/>
    <col min="9293" max="9293" width="9.1640625" style="66" bestFit="1" customWidth="1"/>
    <col min="9294" max="9294" width="2" style="66" bestFit="1" customWidth="1"/>
    <col min="9295" max="9295" width="2.6640625" style="66" bestFit="1" customWidth="1"/>
    <col min="9296" max="9296" width="18.33203125" style="66" bestFit="1" customWidth="1"/>
    <col min="9297" max="9297" width="8.1640625" style="66" bestFit="1" customWidth="1"/>
    <col min="9298" max="9298" width="23.83203125" style="66" bestFit="1" customWidth="1"/>
    <col min="9299" max="9299" width="13.33203125" style="66" bestFit="1" customWidth="1"/>
    <col min="9300" max="9300" width="6" style="66" bestFit="1" customWidth="1"/>
    <col min="9301" max="9301" width="16.33203125" style="66" bestFit="1" customWidth="1"/>
    <col min="9302" max="9303" width="10.5" style="66" bestFit="1" customWidth="1"/>
    <col min="9304" max="9304" width="6.6640625" style="66" bestFit="1" customWidth="1"/>
    <col min="9305" max="9305" width="11.6640625" style="66" bestFit="1" customWidth="1"/>
    <col min="9306" max="9306" width="6.33203125" style="66" bestFit="1" customWidth="1"/>
    <col min="9307" max="9307" width="6.1640625" style="66" bestFit="1" customWidth="1"/>
    <col min="9308" max="9308" width="4.1640625" style="66" bestFit="1" customWidth="1"/>
    <col min="9309" max="9309" width="9.1640625" style="66" bestFit="1" customWidth="1"/>
    <col min="9310" max="9310" width="2" style="66" bestFit="1" customWidth="1"/>
    <col min="9311" max="9311" width="2.6640625" style="66" bestFit="1" customWidth="1"/>
    <col min="9312" max="9312" width="18.33203125" style="66" bestFit="1" customWidth="1"/>
    <col min="9313" max="9313" width="8.1640625" style="66" bestFit="1" customWidth="1"/>
    <col min="9314" max="9314" width="23.83203125" style="66" bestFit="1" customWidth="1"/>
    <col min="9315" max="9315" width="13.33203125" style="66" bestFit="1" customWidth="1"/>
    <col min="9316" max="9316" width="6" style="66" bestFit="1" customWidth="1"/>
    <col min="9317" max="9317" width="16.33203125" style="66" bestFit="1" customWidth="1"/>
    <col min="9318" max="9319" width="10.5" style="66" bestFit="1" customWidth="1"/>
    <col min="9320" max="9320" width="6.6640625" style="66" bestFit="1" customWidth="1"/>
    <col min="9321" max="9321" width="11.6640625" style="66" bestFit="1" customWidth="1"/>
    <col min="9322" max="9322" width="6.33203125" style="66" bestFit="1" customWidth="1"/>
    <col min="9323" max="9323" width="6.1640625" style="66" bestFit="1" customWidth="1"/>
    <col min="9324" max="9324" width="4.1640625" style="66" bestFit="1" customWidth="1"/>
    <col min="9325" max="9325" width="9.1640625" style="66" bestFit="1" customWidth="1"/>
    <col min="9326" max="9326" width="2" style="66" bestFit="1" customWidth="1"/>
    <col min="9327" max="9327" width="2.6640625" style="66" bestFit="1" customWidth="1"/>
    <col min="9328" max="9328" width="18.33203125" style="66" bestFit="1" customWidth="1"/>
    <col min="9329" max="9329" width="8.1640625" style="66" bestFit="1" customWidth="1"/>
    <col min="9330" max="9330" width="23.83203125" style="66" bestFit="1" customWidth="1"/>
    <col min="9331" max="9331" width="13.33203125" style="66" bestFit="1" customWidth="1"/>
    <col min="9332" max="9332" width="6" style="66" bestFit="1" customWidth="1"/>
    <col min="9333" max="9333" width="16.33203125" style="66" bestFit="1" customWidth="1"/>
    <col min="9334" max="9335" width="10.5" style="66" bestFit="1" customWidth="1"/>
    <col min="9336" max="9336" width="6.6640625" style="66" bestFit="1" customWidth="1"/>
    <col min="9337" max="9337" width="11.6640625" style="66" bestFit="1" customWidth="1"/>
    <col min="9338" max="9338" width="6.33203125" style="66" bestFit="1" customWidth="1"/>
    <col min="9339" max="9339" width="6.1640625" style="66" bestFit="1" customWidth="1"/>
    <col min="9340" max="9340" width="4.1640625" style="66" bestFit="1" customWidth="1"/>
    <col min="9341" max="9341" width="9.1640625" style="66" bestFit="1" customWidth="1"/>
    <col min="9342" max="9342" width="2" style="66" bestFit="1" customWidth="1"/>
    <col min="9343" max="9343" width="2.6640625" style="66" bestFit="1" customWidth="1"/>
    <col min="9344" max="9344" width="18.33203125" style="66" bestFit="1" customWidth="1"/>
    <col min="9345" max="9345" width="8.1640625" style="66" bestFit="1" customWidth="1"/>
    <col min="9346" max="9346" width="23.83203125" style="66" bestFit="1" customWidth="1"/>
    <col min="9347" max="9347" width="13.33203125" style="66" bestFit="1" customWidth="1"/>
    <col min="9348" max="9348" width="6" style="66" bestFit="1" customWidth="1"/>
    <col min="9349" max="9349" width="16.33203125" style="66" bestFit="1" customWidth="1"/>
    <col min="9350" max="9351" width="10.5" style="66" bestFit="1" customWidth="1"/>
    <col min="9352" max="9352" width="6.6640625" style="66" bestFit="1" customWidth="1"/>
    <col min="9353" max="9353" width="11.6640625" style="66" bestFit="1" customWidth="1"/>
    <col min="9354" max="9354" width="6.33203125" style="66" bestFit="1" customWidth="1"/>
    <col min="9355" max="9355" width="6.1640625" style="66" bestFit="1" customWidth="1"/>
    <col min="9356" max="9356" width="4.1640625" style="66" bestFit="1" customWidth="1"/>
    <col min="9357" max="9357" width="9.1640625" style="66" bestFit="1" customWidth="1"/>
    <col min="9358" max="9358" width="2" style="66" bestFit="1" customWidth="1"/>
    <col min="9359" max="9359" width="2.6640625" style="66" bestFit="1" customWidth="1"/>
    <col min="9360" max="9360" width="18.33203125" style="66" bestFit="1" customWidth="1"/>
    <col min="9361" max="9361" width="8.1640625" style="66" bestFit="1" customWidth="1"/>
    <col min="9362" max="9362" width="23.83203125" style="66" bestFit="1" customWidth="1"/>
    <col min="9363" max="9363" width="13.33203125" style="66" bestFit="1" customWidth="1"/>
    <col min="9364" max="9364" width="6" style="66" bestFit="1" customWidth="1"/>
    <col min="9365" max="9365" width="16.33203125" style="66" bestFit="1" customWidth="1"/>
    <col min="9366" max="9367" width="10.5" style="66" bestFit="1" customWidth="1"/>
    <col min="9368" max="9368" width="6.6640625" style="66" bestFit="1" customWidth="1"/>
    <col min="9369" max="9369" width="11.6640625" style="66" bestFit="1" customWidth="1"/>
    <col min="9370" max="9370" width="6.33203125" style="66" bestFit="1" customWidth="1"/>
    <col min="9371" max="9371" width="6.1640625" style="66" bestFit="1" customWidth="1"/>
    <col min="9372" max="9372" width="4.1640625" style="66" bestFit="1" customWidth="1"/>
    <col min="9373" max="9373" width="9.1640625" style="66" bestFit="1" customWidth="1"/>
    <col min="9374" max="9374" width="2" style="66" bestFit="1" customWidth="1"/>
    <col min="9375" max="9375" width="2.6640625" style="66" bestFit="1" customWidth="1"/>
    <col min="9376" max="9376" width="18.33203125" style="66" bestFit="1" customWidth="1"/>
    <col min="9377" max="9377" width="8.1640625" style="66" bestFit="1" customWidth="1"/>
    <col min="9378" max="9378" width="23.83203125" style="66" bestFit="1" customWidth="1"/>
    <col min="9379" max="9379" width="13.33203125" style="66" bestFit="1" customWidth="1"/>
    <col min="9380" max="9380" width="6" style="66" bestFit="1" customWidth="1"/>
    <col min="9381" max="9381" width="16.33203125" style="66" bestFit="1" customWidth="1"/>
    <col min="9382" max="9383" width="10.5" style="66" bestFit="1" customWidth="1"/>
    <col min="9384" max="9384" width="6.6640625" style="66" bestFit="1" customWidth="1"/>
    <col min="9385" max="9385" width="11.6640625" style="66" bestFit="1" customWidth="1"/>
    <col min="9386" max="9386" width="6.33203125" style="66" bestFit="1" customWidth="1"/>
    <col min="9387" max="9387" width="6.1640625" style="66" bestFit="1" customWidth="1"/>
    <col min="9388" max="9388" width="4.1640625" style="66" bestFit="1" customWidth="1"/>
    <col min="9389" max="9389" width="9.1640625" style="66" bestFit="1" customWidth="1"/>
    <col min="9390" max="9390" width="2" style="66" bestFit="1" customWidth="1"/>
    <col min="9391" max="9391" width="2.6640625" style="66" bestFit="1" customWidth="1"/>
    <col min="9392" max="9392" width="18.33203125" style="66" bestFit="1" customWidth="1"/>
    <col min="9393" max="9393" width="8.1640625" style="66" bestFit="1" customWidth="1"/>
    <col min="9394" max="9394" width="23.83203125" style="66" bestFit="1" customWidth="1"/>
    <col min="9395" max="9395" width="13.33203125" style="66" bestFit="1" customWidth="1"/>
    <col min="9396" max="9396" width="6" style="66" bestFit="1" customWidth="1"/>
    <col min="9397" max="9397" width="16.33203125" style="66" bestFit="1" customWidth="1"/>
    <col min="9398" max="9399" width="10.5" style="66" bestFit="1" customWidth="1"/>
    <col min="9400" max="9400" width="6.6640625" style="66" bestFit="1" customWidth="1"/>
    <col min="9401" max="9401" width="11.6640625" style="66" bestFit="1" customWidth="1"/>
    <col min="9402" max="9402" width="6.33203125" style="66" bestFit="1" customWidth="1"/>
    <col min="9403" max="9403" width="6.1640625" style="66" bestFit="1" customWidth="1"/>
    <col min="9404" max="9404" width="4.1640625" style="66" bestFit="1" customWidth="1"/>
    <col min="9405" max="9405" width="9.1640625" style="66" bestFit="1" customWidth="1"/>
    <col min="9406" max="9406" width="2" style="66" bestFit="1" customWidth="1"/>
    <col min="9407" max="9407" width="2.6640625" style="66" bestFit="1" customWidth="1"/>
    <col min="9408" max="9408" width="18.33203125" style="66" bestFit="1" customWidth="1"/>
    <col min="9409" max="9409" width="8.1640625" style="66" bestFit="1" customWidth="1"/>
    <col min="9410" max="9410" width="23.83203125" style="66" bestFit="1" customWidth="1"/>
    <col min="9411" max="9411" width="13.33203125" style="66" bestFit="1" customWidth="1"/>
    <col min="9412" max="9412" width="6" style="66" bestFit="1" customWidth="1"/>
    <col min="9413" max="9413" width="16.33203125" style="66" bestFit="1" customWidth="1"/>
    <col min="9414" max="9415" width="10.5" style="66" bestFit="1" customWidth="1"/>
    <col min="9416" max="9416" width="6.6640625" style="66" bestFit="1" customWidth="1"/>
    <col min="9417" max="9417" width="11.6640625" style="66" bestFit="1" customWidth="1"/>
    <col min="9418" max="9418" width="6.33203125" style="66" bestFit="1" customWidth="1"/>
    <col min="9419" max="9419" width="6.1640625" style="66" bestFit="1" customWidth="1"/>
    <col min="9420" max="9420" width="4.1640625" style="66" bestFit="1" customWidth="1"/>
    <col min="9421" max="9421" width="9.1640625" style="66" bestFit="1" customWidth="1"/>
    <col min="9422" max="9422" width="2" style="66" bestFit="1" customWidth="1"/>
    <col min="9423" max="9423" width="2.6640625" style="66" bestFit="1" customWidth="1"/>
    <col min="9424" max="9424" width="18.33203125" style="66" bestFit="1" customWidth="1"/>
    <col min="9425" max="9425" width="8.1640625" style="66" bestFit="1" customWidth="1"/>
    <col min="9426" max="9426" width="23.83203125" style="66" bestFit="1" customWidth="1"/>
    <col min="9427" max="9427" width="13.33203125" style="66" bestFit="1" customWidth="1"/>
    <col min="9428" max="9428" width="6" style="66" bestFit="1" customWidth="1"/>
    <col min="9429" max="9429" width="16.33203125" style="66" bestFit="1" customWidth="1"/>
    <col min="9430" max="9431" width="10.5" style="66" bestFit="1" customWidth="1"/>
    <col min="9432" max="9432" width="6.6640625" style="66" bestFit="1" customWidth="1"/>
    <col min="9433" max="9433" width="11.6640625" style="66" bestFit="1" customWidth="1"/>
    <col min="9434" max="9434" width="6.33203125" style="66" bestFit="1" customWidth="1"/>
    <col min="9435" max="9435" width="6.1640625" style="66" bestFit="1" customWidth="1"/>
    <col min="9436" max="9436" width="4.1640625" style="66" bestFit="1" customWidth="1"/>
    <col min="9437" max="9437" width="9.1640625" style="66" bestFit="1" customWidth="1"/>
    <col min="9438" max="9438" width="2" style="66" bestFit="1" customWidth="1"/>
    <col min="9439" max="9439" width="2.6640625" style="66" bestFit="1" customWidth="1"/>
    <col min="9440" max="9440" width="18.33203125" style="66" bestFit="1" customWidth="1"/>
    <col min="9441" max="9441" width="8.1640625" style="66" bestFit="1" customWidth="1"/>
    <col min="9442" max="9442" width="23.83203125" style="66" bestFit="1" customWidth="1"/>
    <col min="9443" max="9443" width="13.33203125" style="66" bestFit="1" customWidth="1"/>
    <col min="9444" max="9444" width="6" style="66" bestFit="1" customWidth="1"/>
    <col min="9445" max="9445" width="16.33203125" style="66" bestFit="1" customWidth="1"/>
    <col min="9446" max="9447" width="10.5" style="66" bestFit="1" customWidth="1"/>
    <col min="9448" max="9448" width="6.6640625" style="66" bestFit="1" customWidth="1"/>
    <col min="9449" max="9449" width="11.6640625" style="66" bestFit="1" customWidth="1"/>
    <col min="9450" max="9450" width="6.33203125" style="66" bestFit="1" customWidth="1"/>
    <col min="9451" max="9451" width="6.1640625" style="66" bestFit="1" customWidth="1"/>
    <col min="9452" max="9452" width="4.1640625" style="66" bestFit="1" customWidth="1"/>
    <col min="9453" max="9453" width="9.1640625" style="66" bestFit="1" customWidth="1"/>
    <col min="9454" max="9454" width="2" style="66" bestFit="1" customWidth="1"/>
    <col min="9455" max="9455" width="2.6640625" style="66" bestFit="1" customWidth="1"/>
    <col min="9456" max="9456" width="18.33203125" style="66" bestFit="1" customWidth="1"/>
    <col min="9457" max="9457" width="8.1640625" style="66" bestFit="1" customWidth="1"/>
    <col min="9458" max="9458" width="23.83203125" style="66" bestFit="1" customWidth="1"/>
    <col min="9459" max="9459" width="13.33203125" style="66" bestFit="1" customWidth="1"/>
    <col min="9460" max="9460" width="6" style="66" bestFit="1" customWidth="1"/>
    <col min="9461" max="9461" width="16.33203125" style="66" bestFit="1" customWidth="1"/>
    <col min="9462" max="9463" width="10.5" style="66" bestFit="1" customWidth="1"/>
    <col min="9464" max="9464" width="6.6640625" style="66" bestFit="1" customWidth="1"/>
    <col min="9465" max="9465" width="11.6640625" style="66" bestFit="1" customWidth="1"/>
    <col min="9466" max="9466" width="6.33203125" style="66" bestFit="1" customWidth="1"/>
    <col min="9467" max="9467" width="6.1640625" style="66" bestFit="1" customWidth="1"/>
    <col min="9468" max="9468" width="4.1640625" style="66" bestFit="1" customWidth="1"/>
    <col min="9469" max="9469" width="9.1640625" style="66" bestFit="1" customWidth="1"/>
    <col min="9470" max="9470" width="2" style="66" bestFit="1" customWidth="1"/>
    <col min="9471" max="9471" width="2.6640625" style="66" bestFit="1" customWidth="1"/>
    <col min="9472" max="9472" width="18.33203125" style="66" bestFit="1" customWidth="1"/>
    <col min="9473" max="9473" width="8.1640625" style="66" bestFit="1" customWidth="1"/>
    <col min="9474" max="9474" width="23.83203125" style="66" bestFit="1" customWidth="1"/>
    <col min="9475" max="9475" width="13.33203125" style="66" bestFit="1" customWidth="1"/>
    <col min="9476" max="9476" width="6" style="66" bestFit="1" customWidth="1"/>
    <col min="9477" max="9477" width="16.33203125" style="66" bestFit="1" customWidth="1"/>
    <col min="9478" max="9479" width="10.5" style="66" bestFit="1" customWidth="1"/>
    <col min="9480" max="9480" width="6.6640625" style="66" bestFit="1" customWidth="1"/>
    <col min="9481" max="9481" width="11.6640625" style="66" bestFit="1" customWidth="1"/>
    <col min="9482" max="9482" width="6.33203125" style="66" bestFit="1" customWidth="1"/>
    <col min="9483" max="9483" width="6.1640625" style="66" bestFit="1" customWidth="1"/>
    <col min="9484" max="9484" width="4.1640625" style="66" bestFit="1" customWidth="1"/>
    <col min="9485" max="9485" width="9.1640625" style="66" bestFit="1" customWidth="1"/>
    <col min="9486" max="9486" width="2" style="66" bestFit="1" customWidth="1"/>
    <col min="9487" max="9487" width="2.6640625" style="66" bestFit="1" customWidth="1"/>
    <col min="9488" max="9488" width="18.33203125" style="66" bestFit="1" customWidth="1"/>
    <col min="9489" max="9489" width="8.1640625" style="66" bestFit="1" customWidth="1"/>
    <col min="9490" max="9490" width="23.83203125" style="66" bestFit="1" customWidth="1"/>
    <col min="9491" max="9491" width="13.33203125" style="66" bestFit="1" customWidth="1"/>
    <col min="9492" max="9492" width="6" style="66" bestFit="1" customWidth="1"/>
    <col min="9493" max="9493" width="16.33203125" style="66" bestFit="1" customWidth="1"/>
    <col min="9494" max="9495" width="10.5" style="66" bestFit="1" customWidth="1"/>
    <col min="9496" max="9496" width="6.6640625" style="66" bestFit="1" customWidth="1"/>
    <col min="9497" max="9497" width="11.6640625" style="66" bestFit="1" customWidth="1"/>
    <col min="9498" max="9498" width="6.33203125" style="66" bestFit="1" customWidth="1"/>
    <col min="9499" max="9499" width="6.1640625" style="66" bestFit="1" customWidth="1"/>
    <col min="9500" max="9500" width="4.1640625" style="66" bestFit="1" customWidth="1"/>
    <col min="9501" max="9501" width="9.1640625" style="66" bestFit="1" customWidth="1"/>
    <col min="9502" max="9502" width="2" style="66" bestFit="1" customWidth="1"/>
    <col min="9503" max="9503" width="2.6640625" style="66" bestFit="1" customWidth="1"/>
    <col min="9504" max="9504" width="18.33203125" style="66" bestFit="1" customWidth="1"/>
    <col min="9505" max="9505" width="8.1640625" style="66" bestFit="1" customWidth="1"/>
    <col min="9506" max="9506" width="23.83203125" style="66" bestFit="1" customWidth="1"/>
    <col min="9507" max="9507" width="13.33203125" style="66" bestFit="1" customWidth="1"/>
    <col min="9508" max="9508" width="6" style="66" bestFit="1" customWidth="1"/>
    <col min="9509" max="9509" width="16.33203125" style="66" bestFit="1" customWidth="1"/>
    <col min="9510" max="9511" width="10.5" style="66" bestFit="1" customWidth="1"/>
    <col min="9512" max="9512" width="6.6640625" style="66" bestFit="1" customWidth="1"/>
    <col min="9513" max="9513" width="11.6640625" style="66" bestFit="1" customWidth="1"/>
    <col min="9514" max="9514" width="6.33203125" style="66" bestFit="1" customWidth="1"/>
    <col min="9515" max="9515" width="6.1640625" style="66" bestFit="1" customWidth="1"/>
    <col min="9516" max="9516" width="4.1640625" style="66" bestFit="1" customWidth="1"/>
    <col min="9517" max="9517" width="9.1640625" style="66" bestFit="1" customWidth="1"/>
    <col min="9518" max="9518" width="2" style="66" bestFit="1" customWidth="1"/>
    <col min="9519" max="9519" width="2.6640625" style="66" bestFit="1" customWidth="1"/>
    <col min="9520" max="9520" width="18.33203125" style="66" bestFit="1" customWidth="1"/>
    <col min="9521" max="9521" width="8.1640625" style="66" bestFit="1" customWidth="1"/>
    <col min="9522" max="9522" width="23.83203125" style="66" bestFit="1" customWidth="1"/>
    <col min="9523" max="9523" width="13.33203125" style="66" bestFit="1" customWidth="1"/>
    <col min="9524" max="9524" width="6" style="66" bestFit="1" customWidth="1"/>
    <col min="9525" max="9525" width="16.33203125" style="66" bestFit="1" customWidth="1"/>
    <col min="9526" max="9527" width="10.5" style="66" bestFit="1" customWidth="1"/>
    <col min="9528" max="9528" width="6.6640625" style="66" bestFit="1" customWidth="1"/>
    <col min="9529" max="9529" width="11.6640625" style="66" bestFit="1" customWidth="1"/>
    <col min="9530" max="9530" width="6.33203125" style="66" bestFit="1" customWidth="1"/>
    <col min="9531" max="9531" width="6.1640625" style="66" bestFit="1" customWidth="1"/>
    <col min="9532" max="9532" width="4.1640625" style="66" bestFit="1" customWidth="1"/>
    <col min="9533" max="9533" width="9.1640625" style="66" bestFit="1" customWidth="1"/>
    <col min="9534" max="9534" width="2" style="66" bestFit="1" customWidth="1"/>
    <col min="9535" max="9535" width="2.6640625" style="66" bestFit="1" customWidth="1"/>
    <col min="9536" max="9536" width="18.33203125" style="66" bestFit="1" customWidth="1"/>
    <col min="9537" max="9537" width="8.1640625" style="66" bestFit="1" customWidth="1"/>
    <col min="9538" max="9538" width="23.83203125" style="66" bestFit="1" customWidth="1"/>
    <col min="9539" max="9539" width="13.33203125" style="66" bestFit="1" customWidth="1"/>
    <col min="9540" max="9540" width="6" style="66" bestFit="1" customWidth="1"/>
    <col min="9541" max="9541" width="16.33203125" style="66" bestFit="1" customWidth="1"/>
    <col min="9542" max="9543" width="10.5" style="66" bestFit="1" customWidth="1"/>
    <col min="9544" max="9544" width="6.6640625" style="66" bestFit="1" customWidth="1"/>
    <col min="9545" max="9545" width="11.6640625" style="66" bestFit="1" customWidth="1"/>
    <col min="9546" max="9546" width="6.33203125" style="66" bestFit="1" customWidth="1"/>
    <col min="9547" max="9547" width="6.1640625" style="66" bestFit="1" customWidth="1"/>
    <col min="9548" max="9548" width="4.1640625" style="66" bestFit="1" customWidth="1"/>
    <col min="9549" max="9549" width="9.1640625" style="66" bestFit="1" customWidth="1"/>
    <col min="9550" max="9550" width="2" style="66" bestFit="1" customWidth="1"/>
    <col min="9551" max="9551" width="2.6640625" style="66" bestFit="1" customWidth="1"/>
    <col min="9552" max="9552" width="18.33203125" style="66" bestFit="1" customWidth="1"/>
    <col min="9553" max="9553" width="8.1640625" style="66" bestFit="1" customWidth="1"/>
    <col min="9554" max="9554" width="23.83203125" style="66" bestFit="1" customWidth="1"/>
    <col min="9555" max="9555" width="13.33203125" style="66" bestFit="1" customWidth="1"/>
    <col min="9556" max="9556" width="6" style="66" bestFit="1" customWidth="1"/>
    <col min="9557" max="9557" width="16.33203125" style="66" bestFit="1" customWidth="1"/>
    <col min="9558" max="9559" width="10.5" style="66" bestFit="1" customWidth="1"/>
    <col min="9560" max="9560" width="6.6640625" style="66" bestFit="1" customWidth="1"/>
    <col min="9561" max="9561" width="11.6640625" style="66" bestFit="1" customWidth="1"/>
    <col min="9562" max="9562" width="6.33203125" style="66" bestFit="1" customWidth="1"/>
    <col min="9563" max="9563" width="6.1640625" style="66" bestFit="1" customWidth="1"/>
    <col min="9564" max="9564" width="4.1640625" style="66" bestFit="1" customWidth="1"/>
    <col min="9565" max="9565" width="9.1640625" style="66" bestFit="1" customWidth="1"/>
    <col min="9566" max="9566" width="2" style="66" bestFit="1" customWidth="1"/>
    <col min="9567" max="9567" width="2.6640625" style="66" bestFit="1" customWidth="1"/>
    <col min="9568" max="9568" width="18.33203125" style="66" bestFit="1" customWidth="1"/>
    <col min="9569" max="9569" width="8.1640625" style="66" bestFit="1" customWidth="1"/>
    <col min="9570" max="9570" width="23.83203125" style="66" bestFit="1" customWidth="1"/>
    <col min="9571" max="9571" width="13.33203125" style="66" bestFit="1" customWidth="1"/>
    <col min="9572" max="9572" width="6" style="66" bestFit="1" customWidth="1"/>
    <col min="9573" max="9573" width="16.33203125" style="66" bestFit="1" customWidth="1"/>
    <col min="9574" max="9575" width="10.5" style="66" bestFit="1" customWidth="1"/>
    <col min="9576" max="9576" width="6.6640625" style="66" bestFit="1" customWidth="1"/>
    <col min="9577" max="9577" width="11.6640625" style="66" bestFit="1" customWidth="1"/>
    <col min="9578" max="9578" width="6.33203125" style="66" bestFit="1" customWidth="1"/>
    <col min="9579" max="9579" width="6.1640625" style="66" bestFit="1" customWidth="1"/>
    <col min="9580" max="9580" width="4.1640625" style="66" bestFit="1" customWidth="1"/>
    <col min="9581" max="9581" width="9.1640625" style="66" bestFit="1" customWidth="1"/>
    <col min="9582" max="9582" width="2" style="66" bestFit="1" customWidth="1"/>
    <col min="9583" max="9583" width="2.6640625" style="66" bestFit="1" customWidth="1"/>
    <col min="9584" max="9584" width="18.33203125" style="66" bestFit="1" customWidth="1"/>
    <col min="9585" max="9585" width="8.1640625" style="66" bestFit="1" customWidth="1"/>
    <col min="9586" max="9586" width="23.83203125" style="66" bestFit="1" customWidth="1"/>
    <col min="9587" max="9587" width="13.33203125" style="66" bestFit="1" customWidth="1"/>
    <col min="9588" max="9588" width="6" style="66" bestFit="1" customWidth="1"/>
    <col min="9589" max="9589" width="16.33203125" style="66" bestFit="1" customWidth="1"/>
    <col min="9590" max="9591" width="10.5" style="66" bestFit="1" customWidth="1"/>
    <col min="9592" max="9592" width="6.6640625" style="66" bestFit="1" customWidth="1"/>
    <col min="9593" max="9593" width="11.6640625" style="66" bestFit="1" customWidth="1"/>
    <col min="9594" max="9594" width="6.33203125" style="66" bestFit="1" customWidth="1"/>
    <col min="9595" max="9595" width="6.1640625" style="66" bestFit="1" customWidth="1"/>
    <col min="9596" max="9596" width="4.1640625" style="66" bestFit="1" customWidth="1"/>
    <col min="9597" max="9597" width="9.1640625" style="66" bestFit="1" customWidth="1"/>
    <col min="9598" max="9598" width="2" style="66" bestFit="1" customWidth="1"/>
    <col min="9599" max="9599" width="2.6640625" style="66" bestFit="1" customWidth="1"/>
    <col min="9600" max="9600" width="18.33203125" style="66" bestFit="1" customWidth="1"/>
    <col min="9601" max="9601" width="8.1640625" style="66" bestFit="1" customWidth="1"/>
    <col min="9602" max="9602" width="23.83203125" style="66" bestFit="1" customWidth="1"/>
    <col min="9603" max="9603" width="13.33203125" style="66" bestFit="1" customWidth="1"/>
    <col min="9604" max="9604" width="6" style="66" bestFit="1" customWidth="1"/>
    <col min="9605" max="9605" width="16.33203125" style="66" bestFit="1" customWidth="1"/>
    <col min="9606" max="9607" width="10.5" style="66" bestFit="1" customWidth="1"/>
    <col min="9608" max="9608" width="6.6640625" style="66" bestFit="1" customWidth="1"/>
    <col min="9609" max="9609" width="11.6640625" style="66" bestFit="1" customWidth="1"/>
    <col min="9610" max="9610" width="6.33203125" style="66" bestFit="1" customWidth="1"/>
    <col min="9611" max="9611" width="6.1640625" style="66" bestFit="1" customWidth="1"/>
    <col min="9612" max="9612" width="4.1640625" style="66" bestFit="1" customWidth="1"/>
    <col min="9613" max="9613" width="9.1640625" style="66" bestFit="1" customWidth="1"/>
    <col min="9614" max="9614" width="2" style="66" bestFit="1" customWidth="1"/>
    <col min="9615" max="9615" width="2.6640625" style="66" bestFit="1" customWidth="1"/>
    <col min="9616" max="9616" width="18.33203125" style="66" bestFit="1" customWidth="1"/>
    <col min="9617" max="9617" width="8.1640625" style="66" bestFit="1" customWidth="1"/>
    <col min="9618" max="9618" width="23.83203125" style="66" bestFit="1" customWidth="1"/>
    <col min="9619" max="9619" width="13.33203125" style="66" bestFit="1" customWidth="1"/>
    <col min="9620" max="9620" width="6" style="66" bestFit="1" customWidth="1"/>
    <col min="9621" max="9621" width="16.33203125" style="66" bestFit="1" customWidth="1"/>
    <col min="9622" max="9623" width="10.5" style="66" bestFit="1" customWidth="1"/>
    <col min="9624" max="9624" width="6.6640625" style="66" bestFit="1" customWidth="1"/>
    <col min="9625" max="9625" width="11.6640625" style="66" bestFit="1" customWidth="1"/>
    <col min="9626" max="9626" width="6.33203125" style="66" bestFit="1" customWidth="1"/>
    <col min="9627" max="9627" width="6.1640625" style="66" bestFit="1" customWidth="1"/>
    <col min="9628" max="9628" width="4.1640625" style="66" bestFit="1" customWidth="1"/>
    <col min="9629" max="9629" width="9.1640625" style="66" bestFit="1" customWidth="1"/>
    <col min="9630" max="9630" width="2" style="66" bestFit="1" customWidth="1"/>
    <col min="9631" max="9631" width="2.6640625" style="66" bestFit="1" customWidth="1"/>
    <col min="9632" max="9632" width="18.33203125" style="66" bestFit="1" customWidth="1"/>
    <col min="9633" max="9633" width="8.1640625" style="66" bestFit="1" customWidth="1"/>
    <col min="9634" max="9634" width="23.83203125" style="66" bestFit="1" customWidth="1"/>
    <col min="9635" max="9635" width="13.33203125" style="66" bestFit="1" customWidth="1"/>
    <col min="9636" max="9636" width="6" style="66" bestFit="1" customWidth="1"/>
    <col min="9637" max="9637" width="16.33203125" style="66" bestFit="1" customWidth="1"/>
    <col min="9638" max="9639" width="10.5" style="66" bestFit="1" customWidth="1"/>
    <col min="9640" max="9640" width="6.6640625" style="66" bestFit="1" customWidth="1"/>
    <col min="9641" max="9641" width="11.6640625" style="66" bestFit="1" customWidth="1"/>
    <col min="9642" max="9642" width="6.33203125" style="66" bestFit="1" customWidth="1"/>
    <col min="9643" max="9643" width="6.1640625" style="66" bestFit="1" customWidth="1"/>
    <col min="9644" max="9644" width="4.1640625" style="66" bestFit="1" customWidth="1"/>
    <col min="9645" max="9645" width="9.1640625" style="66" bestFit="1" customWidth="1"/>
    <col min="9646" max="9646" width="2" style="66" bestFit="1" customWidth="1"/>
    <col min="9647" max="9647" width="2.6640625" style="66" bestFit="1" customWidth="1"/>
    <col min="9648" max="9648" width="18.33203125" style="66" bestFit="1" customWidth="1"/>
    <col min="9649" max="9649" width="8.1640625" style="66" bestFit="1" customWidth="1"/>
    <col min="9650" max="9650" width="23.83203125" style="66" bestFit="1" customWidth="1"/>
    <col min="9651" max="9651" width="13.33203125" style="66" bestFit="1" customWidth="1"/>
    <col min="9652" max="9652" width="6" style="66" bestFit="1" customWidth="1"/>
    <col min="9653" max="9653" width="16.33203125" style="66" bestFit="1" customWidth="1"/>
    <col min="9654" max="9655" width="10.5" style="66" bestFit="1" customWidth="1"/>
    <col min="9656" max="9656" width="6.6640625" style="66" bestFit="1" customWidth="1"/>
    <col min="9657" max="9657" width="11.6640625" style="66" bestFit="1" customWidth="1"/>
    <col min="9658" max="9658" width="6.33203125" style="66" bestFit="1" customWidth="1"/>
    <col min="9659" max="9659" width="6.1640625" style="66" bestFit="1" customWidth="1"/>
    <col min="9660" max="9660" width="4.1640625" style="66" bestFit="1" customWidth="1"/>
    <col min="9661" max="9661" width="9.1640625" style="66" bestFit="1" customWidth="1"/>
    <col min="9662" max="9662" width="2" style="66" bestFit="1" customWidth="1"/>
    <col min="9663" max="9663" width="2.6640625" style="66" bestFit="1" customWidth="1"/>
    <col min="9664" max="9664" width="18.33203125" style="66" bestFit="1" customWidth="1"/>
    <col min="9665" max="9665" width="8.1640625" style="66" bestFit="1" customWidth="1"/>
    <col min="9666" max="9666" width="23.83203125" style="66" bestFit="1" customWidth="1"/>
    <col min="9667" max="9667" width="13.33203125" style="66" bestFit="1" customWidth="1"/>
    <col min="9668" max="9668" width="6" style="66" bestFit="1" customWidth="1"/>
    <col min="9669" max="9669" width="16.33203125" style="66" bestFit="1" customWidth="1"/>
    <col min="9670" max="9671" width="10.5" style="66" bestFit="1" customWidth="1"/>
    <col min="9672" max="9672" width="6.6640625" style="66" bestFit="1" customWidth="1"/>
    <col min="9673" max="9673" width="11.6640625" style="66" bestFit="1" customWidth="1"/>
    <col min="9674" max="9674" width="6.33203125" style="66" bestFit="1" customWidth="1"/>
    <col min="9675" max="9675" width="6.1640625" style="66" bestFit="1" customWidth="1"/>
    <col min="9676" max="9676" width="4.1640625" style="66" bestFit="1" customWidth="1"/>
    <col min="9677" max="9677" width="9.1640625" style="66" bestFit="1" customWidth="1"/>
    <col min="9678" max="9678" width="2" style="66" bestFit="1" customWidth="1"/>
    <col min="9679" max="9679" width="2.6640625" style="66" bestFit="1" customWidth="1"/>
    <col min="9680" max="9680" width="18.33203125" style="66" bestFit="1" customWidth="1"/>
    <col min="9681" max="9681" width="8.1640625" style="66" bestFit="1" customWidth="1"/>
    <col min="9682" max="9682" width="23.83203125" style="66" bestFit="1" customWidth="1"/>
    <col min="9683" max="9683" width="13.33203125" style="66" bestFit="1" customWidth="1"/>
    <col min="9684" max="9684" width="6" style="66" bestFit="1" customWidth="1"/>
    <col min="9685" max="9685" width="16.33203125" style="66" bestFit="1" customWidth="1"/>
    <col min="9686" max="9687" width="10.5" style="66" bestFit="1" customWidth="1"/>
    <col min="9688" max="9688" width="6.6640625" style="66" bestFit="1" customWidth="1"/>
    <col min="9689" max="9689" width="11.6640625" style="66" bestFit="1" customWidth="1"/>
    <col min="9690" max="9690" width="6.33203125" style="66" bestFit="1" customWidth="1"/>
    <col min="9691" max="9691" width="6.1640625" style="66" bestFit="1" customWidth="1"/>
    <col min="9692" max="9692" width="4.1640625" style="66" bestFit="1" customWidth="1"/>
    <col min="9693" max="9693" width="9.1640625" style="66" bestFit="1" customWidth="1"/>
    <col min="9694" max="9694" width="2" style="66" bestFit="1" customWidth="1"/>
    <col min="9695" max="9695" width="2.6640625" style="66" bestFit="1" customWidth="1"/>
    <col min="9696" max="9696" width="18.33203125" style="66" bestFit="1" customWidth="1"/>
    <col min="9697" max="9697" width="8.1640625" style="66" bestFit="1" customWidth="1"/>
    <col min="9698" max="9698" width="23.83203125" style="66" bestFit="1" customWidth="1"/>
    <col min="9699" max="9699" width="13.33203125" style="66" bestFit="1" customWidth="1"/>
    <col min="9700" max="9700" width="6" style="66" bestFit="1" customWidth="1"/>
    <col min="9701" max="9701" width="16.33203125" style="66" bestFit="1" customWidth="1"/>
    <col min="9702" max="9703" width="10.5" style="66" bestFit="1" customWidth="1"/>
    <col min="9704" max="9704" width="6.6640625" style="66" bestFit="1" customWidth="1"/>
    <col min="9705" max="9705" width="11.6640625" style="66" bestFit="1" customWidth="1"/>
    <col min="9706" max="9706" width="6.33203125" style="66" bestFit="1" customWidth="1"/>
    <col min="9707" max="9707" width="6.1640625" style="66" bestFit="1" customWidth="1"/>
    <col min="9708" max="9708" width="4.1640625" style="66" bestFit="1" customWidth="1"/>
    <col min="9709" max="9709" width="9.1640625" style="66" bestFit="1" customWidth="1"/>
    <col min="9710" max="9710" width="2" style="66" bestFit="1" customWidth="1"/>
    <col min="9711" max="9711" width="2.6640625" style="66" bestFit="1" customWidth="1"/>
    <col min="9712" max="9712" width="18.33203125" style="66" bestFit="1" customWidth="1"/>
    <col min="9713" max="9713" width="8.1640625" style="66" bestFit="1" customWidth="1"/>
    <col min="9714" max="9714" width="23.83203125" style="66" bestFit="1" customWidth="1"/>
    <col min="9715" max="9715" width="13.33203125" style="66" bestFit="1" customWidth="1"/>
    <col min="9716" max="9716" width="6" style="66" bestFit="1" customWidth="1"/>
    <col min="9717" max="9717" width="16.33203125" style="66" bestFit="1" customWidth="1"/>
    <col min="9718" max="9719" width="10.5" style="66" bestFit="1" customWidth="1"/>
    <col min="9720" max="9720" width="6.6640625" style="66" bestFit="1" customWidth="1"/>
    <col min="9721" max="9721" width="11.6640625" style="66" bestFit="1" customWidth="1"/>
    <col min="9722" max="9722" width="6.33203125" style="66" bestFit="1" customWidth="1"/>
    <col min="9723" max="9723" width="6.1640625" style="66" bestFit="1" customWidth="1"/>
    <col min="9724" max="9724" width="4.1640625" style="66" bestFit="1" customWidth="1"/>
    <col min="9725" max="9725" width="9.1640625" style="66" bestFit="1" customWidth="1"/>
    <col min="9726" max="9726" width="2" style="66" bestFit="1" customWidth="1"/>
    <col min="9727" max="9727" width="2.6640625" style="66" bestFit="1" customWidth="1"/>
    <col min="9728" max="9728" width="18.33203125" style="66" bestFit="1" customWidth="1"/>
    <col min="9729" max="9729" width="8.1640625" style="66" bestFit="1" customWidth="1"/>
    <col min="9730" max="9730" width="23.83203125" style="66" bestFit="1" customWidth="1"/>
    <col min="9731" max="9731" width="13.33203125" style="66" bestFit="1" customWidth="1"/>
    <col min="9732" max="9732" width="6" style="66" bestFit="1" customWidth="1"/>
    <col min="9733" max="9733" width="16.33203125" style="66" bestFit="1" customWidth="1"/>
    <col min="9734" max="9735" width="10.5" style="66" bestFit="1" customWidth="1"/>
    <col min="9736" max="9736" width="6.6640625" style="66" bestFit="1" customWidth="1"/>
    <col min="9737" max="9737" width="11.6640625" style="66" bestFit="1" customWidth="1"/>
    <col min="9738" max="9738" width="6.33203125" style="66" bestFit="1" customWidth="1"/>
    <col min="9739" max="9739" width="6.1640625" style="66" bestFit="1" customWidth="1"/>
    <col min="9740" max="9740" width="4.1640625" style="66" bestFit="1" customWidth="1"/>
    <col min="9741" max="9741" width="9.1640625" style="66" bestFit="1" customWidth="1"/>
    <col min="9742" max="9742" width="2" style="66" bestFit="1" customWidth="1"/>
    <col min="9743" max="9743" width="2.6640625" style="66" bestFit="1" customWidth="1"/>
    <col min="9744" max="9744" width="18.33203125" style="66" bestFit="1" customWidth="1"/>
    <col min="9745" max="9745" width="8.1640625" style="66" bestFit="1" customWidth="1"/>
    <col min="9746" max="9746" width="23.83203125" style="66" bestFit="1" customWidth="1"/>
    <col min="9747" max="9747" width="13.33203125" style="66" bestFit="1" customWidth="1"/>
    <col min="9748" max="9748" width="6" style="66" bestFit="1" customWidth="1"/>
    <col min="9749" max="9749" width="16.33203125" style="66" bestFit="1" customWidth="1"/>
    <col min="9750" max="9751" width="10.5" style="66" bestFit="1" customWidth="1"/>
    <col min="9752" max="9752" width="6.6640625" style="66" bestFit="1" customWidth="1"/>
    <col min="9753" max="9753" width="11.6640625" style="66" bestFit="1" customWidth="1"/>
    <col min="9754" max="9754" width="6.33203125" style="66" bestFit="1" customWidth="1"/>
    <col min="9755" max="9755" width="6.1640625" style="66" bestFit="1" customWidth="1"/>
    <col min="9756" max="9756" width="4.1640625" style="66" bestFit="1" customWidth="1"/>
    <col min="9757" max="9757" width="9.1640625" style="66" bestFit="1" customWidth="1"/>
    <col min="9758" max="9758" width="2" style="66" bestFit="1" customWidth="1"/>
    <col min="9759" max="9759" width="2.6640625" style="66" bestFit="1" customWidth="1"/>
    <col min="9760" max="9760" width="18.33203125" style="66" bestFit="1" customWidth="1"/>
    <col min="9761" max="9761" width="8.1640625" style="66" bestFit="1" customWidth="1"/>
    <col min="9762" max="9762" width="23.83203125" style="66" bestFit="1" customWidth="1"/>
    <col min="9763" max="9763" width="13.33203125" style="66" bestFit="1" customWidth="1"/>
    <col min="9764" max="9764" width="6" style="66" bestFit="1" customWidth="1"/>
    <col min="9765" max="9765" width="16.33203125" style="66" bestFit="1" customWidth="1"/>
    <col min="9766" max="9767" width="10.5" style="66" bestFit="1" customWidth="1"/>
    <col min="9768" max="9768" width="6.6640625" style="66" bestFit="1" customWidth="1"/>
    <col min="9769" max="9769" width="11.6640625" style="66" bestFit="1" customWidth="1"/>
    <col min="9770" max="9770" width="6.33203125" style="66" bestFit="1" customWidth="1"/>
    <col min="9771" max="9771" width="6.1640625" style="66" bestFit="1" customWidth="1"/>
    <col min="9772" max="9772" width="4.1640625" style="66" bestFit="1" customWidth="1"/>
    <col min="9773" max="9773" width="9.1640625" style="66" bestFit="1" customWidth="1"/>
    <col min="9774" max="9774" width="2" style="66" bestFit="1" customWidth="1"/>
    <col min="9775" max="9775" width="2.6640625" style="66" bestFit="1" customWidth="1"/>
    <col min="9776" max="9776" width="18.33203125" style="66" bestFit="1" customWidth="1"/>
    <col min="9777" max="9777" width="8.1640625" style="66" bestFit="1" customWidth="1"/>
    <col min="9778" max="9778" width="23.83203125" style="66" bestFit="1" customWidth="1"/>
    <col min="9779" max="9779" width="13.33203125" style="66" bestFit="1" customWidth="1"/>
    <col min="9780" max="9780" width="6" style="66" bestFit="1" customWidth="1"/>
    <col min="9781" max="9781" width="16.33203125" style="66" bestFit="1" customWidth="1"/>
    <col min="9782" max="9783" width="10.5" style="66" bestFit="1" customWidth="1"/>
    <col min="9784" max="9784" width="6.6640625" style="66" bestFit="1" customWidth="1"/>
    <col min="9785" max="9785" width="11.6640625" style="66" bestFit="1" customWidth="1"/>
    <col min="9786" max="9786" width="6.33203125" style="66" bestFit="1" customWidth="1"/>
    <col min="9787" max="9787" width="6.1640625" style="66" bestFit="1" customWidth="1"/>
    <col min="9788" max="9788" width="4.1640625" style="66" bestFit="1" customWidth="1"/>
    <col min="9789" max="9789" width="9.1640625" style="66" bestFit="1" customWidth="1"/>
    <col min="9790" max="9790" width="2" style="66" bestFit="1" customWidth="1"/>
    <col min="9791" max="9791" width="2.6640625" style="66" bestFit="1" customWidth="1"/>
    <col min="9792" max="9792" width="18.33203125" style="66" bestFit="1" customWidth="1"/>
    <col min="9793" max="9793" width="8.1640625" style="66" bestFit="1" customWidth="1"/>
    <col min="9794" max="9794" width="23.83203125" style="66" bestFit="1" customWidth="1"/>
    <col min="9795" max="9795" width="13.33203125" style="66" bestFit="1" customWidth="1"/>
    <col min="9796" max="9796" width="6" style="66" bestFit="1" customWidth="1"/>
    <col min="9797" max="9797" width="16.33203125" style="66" bestFit="1" customWidth="1"/>
    <col min="9798" max="9799" width="10.5" style="66" bestFit="1" customWidth="1"/>
    <col min="9800" max="9800" width="6.6640625" style="66" bestFit="1" customWidth="1"/>
    <col min="9801" max="9801" width="11.6640625" style="66" bestFit="1" customWidth="1"/>
    <col min="9802" max="9802" width="6.33203125" style="66" bestFit="1" customWidth="1"/>
    <col min="9803" max="9803" width="6.1640625" style="66" bestFit="1" customWidth="1"/>
    <col min="9804" max="9804" width="4.1640625" style="66" bestFit="1" customWidth="1"/>
    <col min="9805" max="9805" width="9.1640625" style="66" bestFit="1" customWidth="1"/>
    <col min="9806" max="9806" width="2" style="66" bestFit="1" customWidth="1"/>
    <col min="9807" max="9807" width="2.6640625" style="66" bestFit="1" customWidth="1"/>
    <col min="9808" max="9808" width="18.33203125" style="66" bestFit="1" customWidth="1"/>
    <col min="9809" max="9809" width="8.1640625" style="66" bestFit="1" customWidth="1"/>
    <col min="9810" max="9810" width="23.83203125" style="66" bestFit="1" customWidth="1"/>
    <col min="9811" max="9811" width="13.33203125" style="66" bestFit="1" customWidth="1"/>
    <col min="9812" max="9812" width="6" style="66" bestFit="1" customWidth="1"/>
    <col min="9813" max="9813" width="16.33203125" style="66" bestFit="1" customWidth="1"/>
    <col min="9814" max="9815" width="10.5" style="66" bestFit="1" customWidth="1"/>
    <col min="9816" max="9816" width="6.6640625" style="66" bestFit="1" customWidth="1"/>
    <col min="9817" max="9817" width="11.6640625" style="66" bestFit="1" customWidth="1"/>
    <col min="9818" max="9818" width="6.33203125" style="66" bestFit="1" customWidth="1"/>
    <col min="9819" max="9819" width="6.1640625" style="66" bestFit="1" customWidth="1"/>
    <col min="9820" max="9820" width="4.1640625" style="66" bestFit="1" customWidth="1"/>
    <col min="9821" max="9821" width="9.1640625" style="66" bestFit="1" customWidth="1"/>
    <col min="9822" max="9822" width="2" style="66" bestFit="1" customWidth="1"/>
    <col min="9823" max="9823" width="2.6640625" style="66" bestFit="1" customWidth="1"/>
    <col min="9824" max="9824" width="18.33203125" style="66" bestFit="1" customWidth="1"/>
    <col min="9825" max="9825" width="8.1640625" style="66" bestFit="1" customWidth="1"/>
    <col min="9826" max="9826" width="23.83203125" style="66" bestFit="1" customWidth="1"/>
    <col min="9827" max="9827" width="13.33203125" style="66" bestFit="1" customWidth="1"/>
    <col min="9828" max="9828" width="6" style="66" bestFit="1" customWidth="1"/>
    <col min="9829" max="9829" width="16.33203125" style="66" bestFit="1" customWidth="1"/>
    <col min="9830" max="9831" width="10.5" style="66" bestFit="1" customWidth="1"/>
    <col min="9832" max="9832" width="6.6640625" style="66" bestFit="1" customWidth="1"/>
    <col min="9833" max="9833" width="11.6640625" style="66" bestFit="1" customWidth="1"/>
    <col min="9834" max="9834" width="6.33203125" style="66" bestFit="1" customWidth="1"/>
    <col min="9835" max="9835" width="6.1640625" style="66" bestFit="1" customWidth="1"/>
    <col min="9836" max="9836" width="4.1640625" style="66" bestFit="1" customWidth="1"/>
    <col min="9837" max="9837" width="9.1640625" style="66" bestFit="1" customWidth="1"/>
    <col min="9838" max="9838" width="2" style="66" bestFit="1" customWidth="1"/>
    <col min="9839" max="9839" width="2.6640625" style="66" bestFit="1" customWidth="1"/>
    <col min="9840" max="9840" width="18.33203125" style="66" bestFit="1" customWidth="1"/>
    <col min="9841" max="9841" width="8.1640625" style="66" bestFit="1" customWidth="1"/>
    <col min="9842" max="9842" width="23.83203125" style="66" bestFit="1" customWidth="1"/>
    <col min="9843" max="9843" width="13.33203125" style="66" bestFit="1" customWidth="1"/>
    <col min="9844" max="9844" width="6" style="66" bestFit="1" customWidth="1"/>
    <col min="9845" max="9845" width="16.33203125" style="66" bestFit="1" customWidth="1"/>
    <col min="9846" max="9847" width="10.5" style="66" bestFit="1" customWidth="1"/>
    <col min="9848" max="9848" width="6.6640625" style="66" bestFit="1" customWidth="1"/>
    <col min="9849" max="9849" width="11.6640625" style="66" bestFit="1" customWidth="1"/>
    <col min="9850" max="9850" width="6.33203125" style="66" bestFit="1" customWidth="1"/>
    <col min="9851" max="9851" width="6.1640625" style="66" bestFit="1" customWidth="1"/>
    <col min="9852" max="9852" width="4.1640625" style="66" bestFit="1" customWidth="1"/>
    <col min="9853" max="9853" width="9.1640625" style="66" bestFit="1" customWidth="1"/>
    <col min="9854" max="9854" width="2" style="66" bestFit="1" customWidth="1"/>
    <col min="9855" max="9855" width="2.6640625" style="66" bestFit="1" customWidth="1"/>
    <col min="9856" max="9856" width="18.33203125" style="66" bestFit="1" customWidth="1"/>
    <col min="9857" max="9857" width="8.1640625" style="66" bestFit="1" customWidth="1"/>
    <col min="9858" max="9858" width="23.83203125" style="66" bestFit="1" customWidth="1"/>
    <col min="9859" max="9859" width="13.33203125" style="66" bestFit="1" customWidth="1"/>
    <col min="9860" max="9860" width="6" style="66" bestFit="1" customWidth="1"/>
    <col min="9861" max="9861" width="16.33203125" style="66" bestFit="1" customWidth="1"/>
    <col min="9862" max="9863" width="10.5" style="66" bestFit="1" customWidth="1"/>
    <col min="9864" max="9864" width="6.6640625" style="66" bestFit="1" customWidth="1"/>
    <col min="9865" max="9865" width="11.6640625" style="66" bestFit="1" customWidth="1"/>
    <col min="9866" max="9866" width="6.33203125" style="66" bestFit="1" customWidth="1"/>
    <col min="9867" max="9867" width="6.1640625" style="66" bestFit="1" customWidth="1"/>
    <col min="9868" max="9868" width="4.1640625" style="66" bestFit="1" customWidth="1"/>
    <col min="9869" max="9869" width="9.1640625" style="66" bestFit="1" customWidth="1"/>
    <col min="9870" max="9870" width="2" style="66" bestFit="1" customWidth="1"/>
    <col min="9871" max="9871" width="2.6640625" style="66" bestFit="1" customWidth="1"/>
    <col min="9872" max="9872" width="18.33203125" style="66" bestFit="1" customWidth="1"/>
    <col min="9873" max="9873" width="8.1640625" style="66" bestFit="1" customWidth="1"/>
    <col min="9874" max="9874" width="23.83203125" style="66" bestFit="1" customWidth="1"/>
    <col min="9875" max="9875" width="13.33203125" style="66" bestFit="1" customWidth="1"/>
    <col min="9876" max="9876" width="6" style="66" bestFit="1" customWidth="1"/>
    <col min="9877" max="9877" width="16.33203125" style="66" bestFit="1" customWidth="1"/>
    <col min="9878" max="9879" width="10.5" style="66" bestFit="1" customWidth="1"/>
    <col min="9880" max="9880" width="6.6640625" style="66" bestFit="1" customWidth="1"/>
    <col min="9881" max="9881" width="11.6640625" style="66" bestFit="1" customWidth="1"/>
    <col min="9882" max="9882" width="6.33203125" style="66" bestFit="1" customWidth="1"/>
    <col min="9883" max="9883" width="6.1640625" style="66" bestFit="1" customWidth="1"/>
    <col min="9884" max="9884" width="4.1640625" style="66" bestFit="1" customWidth="1"/>
    <col min="9885" max="9885" width="9.1640625" style="66" bestFit="1" customWidth="1"/>
    <col min="9886" max="9886" width="2" style="66" bestFit="1" customWidth="1"/>
    <col min="9887" max="9887" width="2.6640625" style="66" bestFit="1" customWidth="1"/>
    <col min="9888" max="9888" width="18.33203125" style="66" bestFit="1" customWidth="1"/>
    <col min="9889" max="9889" width="8.1640625" style="66" bestFit="1" customWidth="1"/>
    <col min="9890" max="9890" width="23.83203125" style="66" bestFit="1" customWidth="1"/>
    <col min="9891" max="9891" width="13.33203125" style="66" bestFit="1" customWidth="1"/>
    <col min="9892" max="9892" width="6" style="66" bestFit="1" customWidth="1"/>
    <col min="9893" max="9893" width="16.33203125" style="66" bestFit="1" customWidth="1"/>
    <col min="9894" max="9895" width="10.5" style="66" bestFit="1" customWidth="1"/>
    <col min="9896" max="9896" width="6.6640625" style="66" bestFit="1" customWidth="1"/>
    <col min="9897" max="9897" width="11.6640625" style="66" bestFit="1" customWidth="1"/>
    <col min="9898" max="9898" width="6.33203125" style="66" bestFit="1" customWidth="1"/>
    <col min="9899" max="9899" width="6.1640625" style="66" bestFit="1" customWidth="1"/>
    <col min="9900" max="9900" width="4.1640625" style="66" bestFit="1" customWidth="1"/>
    <col min="9901" max="9901" width="9.1640625" style="66" bestFit="1" customWidth="1"/>
    <col min="9902" max="9902" width="2" style="66" bestFit="1" customWidth="1"/>
    <col min="9903" max="9903" width="2.6640625" style="66" bestFit="1" customWidth="1"/>
    <col min="9904" max="9904" width="18.33203125" style="66" bestFit="1" customWidth="1"/>
    <col min="9905" max="9905" width="8.1640625" style="66" bestFit="1" customWidth="1"/>
    <col min="9906" max="9906" width="23.83203125" style="66" bestFit="1" customWidth="1"/>
    <col min="9907" max="9907" width="13.33203125" style="66" bestFit="1" customWidth="1"/>
    <col min="9908" max="9908" width="6" style="66" bestFit="1" customWidth="1"/>
    <col min="9909" max="9909" width="16.33203125" style="66" bestFit="1" customWidth="1"/>
    <col min="9910" max="9911" width="10.5" style="66" bestFit="1" customWidth="1"/>
    <col min="9912" max="9912" width="6.6640625" style="66" bestFit="1" customWidth="1"/>
    <col min="9913" max="9913" width="11.6640625" style="66" bestFit="1" customWidth="1"/>
    <col min="9914" max="9914" width="6.33203125" style="66" bestFit="1" customWidth="1"/>
    <col min="9915" max="9915" width="6.1640625" style="66" bestFit="1" customWidth="1"/>
    <col min="9916" max="9916" width="4.1640625" style="66" bestFit="1" customWidth="1"/>
    <col min="9917" max="9917" width="9.1640625" style="66" bestFit="1" customWidth="1"/>
    <col min="9918" max="9918" width="2" style="66" bestFit="1" customWidth="1"/>
    <col min="9919" max="9919" width="2.6640625" style="66" bestFit="1" customWidth="1"/>
    <col min="9920" max="9920" width="18.33203125" style="66" bestFit="1" customWidth="1"/>
    <col min="9921" max="9921" width="8.1640625" style="66" bestFit="1" customWidth="1"/>
    <col min="9922" max="9922" width="23.83203125" style="66" bestFit="1" customWidth="1"/>
    <col min="9923" max="9923" width="13.33203125" style="66" bestFit="1" customWidth="1"/>
    <col min="9924" max="9924" width="6" style="66" bestFit="1" customWidth="1"/>
    <col min="9925" max="9925" width="16.33203125" style="66" bestFit="1" customWidth="1"/>
    <col min="9926" max="9927" width="10.5" style="66" bestFit="1" customWidth="1"/>
    <col min="9928" max="9928" width="6.6640625" style="66" bestFit="1" customWidth="1"/>
    <col min="9929" max="9929" width="11.6640625" style="66" bestFit="1" customWidth="1"/>
    <col min="9930" max="9930" width="6.33203125" style="66" bestFit="1" customWidth="1"/>
    <col min="9931" max="9931" width="6.1640625" style="66" bestFit="1" customWidth="1"/>
    <col min="9932" max="9932" width="4.1640625" style="66" bestFit="1" customWidth="1"/>
    <col min="9933" max="9933" width="9.1640625" style="66" bestFit="1" customWidth="1"/>
    <col min="9934" max="9934" width="2" style="66" bestFit="1" customWidth="1"/>
    <col min="9935" max="9935" width="2.6640625" style="66" bestFit="1" customWidth="1"/>
    <col min="9936" max="9936" width="18.33203125" style="66" bestFit="1" customWidth="1"/>
    <col min="9937" max="9937" width="8.1640625" style="66" bestFit="1" customWidth="1"/>
    <col min="9938" max="9938" width="23.83203125" style="66" bestFit="1" customWidth="1"/>
    <col min="9939" max="9939" width="13.33203125" style="66" bestFit="1" customWidth="1"/>
    <col min="9940" max="9940" width="6" style="66" bestFit="1" customWidth="1"/>
    <col min="9941" max="9941" width="16.33203125" style="66" bestFit="1" customWidth="1"/>
    <col min="9942" max="9943" width="10.5" style="66" bestFit="1" customWidth="1"/>
    <col min="9944" max="9944" width="6.6640625" style="66" bestFit="1" customWidth="1"/>
    <col min="9945" max="9945" width="11.6640625" style="66" bestFit="1" customWidth="1"/>
    <col min="9946" max="9946" width="6.33203125" style="66" bestFit="1" customWidth="1"/>
    <col min="9947" max="9947" width="6.1640625" style="66" bestFit="1" customWidth="1"/>
    <col min="9948" max="9948" width="4.1640625" style="66" bestFit="1" customWidth="1"/>
    <col min="9949" max="9949" width="9.1640625" style="66" bestFit="1" customWidth="1"/>
    <col min="9950" max="9950" width="2" style="66" bestFit="1" customWidth="1"/>
    <col min="9951" max="9951" width="2.6640625" style="66" bestFit="1" customWidth="1"/>
    <col min="9952" max="9952" width="18.33203125" style="66" bestFit="1" customWidth="1"/>
    <col min="9953" max="9953" width="8.1640625" style="66" bestFit="1" customWidth="1"/>
    <col min="9954" max="9954" width="23.83203125" style="66" bestFit="1" customWidth="1"/>
    <col min="9955" max="9955" width="13.33203125" style="66" bestFit="1" customWidth="1"/>
    <col min="9956" max="9956" width="6" style="66" bestFit="1" customWidth="1"/>
    <col min="9957" max="9957" width="16.33203125" style="66" bestFit="1" customWidth="1"/>
    <col min="9958" max="9959" width="10.5" style="66" bestFit="1" customWidth="1"/>
    <col min="9960" max="9960" width="6.6640625" style="66" bestFit="1" customWidth="1"/>
    <col min="9961" max="9961" width="11.6640625" style="66" bestFit="1" customWidth="1"/>
    <col min="9962" max="9962" width="6.33203125" style="66" bestFit="1" customWidth="1"/>
    <col min="9963" max="9963" width="6.1640625" style="66" bestFit="1" customWidth="1"/>
    <col min="9964" max="9964" width="4.1640625" style="66" bestFit="1" customWidth="1"/>
    <col min="9965" max="9965" width="9.1640625" style="66" bestFit="1" customWidth="1"/>
    <col min="9966" max="9966" width="2" style="66" bestFit="1" customWidth="1"/>
    <col min="9967" max="9967" width="2.6640625" style="66" bestFit="1" customWidth="1"/>
    <col min="9968" max="9968" width="18.33203125" style="66" bestFit="1" customWidth="1"/>
    <col min="9969" max="9969" width="8.1640625" style="66" bestFit="1" customWidth="1"/>
    <col min="9970" max="9970" width="23.83203125" style="66" bestFit="1" customWidth="1"/>
    <col min="9971" max="9971" width="13.33203125" style="66" bestFit="1" customWidth="1"/>
    <col min="9972" max="9972" width="6" style="66" bestFit="1" customWidth="1"/>
    <col min="9973" max="9973" width="16.33203125" style="66" bestFit="1" customWidth="1"/>
    <col min="9974" max="9975" width="10.5" style="66" bestFit="1" customWidth="1"/>
    <col min="9976" max="9976" width="6.6640625" style="66" bestFit="1" customWidth="1"/>
    <col min="9977" max="9977" width="11.6640625" style="66" bestFit="1" customWidth="1"/>
    <col min="9978" max="9978" width="6.33203125" style="66" bestFit="1" customWidth="1"/>
    <col min="9979" max="9979" width="6.1640625" style="66" bestFit="1" customWidth="1"/>
    <col min="9980" max="9980" width="4.1640625" style="66" bestFit="1" customWidth="1"/>
    <col min="9981" max="9981" width="9.1640625" style="66" bestFit="1" customWidth="1"/>
    <col min="9982" max="9982" width="2" style="66" bestFit="1" customWidth="1"/>
    <col min="9983" max="9983" width="2.6640625" style="66" bestFit="1" customWidth="1"/>
    <col min="9984" max="9984" width="18.33203125" style="66" bestFit="1" customWidth="1"/>
    <col min="9985" max="9985" width="8.1640625" style="66" bestFit="1" customWidth="1"/>
    <col min="9986" max="9986" width="23.83203125" style="66" bestFit="1" customWidth="1"/>
    <col min="9987" max="9987" width="13.33203125" style="66" bestFit="1" customWidth="1"/>
    <col min="9988" max="9988" width="6" style="66" bestFit="1" customWidth="1"/>
    <col min="9989" max="9989" width="16.33203125" style="66" bestFit="1" customWidth="1"/>
    <col min="9990" max="9991" width="10.5" style="66" bestFit="1" customWidth="1"/>
    <col min="9992" max="9992" width="6.6640625" style="66" bestFit="1" customWidth="1"/>
    <col min="9993" max="9993" width="11.6640625" style="66" bestFit="1" customWidth="1"/>
    <col min="9994" max="9994" width="6.33203125" style="66" bestFit="1" customWidth="1"/>
    <col min="9995" max="9995" width="6.1640625" style="66" bestFit="1" customWidth="1"/>
    <col min="9996" max="9996" width="4.1640625" style="66" bestFit="1" customWidth="1"/>
    <col min="9997" max="9997" width="9.1640625" style="66" bestFit="1" customWidth="1"/>
    <col min="9998" max="9998" width="2" style="66" bestFit="1" customWidth="1"/>
    <col min="9999" max="9999" width="2.6640625" style="66" bestFit="1" customWidth="1"/>
    <col min="10000" max="10000" width="18.33203125" style="66" bestFit="1" customWidth="1"/>
    <col min="10001" max="10001" width="8.1640625" style="66" bestFit="1" customWidth="1"/>
    <col min="10002" max="10002" width="23.83203125" style="66" bestFit="1" customWidth="1"/>
    <col min="10003" max="10003" width="13.33203125" style="66" bestFit="1" customWidth="1"/>
    <col min="10004" max="10004" width="6" style="66" bestFit="1" customWidth="1"/>
    <col min="10005" max="10005" width="16.33203125" style="66" bestFit="1" customWidth="1"/>
    <col min="10006" max="10007" width="10.5" style="66" bestFit="1" customWidth="1"/>
    <col min="10008" max="10008" width="6.6640625" style="66" bestFit="1" customWidth="1"/>
    <col min="10009" max="10009" width="11.6640625" style="66" bestFit="1" customWidth="1"/>
    <col min="10010" max="10010" width="6.33203125" style="66" bestFit="1" customWidth="1"/>
    <col min="10011" max="10011" width="6.1640625" style="66" bestFit="1" customWidth="1"/>
    <col min="10012" max="10012" width="4.1640625" style="66" bestFit="1" customWidth="1"/>
    <col min="10013" max="10013" width="9.1640625" style="66" bestFit="1" customWidth="1"/>
    <col min="10014" max="10014" width="2" style="66" bestFit="1" customWidth="1"/>
    <col min="10015" max="10015" width="2.6640625" style="66" bestFit="1" customWidth="1"/>
    <col min="10016" max="10016" width="18.33203125" style="66" bestFit="1" customWidth="1"/>
    <col min="10017" max="10017" width="8.1640625" style="66" bestFit="1" customWidth="1"/>
    <col min="10018" max="10018" width="23.83203125" style="66" bestFit="1" customWidth="1"/>
    <col min="10019" max="10019" width="13.33203125" style="66" bestFit="1" customWidth="1"/>
    <col min="10020" max="10020" width="6" style="66" bestFit="1" customWidth="1"/>
    <col min="10021" max="10021" width="16.33203125" style="66" bestFit="1" customWidth="1"/>
    <col min="10022" max="10023" width="10.5" style="66" bestFit="1" customWidth="1"/>
    <col min="10024" max="10024" width="6.6640625" style="66" bestFit="1" customWidth="1"/>
    <col min="10025" max="10025" width="11.6640625" style="66" bestFit="1" customWidth="1"/>
    <col min="10026" max="10026" width="6.33203125" style="66" bestFit="1" customWidth="1"/>
    <col min="10027" max="10027" width="6.1640625" style="66" bestFit="1" customWidth="1"/>
    <col min="10028" max="10028" width="4.1640625" style="66" bestFit="1" customWidth="1"/>
    <col min="10029" max="10029" width="9.1640625" style="66" bestFit="1" customWidth="1"/>
    <col min="10030" max="10030" width="2" style="66" bestFit="1" customWidth="1"/>
    <col min="10031" max="10031" width="2.6640625" style="66" bestFit="1" customWidth="1"/>
    <col min="10032" max="10032" width="18.33203125" style="66" bestFit="1" customWidth="1"/>
    <col min="10033" max="10033" width="8.1640625" style="66" bestFit="1" customWidth="1"/>
    <col min="10034" max="10034" width="23.83203125" style="66" bestFit="1" customWidth="1"/>
    <col min="10035" max="10035" width="13.33203125" style="66" bestFit="1" customWidth="1"/>
    <col min="10036" max="10036" width="6" style="66" bestFit="1" customWidth="1"/>
    <col min="10037" max="10037" width="16.33203125" style="66" bestFit="1" customWidth="1"/>
    <col min="10038" max="10039" width="10.5" style="66" bestFit="1" customWidth="1"/>
    <col min="10040" max="10040" width="6.6640625" style="66" bestFit="1" customWidth="1"/>
    <col min="10041" max="10041" width="11.6640625" style="66" bestFit="1" customWidth="1"/>
    <col min="10042" max="10042" width="6.33203125" style="66" bestFit="1" customWidth="1"/>
    <col min="10043" max="10043" width="6.1640625" style="66" bestFit="1" customWidth="1"/>
    <col min="10044" max="10044" width="4.1640625" style="66" bestFit="1" customWidth="1"/>
    <col min="10045" max="10045" width="9.1640625" style="66" bestFit="1" customWidth="1"/>
    <col min="10046" max="10046" width="2" style="66" bestFit="1" customWidth="1"/>
    <col min="10047" max="10047" width="2.6640625" style="66" bestFit="1" customWidth="1"/>
    <col min="10048" max="10048" width="18.33203125" style="66" bestFit="1" customWidth="1"/>
    <col min="10049" max="10049" width="8.1640625" style="66" bestFit="1" customWidth="1"/>
    <col min="10050" max="10050" width="23.83203125" style="66" bestFit="1" customWidth="1"/>
    <col min="10051" max="10051" width="13.33203125" style="66" bestFit="1" customWidth="1"/>
    <col min="10052" max="10052" width="6" style="66" bestFit="1" customWidth="1"/>
    <col min="10053" max="10053" width="16.33203125" style="66" bestFit="1" customWidth="1"/>
    <col min="10054" max="10055" width="10.5" style="66" bestFit="1" customWidth="1"/>
    <col min="10056" max="10056" width="6.6640625" style="66" bestFit="1" customWidth="1"/>
    <col min="10057" max="10057" width="11.6640625" style="66" bestFit="1" customWidth="1"/>
    <col min="10058" max="10058" width="6.33203125" style="66" bestFit="1" customWidth="1"/>
    <col min="10059" max="10059" width="6.1640625" style="66" bestFit="1" customWidth="1"/>
    <col min="10060" max="10060" width="4.1640625" style="66" bestFit="1" customWidth="1"/>
    <col min="10061" max="10061" width="9.1640625" style="66" bestFit="1" customWidth="1"/>
    <col min="10062" max="10062" width="2" style="66" bestFit="1" customWidth="1"/>
    <col min="10063" max="10063" width="2.6640625" style="66" bestFit="1" customWidth="1"/>
    <col min="10064" max="10064" width="18.33203125" style="66" bestFit="1" customWidth="1"/>
    <col min="10065" max="10065" width="8.1640625" style="66" bestFit="1" customWidth="1"/>
    <col min="10066" max="10066" width="23.83203125" style="66" bestFit="1" customWidth="1"/>
    <col min="10067" max="10067" width="13.33203125" style="66" bestFit="1" customWidth="1"/>
    <col min="10068" max="10068" width="6" style="66" bestFit="1" customWidth="1"/>
    <col min="10069" max="10069" width="16.33203125" style="66" bestFit="1" customWidth="1"/>
    <col min="10070" max="10071" width="10.5" style="66" bestFit="1" customWidth="1"/>
    <col min="10072" max="10072" width="6.6640625" style="66" bestFit="1" customWidth="1"/>
    <col min="10073" max="10073" width="11.6640625" style="66" bestFit="1" customWidth="1"/>
    <col min="10074" max="10074" width="6.33203125" style="66" bestFit="1" customWidth="1"/>
    <col min="10075" max="10075" width="6.1640625" style="66" bestFit="1" customWidth="1"/>
    <col min="10076" max="10076" width="4.1640625" style="66" bestFit="1" customWidth="1"/>
    <col min="10077" max="10077" width="9.1640625" style="66" bestFit="1" customWidth="1"/>
    <col min="10078" max="10078" width="2" style="66" bestFit="1" customWidth="1"/>
    <col min="10079" max="10079" width="2.6640625" style="66" bestFit="1" customWidth="1"/>
    <col min="10080" max="10080" width="18.33203125" style="66" bestFit="1" customWidth="1"/>
    <col min="10081" max="10081" width="8.1640625" style="66" bestFit="1" customWidth="1"/>
    <col min="10082" max="10082" width="23.83203125" style="66" bestFit="1" customWidth="1"/>
    <col min="10083" max="10083" width="13.33203125" style="66" bestFit="1" customWidth="1"/>
    <col min="10084" max="10084" width="6" style="66" bestFit="1" customWidth="1"/>
    <col min="10085" max="10085" width="16.33203125" style="66" bestFit="1" customWidth="1"/>
    <col min="10086" max="10087" width="10.5" style="66" bestFit="1" customWidth="1"/>
    <col min="10088" max="10088" width="6.6640625" style="66" bestFit="1" customWidth="1"/>
    <col min="10089" max="10089" width="11.6640625" style="66" bestFit="1" customWidth="1"/>
    <col min="10090" max="10090" width="6.33203125" style="66" bestFit="1" customWidth="1"/>
    <col min="10091" max="10091" width="6.1640625" style="66" bestFit="1" customWidth="1"/>
    <col min="10092" max="10092" width="4.1640625" style="66" bestFit="1" customWidth="1"/>
    <col min="10093" max="10093" width="9.1640625" style="66" bestFit="1" customWidth="1"/>
    <col min="10094" max="10094" width="2" style="66" bestFit="1" customWidth="1"/>
    <col min="10095" max="10095" width="2.6640625" style="66" bestFit="1" customWidth="1"/>
    <col min="10096" max="10096" width="18.33203125" style="66" bestFit="1" customWidth="1"/>
    <col min="10097" max="10097" width="8.1640625" style="66" bestFit="1" customWidth="1"/>
    <col min="10098" max="10098" width="23.83203125" style="66" bestFit="1" customWidth="1"/>
    <col min="10099" max="10099" width="13.33203125" style="66" bestFit="1" customWidth="1"/>
    <col min="10100" max="10100" width="6" style="66" bestFit="1" customWidth="1"/>
    <col min="10101" max="10101" width="16.33203125" style="66" bestFit="1" customWidth="1"/>
    <col min="10102" max="10103" width="10.5" style="66" bestFit="1" customWidth="1"/>
    <col min="10104" max="10104" width="6.6640625" style="66" bestFit="1" customWidth="1"/>
    <col min="10105" max="10105" width="11.6640625" style="66" bestFit="1" customWidth="1"/>
    <col min="10106" max="10106" width="6.33203125" style="66" bestFit="1" customWidth="1"/>
    <col min="10107" max="10107" width="6.1640625" style="66" bestFit="1" customWidth="1"/>
    <col min="10108" max="10108" width="4.1640625" style="66" bestFit="1" customWidth="1"/>
    <col min="10109" max="10109" width="9.1640625" style="66" bestFit="1" customWidth="1"/>
    <col min="10110" max="10110" width="2" style="66" bestFit="1" customWidth="1"/>
    <col min="10111" max="10111" width="2.6640625" style="66" bestFit="1" customWidth="1"/>
    <col min="10112" max="10112" width="18.33203125" style="66" bestFit="1" customWidth="1"/>
    <col min="10113" max="10113" width="8.1640625" style="66" bestFit="1" customWidth="1"/>
    <col min="10114" max="10114" width="23.83203125" style="66" bestFit="1" customWidth="1"/>
    <col min="10115" max="10115" width="13.33203125" style="66" bestFit="1" customWidth="1"/>
    <col min="10116" max="10116" width="6" style="66" bestFit="1" customWidth="1"/>
    <col min="10117" max="10117" width="16.33203125" style="66" bestFit="1" customWidth="1"/>
    <col min="10118" max="10119" width="10.5" style="66" bestFit="1" customWidth="1"/>
    <col min="10120" max="10120" width="6.6640625" style="66" bestFit="1" customWidth="1"/>
    <col min="10121" max="10121" width="11.6640625" style="66" bestFit="1" customWidth="1"/>
    <col min="10122" max="10122" width="6.33203125" style="66" bestFit="1" customWidth="1"/>
    <col min="10123" max="10123" width="6.1640625" style="66" bestFit="1" customWidth="1"/>
    <col min="10124" max="10124" width="4.1640625" style="66" bestFit="1" customWidth="1"/>
    <col min="10125" max="10125" width="9.1640625" style="66" bestFit="1" customWidth="1"/>
    <col min="10126" max="10126" width="2" style="66" bestFit="1" customWidth="1"/>
    <col min="10127" max="10127" width="2.6640625" style="66" bestFit="1" customWidth="1"/>
    <col min="10128" max="10128" width="18.33203125" style="66" bestFit="1" customWidth="1"/>
    <col min="10129" max="10129" width="8.1640625" style="66" bestFit="1" customWidth="1"/>
    <col min="10130" max="10130" width="23.83203125" style="66" bestFit="1" customWidth="1"/>
    <col min="10131" max="10131" width="13.33203125" style="66" bestFit="1" customWidth="1"/>
    <col min="10132" max="10132" width="6" style="66" bestFit="1" customWidth="1"/>
    <col min="10133" max="10133" width="16.33203125" style="66" bestFit="1" customWidth="1"/>
    <col min="10134" max="10135" width="10.5" style="66" bestFit="1" customWidth="1"/>
    <col min="10136" max="10136" width="6.6640625" style="66" bestFit="1" customWidth="1"/>
    <col min="10137" max="10137" width="11.6640625" style="66" bestFit="1" customWidth="1"/>
    <col min="10138" max="10138" width="6.33203125" style="66" bestFit="1" customWidth="1"/>
    <col min="10139" max="10139" width="6.1640625" style="66" bestFit="1" customWidth="1"/>
    <col min="10140" max="10140" width="4.1640625" style="66" bestFit="1" customWidth="1"/>
    <col min="10141" max="10141" width="9.1640625" style="66" bestFit="1" customWidth="1"/>
    <col min="10142" max="10142" width="2" style="66" bestFit="1" customWidth="1"/>
    <col min="10143" max="10143" width="2.6640625" style="66" bestFit="1" customWidth="1"/>
    <col min="10144" max="10144" width="18.33203125" style="66" bestFit="1" customWidth="1"/>
    <col min="10145" max="10145" width="8.1640625" style="66" bestFit="1" customWidth="1"/>
    <col min="10146" max="10146" width="23.83203125" style="66" bestFit="1" customWidth="1"/>
    <col min="10147" max="10147" width="13.33203125" style="66" bestFit="1" customWidth="1"/>
    <col min="10148" max="10148" width="6" style="66" bestFit="1" customWidth="1"/>
    <col min="10149" max="10149" width="16.33203125" style="66" bestFit="1" customWidth="1"/>
    <col min="10150" max="10151" width="10.5" style="66" bestFit="1" customWidth="1"/>
    <col min="10152" max="10152" width="6.6640625" style="66" bestFit="1" customWidth="1"/>
    <col min="10153" max="10153" width="11.6640625" style="66" bestFit="1" customWidth="1"/>
    <col min="10154" max="10154" width="6.33203125" style="66" bestFit="1" customWidth="1"/>
    <col min="10155" max="10155" width="6.1640625" style="66" bestFit="1" customWidth="1"/>
    <col min="10156" max="10156" width="4.1640625" style="66" bestFit="1" customWidth="1"/>
    <col min="10157" max="10157" width="9.1640625" style="66" bestFit="1" customWidth="1"/>
    <col min="10158" max="10158" width="2" style="66" bestFit="1" customWidth="1"/>
    <col min="10159" max="10159" width="2.6640625" style="66" bestFit="1" customWidth="1"/>
    <col min="10160" max="10160" width="18.33203125" style="66" bestFit="1" customWidth="1"/>
    <col min="10161" max="10161" width="8.1640625" style="66" bestFit="1" customWidth="1"/>
    <col min="10162" max="10162" width="23.83203125" style="66" bestFit="1" customWidth="1"/>
    <col min="10163" max="10163" width="13.33203125" style="66" bestFit="1" customWidth="1"/>
    <col min="10164" max="10164" width="6" style="66" bestFit="1" customWidth="1"/>
    <col min="10165" max="10165" width="16.33203125" style="66" bestFit="1" customWidth="1"/>
    <col min="10166" max="10167" width="10.5" style="66" bestFit="1" customWidth="1"/>
    <col min="10168" max="10168" width="6.6640625" style="66" bestFit="1" customWidth="1"/>
    <col min="10169" max="10169" width="11.6640625" style="66" bestFit="1" customWidth="1"/>
    <col min="10170" max="10170" width="6.33203125" style="66" bestFit="1" customWidth="1"/>
    <col min="10171" max="10171" width="6.1640625" style="66" bestFit="1" customWidth="1"/>
    <col min="10172" max="10172" width="4.1640625" style="66" bestFit="1" customWidth="1"/>
    <col min="10173" max="10173" width="9.1640625" style="66" bestFit="1" customWidth="1"/>
    <col min="10174" max="10174" width="2" style="66" bestFit="1" customWidth="1"/>
    <col min="10175" max="10175" width="2.6640625" style="66" bestFit="1" customWidth="1"/>
    <col min="10176" max="10176" width="18.33203125" style="66" bestFit="1" customWidth="1"/>
    <col min="10177" max="10177" width="8.1640625" style="66" bestFit="1" customWidth="1"/>
    <col min="10178" max="10178" width="23.83203125" style="66" bestFit="1" customWidth="1"/>
    <col min="10179" max="10179" width="13.33203125" style="66" bestFit="1" customWidth="1"/>
    <col min="10180" max="10180" width="6" style="66" bestFit="1" customWidth="1"/>
    <col min="10181" max="10181" width="16.33203125" style="66" bestFit="1" customWidth="1"/>
    <col min="10182" max="10183" width="10.5" style="66" bestFit="1" customWidth="1"/>
    <col min="10184" max="10184" width="6.6640625" style="66" bestFit="1" customWidth="1"/>
    <col min="10185" max="10185" width="11.6640625" style="66" bestFit="1" customWidth="1"/>
    <col min="10186" max="10186" width="6.33203125" style="66" bestFit="1" customWidth="1"/>
    <col min="10187" max="10187" width="6.1640625" style="66" bestFit="1" customWidth="1"/>
    <col min="10188" max="10188" width="4.1640625" style="66" bestFit="1" customWidth="1"/>
    <col min="10189" max="10189" width="9.1640625" style="66" bestFit="1" customWidth="1"/>
    <col min="10190" max="10190" width="2" style="66" bestFit="1" customWidth="1"/>
    <col min="10191" max="10191" width="2.6640625" style="66" bestFit="1" customWidth="1"/>
    <col min="10192" max="10192" width="18.33203125" style="66" bestFit="1" customWidth="1"/>
    <col min="10193" max="10193" width="8.1640625" style="66" bestFit="1" customWidth="1"/>
    <col min="10194" max="10194" width="23.83203125" style="66" bestFit="1" customWidth="1"/>
    <col min="10195" max="10195" width="13.33203125" style="66" bestFit="1" customWidth="1"/>
    <col min="10196" max="10196" width="6" style="66" bestFit="1" customWidth="1"/>
    <col min="10197" max="10197" width="16.33203125" style="66" bestFit="1" customWidth="1"/>
    <col min="10198" max="10199" width="10.5" style="66" bestFit="1" customWidth="1"/>
    <col min="10200" max="10200" width="6.6640625" style="66" bestFit="1" customWidth="1"/>
    <col min="10201" max="10201" width="11.6640625" style="66" bestFit="1" customWidth="1"/>
    <col min="10202" max="10202" width="6.33203125" style="66" bestFit="1" customWidth="1"/>
    <col min="10203" max="10203" width="6.1640625" style="66" bestFit="1" customWidth="1"/>
    <col min="10204" max="10204" width="4.1640625" style="66" bestFit="1" customWidth="1"/>
    <col min="10205" max="10205" width="9.1640625" style="66" bestFit="1" customWidth="1"/>
    <col min="10206" max="10206" width="2" style="66" bestFit="1" customWidth="1"/>
    <col min="10207" max="10207" width="2.6640625" style="66" bestFit="1" customWidth="1"/>
    <col min="10208" max="10208" width="18.33203125" style="66" bestFit="1" customWidth="1"/>
    <col min="10209" max="10209" width="8.1640625" style="66" bestFit="1" customWidth="1"/>
    <col min="10210" max="10210" width="23.83203125" style="66" bestFit="1" customWidth="1"/>
    <col min="10211" max="10211" width="13.33203125" style="66" bestFit="1" customWidth="1"/>
    <col min="10212" max="10212" width="6" style="66" bestFit="1" customWidth="1"/>
    <col min="10213" max="10213" width="16.33203125" style="66" bestFit="1" customWidth="1"/>
    <col min="10214" max="10215" width="10.5" style="66" bestFit="1" customWidth="1"/>
    <col min="10216" max="10216" width="6.6640625" style="66" bestFit="1" customWidth="1"/>
    <col min="10217" max="10217" width="11.6640625" style="66" bestFit="1" customWidth="1"/>
    <col min="10218" max="10218" width="6.33203125" style="66" bestFit="1" customWidth="1"/>
    <col min="10219" max="10219" width="6.1640625" style="66" bestFit="1" customWidth="1"/>
    <col min="10220" max="10220" width="4.1640625" style="66" bestFit="1" customWidth="1"/>
    <col min="10221" max="10221" width="9.1640625" style="66" bestFit="1" customWidth="1"/>
    <col min="10222" max="10222" width="2" style="66" bestFit="1" customWidth="1"/>
    <col min="10223" max="10223" width="2.6640625" style="66" bestFit="1" customWidth="1"/>
    <col min="10224" max="10224" width="18.33203125" style="66" bestFit="1" customWidth="1"/>
    <col min="10225" max="10225" width="8.1640625" style="66" bestFit="1" customWidth="1"/>
    <col min="10226" max="10226" width="23.83203125" style="66" bestFit="1" customWidth="1"/>
    <col min="10227" max="10227" width="13.33203125" style="66" bestFit="1" customWidth="1"/>
    <col min="10228" max="10228" width="6" style="66" bestFit="1" customWidth="1"/>
    <col min="10229" max="10229" width="16.33203125" style="66" bestFit="1" customWidth="1"/>
    <col min="10230" max="10231" width="10.5" style="66" bestFit="1" customWidth="1"/>
    <col min="10232" max="10232" width="6.6640625" style="66" bestFit="1" customWidth="1"/>
    <col min="10233" max="10233" width="11.6640625" style="66" bestFit="1" customWidth="1"/>
    <col min="10234" max="10234" width="6.33203125" style="66" bestFit="1" customWidth="1"/>
    <col min="10235" max="10235" width="6.1640625" style="66" bestFit="1" customWidth="1"/>
    <col min="10236" max="10236" width="4.1640625" style="66" bestFit="1" customWidth="1"/>
    <col min="10237" max="10237" width="9.1640625" style="66" bestFit="1" customWidth="1"/>
    <col min="10238" max="10238" width="2" style="66" bestFit="1" customWidth="1"/>
    <col min="10239" max="10239" width="2.6640625" style="66" bestFit="1" customWidth="1"/>
    <col min="10240" max="10240" width="18.33203125" style="66" bestFit="1" customWidth="1"/>
    <col min="10241" max="10241" width="8.1640625" style="66" bestFit="1" customWidth="1"/>
    <col min="10242" max="10242" width="23.83203125" style="66" bestFit="1" customWidth="1"/>
    <col min="10243" max="10243" width="13.33203125" style="66" bestFit="1" customWidth="1"/>
    <col min="10244" max="10244" width="6" style="66" bestFit="1" customWidth="1"/>
    <col min="10245" max="10245" width="16.33203125" style="66" bestFit="1" customWidth="1"/>
    <col min="10246" max="10247" width="10.5" style="66" bestFit="1" customWidth="1"/>
    <col min="10248" max="10248" width="6.6640625" style="66" bestFit="1" customWidth="1"/>
    <col min="10249" max="10249" width="11.6640625" style="66" bestFit="1" customWidth="1"/>
    <col min="10250" max="10250" width="6.33203125" style="66" bestFit="1" customWidth="1"/>
    <col min="10251" max="10251" width="6.1640625" style="66" bestFit="1" customWidth="1"/>
    <col min="10252" max="10252" width="4.1640625" style="66" bestFit="1" customWidth="1"/>
    <col min="10253" max="10253" width="9.1640625" style="66" bestFit="1" customWidth="1"/>
    <col min="10254" max="10254" width="2" style="66" bestFit="1" customWidth="1"/>
    <col min="10255" max="10255" width="2.6640625" style="66" bestFit="1" customWidth="1"/>
    <col min="10256" max="10256" width="18.33203125" style="66" bestFit="1" customWidth="1"/>
    <col min="10257" max="10257" width="8.1640625" style="66" bestFit="1" customWidth="1"/>
    <col min="10258" max="10258" width="23.83203125" style="66" bestFit="1" customWidth="1"/>
    <col min="10259" max="10259" width="13.33203125" style="66" bestFit="1" customWidth="1"/>
    <col min="10260" max="10260" width="6" style="66" bestFit="1" customWidth="1"/>
    <col min="10261" max="10261" width="16.33203125" style="66" bestFit="1" customWidth="1"/>
    <col min="10262" max="10263" width="10.5" style="66" bestFit="1" customWidth="1"/>
    <col min="10264" max="10264" width="6.6640625" style="66" bestFit="1" customWidth="1"/>
    <col min="10265" max="10265" width="11.6640625" style="66" bestFit="1" customWidth="1"/>
    <col min="10266" max="10266" width="6.33203125" style="66" bestFit="1" customWidth="1"/>
    <col min="10267" max="10267" width="6.1640625" style="66" bestFit="1" customWidth="1"/>
    <col min="10268" max="10268" width="4.1640625" style="66" bestFit="1" customWidth="1"/>
    <col min="10269" max="10269" width="9.1640625" style="66" bestFit="1" customWidth="1"/>
    <col min="10270" max="10270" width="2" style="66" bestFit="1" customWidth="1"/>
    <col min="10271" max="10271" width="2.6640625" style="66" bestFit="1" customWidth="1"/>
    <col min="10272" max="10272" width="18.33203125" style="66" bestFit="1" customWidth="1"/>
    <col min="10273" max="10273" width="8.1640625" style="66" bestFit="1" customWidth="1"/>
    <col min="10274" max="10274" width="23.83203125" style="66" bestFit="1" customWidth="1"/>
    <col min="10275" max="10275" width="13.33203125" style="66" bestFit="1" customWidth="1"/>
    <col min="10276" max="10276" width="6" style="66" bestFit="1" customWidth="1"/>
    <col min="10277" max="10277" width="16.33203125" style="66" bestFit="1" customWidth="1"/>
    <col min="10278" max="10279" width="10.5" style="66" bestFit="1" customWidth="1"/>
    <col min="10280" max="10280" width="6.6640625" style="66" bestFit="1" customWidth="1"/>
    <col min="10281" max="10281" width="11.6640625" style="66" bestFit="1" customWidth="1"/>
    <col min="10282" max="10282" width="6.33203125" style="66" bestFit="1" customWidth="1"/>
    <col min="10283" max="10283" width="6.1640625" style="66" bestFit="1" customWidth="1"/>
    <col min="10284" max="10284" width="4.1640625" style="66" bestFit="1" customWidth="1"/>
    <col min="10285" max="10285" width="9.1640625" style="66" bestFit="1" customWidth="1"/>
    <col min="10286" max="10286" width="2" style="66" bestFit="1" customWidth="1"/>
    <col min="10287" max="10287" width="2.6640625" style="66" bestFit="1" customWidth="1"/>
    <col min="10288" max="10288" width="18.33203125" style="66" bestFit="1" customWidth="1"/>
    <col min="10289" max="10289" width="8.1640625" style="66" bestFit="1" customWidth="1"/>
    <col min="10290" max="10290" width="23.83203125" style="66" bestFit="1" customWidth="1"/>
    <col min="10291" max="10291" width="13.33203125" style="66" bestFit="1" customWidth="1"/>
    <col min="10292" max="10292" width="6" style="66" bestFit="1" customWidth="1"/>
    <col min="10293" max="10293" width="16.33203125" style="66" bestFit="1" customWidth="1"/>
    <col min="10294" max="10295" width="10.5" style="66" bestFit="1" customWidth="1"/>
    <col min="10296" max="10296" width="6.6640625" style="66" bestFit="1" customWidth="1"/>
    <col min="10297" max="10297" width="11.6640625" style="66" bestFit="1" customWidth="1"/>
    <col min="10298" max="10298" width="6.33203125" style="66" bestFit="1" customWidth="1"/>
    <col min="10299" max="10299" width="6.1640625" style="66" bestFit="1" customWidth="1"/>
    <col min="10300" max="10300" width="4.1640625" style="66" bestFit="1" customWidth="1"/>
    <col min="10301" max="10301" width="9.1640625" style="66" bestFit="1" customWidth="1"/>
    <col min="10302" max="10302" width="2" style="66" bestFit="1" customWidth="1"/>
    <col min="10303" max="10303" width="2.6640625" style="66" bestFit="1" customWidth="1"/>
    <col min="10304" max="10304" width="18.33203125" style="66" bestFit="1" customWidth="1"/>
    <col min="10305" max="10305" width="8.1640625" style="66" bestFit="1" customWidth="1"/>
    <col min="10306" max="10306" width="23.83203125" style="66" bestFit="1" customWidth="1"/>
    <col min="10307" max="10307" width="13.33203125" style="66" bestFit="1" customWidth="1"/>
    <col min="10308" max="10308" width="6" style="66" bestFit="1" customWidth="1"/>
    <col min="10309" max="10309" width="16.33203125" style="66" bestFit="1" customWidth="1"/>
    <col min="10310" max="10311" width="10.5" style="66" bestFit="1" customWidth="1"/>
    <col min="10312" max="10312" width="6.6640625" style="66" bestFit="1" customWidth="1"/>
    <col min="10313" max="10313" width="11.6640625" style="66" bestFit="1" customWidth="1"/>
    <col min="10314" max="10314" width="6.33203125" style="66" bestFit="1" customWidth="1"/>
    <col min="10315" max="10315" width="6.1640625" style="66" bestFit="1" customWidth="1"/>
    <col min="10316" max="10316" width="4.1640625" style="66" bestFit="1" customWidth="1"/>
    <col min="10317" max="10317" width="9.1640625" style="66" bestFit="1" customWidth="1"/>
    <col min="10318" max="10318" width="2" style="66" bestFit="1" customWidth="1"/>
    <col min="10319" max="10319" width="2.6640625" style="66" bestFit="1" customWidth="1"/>
    <col min="10320" max="10320" width="18.33203125" style="66" bestFit="1" customWidth="1"/>
    <col min="10321" max="10321" width="8.1640625" style="66" bestFit="1" customWidth="1"/>
    <col min="10322" max="10322" width="23.83203125" style="66" bestFit="1" customWidth="1"/>
    <col min="10323" max="10323" width="13.33203125" style="66" bestFit="1" customWidth="1"/>
    <col min="10324" max="10324" width="6" style="66" bestFit="1" customWidth="1"/>
    <col min="10325" max="10325" width="16.33203125" style="66" bestFit="1" customWidth="1"/>
    <col min="10326" max="10327" width="10.5" style="66" bestFit="1" customWidth="1"/>
    <col min="10328" max="10328" width="6.6640625" style="66" bestFit="1" customWidth="1"/>
    <col min="10329" max="10329" width="11.6640625" style="66" bestFit="1" customWidth="1"/>
    <col min="10330" max="10330" width="6.33203125" style="66" bestFit="1" customWidth="1"/>
    <col min="10331" max="10331" width="6.1640625" style="66" bestFit="1" customWidth="1"/>
    <col min="10332" max="10332" width="4.1640625" style="66" bestFit="1" customWidth="1"/>
    <col min="10333" max="10333" width="9.1640625" style="66" bestFit="1" customWidth="1"/>
    <col min="10334" max="10334" width="2" style="66" bestFit="1" customWidth="1"/>
    <col min="10335" max="10335" width="2.6640625" style="66" bestFit="1" customWidth="1"/>
    <col min="10336" max="10336" width="18.33203125" style="66" bestFit="1" customWidth="1"/>
    <col min="10337" max="10337" width="8.1640625" style="66" bestFit="1" customWidth="1"/>
    <col min="10338" max="10338" width="23.83203125" style="66" bestFit="1" customWidth="1"/>
    <col min="10339" max="10339" width="13.33203125" style="66" bestFit="1" customWidth="1"/>
    <col min="10340" max="10340" width="6" style="66" bestFit="1" customWidth="1"/>
    <col min="10341" max="10341" width="16.33203125" style="66" bestFit="1" customWidth="1"/>
    <col min="10342" max="10343" width="10.5" style="66" bestFit="1" customWidth="1"/>
    <col min="10344" max="10344" width="6.6640625" style="66" bestFit="1" customWidth="1"/>
    <col min="10345" max="10345" width="11.6640625" style="66" bestFit="1" customWidth="1"/>
    <col min="10346" max="10346" width="6.33203125" style="66" bestFit="1" customWidth="1"/>
    <col min="10347" max="10347" width="6.1640625" style="66" bestFit="1" customWidth="1"/>
    <col min="10348" max="10348" width="4.1640625" style="66" bestFit="1" customWidth="1"/>
    <col min="10349" max="10349" width="9.1640625" style="66" bestFit="1" customWidth="1"/>
    <col min="10350" max="10350" width="2" style="66" bestFit="1" customWidth="1"/>
    <col min="10351" max="10351" width="2.6640625" style="66" bestFit="1" customWidth="1"/>
    <col min="10352" max="10352" width="18.33203125" style="66" bestFit="1" customWidth="1"/>
    <col min="10353" max="10353" width="8.1640625" style="66" bestFit="1" customWidth="1"/>
    <col min="10354" max="10354" width="23.83203125" style="66" bestFit="1" customWidth="1"/>
    <col min="10355" max="10355" width="13.33203125" style="66" bestFit="1" customWidth="1"/>
    <col min="10356" max="10356" width="6" style="66" bestFit="1" customWidth="1"/>
    <col min="10357" max="10357" width="16.33203125" style="66" bestFit="1" customWidth="1"/>
    <col min="10358" max="10359" width="10.5" style="66" bestFit="1" customWidth="1"/>
    <col min="10360" max="10360" width="6.6640625" style="66" bestFit="1" customWidth="1"/>
    <col min="10361" max="10361" width="11.6640625" style="66" bestFit="1" customWidth="1"/>
    <col min="10362" max="10362" width="6.33203125" style="66" bestFit="1" customWidth="1"/>
    <col min="10363" max="10363" width="6.1640625" style="66" bestFit="1" customWidth="1"/>
    <col min="10364" max="10364" width="4.1640625" style="66" bestFit="1" customWidth="1"/>
    <col min="10365" max="10365" width="9.1640625" style="66" bestFit="1" customWidth="1"/>
    <col min="10366" max="10366" width="2" style="66" bestFit="1" customWidth="1"/>
    <col min="10367" max="10367" width="2.6640625" style="66" bestFit="1" customWidth="1"/>
    <col min="10368" max="10368" width="18.33203125" style="66" bestFit="1" customWidth="1"/>
    <col min="10369" max="10369" width="8.1640625" style="66" bestFit="1" customWidth="1"/>
    <col min="10370" max="10370" width="23.83203125" style="66" bestFit="1" customWidth="1"/>
    <col min="10371" max="10371" width="13.33203125" style="66" bestFit="1" customWidth="1"/>
    <col min="10372" max="10372" width="6" style="66" bestFit="1" customWidth="1"/>
    <col min="10373" max="10373" width="16.33203125" style="66" bestFit="1" customWidth="1"/>
    <col min="10374" max="10375" width="10.5" style="66" bestFit="1" customWidth="1"/>
    <col min="10376" max="10376" width="6.6640625" style="66" bestFit="1" customWidth="1"/>
    <col min="10377" max="10377" width="11.6640625" style="66" bestFit="1" customWidth="1"/>
    <col min="10378" max="10378" width="6.33203125" style="66" bestFit="1" customWidth="1"/>
    <col min="10379" max="10379" width="6.1640625" style="66" bestFit="1" customWidth="1"/>
    <col min="10380" max="10380" width="4.1640625" style="66" bestFit="1" customWidth="1"/>
    <col min="10381" max="10381" width="9.1640625" style="66" bestFit="1" customWidth="1"/>
    <col min="10382" max="10382" width="2" style="66" bestFit="1" customWidth="1"/>
    <col min="10383" max="10383" width="2.6640625" style="66" bestFit="1" customWidth="1"/>
    <col min="10384" max="10384" width="18.33203125" style="66" bestFit="1" customWidth="1"/>
    <col min="10385" max="10385" width="8.1640625" style="66" bestFit="1" customWidth="1"/>
    <col min="10386" max="10386" width="23.83203125" style="66" bestFit="1" customWidth="1"/>
    <col min="10387" max="10387" width="13.33203125" style="66" bestFit="1" customWidth="1"/>
    <col min="10388" max="10388" width="6" style="66" bestFit="1" customWidth="1"/>
    <col min="10389" max="10389" width="16.33203125" style="66" bestFit="1" customWidth="1"/>
    <col min="10390" max="10391" width="10.5" style="66" bestFit="1" customWidth="1"/>
    <col min="10392" max="10392" width="6.6640625" style="66" bestFit="1" customWidth="1"/>
    <col min="10393" max="10393" width="11.6640625" style="66" bestFit="1" customWidth="1"/>
    <col min="10394" max="10394" width="6.33203125" style="66" bestFit="1" customWidth="1"/>
    <col min="10395" max="10395" width="6.1640625" style="66" bestFit="1" customWidth="1"/>
    <col min="10396" max="10396" width="4.1640625" style="66" bestFit="1" customWidth="1"/>
    <col min="10397" max="10397" width="9.1640625" style="66" bestFit="1" customWidth="1"/>
    <col min="10398" max="10398" width="2" style="66" bestFit="1" customWidth="1"/>
    <col min="10399" max="10399" width="2.6640625" style="66" bestFit="1" customWidth="1"/>
    <col min="10400" max="10400" width="18.33203125" style="66" bestFit="1" customWidth="1"/>
    <col min="10401" max="10401" width="8.1640625" style="66" bestFit="1" customWidth="1"/>
    <col min="10402" max="10402" width="23.83203125" style="66" bestFit="1" customWidth="1"/>
    <col min="10403" max="10403" width="13.33203125" style="66" bestFit="1" customWidth="1"/>
    <col min="10404" max="10404" width="6" style="66" bestFit="1" customWidth="1"/>
    <col min="10405" max="10405" width="16.33203125" style="66" bestFit="1" customWidth="1"/>
    <col min="10406" max="10407" width="10.5" style="66" bestFit="1" customWidth="1"/>
    <col min="10408" max="10408" width="6.6640625" style="66" bestFit="1" customWidth="1"/>
    <col min="10409" max="10409" width="11.6640625" style="66" bestFit="1" customWidth="1"/>
    <col min="10410" max="10410" width="6.33203125" style="66" bestFit="1" customWidth="1"/>
    <col min="10411" max="10411" width="6.1640625" style="66" bestFit="1" customWidth="1"/>
    <col min="10412" max="10412" width="4.1640625" style="66" bestFit="1" customWidth="1"/>
    <col min="10413" max="10413" width="9.1640625" style="66" bestFit="1" customWidth="1"/>
    <col min="10414" max="10414" width="2" style="66" bestFit="1" customWidth="1"/>
    <col min="10415" max="10415" width="2.6640625" style="66" bestFit="1" customWidth="1"/>
    <col min="10416" max="10416" width="18.33203125" style="66" bestFit="1" customWidth="1"/>
    <col min="10417" max="10417" width="8.1640625" style="66" bestFit="1" customWidth="1"/>
    <col min="10418" max="10418" width="23.83203125" style="66" bestFit="1" customWidth="1"/>
    <col min="10419" max="10419" width="13.33203125" style="66" bestFit="1" customWidth="1"/>
    <col min="10420" max="10420" width="6" style="66" bestFit="1" customWidth="1"/>
    <col min="10421" max="10421" width="16.33203125" style="66" bestFit="1" customWidth="1"/>
    <col min="10422" max="10423" width="10.5" style="66" bestFit="1" customWidth="1"/>
    <col min="10424" max="10424" width="6.6640625" style="66" bestFit="1" customWidth="1"/>
    <col min="10425" max="10425" width="11.6640625" style="66" bestFit="1" customWidth="1"/>
    <col min="10426" max="10426" width="6.33203125" style="66" bestFit="1" customWidth="1"/>
    <col min="10427" max="10427" width="6.1640625" style="66" bestFit="1" customWidth="1"/>
    <col min="10428" max="10428" width="4.1640625" style="66" bestFit="1" customWidth="1"/>
    <col min="10429" max="10429" width="9.1640625" style="66" bestFit="1" customWidth="1"/>
    <col min="10430" max="10430" width="2" style="66" bestFit="1" customWidth="1"/>
    <col min="10431" max="10431" width="2.6640625" style="66" bestFit="1" customWidth="1"/>
    <col min="10432" max="10432" width="18.33203125" style="66" bestFit="1" customWidth="1"/>
    <col min="10433" max="10433" width="8.1640625" style="66" bestFit="1" customWidth="1"/>
    <col min="10434" max="10434" width="23.83203125" style="66" bestFit="1" customWidth="1"/>
    <col min="10435" max="10435" width="13.33203125" style="66" bestFit="1" customWidth="1"/>
    <col min="10436" max="10436" width="6" style="66" bestFit="1" customWidth="1"/>
    <col min="10437" max="10437" width="16.33203125" style="66" bestFit="1" customWidth="1"/>
    <col min="10438" max="10439" width="10.5" style="66" bestFit="1" customWidth="1"/>
    <col min="10440" max="10440" width="6.6640625" style="66" bestFit="1" customWidth="1"/>
    <col min="10441" max="10441" width="11.6640625" style="66" bestFit="1" customWidth="1"/>
    <col min="10442" max="10442" width="6.33203125" style="66" bestFit="1" customWidth="1"/>
    <col min="10443" max="10443" width="6.1640625" style="66" bestFit="1" customWidth="1"/>
    <col min="10444" max="10444" width="4.1640625" style="66" bestFit="1" customWidth="1"/>
    <col min="10445" max="10445" width="9.1640625" style="66" bestFit="1" customWidth="1"/>
    <col min="10446" max="10446" width="2" style="66" bestFit="1" customWidth="1"/>
    <col min="10447" max="10447" width="2.6640625" style="66" bestFit="1" customWidth="1"/>
    <col min="10448" max="10448" width="18.33203125" style="66" bestFit="1" customWidth="1"/>
    <col min="10449" max="10449" width="8.1640625" style="66" bestFit="1" customWidth="1"/>
    <col min="10450" max="10450" width="23.83203125" style="66" bestFit="1" customWidth="1"/>
    <col min="10451" max="10451" width="13.33203125" style="66" bestFit="1" customWidth="1"/>
    <col min="10452" max="10452" width="6" style="66" bestFit="1" customWidth="1"/>
    <col min="10453" max="10453" width="16.33203125" style="66" bestFit="1" customWidth="1"/>
    <col min="10454" max="10455" width="10.5" style="66" bestFit="1" customWidth="1"/>
    <col min="10456" max="10456" width="6.6640625" style="66" bestFit="1" customWidth="1"/>
    <col min="10457" max="10457" width="11.6640625" style="66" bestFit="1" customWidth="1"/>
    <col min="10458" max="10458" width="6.33203125" style="66" bestFit="1" customWidth="1"/>
    <col min="10459" max="10459" width="6.1640625" style="66" bestFit="1" customWidth="1"/>
    <col min="10460" max="10460" width="4.1640625" style="66" bestFit="1" customWidth="1"/>
    <col min="10461" max="10461" width="9.1640625" style="66" bestFit="1" customWidth="1"/>
    <col min="10462" max="10462" width="2" style="66" bestFit="1" customWidth="1"/>
    <col min="10463" max="10463" width="2.6640625" style="66" bestFit="1" customWidth="1"/>
    <col min="10464" max="10464" width="18.33203125" style="66" bestFit="1" customWidth="1"/>
    <col min="10465" max="10465" width="8.1640625" style="66" bestFit="1" customWidth="1"/>
    <col min="10466" max="10466" width="23.83203125" style="66" bestFit="1" customWidth="1"/>
    <col min="10467" max="10467" width="13.33203125" style="66" bestFit="1" customWidth="1"/>
    <col min="10468" max="10468" width="6" style="66" bestFit="1" customWidth="1"/>
    <col min="10469" max="10469" width="16.33203125" style="66" bestFit="1" customWidth="1"/>
    <col min="10470" max="10471" width="10.5" style="66" bestFit="1" customWidth="1"/>
    <col min="10472" max="10472" width="6.6640625" style="66" bestFit="1" customWidth="1"/>
    <col min="10473" max="10473" width="11.6640625" style="66" bestFit="1" customWidth="1"/>
    <col min="10474" max="10474" width="6.33203125" style="66" bestFit="1" customWidth="1"/>
    <col min="10475" max="10475" width="6.1640625" style="66" bestFit="1" customWidth="1"/>
    <col min="10476" max="10476" width="4.1640625" style="66" bestFit="1" customWidth="1"/>
    <col min="10477" max="10477" width="9.1640625" style="66" bestFit="1" customWidth="1"/>
    <col min="10478" max="10478" width="2" style="66" bestFit="1" customWidth="1"/>
    <col min="10479" max="10479" width="2.6640625" style="66" bestFit="1" customWidth="1"/>
    <col min="10480" max="10480" width="18.33203125" style="66" bestFit="1" customWidth="1"/>
    <col min="10481" max="10481" width="8.1640625" style="66" bestFit="1" customWidth="1"/>
    <col min="10482" max="10482" width="23.83203125" style="66" bestFit="1" customWidth="1"/>
    <col min="10483" max="10483" width="13.33203125" style="66" bestFit="1" customWidth="1"/>
    <col min="10484" max="10484" width="6" style="66" bestFit="1" customWidth="1"/>
    <col min="10485" max="10485" width="16.33203125" style="66" bestFit="1" customWidth="1"/>
    <col min="10486" max="10487" width="10.5" style="66" bestFit="1" customWidth="1"/>
    <col min="10488" max="10488" width="6.6640625" style="66" bestFit="1" customWidth="1"/>
    <col min="10489" max="10489" width="11.6640625" style="66" bestFit="1" customWidth="1"/>
    <col min="10490" max="10490" width="6.33203125" style="66" bestFit="1" customWidth="1"/>
    <col min="10491" max="10491" width="6.1640625" style="66" bestFit="1" customWidth="1"/>
    <col min="10492" max="10492" width="4.1640625" style="66" bestFit="1" customWidth="1"/>
    <col min="10493" max="10493" width="9.1640625" style="66" bestFit="1" customWidth="1"/>
    <col min="10494" max="10494" width="2" style="66" bestFit="1" customWidth="1"/>
    <col min="10495" max="10495" width="2.6640625" style="66" bestFit="1" customWidth="1"/>
    <col min="10496" max="10496" width="18.33203125" style="66" bestFit="1" customWidth="1"/>
    <col min="10497" max="10497" width="8.1640625" style="66" bestFit="1" customWidth="1"/>
    <col min="10498" max="10498" width="23.83203125" style="66" bestFit="1" customWidth="1"/>
    <col min="10499" max="10499" width="13.33203125" style="66" bestFit="1" customWidth="1"/>
    <col min="10500" max="10500" width="6" style="66" bestFit="1" customWidth="1"/>
    <col min="10501" max="10501" width="16.33203125" style="66" bestFit="1" customWidth="1"/>
    <col min="10502" max="10503" width="10.5" style="66" bestFit="1" customWidth="1"/>
    <col min="10504" max="10504" width="6.6640625" style="66" bestFit="1" customWidth="1"/>
    <col min="10505" max="10505" width="11.6640625" style="66" bestFit="1" customWidth="1"/>
    <col min="10506" max="10506" width="6.33203125" style="66" bestFit="1" customWidth="1"/>
    <col min="10507" max="10507" width="6.1640625" style="66" bestFit="1" customWidth="1"/>
    <col min="10508" max="10508" width="4.1640625" style="66" bestFit="1" customWidth="1"/>
    <col min="10509" max="10509" width="9.1640625" style="66" bestFit="1" customWidth="1"/>
    <col min="10510" max="10510" width="2" style="66" bestFit="1" customWidth="1"/>
    <col min="10511" max="10511" width="2.6640625" style="66" bestFit="1" customWidth="1"/>
    <col min="10512" max="10512" width="18.33203125" style="66" bestFit="1" customWidth="1"/>
    <col min="10513" max="10513" width="8.1640625" style="66" bestFit="1" customWidth="1"/>
    <col min="10514" max="10514" width="23.83203125" style="66" bestFit="1" customWidth="1"/>
    <col min="10515" max="10515" width="13.33203125" style="66" bestFit="1" customWidth="1"/>
    <col min="10516" max="10516" width="6" style="66" bestFit="1" customWidth="1"/>
    <col min="10517" max="10517" width="16.33203125" style="66" bestFit="1" customWidth="1"/>
    <col min="10518" max="10519" width="10.5" style="66" bestFit="1" customWidth="1"/>
    <col min="10520" max="10520" width="6.6640625" style="66" bestFit="1" customWidth="1"/>
    <col min="10521" max="10521" width="11.6640625" style="66" bestFit="1" customWidth="1"/>
    <col min="10522" max="10522" width="6.33203125" style="66" bestFit="1" customWidth="1"/>
    <col min="10523" max="10523" width="6.1640625" style="66" bestFit="1" customWidth="1"/>
    <col min="10524" max="10524" width="4.1640625" style="66" bestFit="1" customWidth="1"/>
    <col min="10525" max="10525" width="9.1640625" style="66" bestFit="1" customWidth="1"/>
    <col min="10526" max="10526" width="2" style="66" bestFit="1" customWidth="1"/>
    <col min="10527" max="10527" width="2.6640625" style="66" bestFit="1" customWidth="1"/>
    <col min="10528" max="10528" width="18.33203125" style="66" bestFit="1" customWidth="1"/>
    <col min="10529" max="10529" width="8.1640625" style="66" bestFit="1" customWidth="1"/>
    <col min="10530" max="10530" width="23.83203125" style="66" bestFit="1" customWidth="1"/>
    <col min="10531" max="10531" width="13.33203125" style="66" bestFit="1" customWidth="1"/>
    <col min="10532" max="10532" width="6" style="66" bestFit="1" customWidth="1"/>
    <col min="10533" max="10533" width="16.33203125" style="66" bestFit="1" customWidth="1"/>
    <col min="10534" max="10535" width="10.5" style="66" bestFit="1" customWidth="1"/>
    <col min="10536" max="10536" width="6.6640625" style="66" bestFit="1" customWidth="1"/>
    <col min="10537" max="10537" width="11.6640625" style="66" bestFit="1" customWidth="1"/>
    <col min="10538" max="10538" width="6.33203125" style="66" bestFit="1" customWidth="1"/>
    <col min="10539" max="10539" width="6.1640625" style="66" bestFit="1" customWidth="1"/>
    <col min="10540" max="10540" width="4.1640625" style="66" bestFit="1" customWidth="1"/>
    <col min="10541" max="10541" width="9.1640625" style="66" bestFit="1" customWidth="1"/>
    <col min="10542" max="10542" width="2" style="66" bestFit="1" customWidth="1"/>
    <col min="10543" max="10543" width="2.6640625" style="66" bestFit="1" customWidth="1"/>
    <col min="10544" max="10544" width="18.33203125" style="66" bestFit="1" customWidth="1"/>
    <col min="10545" max="10545" width="8.1640625" style="66" bestFit="1" customWidth="1"/>
    <col min="10546" max="10546" width="23.83203125" style="66" bestFit="1" customWidth="1"/>
    <col min="10547" max="10547" width="13.33203125" style="66" bestFit="1" customWidth="1"/>
    <col min="10548" max="10548" width="6" style="66" bestFit="1" customWidth="1"/>
    <col min="10549" max="10549" width="16.33203125" style="66" bestFit="1" customWidth="1"/>
    <col min="10550" max="10551" width="10.5" style="66" bestFit="1" customWidth="1"/>
    <col min="10552" max="10552" width="6.6640625" style="66" bestFit="1" customWidth="1"/>
    <col min="10553" max="10553" width="11.6640625" style="66" bestFit="1" customWidth="1"/>
    <col min="10554" max="10554" width="6.33203125" style="66" bestFit="1" customWidth="1"/>
    <col min="10555" max="10555" width="6.1640625" style="66" bestFit="1" customWidth="1"/>
    <col min="10556" max="10556" width="4.1640625" style="66" bestFit="1" customWidth="1"/>
    <col min="10557" max="10557" width="9.1640625" style="66" bestFit="1" customWidth="1"/>
    <col min="10558" max="10558" width="2" style="66" bestFit="1" customWidth="1"/>
    <col min="10559" max="10559" width="2.6640625" style="66" bestFit="1" customWidth="1"/>
    <col min="10560" max="10560" width="18.33203125" style="66" bestFit="1" customWidth="1"/>
    <col min="10561" max="10561" width="8.1640625" style="66" bestFit="1" customWidth="1"/>
    <col min="10562" max="10562" width="23.83203125" style="66" bestFit="1" customWidth="1"/>
    <col min="10563" max="10563" width="13.33203125" style="66" bestFit="1" customWidth="1"/>
    <col min="10564" max="10564" width="6" style="66" bestFit="1" customWidth="1"/>
    <col min="10565" max="10565" width="16.33203125" style="66" bestFit="1" customWidth="1"/>
    <col min="10566" max="10567" width="10.5" style="66" bestFit="1" customWidth="1"/>
    <col min="10568" max="10568" width="6.6640625" style="66" bestFit="1" customWidth="1"/>
    <col min="10569" max="10569" width="11.6640625" style="66" bestFit="1" customWidth="1"/>
    <col min="10570" max="10570" width="6.33203125" style="66" bestFit="1" customWidth="1"/>
    <col min="10571" max="10571" width="6.1640625" style="66" bestFit="1" customWidth="1"/>
    <col min="10572" max="10572" width="4.1640625" style="66" bestFit="1" customWidth="1"/>
    <col min="10573" max="10573" width="9.1640625" style="66" bestFit="1" customWidth="1"/>
    <col min="10574" max="10574" width="2" style="66" bestFit="1" customWidth="1"/>
    <col min="10575" max="10575" width="2.6640625" style="66" bestFit="1" customWidth="1"/>
    <col min="10576" max="10576" width="18.33203125" style="66" bestFit="1" customWidth="1"/>
    <col min="10577" max="10577" width="8.1640625" style="66" bestFit="1" customWidth="1"/>
    <col min="10578" max="10578" width="23.83203125" style="66" bestFit="1" customWidth="1"/>
    <col min="10579" max="10579" width="13.33203125" style="66" bestFit="1" customWidth="1"/>
    <col min="10580" max="10580" width="6" style="66" bestFit="1" customWidth="1"/>
    <col min="10581" max="10581" width="16.33203125" style="66" bestFit="1" customWidth="1"/>
    <col min="10582" max="10583" width="10.5" style="66" bestFit="1" customWidth="1"/>
    <col min="10584" max="10584" width="6.6640625" style="66" bestFit="1" customWidth="1"/>
    <col min="10585" max="10585" width="11.6640625" style="66" bestFit="1" customWidth="1"/>
    <col min="10586" max="10586" width="6.33203125" style="66" bestFit="1" customWidth="1"/>
    <col min="10587" max="10587" width="6.1640625" style="66" bestFit="1" customWidth="1"/>
    <col min="10588" max="10588" width="4.1640625" style="66" bestFit="1" customWidth="1"/>
    <col min="10589" max="10589" width="9.1640625" style="66" bestFit="1" customWidth="1"/>
    <col min="10590" max="10590" width="2" style="66" bestFit="1" customWidth="1"/>
    <col min="10591" max="10591" width="2.6640625" style="66" bestFit="1" customWidth="1"/>
    <col min="10592" max="10592" width="18.33203125" style="66" bestFit="1" customWidth="1"/>
    <col min="10593" max="10593" width="8.1640625" style="66" bestFit="1" customWidth="1"/>
    <col min="10594" max="10594" width="23.83203125" style="66" bestFit="1" customWidth="1"/>
    <col min="10595" max="10595" width="13.33203125" style="66" bestFit="1" customWidth="1"/>
    <col min="10596" max="10596" width="6" style="66" bestFit="1" customWidth="1"/>
    <col min="10597" max="10597" width="16.33203125" style="66" bestFit="1" customWidth="1"/>
    <col min="10598" max="10599" width="10.5" style="66" bestFit="1" customWidth="1"/>
    <col min="10600" max="10600" width="6.6640625" style="66" bestFit="1" customWidth="1"/>
    <col min="10601" max="10601" width="11.6640625" style="66" bestFit="1" customWidth="1"/>
    <col min="10602" max="10602" width="6.33203125" style="66" bestFit="1" customWidth="1"/>
    <col min="10603" max="10603" width="6.1640625" style="66" bestFit="1" customWidth="1"/>
    <col min="10604" max="10604" width="4.1640625" style="66" bestFit="1" customWidth="1"/>
    <col min="10605" max="10605" width="9.1640625" style="66" bestFit="1" customWidth="1"/>
    <col min="10606" max="10606" width="2" style="66" bestFit="1" customWidth="1"/>
    <col min="10607" max="10607" width="2.6640625" style="66" bestFit="1" customWidth="1"/>
    <col min="10608" max="10608" width="18.33203125" style="66" bestFit="1" customWidth="1"/>
    <col min="10609" max="10609" width="8.1640625" style="66" bestFit="1" customWidth="1"/>
    <col min="10610" max="10610" width="23.83203125" style="66" bestFit="1" customWidth="1"/>
    <col min="10611" max="10611" width="13.33203125" style="66" bestFit="1" customWidth="1"/>
    <col min="10612" max="10612" width="6" style="66" bestFit="1" customWidth="1"/>
    <col min="10613" max="10613" width="16.33203125" style="66" bestFit="1" customWidth="1"/>
    <col min="10614" max="10615" width="10.5" style="66" bestFit="1" customWidth="1"/>
    <col min="10616" max="10616" width="6.6640625" style="66" bestFit="1" customWidth="1"/>
    <col min="10617" max="10617" width="11.6640625" style="66" bestFit="1" customWidth="1"/>
    <col min="10618" max="10618" width="6.33203125" style="66" bestFit="1" customWidth="1"/>
    <col min="10619" max="10619" width="6.1640625" style="66" bestFit="1" customWidth="1"/>
    <col min="10620" max="10620" width="4.1640625" style="66" bestFit="1" customWidth="1"/>
    <col min="10621" max="10621" width="9.1640625" style="66" bestFit="1" customWidth="1"/>
    <col min="10622" max="10622" width="2" style="66" bestFit="1" customWidth="1"/>
    <col min="10623" max="10623" width="2.6640625" style="66" bestFit="1" customWidth="1"/>
    <col min="10624" max="10624" width="18.33203125" style="66" bestFit="1" customWidth="1"/>
    <col min="10625" max="10625" width="8.1640625" style="66" bestFit="1" customWidth="1"/>
    <col min="10626" max="10626" width="23.83203125" style="66" bestFit="1" customWidth="1"/>
    <col min="10627" max="10627" width="13.33203125" style="66" bestFit="1" customWidth="1"/>
    <col min="10628" max="10628" width="6" style="66" bestFit="1" customWidth="1"/>
    <col min="10629" max="10629" width="16.33203125" style="66" bestFit="1" customWidth="1"/>
    <col min="10630" max="10631" width="10.5" style="66" bestFit="1" customWidth="1"/>
    <col min="10632" max="10632" width="6.6640625" style="66" bestFit="1" customWidth="1"/>
    <col min="10633" max="10633" width="11.6640625" style="66" bestFit="1" customWidth="1"/>
    <col min="10634" max="10634" width="6.33203125" style="66" bestFit="1" customWidth="1"/>
    <col min="10635" max="10635" width="6.1640625" style="66" bestFit="1" customWidth="1"/>
    <col min="10636" max="10636" width="4.1640625" style="66" bestFit="1" customWidth="1"/>
    <col min="10637" max="10637" width="9.1640625" style="66" bestFit="1" customWidth="1"/>
    <col min="10638" max="10638" width="2" style="66" bestFit="1" customWidth="1"/>
    <col min="10639" max="10639" width="2.6640625" style="66" bestFit="1" customWidth="1"/>
    <col min="10640" max="10640" width="18.33203125" style="66" bestFit="1" customWidth="1"/>
    <col min="10641" max="10641" width="8.1640625" style="66" bestFit="1" customWidth="1"/>
    <col min="10642" max="10642" width="23.83203125" style="66" bestFit="1" customWidth="1"/>
    <col min="10643" max="10643" width="13.33203125" style="66" bestFit="1" customWidth="1"/>
    <col min="10644" max="10644" width="6" style="66" bestFit="1" customWidth="1"/>
    <col min="10645" max="10645" width="16.33203125" style="66" bestFit="1" customWidth="1"/>
    <col min="10646" max="10647" width="10.5" style="66" bestFit="1" customWidth="1"/>
    <col min="10648" max="10648" width="6.6640625" style="66" bestFit="1" customWidth="1"/>
    <col min="10649" max="10649" width="11.6640625" style="66" bestFit="1" customWidth="1"/>
    <col min="10650" max="10650" width="6.33203125" style="66" bestFit="1" customWidth="1"/>
    <col min="10651" max="10651" width="6.1640625" style="66" bestFit="1" customWidth="1"/>
    <col min="10652" max="10652" width="4.1640625" style="66" bestFit="1" customWidth="1"/>
    <col min="10653" max="10653" width="9.1640625" style="66" bestFit="1" customWidth="1"/>
    <col min="10654" max="10654" width="2" style="66" bestFit="1" customWidth="1"/>
    <col min="10655" max="10655" width="2.6640625" style="66" bestFit="1" customWidth="1"/>
    <col min="10656" max="10656" width="18.33203125" style="66" bestFit="1" customWidth="1"/>
    <col min="10657" max="10657" width="8.1640625" style="66" bestFit="1" customWidth="1"/>
    <col min="10658" max="10658" width="23.83203125" style="66" bestFit="1" customWidth="1"/>
    <col min="10659" max="10659" width="13.33203125" style="66" bestFit="1" customWidth="1"/>
    <col min="10660" max="10660" width="6" style="66" bestFit="1" customWidth="1"/>
    <col min="10661" max="10661" width="16.33203125" style="66" bestFit="1" customWidth="1"/>
    <col min="10662" max="10663" width="10.5" style="66" bestFit="1" customWidth="1"/>
    <col min="10664" max="10664" width="6.6640625" style="66" bestFit="1" customWidth="1"/>
    <col min="10665" max="10665" width="11.6640625" style="66" bestFit="1" customWidth="1"/>
    <col min="10666" max="10666" width="6.33203125" style="66" bestFit="1" customWidth="1"/>
    <col min="10667" max="10667" width="6.1640625" style="66" bestFit="1" customWidth="1"/>
    <col min="10668" max="10668" width="4.1640625" style="66" bestFit="1" customWidth="1"/>
    <col min="10669" max="10669" width="9.1640625" style="66" bestFit="1" customWidth="1"/>
    <col min="10670" max="10670" width="2" style="66" bestFit="1" customWidth="1"/>
    <col min="10671" max="10671" width="2.6640625" style="66" bestFit="1" customWidth="1"/>
    <col min="10672" max="10672" width="18.33203125" style="66" bestFit="1" customWidth="1"/>
    <col min="10673" max="10673" width="8.1640625" style="66" bestFit="1" customWidth="1"/>
    <col min="10674" max="10674" width="23.83203125" style="66" bestFit="1" customWidth="1"/>
    <col min="10675" max="10675" width="13.33203125" style="66" bestFit="1" customWidth="1"/>
    <col min="10676" max="10676" width="6" style="66" bestFit="1" customWidth="1"/>
    <col min="10677" max="10677" width="16.33203125" style="66" bestFit="1" customWidth="1"/>
    <col min="10678" max="10679" width="10.5" style="66" bestFit="1" customWidth="1"/>
    <col min="10680" max="10680" width="6.6640625" style="66" bestFit="1" customWidth="1"/>
    <col min="10681" max="10681" width="11.6640625" style="66" bestFit="1" customWidth="1"/>
    <col min="10682" max="10682" width="6.33203125" style="66" bestFit="1" customWidth="1"/>
    <col min="10683" max="10683" width="6.1640625" style="66" bestFit="1" customWidth="1"/>
    <col min="10684" max="10684" width="4.1640625" style="66" bestFit="1" customWidth="1"/>
    <col min="10685" max="10685" width="9.1640625" style="66" bestFit="1" customWidth="1"/>
    <col min="10686" max="10686" width="2" style="66" bestFit="1" customWidth="1"/>
    <col min="10687" max="10687" width="2.6640625" style="66" bestFit="1" customWidth="1"/>
    <col min="10688" max="10688" width="18.33203125" style="66" bestFit="1" customWidth="1"/>
    <col min="10689" max="10689" width="8.1640625" style="66" bestFit="1" customWidth="1"/>
    <col min="10690" max="10690" width="23.83203125" style="66" bestFit="1" customWidth="1"/>
    <col min="10691" max="10691" width="13.33203125" style="66" bestFit="1" customWidth="1"/>
    <col min="10692" max="10692" width="6" style="66" bestFit="1" customWidth="1"/>
    <col min="10693" max="10693" width="16.33203125" style="66" bestFit="1" customWidth="1"/>
    <col min="10694" max="10695" width="10.5" style="66" bestFit="1" customWidth="1"/>
    <col min="10696" max="10696" width="6.6640625" style="66" bestFit="1" customWidth="1"/>
    <col min="10697" max="10697" width="11.6640625" style="66" bestFit="1" customWidth="1"/>
    <col min="10698" max="10698" width="6.33203125" style="66" bestFit="1" customWidth="1"/>
    <col min="10699" max="10699" width="6.1640625" style="66" bestFit="1" customWidth="1"/>
    <col min="10700" max="10700" width="4.1640625" style="66" bestFit="1" customWidth="1"/>
    <col min="10701" max="10701" width="9.1640625" style="66" bestFit="1" customWidth="1"/>
    <col min="10702" max="10702" width="2" style="66" bestFit="1" customWidth="1"/>
    <col min="10703" max="10703" width="2.6640625" style="66" bestFit="1" customWidth="1"/>
    <col min="10704" max="10704" width="18.33203125" style="66" bestFit="1" customWidth="1"/>
    <col min="10705" max="10705" width="8.1640625" style="66" bestFit="1" customWidth="1"/>
    <col min="10706" max="10706" width="23.83203125" style="66" bestFit="1" customWidth="1"/>
    <col min="10707" max="10707" width="13.33203125" style="66" bestFit="1" customWidth="1"/>
    <col min="10708" max="10708" width="6" style="66" bestFit="1" customWidth="1"/>
    <col min="10709" max="10709" width="16.33203125" style="66" bestFit="1" customWidth="1"/>
    <col min="10710" max="10711" width="10.5" style="66" bestFit="1" customWidth="1"/>
    <col min="10712" max="10712" width="6.6640625" style="66" bestFit="1" customWidth="1"/>
    <col min="10713" max="10713" width="11.6640625" style="66" bestFit="1" customWidth="1"/>
    <col min="10714" max="10714" width="6.33203125" style="66" bestFit="1" customWidth="1"/>
    <col min="10715" max="10715" width="6.1640625" style="66" bestFit="1" customWidth="1"/>
    <col min="10716" max="10716" width="4.1640625" style="66" bestFit="1" customWidth="1"/>
    <col min="10717" max="10717" width="9.1640625" style="66" bestFit="1" customWidth="1"/>
    <col min="10718" max="10718" width="2" style="66" bestFit="1" customWidth="1"/>
    <col min="10719" max="10719" width="2.6640625" style="66" bestFit="1" customWidth="1"/>
    <col min="10720" max="10720" width="18.33203125" style="66" bestFit="1" customWidth="1"/>
    <col min="10721" max="10721" width="8.1640625" style="66" bestFit="1" customWidth="1"/>
    <col min="10722" max="10722" width="23.83203125" style="66" bestFit="1" customWidth="1"/>
    <col min="10723" max="10723" width="13.33203125" style="66" bestFit="1" customWidth="1"/>
    <col min="10724" max="10724" width="6" style="66" bestFit="1" customWidth="1"/>
    <col min="10725" max="10725" width="16.33203125" style="66" bestFit="1" customWidth="1"/>
    <col min="10726" max="10727" width="10.5" style="66" bestFit="1" customWidth="1"/>
    <col min="10728" max="10728" width="6.6640625" style="66" bestFit="1" customWidth="1"/>
    <col min="10729" max="10729" width="11.6640625" style="66" bestFit="1" customWidth="1"/>
    <col min="10730" max="10730" width="6.33203125" style="66" bestFit="1" customWidth="1"/>
    <col min="10731" max="10731" width="6.1640625" style="66" bestFit="1" customWidth="1"/>
    <col min="10732" max="10732" width="4.1640625" style="66" bestFit="1" customWidth="1"/>
    <col min="10733" max="10733" width="9.1640625" style="66" bestFit="1" customWidth="1"/>
    <col min="10734" max="10734" width="2" style="66" bestFit="1" customWidth="1"/>
    <col min="10735" max="10735" width="2.6640625" style="66" bestFit="1" customWidth="1"/>
    <col min="10736" max="10736" width="18.33203125" style="66" bestFit="1" customWidth="1"/>
    <col min="10737" max="10737" width="8.1640625" style="66" bestFit="1" customWidth="1"/>
    <col min="10738" max="10738" width="23.83203125" style="66" bestFit="1" customWidth="1"/>
    <col min="10739" max="10739" width="13.33203125" style="66" bestFit="1" customWidth="1"/>
    <col min="10740" max="10740" width="6" style="66" bestFit="1" customWidth="1"/>
    <col min="10741" max="10741" width="16.33203125" style="66" bestFit="1" customWidth="1"/>
    <col min="10742" max="10743" width="10.5" style="66" bestFit="1" customWidth="1"/>
    <col min="10744" max="10744" width="6.6640625" style="66" bestFit="1" customWidth="1"/>
    <col min="10745" max="10745" width="11.6640625" style="66" bestFit="1" customWidth="1"/>
    <col min="10746" max="10746" width="6.33203125" style="66" bestFit="1" customWidth="1"/>
    <col min="10747" max="10747" width="6.1640625" style="66" bestFit="1" customWidth="1"/>
    <col min="10748" max="10748" width="4.1640625" style="66" bestFit="1" customWidth="1"/>
    <col min="10749" max="10749" width="9.1640625" style="66" bestFit="1" customWidth="1"/>
    <col min="10750" max="10750" width="2" style="66" bestFit="1" customWidth="1"/>
    <col min="10751" max="10751" width="2.6640625" style="66" bestFit="1" customWidth="1"/>
    <col min="10752" max="10752" width="18.33203125" style="66" bestFit="1" customWidth="1"/>
    <col min="10753" max="10753" width="8.1640625" style="66" bestFit="1" customWidth="1"/>
    <col min="10754" max="10754" width="23.83203125" style="66" bestFit="1" customWidth="1"/>
    <col min="10755" max="10755" width="13.33203125" style="66" bestFit="1" customWidth="1"/>
    <col min="10756" max="10756" width="6" style="66" bestFit="1" customWidth="1"/>
    <col min="10757" max="10757" width="16.33203125" style="66" bestFit="1" customWidth="1"/>
    <col min="10758" max="10759" width="10.5" style="66" bestFit="1" customWidth="1"/>
    <col min="10760" max="10760" width="6.6640625" style="66" bestFit="1" customWidth="1"/>
    <col min="10761" max="10761" width="11.6640625" style="66" bestFit="1" customWidth="1"/>
    <col min="10762" max="10762" width="6.33203125" style="66" bestFit="1" customWidth="1"/>
    <col min="10763" max="10763" width="6.1640625" style="66" bestFit="1" customWidth="1"/>
    <col min="10764" max="10764" width="4.1640625" style="66" bestFit="1" customWidth="1"/>
    <col min="10765" max="10765" width="9.1640625" style="66" bestFit="1" customWidth="1"/>
    <col min="10766" max="10766" width="2" style="66" bestFit="1" customWidth="1"/>
    <col min="10767" max="10767" width="2.6640625" style="66" bestFit="1" customWidth="1"/>
    <col min="10768" max="10768" width="18.33203125" style="66" bestFit="1" customWidth="1"/>
    <col min="10769" max="10769" width="8.1640625" style="66" bestFit="1" customWidth="1"/>
    <col min="10770" max="10770" width="23.83203125" style="66" bestFit="1" customWidth="1"/>
    <col min="10771" max="10771" width="13.33203125" style="66" bestFit="1" customWidth="1"/>
    <col min="10772" max="10772" width="6" style="66" bestFit="1" customWidth="1"/>
    <col min="10773" max="10773" width="16.33203125" style="66" bestFit="1" customWidth="1"/>
    <col min="10774" max="10775" width="10.5" style="66" bestFit="1" customWidth="1"/>
    <col min="10776" max="10776" width="6.6640625" style="66" bestFit="1" customWidth="1"/>
    <col min="10777" max="10777" width="11.6640625" style="66" bestFit="1" customWidth="1"/>
    <col min="10778" max="10778" width="6.33203125" style="66" bestFit="1" customWidth="1"/>
    <col min="10779" max="10779" width="6.1640625" style="66" bestFit="1" customWidth="1"/>
    <col min="10780" max="10780" width="4.1640625" style="66" bestFit="1" customWidth="1"/>
    <col min="10781" max="10781" width="9.1640625" style="66" bestFit="1" customWidth="1"/>
    <col min="10782" max="10782" width="2" style="66" bestFit="1" customWidth="1"/>
    <col min="10783" max="10783" width="2.6640625" style="66" bestFit="1" customWidth="1"/>
    <col min="10784" max="10784" width="18.33203125" style="66" bestFit="1" customWidth="1"/>
    <col min="10785" max="10785" width="8.1640625" style="66" bestFit="1" customWidth="1"/>
    <col min="10786" max="10786" width="23.83203125" style="66" bestFit="1" customWidth="1"/>
    <col min="10787" max="10787" width="13.33203125" style="66" bestFit="1" customWidth="1"/>
    <col min="10788" max="10788" width="6" style="66" bestFit="1" customWidth="1"/>
    <col min="10789" max="10789" width="16.33203125" style="66" bestFit="1" customWidth="1"/>
    <col min="10790" max="10791" width="10.5" style="66" bestFit="1" customWidth="1"/>
    <col min="10792" max="10792" width="6.6640625" style="66" bestFit="1" customWidth="1"/>
    <col min="10793" max="10793" width="11.6640625" style="66" bestFit="1" customWidth="1"/>
    <col min="10794" max="10794" width="6.33203125" style="66" bestFit="1" customWidth="1"/>
    <col min="10795" max="10795" width="6.1640625" style="66" bestFit="1" customWidth="1"/>
    <col min="10796" max="10796" width="4.1640625" style="66" bestFit="1" customWidth="1"/>
    <col min="10797" max="10797" width="9.1640625" style="66" bestFit="1" customWidth="1"/>
    <col min="10798" max="10798" width="2" style="66" bestFit="1" customWidth="1"/>
    <col min="10799" max="10799" width="2.6640625" style="66" bestFit="1" customWidth="1"/>
    <col min="10800" max="10800" width="18.33203125" style="66" bestFit="1" customWidth="1"/>
    <col min="10801" max="10801" width="8.1640625" style="66" bestFit="1" customWidth="1"/>
    <col min="10802" max="10802" width="23.83203125" style="66" bestFit="1" customWidth="1"/>
    <col min="10803" max="10803" width="13.33203125" style="66" bestFit="1" customWidth="1"/>
    <col min="10804" max="10804" width="6" style="66" bestFit="1" customWidth="1"/>
    <col min="10805" max="10805" width="16.33203125" style="66" bestFit="1" customWidth="1"/>
    <col min="10806" max="10807" width="10.5" style="66" bestFit="1" customWidth="1"/>
    <col min="10808" max="10808" width="6.6640625" style="66" bestFit="1" customWidth="1"/>
    <col min="10809" max="10809" width="11.6640625" style="66" bestFit="1" customWidth="1"/>
    <col min="10810" max="10810" width="6.33203125" style="66" bestFit="1" customWidth="1"/>
    <col min="10811" max="10811" width="6.1640625" style="66" bestFit="1" customWidth="1"/>
    <col min="10812" max="10812" width="4.1640625" style="66" bestFit="1" customWidth="1"/>
    <col min="10813" max="10813" width="9.1640625" style="66" bestFit="1" customWidth="1"/>
    <col min="10814" max="10814" width="2" style="66" bestFit="1" customWidth="1"/>
    <col min="10815" max="10815" width="2.6640625" style="66" bestFit="1" customWidth="1"/>
    <col min="10816" max="10816" width="18.33203125" style="66" bestFit="1" customWidth="1"/>
    <col min="10817" max="10817" width="8.1640625" style="66" bestFit="1" customWidth="1"/>
    <col min="10818" max="10818" width="23.83203125" style="66" bestFit="1" customWidth="1"/>
    <col min="10819" max="10819" width="13.33203125" style="66" bestFit="1" customWidth="1"/>
    <col min="10820" max="10820" width="6" style="66" bestFit="1" customWidth="1"/>
    <col min="10821" max="10821" width="16.33203125" style="66" bestFit="1" customWidth="1"/>
    <col min="10822" max="10823" width="10.5" style="66" bestFit="1" customWidth="1"/>
    <col min="10824" max="10824" width="6.6640625" style="66" bestFit="1" customWidth="1"/>
    <col min="10825" max="10825" width="11.6640625" style="66" bestFit="1" customWidth="1"/>
    <col min="10826" max="10826" width="6.33203125" style="66" bestFit="1" customWidth="1"/>
    <col min="10827" max="10827" width="6.1640625" style="66" bestFit="1" customWidth="1"/>
    <col min="10828" max="10828" width="4.1640625" style="66" bestFit="1" customWidth="1"/>
    <col min="10829" max="10829" width="9.1640625" style="66" bestFit="1" customWidth="1"/>
    <col min="10830" max="10830" width="2" style="66" bestFit="1" customWidth="1"/>
    <col min="10831" max="10831" width="2.6640625" style="66" bestFit="1" customWidth="1"/>
    <col min="10832" max="10832" width="18.33203125" style="66" bestFit="1" customWidth="1"/>
    <col min="10833" max="10833" width="8.1640625" style="66" bestFit="1" customWidth="1"/>
    <col min="10834" max="10834" width="23.83203125" style="66" bestFit="1" customWidth="1"/>
    <col min="10835" max="10835" width="13.33203125" style="66" bestFit="1" customWidth="1"/>
    <col min="10836" max="10836" width="6" style="66" bestFit="1" customWidth="1"/>
    <col min="10837" max="10837" width="16.33203125" style="66" bestFit="1" customWidth="1"/>
    <col min="10838" max="10839" width="10.5" style="66" bestFit="1" customWidth="1"/>
    <col min="10840" max="10840" width="6.6640625" style="66" bestFit="1" customWidth="1"/>
    <col min="10841" max="10841" width="11.6640625" style="66" bestFit="1" customWidth="1"/>
    <col min="10842" max="10842" width="6.33203125" style="66" bestFit="1" customWidth="1"/>
    <col min="10843" max="10843" width="6.1640625" style="66" bestFit="1" customWidth="1"/>
    <col min="10844" max="10844" width="4.1640625" style="66" bestFit="1" customWidth="1"/>
    <col min="10845" max="10845" width="9.1640625" style="66" bestFit="1" customWidth="1"/>
    <col min="10846" max="10846" width="2" style="66" bestFit="1" customWidth="1"/>
    <col min="10847" max="10847" width="2.6640625" style="66" bestFit="1" customWidth="1"/>
    <col min="10848" max="10848" width="18.33203125" style="66" bestFit="1" customWidth="1"/>
    <col min="10849" max="10849" width="8.1640625" style="66" bestFit="1" customWidth="1"/>
    <col min="10850" max="10850" width="23.83203125" style="66" bestFit="1" customWidth="1"/>
    <col min="10851" max="10851" width="13.33203125" style="66" bestFit="1" customWidth="1"/>
    <col min="10852" max="10852" width="6" style="66" bestFit="1" customWidth="1"/>
    <col min="10853" max="10853" width="16.33203125" style="66" bestFit="1" customWidth="1"/>
    <col min="10854" max="10855" width="10.5" style="66" bestFit="1" customWidth="1"/>
    <col min="10856" max="10856" width="6.6640625" style="66" bestFit="1" customWidth="1"/>
    <col min="10857" max="10857" width="11.6640625" style="66" bestFit="1" customWidth="1"/>
    <col min="10858" max="10858" width="6.33203125" style="66" bestFit="1" customWidth="1"/>
    <col min="10859" max="10859" width="6.1640625" style="66" bestFit="1" customWidth="1"/>
    <col min="10860" max="10860" width="4.1640625" style="66" bestFit="1" customWidth="1"/>
    <col min="10861" max="10861" width="9.1640625" style="66" bestFit="1" customWidth="1"/>
    <col min="10862" max="10862" width="2" style="66" bestFit="1" customWidth="1"/>
    <col min="10863" max="10863" width="2.6640625" style="66" bestFit="1" customWidth="1"/>
    <col min="10864" max="10864" width="18.33203125" style="66" bestFit="1" customWidth="1"/>
    <col min="10865" max="10865" width="8.1640625" style="66" bestFit="1" customWidth="1"/>
    <col min="10866" max="10866" width="23.83203125" style="66" bestFit="1" customWidth="1"/>
    <col min="10867" max="10867" width="13.33203125" style="66" bestFit="1" customWidth="1"/>
    <col min="10868" max="10868" width="6" style="66" bestFit="1" customWidth="1"/>
    <col min="10869" max="10869" width="16.33203125" style="66" bestFit="1" customWidth="1"/>
    <col min="10870" max="10871" width="10.5" style="66" bestFit="1" customWidth="1"/>
    <col min="10872" max="10872" width="6.6640625" style="66" bestFit="1" customWidth="1"/>
    <col min="10873" max="10873" width="11.6640625" style="66" bestFit="1" customWidth="1"/>
    <col min="10874" max="10874" width="6.33203125" style="66" bestFit="1" customWidth="1"/>
    <col min="10875" max="10875" width="6.1640625" style="66" bestFit="1" customWidth="1"/>
    <col min="10876" max="10876" width="4.1640625" style="66" bestFit="1" customWidth="1"/>
    <col min="10877" max="10877" width="9.1640625" style="66" bestFit="1" customWidth="1"/>
    <col min="10878" max="10878" width="2" style="66" bestFit="1" customWidth="1"/>
    <col min="10879" max="10879" width="2.6640625" style="66" bestFit="1" customWidth="1"/>
    <col min="10880" max="10880" width="18.33203125" style="66" bestFit="1" customWidth="1"/>
    <col min="10881" max="10881" width="8.1640625" style="66" bestFit="1" customWidth="1"/>
    <col min="10882" max="10882" width="23.83203125" style="66" bestFit="1" customWidth="1"/>
    <col min="10883" max="10883" width="13.33203125" style="66" bestFit="1" customWidth="1"/>
    <col min="10884" max="10884" width="6" style="66" bestFit="1" customWidth="1"/>
    <col min="10885" max="10885" width="16.33203125" style="66" bestFit="1" customWidth="1"/>
    <col min="10886" max="10887" width="10.5" style="66" bestFit="1" customWidth="1"/>
    <col min="10888" max="10888" width="6.6640625" style="66" bestFit="1" customWidth="1"/>
    <col min="10889" max="10889" width="11.6640625" style="66" bestFit="1" customWidth="1"/>
    <col min="10890" max="10890" width="6.33203125" style="66" bestFit="1" customWidth="1"/>
    <col min="10891" max="10891" width="6.1640625" style="66" bestFit="1" customWidth="1"/>
    <col min="10892" max="10892" width="4.1640625" style="66" bestFit="1" customWidth="1"/>
    <col min="10893" max="10893" width="9.1640625" style="66" bestFit="1" customWidth="1"/>
    <col min="10894" max="10894" width="2" style="66" bestFit="1" customWidth="1"/>
    <col min="10895" max="10895" width="2.6640625" style="66" bestFit="1" customWidth="1"/>
    <col min="10896" max="10896" width="18.33203125" style="66" bestFit="1" customWidth="1"/>
    <col min="10897" max="10897" width="8.1640625" style="66" bestFit="1" customWidth="1"/>
    <col min="10898" max="10898" width="23.83203125" style="66" bestFit="1" customWidth="1"/>
    <col min="10899" max="10899" width="13.33203125" style="66" bestFit="1" customWidth="1"/>
    <col min="10900" max="10900" width="6" style="66" bestFit="1" customWidth="1"/>
    <col min="10901" max="10901" width="16.33203125" style="66" bestFit="1" customWidth="1"/>
    <col min="10902" max="10903" width="10.5" style="66" bestFit="1" customWidth="1"/>
    <col min="10904" max="10904" width="6.6640625" style="66" bestFit="1" customWidth="1"/>
    <col min="10905" max="10905" width="11.6640625" style="66" bestFit="1" customWidth="1"/>
    <col min="10906" max="10906" width="6.33203125" style="66" bestFit="1" customWidth="1"/>
    <col min="10907" max="10907" width="6.1640625" style="66" bestFit="1" customWidth="1"/>
    <col min="10908" max="10908" width="4.1640625" style="66" bestFit="1" customWidth="1"/>
    <col min="10909" max="10909" width="9.1640625" style="66" bestFit="1" customWidth="1"/>
    <col min="10910" max="10910" width="2" style="66" bestFit="1" customWidth="1"/>
    <col min="10911" max="10911" width="2.6640625" style="66" bestFit="1" customWidth="1"/>
    <col min="10912" max="10912" width="18.33203125" style="66" bestFit="1" customWidth="1"/>
    <col min="10913" max="10913" width="8.1640625" style="66" bestFit="1" customWidth="1"/>
    <col min="10914" max="10914" width="23.83203125" style="66" bestFit="1" customWidth="1"/>
    <col min="10915" max="10915" width="13.33203125" style="66" bestFit="1" customWidth="1"/>
    <col min="10916" max="10916" width="6" style="66" bestFit="1" customWidth="1"/>
    <col min="10917" max="10917" width="16.33203125" style="66" bestFit="1" customWidth="1"/>
    <col min="10918" max="10919" width="10.5" style="66" bestFit="1" customWidth="1"/>
    <col min="10920" max="10920" width="6.6640625" style="66" bestFit="1" customWidth="1"/>
    <col min="10921" max="10921" width="11.6640625" style="66" bestFit="1" customWidth="1"/>
    <col min="10922" max="10922" width="6.33203125" style="66" bestFit="1" customWidth="1"/>
    <col min="10923" max="10923" width="6.1640625" style="66" bestFit="1" customWidth="1"/>
    <col min="10924" max="10924" width="4.1640625" style="66" bestFit="1" customWidth="1"/>
    <col min="10925" max="10925" width="9.1640625" style="66" bestFit="1" customWidth="1"/>
    <col min="10926" max="10926" width="2" style="66" bestFit="1" customWidth="1"/>
    <col min="10927" max="10927" width="2.6640625" style="66" bestFit="1" customWidth="1"/>
    <col min="10928" max="10928" width="18.33203125" style="66" bestFit="1" customWidth="1"/>
    <col min="10929" max="10929" width="8.1640625" style="66" bestFit="1" customWidth="1"/>
    <col min="10930" max="10930" width="23.83203125" style="66" bestFit="1" customWidth="1"/>
    <col min="10931" max="10931" width="13.33203125" style="66" bestFit="1" customWidth="1"/>
    <col min="10932" max="10932" width="6" style="66" bestFit="1" customWidth="1"/>
    <col min="10933" max="10933" width="16.33203125" style="66" bestFit="1" customWidth="1"/>
    <col min="10934" max="10935" width="10.5" style="66" bestFit="1" customWidth="1"/>
    <col min="10936" max="10936" width="6.6640625" style="66" bestFit="1" customWidth="1"/>
    <col min="10937" max="10937" width="11.6640625" style="66" bestFit="1" customWidth="1"/>
    <col min="10938" max="10938" width="6.33203125" style="66" bestFit="1" customWidth="1"/>
    <col min="10939" max="10939" width="6.1640625" style="66" bestFit="1" customWidth="1"/>
    <col min="10940" max="10940" width="4.1640625" style="66" bestFit="1" customWidth="1"/>
    <col min="10941" max="10941" width="9.1640625" style="66" bestFit="1" customWidth="1"/>
    <col min="10942" max="10942" width="2" style="66" bestFit="1" customWidth="1"/>
    <col min="10943" max="10943" width="2.6640625" style="66" bestFit="1" customWidth="1"/>
    <col min="10944" max="10944" width="18.33203125" style="66" bestFit="1" customWidth="1"/>
    <col min="10945" max="10945" width="8.1640625" style="66" bestFit="1" customWidth="1"/>
    <col min="10946" max="10946" width="23.83203125" style="66" bestFit="1" customWidth="1"/>
    <col min="10947" max="10947" width="13.33203125" style="66" bestFit="1" customWidth="1"/>
    <col min="10948" max="10948" width="6" style="66" bestFit="1" customWidth="1"/>
    <col min="10949" max="10949" width="16.33203125" style="66" bestFit="1" customWidth="1"/>
    <col min="10950" max="10951" width="10.5" style="66" bestFit="1" customWidth="1"/>
    <col min="10952" max="10952" width="6.6640625" style="66" bestFit="1" customWidth="1"/>
    <col min="10953" max="10953" width="11.6640625" style="66" bestFit="1" customWidth="1"/>
    <col min="10954" max="10954" width="6.33203125" style="66" bestFit="1" customWidth="1"/>
    <col min="10955" max="10955" width="6.1640625" style="66" bestFit="1" customWidth="1"/>
    <col min="10956" max="10956" width="4.1640625" style="66" bestFit="1" customWidth="1"/>
    <col min="10957" max="10957" width="9.1640625" style="66" bestFit="1" customWidth="1"/>
    <col min="10958" max="10958" width="2" style="66" bestFit="1" customWidth="1"/>
    <col min="10959" max="10959" width="2.6640625" style="66" bestFit="1" customWidth="1"/>
    <col min="10960" max="10960" width="18.33203125" style="66" bestFit="1" customWidth="1"/>
    <col min="10961" max="10961" width="8.1640625" style="66" bestFit="1" customWidth="1"/>
    <col min="10962" max="10962" width="23.83203125" style="66" bestFit="1" customWidth="1"/>
    <col min="10963" max="10963" width="13.33203125" style="66" bestFit="1" customWidth="1"/>
    <col min="10964" max="10964" width="6" style="66" bestFit="1" customWidth="1"/>
    <col min="10965" max="10965" width="16.33203125" style="66" bestFit="1" customWidth="1"/>
    <col min="10966" max="10967" width="10.5" style="66" bestFit="1" customWidth="1"/>
    <col min="10968" max="10968" width="6.6640625" style="66" bestFit="1" customWidth="1"/>
    <col min="10969" max="10969" width="11.6640625" style="66" bestFit="1" customWidth="1"/>
    <col min="10970" max="10970" width="6.33203125" style="66" bestFit="1" customWidth="1"/>
    <col min="10971" max="10971" width="6.1640625" style="66" bestFit="1" customWidth="1"/>
    <col min="10972" max="10972" width="4.1640625" style="66" bestFit="1" customWidth="1"/>
    <col min="10973" max="10973" width="9.1640625" style="66" bestFit="1" customWidth="1"/>
    <col min="10974" max="10974" width="2" style="66" bestFit="1" customWidth="1"/>
    <col min="10975" max="10975" width="2.6640625" style="66" bestFit="1" customWidth="1"/>
    <col min="10976" max="10976" width="18.33203125" style="66" bestFit="1" customWidth="1"/>
    <col min="10977" max="10977" width="8.1640625" style="66" bestFit="1" customWidth="1"/>
    <col min="10978" max="10978" width="23.83203125" style="66" bestFit="1" customWidth="1"/>
    <col min="10979" max="10979" width="13.33203125" style="66" bestFit="1" customWidth="1"/>
    <col min="10980" max="10980" width="6" style="66" bestFit="1" customWidth="1"/>
    <col min="10981" max="10981" width="16.33203125" style="66" bestFit="1" customWidth="1"/>
    <col min="10982" max="10983" width="10.5" style="66" bestFit="1" customWidth="1"/>
    <col min="10984" max="10984" width="6.6640625" style="66" bestFit="1" customWidth="1"/>
    <col min="10985" max="10985" width="11.6640625" style="66" bestFit="1" customWidth="1"/>
    <col min="10986" max="10986" width="6.33203125" style="66" bestFit="1" customWidth="1"/>
    <col min="10987" max="10987" width="6.1640625" style="66" bestFit="1" customWidth="1"/>
    <col min="10988" max="10988" width="4.1640625" style="66" bestFit="1" customWidth="1"/>
    <col min="10989" max="10989" width="9.1640625" style="66" bestFit="1" customWidth="1"/>
    <col min="10990" max="10990" width="2" style="66" bestFit="1" customWidth="1"/>
    <col min="10991" max="10991" width="2.6640625" style="66" bestFit="1" customWidth="1"/>
    <col min="10992" max="10992" width="18.33203125" style="66" bestFit="1" customWidth="1"/>
    <col min="10993" max="10993" width="8.1640625" style="66" bestFit="1" customWidth="1"/>
    <col min="10994" max="10994" width="23.83203125" style="66" bestFit="1" customWidth="1"/>
    <col min="10995" max="10995" width="13.33203125" style="66" bestFit="1" customWidth="1"/>
    <col min="10996" max="10996" width="6" style="66" bestFit="1" customWidth="1"/>
    <col min="10997" max="10997" width="16.33203125" style="66" bestFit="1" customWidth="1"/>
    <col min="10998" max="10999" width="10.5" style="66" bestFit="1" customWidth="1"/>
    <col min="11000" max="11000" width="6.6640625" style="66" bestFit="1" customWidth="1"/>
    <col min="11001" max="11001" width="11.6640625" style="66" bestFit="1" customWidth="1"/>
    <col min="11002" max="11002" width="6.33203125" style="66" bestFit="1" customWidth="1"/>
    <col min="11003" max="11003" width="6.1640625" style="66" bestFit="1" customWidth="1"/>
    <col min="11004" max="11004" width="4.1640625" style="66" bestFit="1" customWidth="1"/>
    <col min="11005" max="11005" width="9.1640625" style="66" bestFit="1" customWidth="1"/>
    <col min="11006" max="11006" width="2" style="66" bestFit="1" customWidth="1"/>
    <col min="11007" max="11007" width="2.6640625" style="66" bestFit="1" customWidth="1"/>
    <col min="11008" max="11008" width="18.33203125" style="66" bestFit="1" customWidth="1"/>
    <col min="11009" max="11009" width="8.1640625" style="66" bestFit="1" customWidth="1"/>
    <col min="11010" max="11010" width="23.83203125" style="66" bestFit="1" customWidth="1"/>
    <col min="11011" max="11011" width="13.33203125" style="66" bestFit="1" customWidth="1"/>
    <col min="11012" max="11012" width="6" style="66" bestFit="1" customWidth="1"/>
    <col min="11013" max="11013" width="16.33203125" style="66" bestFit="1" customWidth="1"/>
    <col min="11014" max="11015" width="10.5" style="66" bestFit="1" customWidth="1"/>
    <col min="11016" max="11016" width="6.6640625" style="66" bestFit="1" customWidth="1"/>
    <col min="11017" max="11017" width="11.6640625" style="66" bestFit="1" customWidth="1"/>
    <col min="11018" max="11018" width="6.33203125" style="66" bestFit="1" customWidth="1"/>
    <col min="11019" max="11019" width="6.1640625" style="66" bestFit="1" customWidth="1"/>
    <col min="11020" max="11020" width="4.1640625" style="66" bestFit="1" customWidth="1"/>
    <col min="11021" max="11021" width="9.1640625" style="66" bestFit="1" customWidth="1"/>
    <col min="11022" max="11022" width="2" style="66" bestFit="1" customWidth="1"/>
    <col min="11023" max="11023" width="2.6640625" style="66" bestFit="1" customWidth="1"/>
    <col min="11024" max="11024" width="18.33203125" style="66" bestFit="1" customWidth="1"/>
    <col min="11025" max="11025" width="8.1640625" style="66" bestFit="1" customWidth="1"/>
    <col min="11026" max="11026" width="23.83203125" style="66" bestFit="1" customWidth="1"/>
    <col min="11027" max="11027" width="13.33203125" style="66" bestFit="1" customWidth="1"/>
    <col min="11028" max="11028" width="6" style="66" bestFit="1" customWidth="1"/>
    <col min="11029" max="11029" width="16.33203125" style="66" bestFit="1" customWidth="1"/>
    <col min="11030" max="11031" width="10.5" style="66" bestFit="1" customWidth="1"/>
    <col min="11032" max="11032" width="6.6640625" style="66" bestFit="1" customWidth="1"/>
    <col min="11033" max="11033" width="11.6640625" style="66" bestFit="1" customWidth="1"/>
    <col min="11034" max="11034" width="6.33203125" style="66" bestFit="1" customWidth="1"/>
    <col min="11035" max="11035" width="6.1640625" style="66" bestFit="1" customWidth="1"/>
    <col min="11036" max="11036" width="4.1640625" style="66" bestFit="1" customWidth="1"/>
    <col min="11037" max="11037" width="9.1640625" style="66" bestFit="1" customWidth="1"/>
    <col min="11038" max="11038" width="2" style="66" bestFit="1" customWidth="1"/>
    <col min="11039" max="11039" width="2.6640625" style="66" bestFit="1" customWidth="1"/>
    <col min="11040" max="11040" width="18.33203125" style="66" bestFit="1" customWidth="1"/>
    <col min="11041" max="11041" width="8.1640625" style="66" bestFit="1" customWidth="1"/>
    <col min="11042" max="11042" width="23.83203125" style="66" bestFit="1" customWidth="1"/>
    <col min="11043" max="11043" width="13.33203125" style="66" bestFit="1" customWidth="1"/>
    <col min="11044" max="11044" width="6" style="66" bestFit="1" customWidth="1"/>
    <col min="11045" max="11045" width="16.33203125" style="66" bestFit="1" customWidth="1"/>
    <col min="11046" max="11047" width="10.5" style="66" bestFit="1" customWidth="1"/>
    <col min="11048" max="11048" width="6.6640625" style="66" bestFit="1" customWidth="1"/>
    <col min="11049" max="11049" width="11.6640625" style="66" bestFit="1" customWidth="1"/>
    <col min="11050" max="11050" width="6.33203125" style="66" bestFit="1" customWidth="1"/>
    <col min="11051" max="11051" width="6.1640625" style="66" bestFit="1" customWidth="1"/>
    <col min="11052" max="11052" width="4.1640625" style="66" bestFit="1" customWidth="1"/>
    <col min="11053" max="11053" width="9.1640625" style="66" bestFit="1" customWidth="1"/>
    <col min="11054" max="11054" width="2" style="66" bestFit="1" customWidth="1"/>
    <col min="11055" max="11055" width="2.6640625" style="66" bestFit="1" customWidth="1"/>
    <col min="11056" max="11056" width="18.33203125" style="66" bestFit="1" customWidth="1"/>
    <col min="11057" max="11057" width="8.1640625" style="66" bestFit="1" customWidth="1"/>
    <col min="11058" max="11058" width="23.83203125" style="66" bestFit="1" customWidth="1"/>
    <col min="11059" max="11059" width="13.33203125" style="66" bestFit="1" customWidth="1"/>
    <col min="11060" max="11060" width="6" style="66" bestFit="1" customWidth="1"/>
    <col min="11061" max="11061" width="16.33203125" style="66" bestFit="1" customWidth="1"/>
    <col min="11062" max="11063" width="10.5" style="66" bestFit="1" customWidth="1"/>
    <col min="11064" max="11064" width="6.6640625" style="66" bestFit="1" customWidth="1"/>
    <col min="11065" max="11065" width="11.6640625" style="66" bestFit="1" customWidth="1"/>
    <col min="11066" max="11066" width="6.33203125" style="66" bestFit="1" customWidth="1"/>
    <col min="11067" max="11067" width="6.1640625" style="66" bestFit="1" customWidth="1"/>
    <col min="11068" max="11068" width="4.1640625" style="66" bestFit="1" customWidth="1"/>
    <col min="11069" max="11069" width="9.1640625" style="66" bestFit="1" customWidth="1"/>
    <col min="11070" max="11070" width="2" style="66" bestFit="1" customWidth="1"/>
    <col min="11071" max="11071" width="2.6640625" style="66" bestFit="1" customWidth="1"/>
    <col min="11072" max="11072" width="18.33203125" style="66" bestFit="1" customWidth="1"/>
    <col min="11073" max="11073" width="8.1640625" style="66" bestFit="1" customWidth="1"/>
    <col min="11074" max="11074" width="23.83203125" style="66" bestFit="1" customWidth="1"/>
    <col min="11075" max="11075" width="13.33203125" style="66" bestFit="1" customWidth="1"/>
    <col min="11076" max="11076" width="6" style="66" bestFit="1" customWidth="1"/>
    <col min="11077" max="11077" width="16.33203125" style="66" bestFit="1" customWidth="1"/>
    <col min="11078" max="11079" width="10.5" style="66" bestFit="1" customWidth="1"/>
    <col min="11080" max="11080" width="6.6640625" style="66" bestFit="1" customWidth="1"/>
    <col min="11081" max="11081" width="11.6640625" style="66" bestFit="1" customWidth="1"/>
    <col min="11082" max="11082" width="6.33203125" style="66" bestFit="1" customWidth="1"/>
    <col min="11083" max="11083" width="6.1640625" style="66" bestFit="1" customWidth="1"/>
    <col min="11084" max="11084" width="4.1640625" style="66" bestFit="1" customWidth="1"/>
    <col min="11085" max="11085" width="9.1640625" style="66" bestFit="1" customWidth="1"/>
    <col min="11086" max="11086" width="2" style="66" bestFit="1" customWidth="1"/>
    <col min="11087" max="11087" width="2.6640625" style="66" bestFit="1" customWidth="1"/>
    <col min="11088" max="11088" width="18.33203125" style="66" bestFit="1" customWidth="1"/>
    <col min="11089" max="11089" width="8.1640625" style="66" bestFit="1" customWidth="1"/>
    <col min="11090" max="11090" width="23.83203125" style="66" bestFit="1" customWidth="1"/>
    <col min="11091" max="11091" width="13.33203125" style="66" bestFit="1" customWidth="1"/>
    <col min="11092" max="11092" width="6" style="66" bestFit="1" customWidth="1"/>
    <col min="11093" max="11093" width="16.33203125" style="66" bestFit="1" customWidth="1"/>
    <col min="11094" max="11095" width="10.5" style="66" bestFit="1" customWidth="1"/>
    <col min="11096" max="11096" width="6.6640625" style="66" bestFit="1" customWidth="1"/>
    <col min="11097" max="11097" width="11.6640625" style="66" bestFit="1" customWidth="1"/>
    <col min="11098" max="11098" width="6.33203125" style="66" bestFit="1" customWidth="1"/>
    <col min="11099" max="11099" width="6.1640625" style="66" bestFit="1" customWidth="1"/>
    <col min="11100" max="11100" width="4.1640625" style="66" bestFit="1" customWidth="1"/>
    <col min="11101" max="11101" width="9.1640625" style="66" bestFit="1" customWidth="1"/>
    <col min="11102" max="11102" width="2" style="66" bestFit="1" customWidth="1"/>
    <col min="11103" max="11103" width="2.6640625" style="66" bestFit="1" customWidth="1"/>
    <col min="11104" max="11104" width="18.33203125" style="66" bestFit="1" customWidth="1"/>
    <col min="11105" max="11105" width="8.1640625" style="66" bestFit="1" customWidth="1"/>
    <col min="11106" max="11106" width="23.83203125" style="66" bestFit="1" customWidth="1"/>
    <col min="11107" max="11107" width="13.33203125" style="66" bestFit="1" customWidth="1"/>
    <col min="11108" max="11108" width="6" style="66" bestFit="1" customWidth="1"/>
    <col min="11109" max="11109" width="16.33203125" style="66" bestFit="1" customWidth="1"/>
    <col min="11110" max="11111" width="10.5" style="66" bestFit="1" customWidth="1"/>
    <col min="11112" max="11112" width="6.6640625" style="66" bestFit="1" customWidth="1"/>
    <col min="11113" max="11113" width="11.6640625" style="66" bestFit="1" customWidth="1"/>
    <col min="11114" max="11114" width="6.33203125" style="66" bestFit="1" customWidth="1"/>
    <col min="11115" max="11115" width="6.1640625" style="66" bestFit="1" customWidth="1"/>
    <col min="11116" max="11116" width="4.1640625" style="66" bestFit="1" customWidth="1"/>
    <col min="11117" max="11117" width="9.1640625" style="66" bestFit="1" customWidth="1"/>
    <col min="11118" max="11118" width="2" style="66" bestFit="1" customWidth="1"/>
    <col min="11119" max="11119" width="2.6640625" style="66" bestFit="1" customWidth="1"/>
    <col min="11120" max="11120" width="18.33203125" style="66" bestFit="1" customWidth="1"/>
    <col min="11121" max="11121" width="8.1640625" style="66" bestFit="1" customWidth="1"/>
    <col min="11122" max="11122" width="23.83203125" style="66" bestFit="1" customWidth="1"/>
    <col min="11123" max="11123" width="13.33203125" style="66" bestFit="1" customWidth="1"/>
    <col min="11124" max="11124" width="6" style="66" bestFit="1" customWidth="1"/>
    <col min="11125" max="11125" width="16.33203125" style="66" bestFit="1" customWidth="1"/>
    <col min="11126" max="11127" width="10.5" style="66" bestFit="1" customWidth="1"/>
    <col min="11128" max="11128" width="6.6640625" style="66" bestFit="1" customWidth="1"/>
    <col min="11129" max="11129" width="11.6640625" style="66" bestFit="1" customWidth="1"/>
    <col min="11130" max="11130" width="6.33203125" style="66" bestFit="1" customWidth="1"/>
    <col min="11131" max="11131" width="6.1640625" style="66" bestFit="1" customWidth="1"/>
    <col min="11132" max="11132" width="4.1640625" style="66" bestFit="1" customWidth="1"/>
    <col min="11133" max="11133" width="9.1640625" style="66" bestFit="1" customWidth="1"/>
    <col min="11134" max="11134" width="2" style="66" bestFit="1" customWidth="1"/>
    <col min="11135" max="11135" width="2.6640625" style="66" bestFit="1" customWidth="1"/>
    <col min="11136" max="11136" width="18.33203125" style="66" bestFit="1" customWidth="1"/>
    <col min="11137" max="11137" width="8.1640625" style="66" bestFit="1" customWidth="1"/>
    <col min="11138" max="11138" width="23.83203125" style="66" bestFit="1" customWidth="1"/>
    <col min="11139" max="11139" width="13.33203125" style="66" bestFit="1" customWidth="1"/>
    <col min="11140" max="11140" width="6" style="66" bestFit="1" customWidth="1"/>
    <col min="11141" max="11141" width="16.33203125" style="66" bestFit="1" customWidth="1"/>
    <col min="11142" max="11143" width="10.5" style="66" bestFit="1" customWidth="1"/>
    <col min="11144" max="11144" width="6.6640625" style="66" bestFit="1" customWidth="1"/>
    <col min="11145" max="11145" width="11.6640625" style="66" bestFit="1" customWidth="1"/>
    <col min="11146" max="11146" width="6.33203125" style="66" bestFit="1" customWidth="1"/>
    <col min="11147" max="11147" width="6.1640625" style="66" bestFit="1" customWidth="1"/>
    <col min="11148" max="11148" width="4.1640625" style="66" bestFit="1" customWidth="1"/>
    <col min="11149" max="11149" width="9.1640625" style="66" bestFit="1" customWidth="1"/>
    <col min="11150" max="11150" width="2" style="66" bestFit="1" customWidth="1"/>
    <col min="11151" max="11151" width="2.6640625" style="66" bestFit="1" customWidth="1"/>
    <col min="11152" max="11152" width="18.33203125" style="66" bestFit="1" customWidth="1"/>
    <col min="11153" max="11153" width="8.1640625" style="66" bestFit="1" customWidth="1"/>
    <col min="11154" max="11154" width="23.83203125" style="66" bestFit="1" customWidth="1"/>
    <col min="11155" max="11155" width="13.33203125" style="66" bestFit="1" customWidth="1"/>
    <col min="11156" max="11156" width="6" style="66" bestFit="1" customWidth="1"/>
    <col min="11157" max="11157" width="16.33203125" style="66" bestFit="1" customWidth="1"/>
    <col min="11158" max="11159" width="10.5" style="66" bestFit="1" customWidth="1"/>
    <col min="11160" max="11160" width="6.6640625" style="66" bestFit="1" customWidth="1"/>
    <col min="11161" max="11161" width="11.6640625" style="66" bestFit="1" customWidth="1"/>
    <col min="11162" max="11162" width="6.33203125" style="66" bestFit="1" customWidth="1"/>
    <col min="11163" max="11163" width="6.1640625" style="66" bestFit="1" customWidth="1"/>
    <col min="11164" max="11164" width="4.1640625" style="66" bestFit="1" customWidth="1"/>
    <col min="11165" max="11165" width="9.1640625" style="66" bestFit="1" customWidth="1"/>
    <col min="11166" max="11166" width="2" style="66" bestFit="1" customWidth="1"/>
    <col min="11167" max="11167" width="2.6640625" style="66" bestFit="1" customWidth="1"/>
    <col min="11168" max="11168" width="18.33203125" style="66" bestFit="1" customWidth="1"/>
    <col min="11169" max="11169" width="8.1640625" style="66" bestFit="1" customWidth="1"/>
    <col min="11170" max="11170" width="23.83203125" style="66" bestFit="1" customWidth="1"/>
    <col min="11171" max="11171" width="13.33203125" style="66" bestFit="1" customWidth="1"/>
    <col min="11172" max="11172" width="6" style="66" bestFit="1" customWidth="1"/>
    <col min="11173" max="11173" width="16.33203125" style="66" bestFit="1" customWidth="1"/>
    <col min="11174" max="11175" width="10.5" style="66" bestFit="1" customWidth="1"/>
    <col min="11176" max="11176" width="6.6640625" style="66" bestFit="1" customWidth="1"/>
    <col min="11177" max="11177" width="11.6640625" style="66" bestFit="1" customWidth="1"/>
    <col min="11178" max="11178" width="6.33203125" style="66" bestFit="1" customWidth="1"/>
    <col min="11179" max="11179" width="6.1640625" style="66" bestFit="1" customWidth="1"/>
    <col min="11180" max="11180" width="4.1640625" style="66" bestFit="1" customWidth="1"/>
    <col min="11181" max="11181" width="9.1640625" style="66" bestFit="1" customWidth="1"/>
    <col min="11182" max="11182" width="2" style="66" bestFit="1" customWidth="1"/>
    <col min="11183" max="11183" width="2.6640625" style="66" bestFit="1" customWidth="1"/>
    <col min="11184" max="11184" width="18.33203125" style="66" bestFit="1" customWidth="1"/>
    <col min="11185" max="11185" width="8.1640625" style="66" bestFit="1" customWidth="1"/>
    <col min="11186" max="11186" width="23.83203125" style="66" bestFit="1" customWidth="1"/>
    <col min="11187" max="11187" width="13.33203125" style="66" bestFit="1" customWidth="1"/>
    <col min="11188" max="11188" width="6" style="66" bestFit="1" customWidth="1"/>
    <col min="11189" max="11189" width="16.33203125" style="66" bestFit="1" customWidth="1"/>
    <col min="11190" max="11191" width="10.5" style="66" bestFit="1" customWidth="1"/>
    <col min="11192" max="11192" width="6.6640625" style="66" bestFit="1" customWidth="1"/>
    <col min="11193" max="11193" width="11.6640625" style="66" bestFit="1" customWidth="1"/>
    <col min="11194" max="11194" width="6.33203125" style="66" bestFit="1" customWidth="1"/>
    <col min="11195" max="11195" width="6.1640625" style="66" bestFit="1" customWidth="1"/>
    <col min="11196" max="11196" width="4.1640625" style="66" bestFit="1" customWidth="1"/>
    <col min="11197" max="11197" width="9.1640625" style="66" bestFit="1" customWidth="1"/>
    <col min="11198" max="11198" width="2" style="66" bestFit="1" customWidth="1"/>
    <col min="11199" max="11199" width="2.6640625" style="66" bestFit="1" customWidth="1"/>
    <col min="11200" max="11200" width="18.33203125" style="66" bestFit="1" customWidth="1"/>
    <col min="11201" max="11201" width="8.1640625" style="66" bestFit="1" customWidth="1"/>
    <col min="11202" max="11202" width="23.83203125" style="66" bestFit="1" customWidth="1"/>
    <col min="11203" max="11203" width="13.33203125" style="66" bestFit="1" customWidth="1"/>
    <col min="11204" max="11204" width="6" style="66" bestFit="1" customWidth="1"/>
    <col min="11205" max="11205" width="16.33203125" style="66" bestFit="1" customWidth="1"/>
    <col min="11206" max="11207" width="10.5" style="66" bestFit="1" customWidth="1"/>
    <col min="11208" max="11208" width="6.6640625" style="66" bestFit="1" customWidth="1"/>
    <col min="11209" max="11209" width="11.6640625" style="66" bestFit="1" customWidth="1"/>
    <col min="11210" max="11210" width="6.33203125" style="66" bestFit="1" customWidth="1"/>
    <col min="11211" max="11211" width="6.1640625" style="66" bestFit="1" customWidth="1"/>
    <col min="11212" max="11212" width="4.1640625" style="66" bestFit="1" customWidth="1"/>
    <col min="11213" max="11213" width="9.1640625" style="66" bestFit="1" customWidth="1"/>
    <col min="11214" max="11214" width="2" style="66" bestFit="1" customWidth="1"/>
    <col min="11215" max="11215" width="2.6640625" style="66" bestFit="1" customWidth="1"/>
    <col min="11216" max="11216" width="18.33203125" style="66" bestFit="1" customWidth="1"/>
    <col min="11217" max="11217" width="8.1640625" style="66" bestFit="1" customWidth="1"/>
    <col min="11218" max="11218" width="23.83203125" style="66" bestFit="1" customWidth="1"/>
    <col min="11219" max="11219" width="13.33203125" style="66" bestFit="1" customWidth="1"/>
    <col min="11220" max="11220" width="6" style="66" bestFit="1" customWidth="1"/>
    <col min="11221" max="11221" width="16.33203125" style="66" bestFit="1" customWidth="1"/>
    <col min="11222" max="11223" width="10.5" style="66" bestFit="1" customWidth="1"/>
    <col min="11224" max="11224" width="6.6640625" style="66" bestFit="1" customWidth="1"/>
    <col min="11225" max="11225" width="11.6640625" style="66" bestFit="1" customWidth="1"/>
    <col min="11226" max="11226" width="6.33203125" style="66" bestFit="1" customWidth="1"/>
    <col min="11227" max="11227" width="6.1640625" style="66" bestFit="1" customWidth="1"/>
    <col min="11228" max="11228" width="4.1640625" style="66" bestFit="1" customWidth="1"/>
    <col min="11229" max="11229" width="9.1640625" style="66" bestFit="1" customWidth="1"/>
    <col min="11230" max="11230" width="2" style="66" bestFit="1" customWidth="1"/>
    <col min="11231" max="11231" width="2.6640625" style="66" bestFit="1" customWidth="1"/>
    <col min="11232" max="11232" width="18.33203125" style="66" bestFit="1" customWidth="1"/>
    <col min="11233" max="11233" width="8.1640625" style="66" bestFit="1" customWidth="1"/>
    <col min="11234" max="11234" width="23.83203125" style="66" bestFit="1" customWidth="1"/>
    <col min="11235" max="11235" width="13.33203125" style="66" bestFit="1" customWidth="1"/>
    <col min="11236" max="11236" width="6" style="66" bestFit="1" customWidth="1"/>
    <col min="11237" max="11237" width="16.33203125" style="66" bestFit="1" customWidth="1"/>
    <col min="11238" max="11239" width="10.5" style="66" bestFit="1" customWidth="1"/>
    <col min="11240" max="11240" width="6.6640625" style="66" bestFit="1" customWidth="1"/>
    <col min="11241" max="11241" width="11.6640625" style="66" bestFit="1" customWidth="1"/>
    <col min="11242" max="11242" width="6.33203125" style="66" bestFit="1" customWidth="1"/>
    <col min="11243" max="11243" width="6.1640625" style="66" bestFit="1" customWidth="1"/>
    <col min="11244" max="11244" width="4.1640625" style="66" bestFit="1" customWidth="1"/>
    <col min="11245" max="11245" width="9.1640625" style="66" bestFit="1" customWidth="1"/>
    <col min="11246" max="11246" width="2" style="66" bestFit="1" customWidth="1"/>
    <col min="11247" max="11247" width="2.6640625" style="66" bestFit="1" customWidth="1"/>
    <col min="11248" max="11248" width="18.33203125" style="66" bestFit="1" customWidth="1"/>
    <col min="11249" max="11249" width="8.1640625" style="66" bestFit="1" customWidth="1"/>
    <col min="11250" max="11250" width="23.83203125" style="66" bestFit="1" customWidth="1"/>
    <col min="11251" max="11251" width="13.33203125" style="66" bestFit="1" customWidth="1"/>
    <col min="11252" max="11252" width="6" style="66" bestFit="1" customWidth="1"/>
    <col min="11253" max="11253" width="16.33203125" style="66" bestFit="1" customWidth="1"/>
    <col min="11254" max="11255" width="10.5" style="66" bestFit="1" customWidth="1"/>
    <col min="11256" max="11256" width="6.6640625" style="66" bestFit="1" customWidth="1"/>
    <col min="11257" max="11257" width="11.6640625" style="66" bestFit="1" customWidth="1"/>
    <col min="11258" max="11258" width="6.33203125" style="66" bestFit="1" customWidth="1"/>
    <col min="11259" max="11259" width="6.1640625" style="66" bestFit="1" customWidth="1"/>
    <col min="11260" max="11260" width="4.1640625" style="66" bestFit="1" customWidth="1"/>
    <col min="11261" max="11261" width="9.1640625" style="66" bestFit="1" customWidth="1"/>
    <col min="11262" max="11262" width="2" style="66" bestFit="1" customWidth="1"/>
    <col min="11263" max="11263" width="2.6640625" style="66" bestFit="1" customWidth="1"/>
    <col min="11264" max="11264" width="18.33203125" style="66" bestFit="1" customWidth="1"/>
    <col min="11265" max="11265" width="8.1640625" style="66" bestFit="1" customWidth="1"/>
    <col min="11266" max="11266" width="23.83203125" style="66" bestFit="1" customWidth="1"/>
    <col min="11267" max="11267" width="13.33203125" style="66" bestFit="1" customWidth="1"/>
    <col min="11268" max="11268" width="6" style="66" bestFit="1" customWidth="1"/>
    <col min="11269" max="11269" width="16.33203125" style="66" bestFit="1" customWidth="1"/>
    <col min="11270" max="11271" width="10.5" style="66" bestFit="1" customWidth="1"/>
    <col min="11272" max="11272" width="6.6640625" style="66" bestFit="1" customWidth="1"/>
    <col min="11273" max="11273" width="11.6640625" style="66" bestFit="1" customWidth="1"/>
    <col min="11274" max="11274" width="6.33203125" style="66" bestFit="1" customWidth="1"/>
    <col min="11275" max="11275" width="6.1640625" style="66" bestFit="1" customWidth="1"/>
    <col min="11276" max="11276" width="4.1640625" style="66" bestFit="1" customWidth="1"/>
    <col min="11277" max="11277" width="9.1640625" style="66" bestFit="1" customWidth="1"/>
    <col min="11278" max="11278" width="2" style="66" bestFit="1" customWidth="1"/>
    <col min="11279" max="11279" width="2.6640625" style="66" bestFit="1" customWidth="1"/>
    <col min="11280" max="11280" width="18.33203125" style="66" bestFit="1" customWidth="1"/>
    <col min="11281" max="11281" width="8.1640625" style="66" bestFit="1" customWidth="1"/>
    <col min="11282" max="11282" width="23.83203125" style="66" bestFit="1" customWidth="1"/>
    <col min="11283" max="11283" width="13.33203125" style="66" bestFit="1" customWidth="1"/>
    <col min="11284" max="11284" width="6" style="66" bestFit="1" customWidth="1"/>
    <col min="11285" max="11285" width="16.33203125" style="66" bestFit="1" customWidth="1"/>
    <col min="11286" max="11287" width="10.5" style="66" bestFit="1" customWidth="1"/>
    <col min="11288" max="11288" width="6.6640625" style="66" bestFit="1" customWidth="1"/>
    <col min="11289" max="11289" width="11.6640625" style="66" bestFit="1" customWidth="1"/>
    <col min="11290" max="11290" width="6.33203125" style="66" bestFit="1" customWidth="1"/>
    <col min="11291" max="11291" width="6.1640625" style="66" bestFit="1" customWidth="1"/>
    <col min="11292" max="11292" width="4.1640625" style="66" bestFit="1" customWidth="1"/>
    <col min="11293" max="11293" width="9.1640625" style="66" bestFit="1" customWidth="1"/>
    <col min="11294" max="11294" width="2" style="66" bestFit="1" customWidth="1"/>
    <col min="11295" max="11295" width="2.6640625" style="66" bestFit="1" customWidth="1"/>
    <col min="11296" max="11296" width="18.33203125" style="66" bestFit="1" customWidth="1"/>
    <col min="11297" max="11297" width="8.1640625" style="66" bestFit="1" customWidth="1"/>
    <col min="11298" max="11298" width="23.83203125" style="66" bestFit="1" customWidth="1"/>
    <col min="11299" max="11299" width="13.33203125" style="66" bestFit="1" customWidth="1"/>
    <col min="11300" max="11300" width="6" style="66" bestFit="1" customWidth="1"/>
    <col min="11301" max="11301" width="16.33203125" style="66" bestFit="1" customWidth="1"/>
    <col min="11302" max="11303" width="10.5" style="66" bestFit="1" customWidth="1"/>
    <col min="11304" max="11304" width="6.6640625" style="66" bestFit="1" customWidth="1"/>
    <col min="11305" max="11305" width="11.6640625" style="66" bestFit="1" customWidth="1"/>
    <col min="11306" max="11306" width="6.33203125" style="66" bestFit="1" customWidth="1"/>
    <col min="11307" max="11307" width="6.1640625" style="66" bestFit="1" customWidth="1"/>
    <col min="11308" max="11308" width="4.1640625" style="66" bestFit="1" customWidth="1"/>
    <col min="11309" max="11309" width="9.1640625" style="66" bestFit="1" customWidth="1"/>
    <col min="11310" max="11310" width="2" style="66" bestFit="1" customWidth="1"/>
    <col min="11311" max="11311" width="2.6640625" style="66" bestFit="1" customWidth="1"/>
    <col min="11312" max="11312" width="18.33203125" style="66" bestFit="1" customWidth="1"/>
    <col min="11313" max="11313" width="8.1640625" style="66" bestFit="1" customWidth="1"/>
    <col min="11314" max="11314" width="23.83203125" style="66" bestFit="1" customWidth="1"/>
    <col min="11315" max="11315" width="13.33203125" style="66" bestFit="1" customWidth="1"/>
    <col min="11316" max="11316" width="6" style="66" bestFit="1" customWidth="1"/>
    <col min="11317" max="11317" width="16.33203125" style="66" bestFit="1" customWidth="1"/>
    <col min="11318" max="11319" width="10.5" style="66" bestFit="1" customWidth="1"/>
    <col min="11320" max="11320" width="6.6640625" style="66" bestFit="1" customWidth="1"/>
    <col min="11321" max="11321" width="11.6640625" style="66" bestFit="1" customWidth="1"/>
    <col min="11322" max="11322" width="6.33203125" style="66" bestFit="1" customWidth="1"/>
    <col min="11323" max="11323" width="6.1640625" style="66" bestFit="1" customWidth="1"/>
    <col min="11324" max="11324" width="4.1640625" style="66" bestFit="1" customWidth="1"/>
    <col min="11325" max="11325" width="9.1640625" style="66" bestFit="1" customWidth="1"/>
    <col min="11326" max="11326" width="2" style="66" bestFit="1" customWidth="1"/>
    <col min="11327" max="11327" width="2.6640625" style="66" bestFit="1" customWidth="1"/>
    <col min="11328" max="11328" width="18.33203125" style="66" bestFit="1" customWidth="1"/>
    <col min="11329" max="11329" width="8.1640625" style="66" bestFit="1" customWidth="1"/>
    <col min="11330" max="11330" width="23.83203125" style="66" bestFit="1" customWidth="1"/>
    <col min="11331" max="11331" width="13.33203125" style="66" bestFit="1" customWidth="1"/>
    <col min="11332" max="11332" width="6" style="66" bestFit="1" customWidth="1"/>
    <col min="11333" max="11333" width="16.33203125" style="66" bestFit="1" customWidth="1"/>
    <col min="11334" max="11335" width="10.5" style="66" bestFit="1" customWidth="1"/>
    <col min="11336" max="11336" width="6.6640625" style="66" bestFit="1" customWidth="1"/>
    <col min="11337" max="11337" width="11.6640625" style="66" bestFit="1" customWidth="1"/>
    <col min="11338" max="11338" width="6.33203125" style="66" bestFit="1" customWidth="1"/>
    <col min="11339" max="11339" width="6.1640625" style="66" bestFit="1" customWidth="1"/>
    <col min="11340" max="11340" width="4.1640625" style="66" bestFit="1" customWidth="1"/>
    <col min="11341" max="11341" width="9.1640625" style="66" bestFit="1" customWidth="1"/>
    <col min="11342" max="11342" width="2" style="66" bestFit="1" customWidth="1"/>
    <col min="11343" max="11343" width="2.6640625" style="66" bestFit="1" customWidth="1"/>
    <col min="11344" max="11344" width="18.33203125" style="66" bestFit="1" customWidth="1"/>
    <col min="11345" max="11345" width="8.1640625" style="66" bestFit="1" customWidth="1"/>
    <col min="11346" max="11346" width="23.83203125" style="66" bestFit="1" customWidth="1"/>
    <col min="11347" max="11347" width="13.33203125" style="66" bestFit="1" customWidth="1"/>
    <col min="11348" max="11348" width="6" style="66" bestFit="1" customWidth="1"/>
    <col min="11349" max="11349" width="16.33203125" style="66" bestFit="1" customWidth="1"/>
    <col min="11350" max="11351" width="10.5" style="66" bestFit="1" customWidth="1"/>
    <col min="11352" max="11352" width="6.6640625" style="66" bestFit="1" customWidth="1"/>
    <col min="11353" max="11353" width="11.6640625" style="66" bestFit="1" customWidth="1"/>
    <col min="11354" max="11354" width="6.33203125" style="66" bestFit="1" customWidth="1"/>
    <col min="11355" max="11355" width="6.1640625" style="66" bestFit="1" customWidth="1"/>
    <col min="11356" max="11356" width="4.1640625" style="66" bestFit="1" customWidth="1"/>
    <col min="11357" max="11357" width="9.1640625" style="66" bestFit="1" customWidth="1"/>
    <col min="11358" max="11358" width="2" style="66" bestFit="1" customWidth="1"/>
    <col min="11359" max="11359" width="2.6640625" style="66" bestFit="1" customWidth="1"/>
    <col min="11360" max="11360" width="18.33203125" style="66" bestFit="1" customWidth="1"/>
    <col min="11361" max="11361" width="8.1640625" style="66" bestFit="1" customWidth="1"/>
    <col min="11362" max="11362" width="23.83203125" style="66" bestFit="1" customWidth="1"/>
    <col min="11363" max="11363" width="13.33203125" style="66" bestFit="1" customWidth="1"/>
    <col min="11364" max="11364" width="6" style="66" bestFit="1" customWidth="1"/>
    <col min="11365" max="11365" width="16.33203125" style="66" bestFit="1" customWidth="1"/>
    <col min="11366" max="11367" width="10.5" style="66" bestFit="1" customWidth="1"/>
    <col min="11368" max="11368" width="6.6640625" style="66" bestFit="1" customWidth="1"/>
    <col min="11369" max="11369" width="11.6640625" style="66" bestFit="1" customWidth="1"/>
    <col min="11370" max="11370" width="6.33203125" style="66" bestFit="1" customWidth="1"/>
    <col min="11371" max="11371" width="6.1640625" style="66" bestFit="1" customWidth="1"/>
    <col min="11372" max="11372" width="4.1640625" style="66" bestFit="1" customWidth="1"/>
    <col min="11373" max="11373" width="9.1640625" style="66" bestFit="1" customWidth="1"/>
    <col min="11374" max="11374" width="2" style="66" bestFit="1" customWidth="1"/>
    <col min="11375" max="11375" width="2.6640625" style="66" bestFit="1" customWidth="1"/>
    <col min="11376" max="11376" width="18.33203125" style="66" bestFit="1" customWidth="1"/>
    <col min="11377" max="11377" width="8.1640625" style="66" bestFit="1" customWidth="1"/>
    <col min="11378" max="11378" width="23.83203125" style="66" bestFit="1" customWidth="1"/>
    <col min="11379" max="11379" width="13.33203125" style="66" bestFit="1" customWidth="1"/>
    <col min="11380" max="11380" width="6" style="66" bestFit="1" customWidth="1"/>
    <col min="11381" max="11381" width="16.33203125" style="66" bestFit="1" customWidth="1"/>
    <col min="11382" max="11383" width="10.5" style="66" bestFit="1" customWidth="1"/>
    <col min="11384" max="11384" width="6.6640625" style="66" bestFit="1" customWidth="1"/>
    <col min="11385" max="11385" width="11.6640625" style="66" bestFit="1" customWidth="1"/>
    <col min="11386" max="11386" width="6.33203125" style="66" bestFit="1" customWidth="1"/>
    <col min="11387" max="11387" width="6.1640625" style="66" bestFit="1" customWidth="1"/>
    <col min="11388" max="11388" width="4.1640625" style="66" bestFit="1" customWidth="1"/>
    <col min="11389" max="11389" width="9.1640625" style="66" bestFit="1" customWidth="1"/>
    <col min="11390" max="11390" width="2" style="66" bestFit="1" customWidth="1"/>
    <col min="11391" max="11391" width="2.6640625" style="66" bestFit="1" customWidth="1"/>
    <col min="11392" max="11392" width="18.33203125" style="66" bestFit="1" customWidth="1"/>
    <col min="11393" max="11393" width="8.1640625" style="66" bestFit="1" customWidth="1"/>
    <col min="11394" max="11394" width="23.83203125" style="66" bestFit="1" customWidth="1"/>
    <col min="11395" max="11395" width="13.33203125" style="66" bestFit="1" customWidth="1"/>
    <col min="11396" max="11396" width="6" style="66" bestFit="1" customWidth="1"/>
    <col min="11397" max="11397" width="16.33203125" style="66" bestFit="1" customWidth="1"/>
    <col min="11398" max="11399" width="10.5" style="66" bestFit="1" customWidth="1"/>
    <col min="11400" max="11400" width="6.6640625" style="66" bestFit="1" customWidth="1"/>
    <col min="11401" max="11401" width="11.6640625" style="66" bestFit="1" customWidth="1"/>
    <col min="11402" max="11402" width="6.33203125" style="66" bestFit="1" customWidth="1"/>
    <col min="11403" max="11403" width="6.1640625" style="66" bestFit="1" customWidth="1"/>
    <col min="11404" max="11404" width="4.1640625" style="66" bestFit="1" customWidth="1"/>
    <col min="11405" max="11405" width="9.1640625" style="66" bestFit="1" customWidth="1"/>
    <col min="11406" max="11406" width="2" style="66" bestFit="1" customWidth="1"/>
    <col min="11407" max="11407" width="2.6640625" style="66" bestFit="1" customWidth="1"/>
    <col min="11408" max="11408" width="18.33203125" style="66" bestFit="1" customWidth="1"/>
    <col min="11409" max="11409" width="8.1640625" style="66" bestFit="1" customWidth="1"/>
    <col min="11410" max="11410" width="23.83203125" style="66" bestFit="1" customWidth="1"/>
    <col min="11411" max="11411" width="13.33203125" style="66" bestFit="1" customWidth="1"/>
    <col min="11412" max="11412" width="6" style="66" bestFit="1" customWidth="1"/>
    <col min="11413" max="11413" width="16.33203125" style="66" bestFit="1" customWidth="1"/>
    <col min="11414" max="11415" width="10.5" style="66" bestFit="1" customWidth="1"/>
    <col min="11416" max="11416" width="6.6640625" style="66" bestFit="1" customWidth="1"/>
    <col min="11417" max="11417" width="11.6640625" style="66" bestFit="1" customWidth="1"/>
    <col min="11418" max="11418" width="6.33203125" style="66" bestFit="1" customWidth="1"/>
    <col min="11419" max="11419" width="6.1640625" style="66" bestFit="1" customWidth="1"/>
    <col min="11420" max="11420" width="4.1640625" style="66" bestFit="1" customWidth="1"/>
    <col min="11421" max="11421" width="9.1640625" style="66" bestFit="1" customWidth="1"/>
    <col min="11422" max="11422" width="2" style="66" bestFit="1" customWidth="1"/>
    <col min="11423" max="11423" width="2.6640625" style="66" bestFit="1" customWidth="1"/>
    <col min="11424" max="11424" width="18.33203125" style="66" bestFit="1" customWidth="1"/>
    <col min="11425" max="11425" width="8.1640625" style="66" bestFit="1" customWidth="1"/>
    <col min="11426" max="11426" width="23.83203125" style="66" bestFit="1" customWidth="1"/>
    <col min="11427" max="11427" width="13.33203125" style="66" bestFit="1" customWidth="1"/>
    <col min="11428" max="11428" width="6" style="66" bestFit="1" customWidth="1"/>
    <col min="11429" max="11429" width="16.33203125" style="66" bestFit="1" customWidth="1"/>
    <col min="11430" max="11431" width="10.5" style="66" bestFit="1" customWidth="1"/>
    <col min="11432" max="11432" width="6.6640625" style="66" bestFit="1" customWidth="1"/>
    <col min="11433" max="11433" width="11.6640625" style="66" bestFit="1" customWidth="1"/>
    <col min="11434" max="11434" width="6.33203125" style="66" bestFit="1" customWidth="1"/>
    <col min="11435" max="11435" width="6.1640625" style="66" bestFit="1" customWidth="1"/>
    <col min="11436" max="11436" width="4.1640625" style="66" bestFit="1" customWidth="1"/>
    <col min="11437" max="11437" width="9.1640625" style="66" bestFit="1" customWidth="1"/>
    <col min="11438" max="11438" width="2" style="66" bestFit="1" customWidth="1"/>
    <col min="11439" max="11439" width="2.6640625" style="66" bestFit="1" customWidth="1"/>
    <col min="11440" max="11440" width="18.33203125" style="66" bestFit="1" customWidth="1"/>
    <col min="11441" max="11441" width="8.1640625" style="66" bestFit="1" customWidth="1"/>
    <col min="11442" max="11442" width="23.83203125" style="66" bestFit="1" customWidth="1"/>
    <col min="11443" max="11443" width="13.33203125" style="66" bestFit="1" customWidth="1"/>
    <col min="11444" max="11444" width="6" style="66" bestFit="1" customWidth="1"/>
    <col min="11445" max="11445" width="16.33203125" style="66" bestFit="1" customWidth="1"/>
    <col min="11446" max="11447" width="10.5" style="66" bestFit="1" customWidth="1"/>
    <col min="11448" max="11448" width="6.6640625" style="66" bestFit="1" customWidth="1"/>
    <col min="11449" max="11449" width="11.6640625" style="66" bestFit="1" customWidth="1"/>
    <col min="11450" max="11450" width="6.33203125" style="66" bestFit="1" customWidth="1"/>
    <col min="11451" max="11451" width="6.1640625" style="66" bestFit="1" customWidth="1"/>
    <col min="11452" max="11452" width="4.1640625" style="66" bestFit="1" customWidth="1"/>
    <col min="11453" max="11453" width="9.1640625" style="66" bestFit="1" customWidth="1"/>
    <col min="11454" max="11454" width="2" style="66" bestFit="1" customWidth="1"/>
    <col min="11455" max="11455" width="2.6640625" style="66" bestFit="1" customWidth="1"/>
    <col min="11456" max="11456" width="18.33203125" style="66" bestFit="1" customWidth="1"/>
    <col min="11457" max="11457" width="8.1640625" style="66" bestFit="1" customWidth="1"/>
    <col min="11458" max="11458" width="23.83203125" style="66" bestFit="1" customWidth="1"/>
    <col min="11459" max="11459" width="13.33203125" style="66" bestFit="1" customWidth="1"/>
    <col min="11460" max="11460" width="6" style="66" bestFit="1" customWidth="1"/>
    <col min="11461" max="11461" width="16.33203125" style="66" bestFit="1" customWidth="1"/>
    <col min="11462" max="11463" width="10.5" style="66" bestFit="1" customWidth="1"/>
    <col min="11464" max="11464" width="6.6640625" style="66" bestFit="1" customWidth="1"/>
    <col min="11465" max="11465" width="11.6640625" style="66" bestFit="1" customWidth="1"/>
    <col min="11466" max="11466" width="6.33203125" style="66" bestFit="1" customWidth="1"/>
    <col min="11467" max="11467" width="6.1640625" style="66" bestFit="1" customWidth="1"/>
    <col min="11468" max="11468" width="4.1640625" style="66" bestFit="1" customWidth="1"/>
    <col min="11469" max="11469" width="9.1640625" style="66" bestFit="1" customWidth="1"/>
    <col min="11470" max="11470" width="2" style="66" bestFit="1" customWidth="1"/>
    <col min="11471" max="11471" width="2.6640625" style="66" bestFit="1" customWidth="1"/>
    <col min="11472" max="11472" width="18.33203125" style="66" bestFit="1" customWidth="1"/>
    <col min="11473" max="11473" width="8.1640625" style="66" bestFit="1" customWidth="1"/>
    <col min="11474" max="11474" width="23.83203125" style="66" bestFit="1" customWidth="1"/>
    <col min="11475" max="11475" width="13.33203125" style="66" bestFit="1" customWidth="1"/>
    <col min="11476" max="11476" width="6" style="66" bestFit="1" customWidth="1"/>
    <col min="11477" max="11477" width="16.33203125" style="66" bestFit="1" customWidth="1"/>
    <col min="11478" max="11479" width="10.5" style="66" bestFit="1" customWidth="1"/>
    <col min="11480" max="11480" width="6.6640625" style="66" bestFit="1" customWidth="1"/>
    <col min="11481" max="11481" width="11.6640625" style="66" bestFit="1" customWidth="1"/>
    <col min="11482" max="11482" width="6.33203125" style="66" bestFit="1" customWidth="1"/>
    <col min="11483" max="11483" width="6.1640625" style="66" bestFit="1" customWidth="1"/>
    <col min="11484" max="11484" width="4.1640625" style="66" bestFit="1" customWidth="1"/>
    <col min="11485" max="11485" width="9.1640625" style="66" bestFit="1" customWidth="1"/>
    <col min="11486" max="11486" width="2" style="66" bestFit="1" customWidth="1"/>
    <col min="11487" max="11487" width="2.6640625" style="66" bestFit="1" customWidth="1"/>
    <col min="11488" max="11488" width="18.33203125" style="66" bestFit="1" customWidth="1"/>
    <col min="11489" max="11489" width="8.1640625" style="66" bestFit="1" customWidth="1"/>
    <col min="11490" max="11490" width="23.83203125" style="66" bestFit="1" customWidth="1"/>
    <col min="11491" max="11491" width="13.33203125" style="66" bestFit="1" customWidth="1"/>
    <col min="11492" max="11492" width="6" style="66" bestFit="1" customWidth="1"/>
    <col min="11493" max="11493" width="16.33203125" style="66" bestFit="1" customWidth="1"/>
    <col min="11494" max="11495" width="10.5" style="66" bestFit="1" customWidth="1"/>
    <col min="11496" max="11496" width="6.6640625" style="66" bestFit="1" customWidth="1"/>
    <col min="11497" max="11497" width="11.6640625" style="66" bestFit="1" customWidth="1"/>
    <col min="11498" max="11498" width="6.33203125" style="66" bestFit="1" customWidth="1"/>
    <col min="11499" max="11499" width="6.1640625" style="66" bestFit="1" customWidth="1"/>
    <col min="11500" max="11500" width="4.1640625" style="66" bestFit="1" customWidth="1"/>
    <col min="11501" max="11501" width="9.1640625" style="66" bestFit="1" customWidth="1"/>
    <col min="11502" max="11502" width="2" style="66" bestFit="1" customWidth="1"/>
    <col min="11503" max="11503" width="2.6640625" style="66" bestFit="1" customWidth="1"/>
    <col min="11504" max="11504" width="18.33203125" style="66" bestFit="1" customWidth="1"/>
    <col min="11505" max="11505" width="8.1640625" style="66" bestFit="1" customWidth="1"/>
    <col min="11506" max="11506" width="23.83203125" style="66" bestFit="1" customWidth="1"/>
    <col min="11507" max="11507" width="13.33203125" style="66" bestFit="1" customWidth="1"/>
    <col min="11508" max="11508" width="6" style="66" bestFit="1" customWidth="1"/>
    <col min="11509" max="11509" width="16.33203125" style="66" bestFit="1" customWidth="1"/>
    <col min="11510" max="11511" width="10.5" style="66" bestFit="1" customWidth="1"/>
    <col min="11512" max="11512" width="6.6640625" style="66" bestFit="1" customWidth="1"/>
    <col min="11513" max="11513" width="11.6640625" style="66" bestFit="1" customWidth="1"/>
    <col min="11514" max="11514" width="6.33203125" style="66" bestFit="1" customWidth="1"/>
    <col min="11515" max="11515" width="6.1640625" style="66" bestFit="1" customWidth="1"/>
    <col min="11516" max="11516" width="4.1640625" style="66" bestFit="1" customWidth="1"/>
    <col min="11517" max="11517" width="9.1640625" style="66" bestFit="1" customWidth="1"/>
    <col min="11518" max="11518" width="2" style="66" bestFit="1" customWidth="1"/>
    <col min="11519" max="11519" width="2.6640625" style="66" bestFit="1" customWidth="1"/>
    <col min="11520" max="11520" width="18.33203125" style="66" bestFit="1" customWidth="1"/>
    <col min="11521" max="11521" width="8.1640625" style="66" bestFit="1" customWidth="1"/>
    <col min="11522" max="11522" width="23.83203125" style="66" bestFit="1" customWidth="1"/>
    <col min="11523" max="11523" width="13.33203125" style="66" bestFit="1" customWidth="1"/>
    <col min="11524" max="11524" width="6" style="66" bestFit="1" customWidth="1"/>
    <col min="11525" max="11525" width="16.33203125" style="66" bestFit="1" customWidth="1"/>
    <col min="11526" max="11527" width="10.5" style="66" bestFit="1" customWidth="1"/>
    <col min="11528" max="11528" width="6.6640625" style="66" bestFit="1" customWidth="1"/>
    <col min="11529" max="11529" width="11.6640625" style="66" bestFit="1" customWidth="1"/>
    <col min="11530" max="11530" width="6.33203125" style="66" bestFit="1" customWidth="1"/>
    <col min="11531" max="11531" width="6.1640625" style="66" bestFit="1" customWidth="1"/>
    <col min="11532" max="11532" width="4.1640625" style="66" bestFit="1" customWidth="1"/>
    <col min="11533" max="11533" width="9.1640625" style="66" bestFit="1" customWidth="1"/>
    <col min="11534" max="11534" width="2" style="66" bestFit="1" customWidth="1"/>
    <col min="11535" max="11535" width="2.6640625" style="66" bestFit="1" customWidth="1"/>
    <col min="11536" max="11536" width="18.33203125" style="66" bestFit="1" customWidth="1"/>
    <col min="11537" max="11537" width="8.1640625" style="66" bestFit="1" customWidth="1"/>
    <col min="11538" max="11538" width="23.83203125" style="66" bestFit="1" customWidth="1"/>
    <col min="11539" max="11539" width="13.33203125" style="66" bestFit="1" customWidth="1"/>
    <col min="11540" max="11540" width="6" style="66" bestFit="1" customWidth="1"/>
    <col min="11541" max="11541" width="16.33203125" style="66" bestFit="1" customWidth="1"/>
    <col min="11542" max="11543" width="10.5" style="66" bestFit="1" customWidth="1"/>
    <col min="11544" max="11544" width="6.6640625" style="66" bestFit="1" customWidth="1"/>
    <col min="11545" max="11545" width="11.6640625" style="66" bestFit="1" customWidth="1"/>
    <col min="11546" max="11546" width="6.33203125" style="66" bestFit="1" customWidth="1"/>
    <col min="11547" max="11547" width="6.1640625" style="66" bestFit="1" customWidth="1"/>
    <col min="11548" max="11548" width="4.1640625" style="66" bestFit="1" customWidth="1"/>
    <col min="11549" max="11549" width="9.1640625" style="66" bestFit="1" customWidth="1"/>
    <col min="11550" max="11550" width="2" style="66" bestFit="1" customWidth="1"/>
    <col min="11551" max="11551" width="2.6640625" style="66" bestFit="1" customWidth="1"/>
    <col min="11552" max="11552" width="18.33203125" style="66" bestFit="1" customWidth="1"/>
    <col min="11553" max="11553" width="8.1640625" style="66" bestFit="1" customWidth="1"/>
    <col min="11554" max="11554" width="23.83203125" style="66" bestFit="1" customWidth="1"/>
    <col min="11555" max="11555" width="13.33203125" style="66" bestFit="1" customWidth="1"/>
    <col min="11556" max="11556" width="6" style="66" bestFit="1" customWidth="1"/>
    <col min="11557" max="11557" width="16.33203125" style="66" bestFit="1" customWidth="1"/>
    <col min="11558" max="11559" width="10.5" style="66" bestFit="1" customWidth="1"/>
    <col min="11560" max="11560" width="6.6640625" style="66" bestFit="1" customWidth="1"/>
    <col min="11561" max="11561" width="11.6640625" style="66" bestFit="1" customWidth="1"/>
    <col min="11562" max="11562" width="6.33203125" style="66" bestFit="1" customWidth="1"/>
    <col min="11563" max="11563" width="6.1640625" style="66" bestFit="1" customWidth="1"/>
    <col min="11564" max="11564" width="4.1640625" style="66" bestFit="1" customWidth="1"/>
    <col min="11565" max="11565" width="9.1640625" style="66" bestFit="1" customWidth="1"/>
    <col min="11566" max="11566" width="2" style="66" bestFit="1" customWidth="1"/>
    <col min="11567" max="11567" width="2.6640625" style="66" bestFit="1" customWidth="1"/>
    <col min="11568" max="11568" width="18.33203125" style="66" bestFit="1" customWidth="1"/>
    <col min="11569" max="11569" width="8.1640625" style="66" bestFit="1" customWidth="1"/>
    <col min="11570" max="11570" width="23.83203125" style="66" bestFit="1" customWidth="1"/>
    <col min="11571" max="11571" width="13.33203125" style="66" bestFit="1" customWidth="1"/>
    <col min="11572" max="11572" width="6" style="66" bestFit="1" customWidth="1"/>
    <col min="11573" max="11573" width="16.33203125" style="66" bestFit="1" customWidth="1"/>
    <col min="11574" max="11575" width="10.5" style="66" bestFit="1" customWidth="1"/>
    <col min="11576" max="11576" width="6.6640625" style="66" bestFit="1" customWidth="1"/>
    <col min="11577" max="11577" width="11.6640625" style="66" bestFit="1" customWidth="1"/>
    <col min="11578" max="11578" width="6.33203125" style="66" bestFit="1" customWidth="1"/>
    <col min="11579" max="11579" width="6.1640625" style="66" bestFit="1" customWidth="1"/>
    <col min="11580" max="11580" width="4.1640625" style="66" bestFit="1" customWidth="1"/>
    <col min="11581" max="11581" width="9.1640625" style="66" bestFit="1" customWidth="1"/>
    <col min="11582" max="11582" width="2" style="66" bestFit="1" customWidth="1"/>
    <col min="11583" max="11583" width="2.6640625" style="66" bestFit="1" customWidth="1"/>
    <col min="11584" max="11584" width="18.33203125" style="66" bestFit="1" customWidth="1"/>
    <col min="11585" max="11585" width="8.1640625" style="66" bestFit="1" customWidth="1"/>
    <col min="11586" max="11586" width="23.83203125" style="66" bestFit="1" customWidth="1"/>
    <col min="11587" max="11587" width="13.33203125" style="66" bestFit="1" customWidth="1"/>
    <col min="11588" max="11588" width="6" style="66" bestFit="1" customWidth="1"/>
    <col min="11589" max="11589" width="16.33203125" style="66" bestFit="1" customWidth="1"/>
    <col min="11590" max="11591" width="10.5" style="66" bestFit="1" customWidth="1"/>
    <col min="11592" max="11592" width="6.6640625" style="66" bestFit="1" customWidth="1"/>
    <col min="11593" max="11593" width="11.6640625" style="66" bestFit="1" customWidth="1"/>
    <col min="11594" max="11594" width="6.33203125" style="66" bestFit="1" customWidth="1"/>
    <col min="11595" max="11595" width="6.1640625" style="66" bestFit="1" customWidth="1"/>
    <col min="11596" max="11596" width="4.1640625" style="66" bestFit="1" customWidth="1"/>
    <col min="11597" max="11597" width="9.1640625" style="66" bestFit="1" customWidth="1"/>
    <col min="11598" max="11598" width="2" style="66" bestFit="1" customWidth="1"/>
    <col min="11599" max="11599" width="2.6640625" style="66" bestFit="1" customWidth="1"/>
    <col min="11600" max="11600" width="18.33203125" style="66" bestFit="1" customWidth="1"/>
    <col min="11601" max="11601" width="8.1640625" style="66" bestFit="1" customWidth="1"/>
    <col min="11602" max="11602" width="23.83203125" style="66" bestFit="1" customWidth="1"/>
    <col min="11603" max="11603" width="13.33203125" style="66" bestFit="1" customWidth="1"/>
    <col min="11604" max="11604" width="6" style="66" bestFit="1" customWidth="1"/>
    <col min="11605" max="11605" width="16.33203125" style="66" bestFit="1" customWidth="1"/>
    <col min="11606" max="11607" width="10.5" style="66" bestFit="1" customWidth="1"/>
    <col min="11608" max="11608" width="6.6640625" style="66" bestFit="1" customWidth="1"/>
    <col min="11609" max="11609" width="11.6640625" style="66" bestFit="1" customWidth="1"/>
    <col min="11610" max="11610" width="6.33203125" style="66" bestFit="1" customWidth="1"/>
    <col min="11611" max="11611" width="6.1640625" style="66" bestFit="1" customWidth="1"/>
    <col min="11612" max="11612" width="4.1640625" style="66" bestFit="1" customWidth="1"/>
    <col min="11613" max="11613" width="9.1640625" style="66" bestFit="1" customWidth="1"/>
    <col min="11614" max="11614" width="2" style="66" bestFit="1" customWidth="1"/>
    <col min="11615" max="11615" width="2.6640625" style="66" bestFit="1" customWidth="1"/>
    <col min="11616" max="11616" width="18.33203125" style="66" bestFit="1" customWidth="1"/>
    <col min="11617" max="11617" width="8.1640625" style="66" bestFit="1" customWidth="1"/>
    <col min="11618" max="11618" width="23.83203125" style="66" bestFit="1" customWidth="1"/>
    <col min="11619" max="11619" width="13.33203125" style="66" bestFit="1" customWidth="1"/>
    <col min="11620" max="11620" width="6" style="66" bestFit="1" customWidth="1"/>
    <col min="11621" max="11621" width="16.33203125" style="66" bestFit="1" customWidth="1"/>
    <col min="11622" max="11623" width="10.5" style="66" bestFit="1" customWidth="1"/>
    <col min="11624" max="11624" width="6.6640625" style="66" bestFit="1" customWidth="1"/>
    <col min="11625" max="11625" width="11.6640625" style="66" bestFit="1" customWidth="1"/>
    <col min="11626" max="11626" width="6.33203125" style="66" bestFit="1" customWidth="1"/>
    <col min="11627" max="11627" width="6.1640625" style="66" bestFit="1" customWidth="1"/>
    <col min="11628" max="11628" width="4.1640625" style="66" bestFit="1" customWidth="1"/>
    <col min="11629" max="11629" width="9.1640625" style="66" bestFit="1" customWidth="1"/>
    <col min="11630" max="11630" width="2" style="66" bestFit="1" customWidth="1"/>
    <col min="11631" max="11631" width="2.6640625" style="66" bestFit="1" customWidth="1"/>
    <col min="11632" max="11632" width="18.33203125" style="66" bestFit="1" customWidth="1"/>
    <col min="11633" max="11633" width="8.1640625" style="66" bestFit="1" customWidth="1"/>
    <col min="11634" max="11634" width="23.83203125" style="66" bestFit="1" customWidth="1"/>
    <col min="11635" max="11635" width="13.33203125" style="66" bestFit="1" customWidth="1"/>
    <col min="11636" max="11636" width="6" style="66" bestFit="1" customWidth="1"/>
    <col min="11637" max="11637" width="16.33203125" style="66" bestFit="1" customWidth="1"/>
    <col min="11638" max="11639" width="10.5" style="66" bestFit="1" customWidth="1"/>
    <col min="11640" max="11640" width="6.6640625" style="66" bestFit="1" customWidth="1"/>
    <col min="11641" max="11641" width="11.6640625" style="66" bestFit="1" customWidth="1"/>
    <col min="11642" max="11642" width="6.33203125" style="66" bestFit="1" customWidth="1"/>
    <col min="11643" max="11643" width="6.1640625" style="66" bestFit="1" customWidth="1"/>
    <col min="11644" max="11644" width="4.1640625" style="66" bestFit="1" customWidth="1"/>
    <col min="11645" max="11645" width="9.1640625" style="66" bestFit="1" customWidth="1"/>
    <col min="11646" max="11646" width="2" style="66" bestFit="1" customWidth="1"/>
    <col min="11647" max="11647" width="2.6640625" style="66" bestFit="1" customWidth="1"/>
    <col min="11648" max="11648" width="18.33203125" style="66" bestFit="1" customWidth="1"/>
    <col min="11649" max="11649" width="8.1640625" style="66" bestFit="1" customWidth="1"/>
    <col min="11650" max="11650" width="23.83203125" style="66" bestFit="1" customWidth="1"/>
    <col min="11651" max="11651" width="13.33203125" style="66" bestFit="1" customWidth="1"/>
    <col min="11652" max="11652" width="6" style="66" bestFit="1" customWidth="1"/>
    <col min="11653" max="11653" width="16.33203125" style="66" bestFit="1" customWidth="1"/>
    <col min="11654" max="11655" width="10.5" style="66" bestFit="1" customWidth="1"/>
    <col min="11656" max="11656" width="6.6640625" style="66" bestFit="1" customWidth="1"/>
    <col min="11657" max="11657" width="11.6640625" style="66" bestFit="1" customWidth="1"/>
    <col min="11658" max="11658" width="6.33203125" style="66" bestFit="1" customWidth="1"/>
    <col min="11659" max="11659" width="6.1640625" style="66" bestFit="1" customWidth="1"/>
    <col min="11660" max="11660" width="4.1640625" style="66" bestFit="1" customWidth="1"/>
    <col min="11661" max="11661" width="9.1640625" style="66" bestFit="1" customWidth="1"/>
    <col min="11662" max="11662" width="2" style="66" bestFit="1" customWidth="1"/>
    <col min="11663" max="11663" width="2.6640625" style="66" bestFit="1" customWidth="1"/>
    <col min="11664" max="11664" width="18.33203125" style="66" bestFit="1" customWidth="1"/>
    <col min="11665" max="11665" width="8.1640625" style="66" bestFit="1" customWidth="1"/>
    <col min="11666" max="11666" width="23.83203125" style="66" bestFit="1" customWidth="1"/>
    <col min="11667" max="11667" width="13.33203125" style="66" bestFit="1" customWidth="1"/>
    <col min="11668" max="11668" width="6" style="66" bestFit="1" customWidth="1"/>
    <col min="11669" max="11669" width="16.33203125" style="66" bestFit="1" customWidth="1"/>
    <col min="11670" max="11671" width="10.5" style="66" bestFit="1" customWidth="1"/>
    <col min="11672" max="11672" width="6.6640625" style="66" bestFit="1" customWidth="1"/>
    <col min="11673" max="11673" width="11.6640625" style="66" bestFit="1" customWidth="1"/>
    <col min="11674" max="11674" width="6.33203125" style="66" bestFit="1" customWidth="1"/>
    <col min="11675" max="11675" width="6.1640625" style="66" bestFit="1" customWidth="1"/>
    <col min="11676" max="11676" width="4.1640625" style="66" bestFit="1" customWidth="1"/>
    <col min="11677" max="11677" width="9.1640625" style="66" bestFit="1" customWidth="1"/>
    <col min="11678" max="11678" width="2" style="66" bestFit="1" customWidth="1"/>
    <col min="11679" max="11679" width="2.6640625" style="66" bestFit="1" customWidth="1"/>
    <col min="11680" max="11680" width="18.33203125" style="66" bestFit="1" customWidth="1"/>
    <col min="11681" max="11681" width="8.1640625" style="66" bestFit="1" customWidth="1"/>
    <col min="11682" max="11682" width="23.83203125" style="66" bestFit="1" customWidth="1"/>
    <col min="11683" max="11683" width="13.33203125" style="66" bestFit="1" customWidth="1"/>
    <col min="11684" max="11684" width="6" style="66" bestFit="1" customWidth="1"/>
    <col min="11685" max="11685" width="16.33203125" style="66" bestFit="1" customWidth="1"/>
    <col min="11686" max="11687" width="10.5" style="66" bestFit="1" customWidth="1"/>
    <col min="11688" max="11688" width="6.6640625" style="66" bestFit="1" customWidth="1"/>
    <col min="11689" max="11689" width="11.6640625" style="66" bestFit="1" customWidth="1"/>
    <col min="11690" max="11690" width="6.33203125" style="66" bestFit="1" customWidth="1"/>
    <col min="11691" max="11691" width="6.1640625" style="66" bestFit="1" customWidth="1"/>
    <col min="11692" max="11692" width="4.1640625" style="66" bestFit="1" customWidth="1"/>
    <col min="11693" max="11693" width="9.1640625" style="66" bestFit="1" customWidth="1"/>
    <col min="11694" max="11694" width="2" style="66" bestFit="1" customWidth="1"/>
    <col min="11695" max="11695" width="2.6640625" style="66" bestFit="1" customWidth="1"/>
    <col min="11696" max="11696" width="18.33203125" style="66" bestFit="1" customWidth="1"/>
    <col min="11697" max="11697" width="8.1640625" style="66" bestFit="1" customWidth="1"/>
    <col min="11698" max="11698" width="23.83203125" style="66" bestFit="1" customWidth="1"/>
    <col min="11699" max="11699" width="13.33203125" style="66" bestFit="1" customWidth="1"/>
    <col min="11700" max="11700" width="6" style="66" bestFit="1" customWidth="1"/>
    <col min="11701" max="11701" width="16.33203125" style="66" bestFit="1" customWidth="1"/>
    <col min="11702" max="11703" width="10.5" style="66" bestFit="1" customWidth="1"/>
    <col min="11704" max="11704" width="6.6640625" style="66" bestFit="1" customWidth="1"/>
    <col min="11705" max="11705" width="11.6640625" style="66" bestFit="1" customWidth="1"/>
    <col min="11706" max="11706" width="6.33203125" style="66" bestFit="1" customWidth="1"/>
    <col min="11707" max="11707" width="6.1640625" style="66" bestFit="1" customWidth="1"/>
    <col min="11708" max="11708" width="4.1640625" style="66" bestFit="1" customWidth="1"/>
    <col min="11709" max="11709" width="9.1640625" style="66" bestFit="1" customWidth="1"/>
    <col min="11710" max="11710" width="2" style="66" bestFit="1" customWidth="1"/>
    <col min="11711" max="11711" width="2.6640625" style="66" bestFit="1" customWidth="1"/>
    <col min="11712" max="11712" width="18.33203125" style="66" bestFit="1" customWidth="1"/>
    <col min="11713" max="11713" width="8.1640625" style="66" bestFit="1" customWidth="1"/>
    <col min="11714" max="11714" width="23.83203125" style="66" bestFit="1" customWidth="1"/>
    <col min="11715" max="11715" width="13.33203125" style="66" bestFit="1" customWidth="1"/>
    <col min="11716" max="11716" width="6" style="66" bestFit="1" customWidth="1"/>
    <col min="11717" max="11717" width="16.33203125" style="66" bestFit="1" customWidth="1"/>
    <col min="11718" max="11719" width="10.5" style="66" bestFit="1" customWidth="1"/>
    <col min="11720" max="11720" width="6.6640625" style="66" bestFit="1" customWidth="1"/>
    <col min="11721" max="11721" width="11.6640625" style="66" bestFit="1" customWidth="1"/>
    <col min="11722" max="11722" width="6.33203125" style="66" bestFit="1" customWidth="1"/>
    <col min="11723" max="11723" width="6.1640625" style="66" bestFit="1" customWidth="1"/>
    <col min="11724" max="11724" width="4.1640625" style="66" bestFit="1" customWidth="1"/>
    <col min="11725" max="11725" width="9.1640625" style="66" bestFit="1" customWidth="1"/>
    <col min="11726" max="11726" width="2" style="66" bestFit="1" customWidth="1"/>
    <col min="11727" max="11727" width="2.6640625" style="66" bestFit="1" customWidth="1"/>
    <col min="11728" max="11728" width="18.33203125" style="66" bestFit="1" customWidth="1"/>
    <col min="11729" max="11729" width="8.1640625" style="66" bestFit="1" customWidth="1"/>
    <col min="11730" max="11730" width="23.83203125" style="66" bestFit="1" customWidth="1"/>
    <col min="11731" max="11731" width="13.33203125" style="66" bestFit="1" customWidth="1"/>
    <col min="11732" max="11732" width="6" style="66" bestFit="1" customWidth="1"/>
    <col min="11733" max="11733" width="16.33203125" style="66" bestFit="1" customWidth="1"/>
    <col min="11734" max="11735" width="10.5" style="66" bestFit="1" customWidth="1"/>
    <col min="11736" max="11736" width="6.6640625" style="66" bestFit="1" customWidth="1"/>
    <col min="11737" max="11737" width="11.6640625" style="66" bestFit="1" customWidth="1"/>
    <col min="11738" max="11738" width="6.33203125" style="66" bestFit="1" customWidth="1"/>
    <col min="11739" max="11739" width="6.1640625" style="66" bestFit="1" customWidth="1"/>
    <col min="11740" max="11740" width="4.1640625" style="66" bestFit="1" customWidth="1"/>
    <col min="11741" max="11741" width="9.1640625" style="66" bestFit="1" customWidth="1"/>
    <col min="11742" max="11742" width="2" style="66" bestFit="1" customWidth="1"/>
    <col min="11743" max="11743" width="2.6640625" style="66" bestFit="1" customWidth="1"/>
    <col min="11744" max="11744" width="18.33203125" style="66" bestFit="1" customWidth="1"/>
    <col min="11745" max="11745" width="8.1640625" style="66" bestFit="1" customWidth="1"/>
    <col min="11746" max="11746" width="23.83203125" style="66" bestFit="1" customWidth="1"/>
    <col min="11747" max="11747" width="13.33203125" style="66" bestFit="1" customWidth="1"/>
    <col min="11748" max="11748" width="6" style="66" bestFit="1" customWidth="1"/>
    <col min="11749" max="11749" width="16.33203125" style="66" bestFit="1" customWidth="1"/>
    <col min="11750" max="11751" width="10.5" style="66" bestFit="1" customWidth="1"/>
    <col min="11752" max="11752" width="6.6640625" style="66" bestFit="1" customWidth="1"/>
    <col min="11753" max="11753" width="11.6640625" style="66" bestFit="1" customWidth="1"/>
    <col min="11754" max="11754" width="6.33203125" style="66" bestFit="1" customWidth="1"/>
    <col min="11755" max="11755" width="6.1640625" style="66" bestFit="1" customWidth="1"/>
    <col min="11756" max="11756" width="4.1640625" style="66" bestFit="1" customWidth="1"/>
    <col min="11757" max="11757" width="9.1640625" style="66" bestFit="1" customWidth="1"/>
    <col min="11758" max="11758" width="2" style="66" bestFit="1" customWidth="1"/>
    <col min="11759" max="11759" width="2.6640625" style="66" bestFit="1" customWidth="1"/>
    <col min="11760" max="11760" width="18.33203125" style="66" bestFit="1" customWidth="1"/>
    <col min="11761" max="11761" width="8.1640625" style="66" bestFit="1" customWidth="1"/>
    <col min="11762" max="11762" width="23.83203125" style="66" bestFit="1" customWidth="1"/>
    <col min="11763" max="11763" width="13.33203125" style="66" bestFit="1" customWidth="1"/>
    <col min="11764" max="11764" width="6" style="66" bestFit="1" customWidth="1"/>
    <col min="11765" max="11765" width="16.33203125" style="66" bestFit="1" customWidth="1"/>
    <col min="11766" max="11767" width="10.5" style="66" bestFit="1" customWidth="1"/>
    <col min="11768" max="11768" width="6.6640625" style="66" bestFit="1" customWidth="1"/>
    <col min="11769" max="11769" width="11.6640625" style="66" bestFit="1" customWidth="1"/>
    <col min="11770" max="11770" width="6.33203125" style="66" bestFit="1" customWidth="1"/>
    <col min="11771" max="11771" width="6.1640625" style="66" bestFit="1" customWidth="1"/>
    <col min="11772" max="11772" width="4.1640625" style="66" bestFit="1" customWidth="1"/>
    <col min="11773" max="11773" width="9.1640625" style="66" bestFit="1" customWidth="1"/>
    <col min="11774" max="11774" width="2" style="66" bestFit="1" customWidth="1"/>
    <col min="11775" max="11775" width="2.6640625" style="66" bestFit="1" customWidth="1"/>
    <col min="11776" max="11776" width="18.33203125" style="66" bestFit="1" customWidth="1"/>
    <col min="11777" max="11777" width="8.1640625" style="66" bestFit="1" customWidth="1"/>
    <col min="11778" max="11778" width="23.83203125" style="66" bestFit="1" customWidth="1"/>
    <col min="11779" max="11779" width="13.33203125" style="66" bestFit="1" customWidth="1"/>
    <col min="11780" max="11780" width="6" style="66" bestFit="1" customWidth="1"/>
    <col min="11781" max="11781" width="16.33203125" style="66" bestFit="1" customWidth="1"/>
    <col min="11782" max="11783" width="10.5" style="66" bestFit="1" customWidth="1"/>
    <col min="11784" max="11784" width="6.6640625" style="66" bestFit="1" customWidth="1"/>
    <col min="11785" max="11785" width="11.6640625" style="66" bestFit="1" customWidth="1"/>
    <col min="11786" max="11786" width="6.33203125" style="66" bestFit="1" customWidth="1"/>
    <col min="11787" max="11787" width="6.1640625" style="66" bestFit="1" customWidth="1"/>
    <col min="11788" max="11788" width="4.1640625" style="66" bestFit="1" customWidth="1"/>
    <col min="11789" max="11789" width="9.1640625" style="66" bestFit="1" customWidth="1"/>
    <col min="11790" max="11790" width="2" style="66" bestFit="1" customWidth="1"/>
    <col min="11791" max="11791" width="2.6640625" style="66" bestFit="1" customWidth="1"/>
    <col min="11792" max="11792" width="18.33203125" style="66" bestFit="1" customWidth="1"/>
    <col min="11793" max="11793" width="8.1640625" style="66" bestFit="1" customWidth="1"/>
    <col min="11794" max="11794" width="23.83203125" style="66" bestFit="1" customWidth="1"/>
    <col min="11795" max="11795" width="13.33203125" style="66" bestFit="1" customWidth="1"/>
    <col min="11796" max="11796" width="6" style="66" bestFit="1" customWidth="1"/>
    <col min="11797" max="11797" width="16.33203125" style="66" bestFit="1" customWidth="1"/>
    <col min="11798" max="11799" width="10.5" style="66" bestFit="1" customWidth="1"/>
    <col min="11800" max="11800" width="6.6640625" style="66" bestFit="1" customWidth="1"/>
    <col min="11801" max="11801" width="11.6640625" style="66" bestFit="1" customWidth="1"/>
    <col min="11802" max="11802" width="6.33203125" style="66" bestFit="1" customWidth="1"/>
    <col min="11803" max="11803" width="6.1640625" style="66" bestFit="1" customWidth="1"/>
    <col min="11804" max="11804" width="4.1640625" style="66" bestFit="1" customWidth="1"/>
    <col min="11805" max="11805" width="9.1640625" style="66" bestFit="1" customWidth="1"/>
    <col min="11806" max="11806" width="2" style="66" bestFit="1" customWidth="1"/>
    <col min="11807" max="11807" width="2.6640625" style="66" bestFit="1" customWidth="1"/>
    <col min="11808" max="11808" width="18.33203125" style="66" bestFit="1" customWidth="1"/>
    <col min="11809" max="11809" width="8.1640625" style="66" bestFit="1" customWidth="1"/>
    <col min="11810" max="11810" width="23.83203125" style="66" bestFit="1" customWidth="1"/>
    <col min="11811" max="11811" width="13.33203125" style="66" bestFit="1" customWidth="1"/>
    <col min="11812" max="11812" width="6" style="66" bestFit="1" customWidth="1"/>
    <col min="11813" max="11813" width="16.33203125" style="66" bestFit="1" customWidth="1"/>
    <col min="11814" max="11815" width="10.5" style="66" bestFit="1" customWidth="1"/>
    <col min="11816" max="11816" width="6.6640625" style="66" bestFit="1" customWidth="1"/>
    <col min="11817" max="11817" width="11.6640625" style="66" bestFit="1" customWidth="1"/>
    <col min="11818" max="11818" width="6.33203125" style="66" bestFit="1" customWidth="1"/>
    <col min="11819" max="11819" width="6.1640625" style="66" bestFit="1" customWidth="1"/>
    <col min="11820" max="11820" width="4.1640625" style="66" bestFit="1" customWidth="1"/>
    <col min="11821" max="11821" width="9.1640625" style="66" bestFit="1" customWidth="1"/>
    <col min="11822" max="11822" width="2" style="66" bestFit="1" customWidth="1"/>
    <col min="11823" max="11823" width="2.6640625" style="66" bestFit="1" customWidth="1"/>
    <col min="11824" max="11824" width="18.33203125" style="66" bestFit="1" customWidth="1"/>
    <col min="11825" max="11825" width="8.1640625" style="66" bestFit="1" customWidth="1"/>
    <col min="11826" max="11826" width="23.83203125" style="66" bestFit="1" customWidth="1"/>
    <col min="11827" max="11827" width="13.33203125" style="66" bestFit="1" customWidth="1"/>
    <col min="11828" max="11828" width="6" style="66" bestFit="1" customWidth="1"/>
    <col min="11829" max="11829" width="16.33203125" style="66" bestFit="1" customWidth="1"/>
    <col min="11830" max="11831" width="10.5" style="66" bestFit="1" customWidth="1"/>
    <col min="11832" max="11832" width="6.6640625" style="66" bestFit="1" customWidth="1"/>
    <col min="11833" max="11833" width="11.6640625" style="66" bestFit="1" customWidth="1"/>
    <col min="11834" max="11834" width="6.33203125" style="66" bestFit="1" customWidth="1"/>
    <col min="11835" max="11835" width="6.1640625" style="66" bestFit="1" customWidth="1"/>
    <col min="11836" max="11836" width="4.1640625" style="66" bestFit="1" customWidth="1"/>
    <col min="11837" max="11837" width="9.1640625" style="66" bestFit="1" customWidth="1"/>
    <col min="11838" max="11838" width="2" style="66" bestFit="1" customWidth="1"/>
    <col min="11839" max="11839" width="2.6640625" style="66" bestFit="1" customWidth="1"/>
    <col min="11840" max="11840" width="18.33203125" style="66" bestFit="1" customWidth="1"/>
    <col min="11841" max="11841" width="8.1640625" style="66" bestFit="1" customWidth="1"/>
    <col min="11842" max="11842" width="23.83203125" style="66" bestFit="1" customWidth="1"/>
    <col min="11843" max="11843" width="13.33203125" style="66" bestFit="1" customWidth="1"/>
    <col min="11844" max="11844" width="6" style="66" bestFit="1" customWidth="1"/>
    <col min="11845" max="11845" width="16.33203125" style="66" bestFit="1" customWidth="1"/>
    <col min="11846" max="11847" width="10.5" style="66" bestFit="1" customWidth="1"/>
    <col min="11848" max="11848" width="6.6640625" style="66" bestFit="1" customWidth="1"/>
    <col min="11849" max="11849" width="11.6640625" style="66" bestFit="1" customWidth="1"/>
    <col min="11850" max="11850" width="6.33203125" style="66" bestFit="1" customWidth="1"/>
    <col min="11851" max="11851" width="6.1640625" style="66" bestFit="1" customWidth="1"/>
    <col min="11852" max="11852" width="4.1640625" style="66" bestFit="1" customWidth="1"/>
    <col min="11853" max="11853" width="9.1640625" style="66" bestFit="1" customWidth="1"/>
    <col min="11854" max="11854" width="2" style="66" bestFit="1" customWidth="1"/>
    <col min="11855" max="11855" width="2.6640625" style="66" bestFit="1" customWidth="1"/>
    <col min="11856" max="11856" width="18.33203125" style="66" bestFit="1" customWidth="1"/>
    <col min="11857" max="11857" width="8.1640625" style="66" bestFit="1" customWidth="1"/>
    <col min="11858" max="11858" width="23.83203125" style="66" bestFit="1" customWidth="1"/>
    <col min="11859" max="11859" width="13.33203125" style="66" bestFit="1" customWidth="1"/>
    <col min="11860" max="11860" width="6" style="66" bestFit="1" customWidth="1"/>
    <col min="11861" max="11861" width="16.33203125" style="66" bestFit="1" customWidth="1"/>
    <col min="11862" max="11863" width="10.5" style="66" bestFit="1" customWidth="1"/>
    <col min="11864" max="11864" width="6.6640625" style="66" bestFit="1" customWidth="1"/>
    <col min="11865" max="11865" width="11.6640625" style="66" bestFit="1" customWidth="1"/>
    <col min="11866" max="11866" width="6.33203125" style="66" bestFit="1" customWidth="1"/>
    <col min="11867" max="11867" width="6.1640625" style="66" bestFit="1" customWidth="1"/>
    <col min="11868" max="11868" width="4.1640625" style="66" bestFit="1" customWidth="1"/>
    <col min="11869" max="11869" width="9.1640625" style="66" bestFit="1" customWidth="1"/>
    <col min="11870" max="11870" width="2" style="66" bestFit="1" customWidth="1"/>
    <col min="11871" max="11871" width="2.6640625" style="66" bestFit="1" customWidth="1"/>
    <col min="11872" max="11872" width="18.33203125" style="66" bestFit="1" customWidth="1"/>
    <col min="11873" max="11873" width="8.1640625" style="66" bestFit="1" customWidth="1"/>
    <col min="11874" max="11874" width="23.83203125" style="66" bestFit="1" customWidth="1"/>
    <col min="11875" max="11875" width="13.33203125" style="66" bestFit="1" customWidth="1"/>
    <col min="11876" max="11876" width="6" style="66" bestFit="1" customWidth="1"/>
    <col min="11877" max="11877" width="16.33203125" style="66" bestFit="1" customWidth="1"/>
    <col min="11878" max="11879" width="10.5" style="66" bestFit="1" customWidth="1"/>
    <col min="11880" max="11880" width="6.6640625" style="66" bestFit="1" customWidth="1"/>
    <col min="11881" max="11881" width="11.6640625" style="66" bestFit="1" customWidth="1"/>
    <col min="11882" max="11882" width="6.33203125" style="66" bestFit="1" customWidth="1"/>
    <col min="11883" max="11883" width="6.1640625" style="66" bestFit="1" customWidth="1"/>
    <col min="11884" max="11884" width="4.1640625" style="66" bestFit="1" customWidth="1"/>
    <col min="11885" max="11885" width="9.1640625" style="66" bestFit="1" customWidth="1"/>
    <col min="11886" max="11886" width="2" style="66" bestFit="1" customWidth="1"/>
    <col min="11887" max="11887" width="2.6640625" style="66" bestFit="1" customWidth="1"/>
    <col min="11888" max="11888" width="18.33203125" style="66" bestFit="1" customWidth="1"/>
    <col min="11889" max="11889" width="8.1640625" style="66" bestFit="1" customWidth="1"/>
    <col min="11890" max="11890" width="23.83203125" style="66" bestFit="1" customWidth="1"/>
    <col min="11891" max="11891" width="13.33203125" style="66" bestFit="1" customWidth="1"/>
    <col min="11892" max="11892" width="6" style="66" bestFit="1" customWidth="1"/>
    <col min="11893" max="11893" width="16.33203125" style="66" bestFit="1" customWidth="1"/>
    <col min="11894" max="11895" width="10.5" style="66" bestFit="1" customWidth="1"/>
    <col min="11896" max="11896" width="6.6640625" style="66" bestFit="1" customWidth="1"/>
    <col min="11897" max="11897" width="11.6640625" style="66" bestFit="1" customWidth="1"/>
    <col min="11898" max="11898" width="6.33203125" style="66" bestFit="1" customWidth="1"/>
    <col min="11899" max="11899" width="6.1640625" style="66" bestFit="1" customWidth="1"/>
    <col min="11900" max="11900" width="4.1640625" style="66" bestFit="1" customWidth="1"/>
    <col min="11901" max="11901" width="9.1640625" style="66" bestFit="1" customWidth="1"/>
    <col min="11902" max="11902" width="2" style="66" bestFit="1" customWidth="1"/>
    <col min="11903" max="11903" width="2.6640625" style="66" bestFit="1" customWidth="1"/>
    <col min="11904" max="11904" width="18.33203125" style="66" bestFit="1" customWidth="1"/>
    <col min="11905" max="11905" width="8.1640625" style="66" bestFit="1" customWidth="1"/>
    <col min="11906" max="11906" width="23.83203125" style="66" bestFit="1" customWidth="1"/>
    <col min="11907" max="11907" width="13.33203125" style="66" bestFit="1" customWidth="1"/>
    <col min="11908" max="11908" width="6" style="66" bestFit="1" customWidth="1"/>
    <col min="11909" max="11909" width="16.33203125" style="66" bestFit="1" customWidth="1"/>
    <col min="11910" max="11911" width="10.5" style="66" bestFit="1" customWidth="1"/>
    <col min="11912" max="11912" width="6.6640625" style="66" bestFit="1" customWidth="1"/>
    <col min="11913" max="11913" width="11.6640625" style="66" bestFit="1" customWidth="1"/>
    <col min="11914" max="11914" width="6.33203125" style="66" bestFit="1" customWidth="1"/>
    <col min="11915" max="11915" width="6.1640625" style="66" bestFit="1" customWidth="1"/>
    <col min="11916" max="11916" width="4.1640625" style="66" bestFit="1" customWidth="1"/>
    <col min="11917" max="11917" width="9.1640625" style="66" bestFit="1" customWidth="1"/>
    <col min="11918" max="11918" width="2" style="66" bestFit="1" customWidth="1"/>
    <col min="11919" max="11919" width="2.6640625" style="66" bestFit="1" customWidth="1"/>
    <col min="11920" max="11920" width="18.33203125" style="66" bestFit="1" customWidth="1"/>
    <col min="11921" max="11921" width="8.1640625" style="66" bestFit="1" customWidth="1"/>
    <col min="11922" max="11922" width="23.83203125" style="66" bestFit="1" customWidth="1"/>
    <col min="11923" max="11923" width="13.33203125" style="66" bestFit="1" customWidth="1"/>
    <col min="11924" max="11924" width="6" style="66" bestFit="1" customWidth="1"/>
    <col min="11925" max="11925" width="16.33203125" style="66" bestFit="1" customWidth="1"/>
    <col min="11926" max="11927" width="10.5" style="66" bestFit="1" customWidth="1"/>
    <col min="11928" max="11928" width="6.6640625" style="66" bestFit="1" customWidth="1"/>
    <col min="11929" max="11929" width="11.6640625" style="66" bestFit="1" customWidth="1"/>
    <col min="11930" max="11930" width="6.33203125" style="66" bestFit="1" customWidth="1"/>
    <col min="11931" max="11931" width="6.1640625" style="66" bestFit="1" customWidth="1"/>
    <col min="11932" max="11932" width="4.1640625" style="66" bestFit="1" customWidth="1"/>
    <col min="11933" max="11933" width="9.1640625" style="66" bestFit="1" customWidth="1"/>
    <col min="11934" max="11934" width="2" style="66" bestFit="1" customWidth="1"/>
    <col min="11935" max="11935" width="2.6640625" style="66" bestFit="1" customWidth="1"/>
    <col min="11936" max="11936" width="18.33203125" style="66" bestFit="1" customWidth="1"/>
    <col min="11937" max="11937" width="8.1640625" style="66" bestFit="1" customWidth="1"/>
    <col min="11938" max="11938" width="23.83203125" style="66" bestFit="1" customWidth="1"/>
    <col min="11939" max="11939" width="13.33203125" style="66" bestFit="1" customWidth="1"/>
    <col min="11940" max="11940" width="6" style="66" bestFit="1" customWidth="1"/>
    <col min="11941" max="11941" width="16.33203125" style="66" bestFit="1" customWidth="1"/>
    <col min="11942" max="11943" width="10.5" style="66" bestFit="1" customWidth="1"/>
    <col min="11944" max="11944" width="6.6640625" style="66" bestFit="1" customWidth="1"/>
    <col min="11945" max="11945" width="11.6640625" style="66" bestFit="1" customWidth="1"/>
    <col min="11946" max="11946" width="6.33203125" style="66" bestFit="1" customWidth="1"/>
    <col min="11947" max="11947" width="6.1640625" style="66" bestFit="1" customWidth="1"/>
    <col min="11948" max="11948" width="4.1640625" style="66" bestFit="1" customWidth="1"/>
    <col min="11949" max="11949" width="9.1640625" style="66" bestFit="1" customWidth="1"/>
    <col min="11950" max="11950" width="2" style="66" bestFit="1" customWidth="1"/>
    <col min="11951" max="11951" width="2.6640625" style="66" bestFit="1" customWidth="1"/>
    <col min="11952" max="11952" width="18.33203125" style="66" bestFit="1" customWidth="1"/>
    <col min="11953" max="11953" width="8.1640625" style="66" bestFit="1" customWidth="1"/>
    <col min="11954" max="11954" width="23.83203125" style="66" bestFit="1" customWidth="1"/>
    <col min="11955" max="11955" width="13.33203125" style="66" bestFit="1" customWidth="1"/>
    <col min="11956" max="11956" width="6" style="66" bestFit="1" customWidth="1"/>
    <col min="11957" max="11957" width="16.33203125" style="66" bestFit="1" customWidth="1"/>
    <col min="11958" max="11959" width="10.5" style="66" bestFit="1" customWidth="1"/>
    <col min="11960" max="11960" width="6.6640625" style="66" bestFit="1" customWidth="1"/>
    <col min="11961" max="11961" width="11.6640625" style="66" bestFit="1" customWidth="1"/>
    <col min="11962" max="11962" width="6.33203125" style="66" bestFit="1" customWidth="1"/>
    <col min="11963" max="11963" width="6.1640625" style="66" bestFit="1" customWidth="1"/>
    <col min="11964" max="11964" width="4.1640625" style="66" bestFit="1" customWidth="1"/>
    <col min="11965" max="11965" width="9.1640625" style="66" bestFit="1" customWidth="1"/>
    <col min="11966" max="11966" width="2" style="66" bestFit="1" customWidth="1"/>
    <col min="11967" max="11967" width="2.6640625" style="66" bestFit="1" customWidth="1"/>
    <col min="11968" max="11968" width="18.33203125" style="66" bestFit="1" customWidth="1"/>
    <col min="11969" max="11969" width="8.1640625" style="66" bestFit="1" customWidth="1"/>
    <col min="11970" max="11970" width="23.83203125" style="66" bestFit="1" customWidth="1"/>
    <col min="11971" max="11971" width="13.33203125" style="66" bestFit="1" customWidth="1"/>
    <col min="11972" max="11972" width="6" style="66" bestFit="1" customWidth="1"/>
    <col min="11973" max="11973" width="16.33203125" style="66" bestFit="1" customWidth="1"/>
    <col min="11974" max="11975" width="10.5" style="66" bestFit="1" customWidth="1"/>
    <col min="11976" max="11976" width="6.6640625" style="66" bestFit="1" customWidth="1"/>
    <col min="11977" max="11977" width="11.6640625" style="66" bestFit="1" customWidth="1"/>
    <col min="11978" max="11978" width="6.33203125" style="66" bestFit="1" customWidth="1"/>
    <col min="11979" max="11979" width="6.1640625" style="66" bestFit="1" customWidth="1"/>
    <col min="11980" max="11980" width="4.1640625" style="66" bestFit="1" customWidth="1"/>
    <col min="11981" max="11981" width="9.1640625" style="66" bestFit="1" customWidth="1"/>
    <col min="11982" max="11982" width="2" style="66" bestFit="1" customWidth="1"/>
    <col min="11983" max="11983" width="2.6640625" style="66" bestFit="1" customWidth="1"/>
    <col min="11984" max="11984" width="18.33203125" style="66" bestFit="1" customWidth="1"/>
    <col min="11985" max="11985" width="8.1640625" style="66" bestFit="1" customWidth="1"/>
    <col min="11986" max="11986" width="23.83203125" style="66" bestFit="1" customWidth="1"/>
    <col min="11987" max="11987" width="13.33203125" style="66" bestFit="1" customWidth="1"/>
    <col min="11988" max="11988" width="6" style="66" bestFit="1" customWidth="1"/>
    <col min="11989" max="11989" width="16.33203125" style="66" bestFit="1" customWidth="1"/>
    <col min="11990" max="11991" width="10.5" style="66" bestFit="1" customWidth="1"/>
    <col min="11992" max="11992" width="6.6640625" style="66" bestFit="1" customWidth="1"/>
    <col min="11993" max="11993" width="11.6640625" style="66" bestFit="1" customWidth="1"/>
    <col min="11994" max="11994" width="6.33203125" style="66" bestFit="1" customWidth="1"/>
    <col min="11995" max="11995" width="6.1640625" style="66" bestFit="1" customWidth="1"/>
    <col min="11996" max="11996" width="4.1640625" style="66" bestFit="1" customWidth="1"/>
    <col min="11997" max="11997" width="9.1640625" style="66" bestFit="1" customWidth="1"/>
    <col min="11998" max="11998" width="2" style="66" bestFit="1" customWidth="1"/>
    <col min="11999" max="11999" width="2.6640625" style="66" bestFit="1" customWidth="1"/>
    <col min="12000" max="12000" width="18.33203125" style="66" bestFit="1" customWidth="1"/>
    <col min="12001" max="12001" width="8.1640625" style="66" bestFit="1" customWidth="1"/>
    <col min="12002" max="12002" width="23.83203125" style="66" bestFit="1" customWidth="1"/>
    <col min="12003" max="12003" width="13.33203125" style="66" bestFit="1" customWidth="1"/>
    <col min="12004" max="12004" width="6" style="66" bestFit="1" customWidth="1"/>
    <col min="12005" max="12005" width="16.33203125" style="66" bestFit="1" customWidth="1"/>
    <col min="12006" max="12007" width="10.5" style="66" bestFit="1" customWidth="1"/>
    <col min="12008" max="12008" width="6.6640625" style="66" bestFit="1" customWidth="1"/>
    <col min="12009" max="12009" width="11.6640625" style="66" bestFit="1" customWidth="1"/>
    <col min="12010" max="12010" width="6.33203125" style="66" bestFit="1" customWidth="1"/>
    <col min="12011" max="12011" width="6.1640625" style="66" bestFit="1" customWidth="1"/>
    <col min="12012" max="12012" width="4.1640625" style="66" bestFit="1" customWidth="1"/>
    <col min="12013" max="12013" width="9.1640625" style="66" bestFit="1" customWidth="1"/>
    <col min="12014" max="12014" width="2" style="66" bestFit="1" customWidth="1"/>
    <col min="12015" max="12015" width="2.6640625" style="66" bestFit="1" customWidth="1"/>
    <col min="12016" max="12016" width="18.33203125" style="66" bestFit="1" customWidth="1"/>
    <col min="12017" max="12017" width="8.1640625" style="66" bestFit="1" customWidth="1"/>
    <col min="12018" max="12018" width="23.83203125" style="66" bestFit="1" customWidth="1"/>
    <col min="12019" max="12019" width="13.33203125" style="66" bestFit="1" customWidth="1"/>
    <col min="12020" max="12020" width="6" style="66" bestFit="1" customWidth="1"/>
    <col min="12021" max="12021" width="16.33203125" style="66" bestFit="1" customWidth="1"/>
    <col min="12022" max="12023" width="10.5" style="66" bestFit="1" customWidth="1"/>
    <col min="12024" max="12024" width="6.6640625" style="66" bestFit="1" customWidth="1"/>
    <col min="12025" max="12025" width="11.6640625" style="66" bestFit="1" customWidth="1"/>
    <col min="12026" max="12026" width="6.33203125" style="66" bestFit="1" customWidth="1"/>
    <col min="12027" max="12027" width="6.1640625" style="66" bestFit="1" customWidth="1"/>
    <col min="12028" max="12028" width="4.1640625" style="66" bestFit="1" customWidth="1"/>
    <col min="12029" max="12029" width="9.1640625" style="66" bestFit="1" customWidth="1"/>
    <col min="12030" max="12030" width="2" style="66" bestFit="1" customWidth="1"/>
    <col min="12031" max="12031" width="2.6640625" style="66" bestFit="1" customWidth="1"/>
    <col min="12032" max="12032" width="18.33203125" style="66" bestFit="1" customWidth="1"/>
    <col min="12033" max="12033" width="8.1640625" style="66" bestFit="1" customWidth="1"/>
    <col min="12034" max="12034" width="23.83203125" style="66" bestFit="1" customWidth="1"/>
    <col min="12035" max="12035" width="13.33203125" style="66" bestFit="1" customWidth="1"/>
    <col min="12036" max="12036" width="6" style="66" bestFit="1" customWidth="1"/>
    <col min="12037" max="12037" width="16.33203125" style="66" bestFit="1" customWidth="1"/>
    <col min="12038" max="12039" width="10.5" style="66" bestFit="1" customWidth="1"/>
    <col min="12040" max="12040" width="6.6640625" style="66" bestFit="1" customWidth="1"/>
    <col min="12041" max="12041" width="11.6640625" style="66" bestFit="1" customWidth="1"/>
    <col min="12042" max="12042" width="6.33203125" style="66" bestFit="1" customWidth="1"/>
    <col min="12043" max="12043" width="6.1640625" style="66" bestFit="1" customWidth="1"/>
    <col min="12044" max="12044" width="4.1640625" style="66" bestFit="1" customWidth="1"/>
    <col min="12045" max="12045" width="9.1640625" style="66" bestFit="1" customWidth="1"/>
    <col min="12046" max="12046" width="2" style="66" bestFit="1" customWidth="1"/>
    <col min="12047" max="12047" width="2.6640625" style="66" bestFit="1" customWidth="1"/>
    <col min="12048" max="12048" width="18.33203125" style="66" bestFit="1" customWidth="1"/>
    <col min="12049" max="12049" width="8.1640625" style="66" bestFit="1" customWidth="1"/>
    <col min="12050" max="12050" width="23.83203125" style="66" bestFit="1" customWidth="1"/>
    <col min="12051" max="12051" width="13.33203125" style="66" bestFit="1" customWidth="1"/>
    <col min="12052" max="12052" width="6" style="66" bestFit="1" customWidth="1"/>
    <col min="12053" max="12053" width="16.33203125" style="66" bestFit="1" customWidth="1"/>
    <col min="12054" max="12055" width="10.5" style="66" bestFit="1" customWidth="1"/>
    <col min="12056" max="12056" width="6.6640625" style="66" bestFit="1" customWidth="1"/>
    <col min="12057" max="12057" width="11.6640625" style="66" bestFit="1" customWidth="1"/>
    <col min="12058" max="12058" width="6.33203125" style="66" bestFit="1" customWidth="1"/>
    <col min="12059" max="12059" width="6.1640625" style="66" bestFit="1" customWidth="1"/>
    <col min="12060" max="12060" width="4.1640625" style="66" bestFit="1" customWidth="1"/>
    <col min="12061" max="12061" width="9.1640625" style="66" bestFit="1" customWidth="1"/>
    <col min="12062" max="12062" width="2" style="66" bestFit="1" customWidth="1"/>
    <col min="12063" max="12063" width="2.6640625" style="66" bestFit="1" customWidth="1"/>
    <col min="12064" max="12064" width="18.33203125" style="66" bestFit="1" customWidth="1"/>
    <col min="12065" max="12065" width="8.1640625" style="66" bestFit="1" customWidth="1"/>
    <col min="12066" max="12066" width="23.83203125" style="66" bestFit="1" customWidth="1"/>
    <col min="12067" max="12067" width="13.33203125" style="66" bestFit="1" customWidth="1"/>
    <col min="12068" max="12068" width="6" style="66" bestFit="1" customWidth="1"/>
    <col min="12069" max="12069" width="16.33203125" style="66" bestFit="1" customWidth="1"/>
    <col min="12070" max="12071" width="10.5" style="66" bestFit="1" customWidth="1"/>
    <col min="12072" max="12072" width="6.6640625" style="66" bestFit="1" customWidth="1"/>
    <col min="12073" max="12073" width="11.6640625" style="66" bestFit="1" customWidth="1"/>
    <col min="12074" max="12074" width="6.33203125" style="66" bestFit="1" customWidth="1"/>
    <col min="12075" max="12075" width="6.1640625" style="66" bestFit="1" customWidth="1"/>
    <col min="12076" max="12076" width="4.1640625" style="66" bestFit="1" customWidth="1"/>
    <col min="12077" max="12077" width="9.1640625" style="66" bestFit="1" customWidth="1"/>
    <col min="12078" max="12078" width="2" style="66" bestFit="1" customWidth="1"/>
    <col min="12079" max="12079" width="2.6640625" style="66" bestFit="1" customWidth="1"/>
    <col min="12080" max="12080" width="18.33203125" style="66" bestFit="1" customWidth="1"/>
    <col min="12081" max="12081" width="8.1640625" style="66" bestFit="1" customWidth="1"/>
    <col min="12082" max="12082" width="23.83203125" style="66" bestFit="1" customWidth="1"/>
    <col min="12083" max="12083" width="13.33203125" style="66" bestFit="1" customWidth="1"/>
    <col min="12084" max="12084" width="6" style="66" bestFit="1" customWidth="1"/>
    <col min="12085" max="12085" width="16.33203125" style="66" bestFit="1" customWidth="1"/>
    <col min="12086" max="12087" width="10.5" style="66" bestFit="1" customWidth="1"/>
    <col min="12088" max="12088" width="6.6640625" style="66" bestFit="1" customWidth="1"/>
    <col min="12089" max="12089" width="11.6640625" style="66" bestFit="1" customWidth="1"/>
    <col min="12090" max="12090" width="6.33203125" style="66" bestFit="1" customWidth="1"/>
    <col min="12091" max="12091" width="6.1640625" style="66" bestFit="1" customWidth="1"/>
    <col min="12092" max="12092" width="4.1640625" style="66" bestFit="1" customWidth="1"/>
    <col min="12093" max="12093" width="9.1640625" style="66" bestFit="1" customWidth="1"/>
    <col min="12094" max="12094" width="2" style="66" bestFit="1" customWidth="1"/>
    <col min="12095" max="12095" width="2.6640625" style="66" bestFit="1" customWidth="1"/>
    <col min="12096" max="12096" width="18.33203125" style="66" bestFit="1" customWidth="1"/>
    <col min="12097" max="12097" width="8.1640625" style="66" bestFit="1" customWidth="1"/>
    <col min="12098" max="12098" width="23.83203125" style="66" bestFit="1" customWidth="1"/>
    <col min="12099" max="12099" width="13.33203125" style="66" bestFit="1" customWidth="1"/>
    <col min="12100" max="12100" width="6" style="66" bestFit="1" customWidth="1"/>
    <col min="12101" max="12101" width="16.33203125" style="66" bestFit="1" customWidth="1"/>
    <col min="12102" max="12103" width="10.5" style="66" bestFit="1" customWidth="1"/>
    <col min="12104" max="12104" width="6.6640625" style="66" bestFit="1" customWidth="1"/>
    <col min="12105" max="12105" width="11.6640625" style="66" bestFit="1" customWidth="1"/>
    <col min="12106" max="12106" width="6.33203125" style="66" bestFit="1" customWidth="1"/>
    <col min="12107" max="12107" width="6.1640625" style="66" bestFit="1" customWidth="1"/>
    <col min="12108" max="12108" width="4.1640625" style="66" bestFit="1" customWidth="1"/>
    <col min="12109" max="12109" width="9.1640625" style="66" bestFit="1" customWidth="1"/>
    <col min="12110" max="12110" width="2" style="66" bestFit="1" customWidth="1"/>
    <col min="12111" max="12111" width="2.6640625" style="66" bestFit="1" customWidth="1"/>
    <col min="12112" max="12112" width="18.33203125" style="66" bestFit="1" customWidth="1"/>
    <col min="12113" max="12113" width="8.1640625" style="66" bestFit="1" customWidth="1"/>
    <col min="12114" max="12114" width="23.83203125" style="66" bestFit="1" customWidth="1"/>
    <col min="12115" max="12115" width="13.33203125" style="66" bestFit="1" customWidth="1"/>
    <col min="12116" max="12116" width="6" style="66" bestFit="1" customWidth="1"/>
    <col min="12117" max="12117" width="16.33203125" style="66" bestFit="1" customWidth="1"/>
    <col min="12118" max="12119" width="10.5" style="66" bestFit="1" customWidth="1"/>
    <col min="12120" max="12120" width="6.6640625" style="66" bestFit="1" customWidth="1"/>
    <col min="12121" max="12121" width="11.6640625" style="66" bestFit="1" customWidth="1"/>
    <col min="12122" max="12122" width="6.33203125" style="66" bestFit="1" customWidth="1"/>
    <col min="12123" max="12123" width="6.1640625" style="66" bestFit="1" customWidth="1"/>
    <col min="12124" max="12124" width="4.1640625" style="66" bestFit="1" customWidth="1"/>
    <col min="12125" max="12125" width="9.1640625" style="66" bestFit="1" customWidth="1"/>
    <col min="12126" max="12126" width="2" style="66" bestFit="1" customWidth="1"/>
    <col min="12127" max="12127" width="2.6640625" style="66" bestFit="1" customWidth="1"/>
    <col min="12128" max="12128" width="18.33203125" style="66" bestFit="1" customWidth="1"/>
    <col min="12129" max="12129" width="8.1640625" style="66" bestFit="1" customWidth="1"/>
    <col min="12130" max="12130" width="23.83203125" style="66" bestFit="1" customWidth="1"/>
    <col min="12131" max="12131" width="13.33203125" style="66" bestFit="1" customWidth="1"/>
    <col min="12132" max="12132" width="6" style="66" bestFit="1" customWidth="1"/>
    <col min="12133" max="12133" width="16.33203125" style="66" bestFit="1" customWidth="1"/>
    <col min="12134" max="12135" width="10.5" style="66" bestFit="1" customWidth="1"/>
    <col min="12136" max="12136" width="6.6640625" style="66" bestFit="1" customWidth="1"/>
    <col min="12137" max="12137" width="11.6640625" style="66" bestFit="1" customWidth="1"/>
    <col min="12138" max="12138" width="6.33203125" style="66" bestFit="1" customWidth="1"/>
    <col min="12139" max="12139" width="6.1640625" style="66" bestFit="1" customWidth="1"/>
    <col min="12140" max="12140" width="4.1640625" style="66" bestFit="1" customWidth="1"/>
    <col min="12141" max="12141" width="9.1640625" style="66" bestFit="1" customWidth="1"/>
    <col min="12142" max="12142" width="2" style="66" bestFit="1" customWidth="1"/>
    <col min="12143" max="12143" width="2.6640625" style="66" bestFit="1" customWidth="1"/>
    <col min="12144" max="12144" width="18.33203125" style="66" bestFit="1" customWidth="1"/>
    <col min="12145" max="12145" width="8.1640625" style="66" bestFit="1" customWidth="1"/>
    <col min="12146" max="12146" width="23.83203125" style="66" bestFit="1" customWidth="1"/>
    <col min="12147" max="12147" width="13.33203125" style="66" bestFit="1" customWidth="1"/>
    <col min="12148" max="12148" width="6" style="66" bestFit="1" customWidth="1"/>
    <col min="12149" max="12149" width="16.33203125" style="66" bestFit="1" customWidth="1"/>
    <col min="12150" max="12151" width="10.5" style="66" bestFit="1" customWidth="1"/>
    <col min="12152" max="12152" width="6.6640625" style="66" bestFit="1" customWidth="1"/>
    <col min="12153" max="12153" width="11.6640625" style="66" bestFit="1" customWidth="1"/>
    <col min="12154" max="12154" width="6.33203125" style="66" bestFit="1" customWidth="1"/>
    <col min="12155" max="12155" width="6.1640625" style="66" bestFit="1" customWidth="1"/>
    <col min="12156" max="12156" width="4.1640625" style="66" bestFit="1" customWidth="1"/>
    <col min="12157" max="12157" width="9.1640625" style="66" bestFit="1" customWidth="1"/>
    <col min="12158" max="12158" width="2" style="66" bestFit="1" customWidth="1"/>
    <col min="12159" max="12159" width="2.6640625" style="66" bestFit="1" customWidth="1"/>
    <col min="12160" max="12160" width="18.33203125" style="66" bestFit="1" customWidth="1"/>
    <col min="12161" max="12161" width="8.1640625" style="66" bestFit="1" customWidth="1"/>
    <col min="12162" max="12162" width="23.83203125" style="66" bestFit="1" customWidth="1"/>
    <col min="12163" max="12163" width="13.33203125" style="66" bestFit="1" customWidth="1"/>
    <col min="12164" max="12164" width="6" style="66" bestFit="1" customWidth="1"/>
    <col min="12165" max="12165" width="16.33203125" style="66" bestFit="1" customWidth="1"/>
    <col min="12166" max="12167" width="10.5" style="66" bestFit="1" customWidth="1"/>
    <col min="12168" max="12168" width="6.6640625" style="66" bestFit="1" customWidth="1"/>
    <col min="12169" max="12169" width="11.6640625" style="66" bestFit="1" customWidth="1"/>
    <col min="12170" max="12170" width="6.33203125" style="66" bestFit="1" customWidth="1"/>
    <col min="12171" max="12171" width="6.1640625" style="66" bestFit="1" customWidth="1"/>
    <col min="12172" max="12172" width="4.1640625" style="66" bestFit="1" customWidth="1"/>
    <col min="12173" max="12173" width="9.1640625" style="66" bestFit="1" customWidth="1"/>
    <col min="12174" max="12174" width="2" style="66" bestFit="1" customWidth="1"/>
    <col min="12175" max="12175" width="2.6640625" style="66" bestFit="1" customWidth="1"/>
    <col min="12176" max="12176" width="18.33203125" style="66" bestFit="1" customWidth="1"/>
    <col min="12177" max="12177" width="8.1640625" style="66" bestFit="1" customWidth="1"/>
    <col min="12178" max="12178" width="23.83203125" style="66" bestFit="1" customWidth="1"/>
    <col min="12179" max="12179" width="13.33203125" style="66" bestFit="1" customWidth="1"/>
    <col min="12180" max="12180" width="6" style="66" bestFit="1" customWidth="1"/>
    <col min="12181" max="12181" width="16.33203125" style="66" bestFit="1" customWidth="1"/>
    <col min="12182" max="12183" width="10.5" style="66" bestFit="1" customWidth="1"/>
    <col min="12184" max="12184" width="6.6640625" style="66" bestFit="1" customWidth="1"/>
    <col min="12185" max="12185" width="11.6640625" style="66" bestFit="1" customWidth="1"/>
    <col min="12186" max="12186" width="6.33203125" style="66" bestFit="1" customWidth="1"/>
    <col min="12187" max="12187" width="6.1640625" style="66" bestFit="1" customWidth="1"/>
    <col min="12188" max="12188" width="4.1640625" style="66" bestFit="1" customWidth="1"/>
    <col min="12189" max="12189" width="9.1640625" style="66" bestFit="1" customWidth="1"/>
    <col min="12190" max="12190" width="2" style="66" bestFit="1" customWidth="1"/>
    <col min="12191" max="12191" width="2.6640625" style="66" bestFit="1" customWidth="1"/>
    <col min="12192" max="12192" width="18.33203125" style="66" bestFit="1" customWidth="1"/>
    <col min="12193" max="12193" width="8.1640625" style="66" bestFit="1" customWidth="1"/>
    <col min="12194" max="12194" width="23.83203125" style="66" bestFit="1" customWidth="1"/>
    <col min="12195" max="12195" width="13.33203125" style="66" bestFit="1" customWidth="1"/>
    <col min="12196" max="12196" width="6" style="66" bestFit="1" customWidth="1"/>
    <col min="12197" max="12197" width="16.33203125" style="66" bestFit="1" customWidth="1"/>
    <col min="12198" max="12199" width="10.5" style="66" bestFit="1" customWidth="1"/>
    <col min="12200" max="12200" width="6.6640625" style="66" bestFit="1" customWidth="1"/>
    <col min="12201" max="12201" width="11.6640625" style="66" bestFit="1" customWidth="1"/>
    <col min="12202" max="12202" width="6.33203125" style="66" bestFit="1" customWidth="1"/>
    <col min="12203" max="12203" width="6.1640625" style="66" bestFit="1" customWidth="1"/>
    <col min="12204" max="12204" width="4.1640625" style="66" bestFit="1" customWidth="1"/>
    <col min="12205" max="12205" width="9.1640625" style="66" bestFit="1" customWidth="1"/>
    <col min="12206" max="12206" width="2" style="66" bestFit="1" customWidth="1"/>
    <col min="12207" max="12207" width="2.6640625" style="66" bestFit="1" customWidth="1"/>
    <col min="12208" max="12208" width="18.33203125" style="66" bestFit="1" customWidth="1"/>
    <col min="12209" max="12209" width="8.1640625" style="66" bestFit="1" customWidth="1"/>
    <col min="12210" max="12210" width="23.83203125" style="66" bestFit="1" customWidth="1"/>
    <col min="12211" max="12211" width="13.33203125" style="66" bestFit="1" customWidth="1"/>
    <col min="12212" max="12212" width="6" style="66" bestFit="1" customWidth="1"/>
    <col min="12213" max="12213" width="16.33203125" style="66" bestFit="1" customWidth="1"/>
    <col min="12214" max="12215" width="10.5" style="66" bestFit="1" customWidth="1"/>
    <col min="12216" max="12216" width="6.6640625" style="66" bestFit="1" customWidth="1"/>
    <col min="12217" max="12217" width="11.6640625" style="66" bestFit="1" customWidth="1"/>
    <col min="12218" max="12218" width="6.33203125" style="66" bestFit="1" customWidth="1"/>
    <col min="12219" max="12219" width="6.1640625" style="66" bestFit="1" customWidth="1"/>
    <col min="12220" max="12220" width="4.1640625" style="66" bestFit="1" customWidth="1"/>
    <col min="12221" max="12221" width="9.1640625" style="66" bestFit="1" customWidth="1"/>
    <col min="12222" max="12222" width="2" style="66" bestFit="1" customWidth="1"/>
    <col min="12223" max="12223" width="2.6640625" style="66" bestFit="1" customWidth="1"/>
    <col min="12224" max="12224" width="18.33203125" style="66" bestFit="1" customWidth="1"/>
    <col min="12225" max="12225" width="8.1640625" style="66" bestFit="1" customWidth="1"/>
    <col min="12226" max="12226" width="23.83203125" style="66" bestFit="1" customWidth="1"/>
    <col min="12227" max="12227" width="13.33203125" style="66" bestFit="1" customWidth="1"/>
    <col min="12228" max="12228" width="6" style="66" bestFit="1" customWidth="1"/>
    <col min="12229" max="12229" width="16.33203125" style="66" bestFit="1" customWidth="1"/>
    <col min="12230" max="12231" width="10.5" style="66" bestFit="1" customWidth="1"/>
    <col min="12232" max="12232" width="6.6640625" style="66" bestFit="1" customWidth="1"/>
    <col min="12233" max="12233" width="11.6640625" style="66" bestFit="1" customWidth="1"/>
    <col min="12234" max="12234" width="6.33203125" style="66" bestFit="1" customWidth="1"/>
    <col min="12235" max="12235" width="6.1640625" style="66" bestFit="1" customWidth="1"/>
    <col min="12236" max="12236" width="4.1640625" style="66" bestFit="1" customWidth="1"/>
    <col min="12237" max="12237" width="9.1640625" style="66" bestFit="1" customWidth="1"/>
    <col min="12238" max="12238" width="2" style="66" bestFit="1" customWidth="1"/>
    <col min="12239" max="12239" width="2.6640625" style="66" bestFit="1" customWidth="1"/>
    <col min="12240" max="12240" width="18.33203125" style="66" bestFit="1" customWidth="1"/>
    <col min="12241" max="12241" width="8.1640625" style="66" bestFit="1" customWidth="1"/>
    <col min="12242" max="12242" width="23.83203125" style="66" bestFit="1" customWidth="1"/>
    <col min="12243" max="12243" width="13.33203125" style="66" bestFit="1" customWidth="1"/>
    <col min="12244" max="12244" width="6" style="66" bestFit="1" customWidth="1"/>
    <col min="12245" max="12245" width="16.33203125" style="66" bestFit="1" customWidth="1"/>
    <col min="12246" max="12247" width="10.5" style="66" bestFit="1" customWidth="1"/>
    <col min="12248" max="12248" width="6.6640625" style="66" bestFit="1" customWidth="1"/>
    <col min="12249" max="12249" width="11.6640625" style="66" bestFit="1" customWidth="1"/>
    <col min="12250" max="12250" width="6.33203125" style="66" bestFit="1" customWidth="1"/>
    <col min="12251" max="12251" width="6.1640625" style="66" bestFit="1" customWidth="1"/>
    <col min="12252" max="12252" width="4.1640625" style="66" bestFit="1" customWidth="1"/>
    <col min="12253" max="12253" width="9.1640625" style="66" bestFit="1" customWidth="1"/>
    <col min="12254" max="12254" width="2" style="66" bestFit="1" customWidth="1"/>
    <col min="12255" max="12255" width="2.6640625" style="66" bestFit="1" customWidth="1"/>
    <col min="12256" max="12256" width="18.33203125" style="66" bestFit="1" customWidth="1"/>
    <col min="12257" max="12257" width="8.1640625" style="66" bestFit="1" customWidth="1"/>
    <col min="12258" max="12258" width="23.83203125" style="66" bestFit="1" customWidth="1"/>
    <col min="12259" max="12259" width="13.33203125" style="66" bestFit="1" customWidth="1"/>
    <col min="12260" max="12260" width="6" style="66" bestFit="1" customWidth="1"/>
    <col min="12261" max="12261" width="16.33203125" style="66" bestFit="1" customWidth="1"/>
    <col min="12262" max="12263" width="10.5" style="66" bestFit="1" customWidth="1"/>
    <col min="12264" max="12264" width="6.6640625" style="66" bestFit="1" customWidth="1"/>
    <col min="12265" max="12265" width="11.6640625" style="66" bestFit="1" customWidth="1"/>
    <col min="12266" max="12266" width="6.33203125" style="66" bestFit="1" customWidth="1"/>
    <col min="12267" max="12267" width="6.1640625" style="66" bestFit="1" customWidth="1"/>
    <col min="12268" max="12268" width="4.1640625" style="66" bestFit="1" customWidth="1"/>
    <col min="12269" max="12269" width="9.1640625" style="66" bestFit="1" customWidth="1"/>
    <col min="12270" max="12270" width="2" style="66" bestFit="1" customWidth="1"/>
    <col min="12271" max="12271" width="2.6640625" style="66" bestFit="1" customWidth="1"/>
    <col min="12272" max="12272" width="18.33203125" style="66" bestFit="1" customWidth="1"/>
    <col min="12273" max="12273" width="8.1640625" style="66" bestFit="1" customWidth="1"/>
    <col min="12274" max="12274" width="23.83203125" style="66" bestFit="1" customWidth="1"/>
    <col min="12275" max="12275" width="13.33203125" style="66" bestFit="1" customWidth="1"/>
    <col min="12276" max="12276" width="6" style="66" bestFit="1" customWidth="1"/>
    <col min="12277" max="12277" width="16.33203125" style="66" bestFit="1" customWidth="1"/>
    <col min="12278" max="12279" width="10.5" style="66" bestFit="1" customWidth="1"/>
    <col min="12280" max="12280" width="6.6640625" style="66" bestFit="1" customWidth="1"/>
    <col min="12281" max="12281" width="11.6640625" style="66" bestFit="1" customWidth="1"/>
    <col min="12282" max="12282" width="6.33203125" style="66" bestFit="1" customWidth="1"/>
    <col min="12283" max="12283" width="6.1640625" style="66" bestFit="1" customWidth="1"/>
    <col min="12284" max="12284" width="4.1640625" style="66" bestFit="1" customWidth="1"/>
    <col min="12285" max="12285" width="9.1640625" style="66" bestFit="1" customWidth="1"/>
    <col min="12286" max="12286" width="2" style="66" bestFit="1" customWidth="1"/>
    <col min="12287" max="12287" width="2.6640625" style="66" bestFit="1" customWidth="1"/>
    <col min="12288" max="12288" width="18.33203125" style="66" bestFit="1" customWidth="1"/>
    <col min="12289" max="12289" width="8.1640625" style="66" bestFit="1" customWidth="1"/>
    <col min="12290" max="12290" width="23.83203125" style="66" bestFit="1" customWidth="1"/>
    <col min="12291" max="12291" width="13.33203125" style="66" bestFit="1" customWidth="1"/>
    <col min="12292" max="12292" width="6" style="66" bestFit="1" customWidth="1"/>
    <col min="12293" max="12293" width="16.33203125" style="66" bestFit="1" customWidth="1"/>
    <col min="12294" max="12295" width="10.5" style="66" bestFit="1" customWidth="1"/>
    <col min="12296" max="12296" width="6.6640625" style="66" bestFit="1" customWidth="1"/>
    <col min="12297" max="12297" width="11.6640625" style="66" bestFit="1" customWidth="1"/>
    <col min="12298" max="12298" width="6.33203125" style="66" bestFit="1" customWidth="1"/>
    <col min="12299" max="12299" width="6.1640625" style="66" bestFit="1" customWidth="1"/>
    <col min="12300" max="12300" width="4.1640625" style="66" bestFit="1" customWidth="1"/>
    <col min="12301" max="12301" width="9.1640625" style="66" bestFit="1" customWidth="1"/>
    <col min="12302" max="12302" width="2" style="66" bestFit="1" customWidth="1"/>
    <col min="12303" max="12303" width="2.6640625" style="66" bestFit="1" customWidth="1"/>
    <col min="12304" max="12304" width="18.33203125" style="66" bestFit="1" customWidth="1"/>
    <col min="12305" max="12305" width="8.1640625" style="66" bestFit="1" customWidth="1"/>
    <col min="12306" max="12306" width="23.83203125" style="66" bestFit="1" customWidth="1"/>
    <col min="12307" max="12307" width="13.33203125" style="66" bestFit="1" customWidth="1"/>
    <col min="12308" max="12308" width="6" style="66" bestFit="1" customWidth="1"/>
    <col min="12309" max="12309" width="16.33203125" style="66" bestFit="1" customWidth="1"/>
    <col min="12310" max="12311" width="10.5" style="66" bestFit="1" customWidth="1"/>
    <col min="12312" max="12312" width="6.6640625" style="66" bestFit="1" customWidth="1"/>
    <col min="12313" max="12313" width="11.6640625" style="66" bestFit="1" customWidth="1"/>
    <col min="12314" max="12314" width="6.33203125" style="66" bestFit="1" customWidth="1"/>
    <col min="12315" max="12315" width="6.1640625" style="66" bestFit="1" customWidth="1"/>
    <col min="12316" max="12316" width="4.1640625" style="66" bestFit="1" customWidth="1"/>
    <col min="12317" max="12317" width="9.1640625" style="66" bestFit="1" customWidth="1"/>
    <col min="12318" max="12318" width="2" style="66" bestFit="1" customWidth="1"/>
    <col min="12319" max="12319" width="2.6640625" style="66" bestFit="1" customWidth="1"/>
    <col min="12320" max="12320" width="18.33203125" style="66" bestFit="1" customWidth="1"/>
    <col min="12321" max="12321" width="8.1640625" style="66" bestFit="1" customWidth="1"/>
    <col min="12322" max="12322" width="23.83203125" style="66" bestFit="1" customWidth="1"/>
    <col min="12323" max="12323" width="13.33203125" style="66" bestFit="1" customWidth="1"/>
    <col min="12324" max="12324" width="6" style="66" bestFit="1" customWidth="1"/>
    <col min="12325" max="12325" width="16.33203125" style="66" bestFit="1" customWidth="1"/>
    <col min="12326" max="12327" width="10.5" style="66" bestFit="1" customWidth="1"/>
    <col min="12328" max="12328" width="6.6640625" style="66" bestFit="1" customWidth="1"/>
    <col min="12329" max="12329" width="11.6640625" style="66" bestFit="1" customWidth="1"/>
    <col min="12330" max="12330" width="6.33203125" style="66" bestFit="1" customWidth="1"/>
    <col min="12331" max="12331" width="6.1640625" style="66" bestFit="1" customWidth="1"/>
    <col min="12332" max="12332" width="4.1640625" style="66" bestFit="1" customWidth="1"/>
    <col min="12333" max="12333" width="9.1640625" style="66" bestFit="1" customWidth="1"/>
    <col min="12334" max="12334" width="2" style="66" bestFit="1" customWidth="1"/>
    <col min="12335" max="12335" width="2.6640625" style="66" bestFit="1" customWidth="1"/>
    <col min="12336" max="12336" width="18.33203125" style="66" bestFit="1" customWidth="1"/>
    <col min="12337" max="12337" width="8.1640625" style="66" bestFit="1" customWidth="1"/>
    <col min="12338" max="12338" width="23.83203125" style="66" bestFit="1" customWidth="1"/>
    <col min="12339" max="12339" width="13.33203125" style="66" bestFit="1" customWidth="1"/>
    <col min="12340" max="12340" width="6" style="66" bestFit="1" customWidth="1"/>
    <col min="12341" max="12341" width="16.33203125" style="66" bestFit="1" customWidth="1"/>
    <col min="12342" max="12343" width="10.5" style="66" bestFit="1" customWidth="1"/>
    <col min="12344" max="12344" width="6.6640625" style="66" bestFit="1" customWidth="1"/>
    <col min="12345" max="12345" width="11.6640625" style="66" bestFit="1" customWidth="1"/>
    <col min="12346" max="12346" width="6.33203125" style="66" bestFit="1" customWidth="1"/>
    <col min="12347" max="12347" width="6.1640625" style="66" bestFit="1" customWidth="1"/>
    <col min="12348" max="12348" width="4.1640625" style="66" bestFit="1" customWidth="1"/>
    <col min="12349" max="12349" width="9.1640625" style="66" bestFit="1" customWidth="1"/>
    <col min="12350" max="12350" width="2" style="66" bestFit="1" customWidth="1"/>
    <col min="12351" max="12351" width="2.6640625" style="66" bestFit="1" customWidth="1"/>
    <col min="12352" max="12352" width="18.33203125" style="66" bestFit="1" customWidth="1"/>
    <col min="12353" max="12353" width="8.1640625" style="66" bestFit="1" customWidth="1"/>
    <col min="12354" max="12354" width="23.83203125" style="66" bestFit="1" customWidth="1"/>
    <col min="12355" max="12355" width="13.33203125" style="66" bestFit="1" customWidth="1"/>
    <col min="12356" max="12356" width="6" style="66" bestFit="1" customWidth="1"/>
    <col min="12357" max="12357" width="16.33203125" style="66" bestFit="1" customWidth="1"/>
    <col min="12358" max="12359" width="10.5" style="66" bestFit="1" customWidth="1"/>
    <col min="12360" max="12360" width="6.6640625" style="66" bestFit="1" customWidth="1"/>
    <col min="12361" max="12361" width="11.6640625" style="66" bestFit="1" customWidth="1"/>
    <col min="12362" max="12362" width="6.33203125" style="66" bestFit="1" customWidth="1"/>
    <col min="12363" max="12363" width="6.1640625" style="66" bestFit="1" customWidth="1"/>
    <col min="12364" max="12364" width="4.1640625" style="66" bestFit="1" customWidth="1"/>
    <col min="12365" max="12365" width="9.1640625" style="66" bestFit="1" customWidth="1"/>
    <col min="12366" max="12366" width="2" style="66" bestFit="1" customWidth="1"/>
    <col min="12367" max="12367" width="2.6640625" style="66" bestFit="1" customWidth="1"/>
    <col min="12368" max="12368" width="18.33203125" style="66" bestFit="1" customWidth="1"/>
    <col min="12369" max="12369" width="8.1640625" style="66" bestFit="1" customWidth="1"/>
    <col min="12370" max="12370" width="23.83203125" style="66" bestFit="1" customWidth="1"/>
    <col min="12371" max="12371" width="13.33203125" style="66" bestFit="1" customWidth="1"/>
    <col min="12372" max="12372" width="6" style="66" bestFit="1" customWidth="1"/>
    <col min="12373" max="12373" width="16.33203125" style="66" bestFit="1" customWidth="1"/>
    <col min="12374" max="12375" width="10.5" style="66" bestFit="1" customWidth="1"/>
    <col min="12376" max="12376" width="6.6640625" style="66" bestFit="1" customWidth="1"/>
    <col min="12377" max="12377" width="11.6640625" style="66" bestFit="1" customWidth="1"/>
    <col min="12378" max="12378" width="6.33203125" style="66" bestFit="1" customWidth="1"/>
    <col min="12379" max="12379" width="6.1640625" style="66" bestFit="1" customWidth="1"/>
    <col min="12380" max="12380" width="4.1640625" style="66" bestFit="1" customWidth="1"/>
    <col min="12381" max="12381" width="9.1640625" style="66" bestFit="1" customWidth="1"/>
    <col min="12382" max="12382" width="2" style="66" bestFit="1" customWidth="1"/>
    <col min="12383" max="12383" width="2.6640625" style="66" bestFit="1" customWidth="1"/>
    <col min="12384" max="12384" width="18.33203125" style="66" bestFit="1" customWidth="1"/>
    <col min="12385" max="12385" width="8.1640625" style="66" bestFit="1" customWidth="1"/>
    <col min="12386" max="12386" width="23.83203125" style="66" bestFit="1" customWidth="1"/>
    <col min="12387" max="12387" width="13.33203125" style="66" bestFit="1" customWidth="1"/>
    <col min="12388" max="12388" width="6" style="66" bestFit="1" customWidth="1"/>
    <col min="12389" max="12389" width="16.33203125" style="66" bestFit="1" customWidth="1"/>
    <col min="12390" max="12391" width="10.5" style="66" bestFit="1" customWidth="1"/>
    <col min="12392" max="12392" width="6.6640625" style="66" bestFit="1" customWidth="1"/>
    <col min="12393" max="12393" width="11.6640625" style="66" bestFit="1" customWidth="1"/>
    <col min="12394" max="12394" width="6.33203125" style="66" bestFit="1" customWidth="1"/>
    <col min="12395" max="12395" width="6.1640625" style="66" bestFit="1" customWidth="1"/>
    <col min="12396" max="12396" width="4.1640625" style="66" bestFit="1" customWidth="1"/>
    <col min="12397" max="12397" width="9.1640625" style="66" bestFit="1" customWidth="1"/>
    <col min="12398" max="12398" width="2" style="66" bestFit="1" customWidth="1"/>
    <col min="12399" max="12399" width="2.6640625" style="66" bestFit="1" customWidth="1"/>
    <col min="12400" max="12400" width="18.33203125" style="66" bestFit="1" customWidth="1"/>
    <col min="12401" max="12401" width="8.1640625" style="66" bestFit="1" customWidth="1"/>
    <col min="12402" max="12402" width="23.83203125" style="66" bestFit="1" customWidth="1"/>
    <col min="12403" max="12403" width="13.33203125" style="66" bestFit="1" customWidth="1"/>
    <col min="12404" max="12404" width="6" style="66" bestFit="1" customWidth="1"/>
    <col min="12405" max="12405" width="16.33203125" style="66" bestFit="1" customWidth="1"/>
    <col min="12406" max="12407" width="10.5" style="66" bestFit="1" customWidth="1"/>
    <col min="12408" max="12408" width="6.6640625" style="66" bestFit="1" customWidth="1"/>
    <col min="12409" max="12409" width="11.6640625" style="66" bestFit="1" customWidth="1"/>
    <col min="12410" max="12410" width="6.33203125" style="66" bestFit="1" customWidth="1"/>
    <col min="12411" max="12411" width="6.1640625" style="66" bestFit="1" customWidth="1"/>
    <col min="12412" max="12412" width="4.1640625" style="66" bestFit="1" customWidth="1"/>
    <col min="12413" max="12413" width="9.1640625" style="66" bestFit="1" customWidth="1"/>
    <col min="12414" max="12414" width="2" style="66" bestFit="1" customWidth="1"/>
    <col min="12415" max="12415" width="2.6640625" style="66" bestFit="1" customWidth="1"/>
    <col min="12416" max="12416" width="18.33203125" style="66" bestFit="1" customWidth="1"/>
    <col min="12417" max="12417" width="8.1640625" style="66" bestFit="1" customWidth="1"/>
    <col min="12418" max="12418" width="23.83203125" style="66" bestFit="1" customWidth="1"/>
    <col min="12419" max="12419" width="13.33203125" style="66" bestFit="1" customWidth="1"/>
    <col min="12420" max="12420" width="6" style="66" bestFit="1" customWidth="1"/>
    <col min="12421" max="12421" width="16.33203125" style="66" bestFit="1" customWidth="1"/>
    <col min="12422" max="12423" width="10.5" style="66" bestFit="1" customWidth="1"/>
    <col min="12424" max="12424" width="6.6640625" style="66" bestFit="1" customWidth="1"/>
    <col min="12425" max="12425" width="11.6640625" style="66" bestFit="1" customWidth="1"/>
    <col min="12426" max="12426" width="6.33203125" style="66" bestFit="1" customWidth="1"/>
    <col min="12427" max="12427" width="6.1640625" style="66" bestFit="1" customWidth="1"/>
    <col min="12428" max="12428" width="4.1640625" style="66" bestFit="1" customWidth="1"/>
    <col min="12429" max="12429" width="9.1640625" style="66" bestFit="1" customWidth="1"/>
    <col min="12430" max="12430" width="2" style="66" bestFit="1" customWidth="1"/>
    <col min="12431" max="12431" width="2.6640625" style="66" bestFit="1" customWidth="1"/>
    <col min="12432" max="12432" width="18.33203125" style="66" bestFit="1" customWidth="1"/>
    <col min="12433" max="12433" width="8.1640625" style="66" bestFit="1" customWidth="1"/>
    <col min="12434" max="12434" width="23.83203125" style="66" bestFit="1" customWidth="1"/>
    <col min="12435" max="12435" width="13.33203125" style="66" bestFit="1" customWidth="1"/>
    <col min="12436" max="12436" width="6" style="66" bestFit="1" customWidth="1"/>
    <col min="12437" max="12437" width="16.33203125" style="66" bestFit="1" customWidth="1"/>
    <col min="12438" max="12439" width="10.5" style="66" bestFit="1" customWidth="1"/>
    <col min="12440" max="12440" width="6.6640625" style="66" bestFit="1" customWidth="1"/>
    <col min="12441" max="12441" width="11.6640625" style="66" bestFit="1" customWidth="1"/>
    <col min="12442" max="12442" width="6.33203125" style="66" bestFit="1" customWidth="1"/>
    <col min="12443" max="12443" width="6.1640625" style="66" bestFit="1" customWidth="1"/>
    <col min="12444" max="12444" width="4.1640625" style="66" bestFit="1" customWidth="1"/>
    <col min="12445" max="12445" width="9.1640625" style="66" bestFit="1" customWidth="1"/>
    <col min="12446" max="12446" width="2" style="66" bestFit="1" customWidth="1"/>
    <col min="12447" max="12447" width="2.6640625" style="66" bestFit="1" customWidth="1"/>
    <col min="12448" max="12448" width="18.33203125" style="66" bestFit="1" customWidth="1"/>
    <col min="12449" max="12449" width="8.1640625" style="66" bestFit="1" customWidth="1"/>
    <col min="12450" max="12450" width="23.83203125" style="66" bestFit="1" customWidth="1"/>
    <col min="12451" max="12451" width="13.33203125" style="66" bestFit="1" customWidth="1"/>
    <col min="12452" max="12452" width="6" style="66" bestFit="1" customWidth="1"/>
    <col min="12453" max="12453" width="16.33203125" style="66" bestFit="1" customWidth="1"/>
    <col min="12454" max="12455" width="10.5" style="66" bestFit="1" customWidth="1"/>
    <col min="12456" max="12456" width="6.6640625" style="66" bestFit="1" customWidth="1"/>
    <col min="12457" max="12457" width="11.6640625" style="66" bestFit="1" customWidth="1"/>
    <col min="12458" max="12458" width="6.33203125" style="66" bestFit="1" customWidth="1"/>
    <col min="12459" max="12459" width="6.1640625" style="66" bestFit="1" customWidth="1"/>
    <col min="12460" max="12460" width="4.1640625" style="66" bestFit="1" customWidth="1"/>
    <col min="12461" max="12461" width="9.1640625" style="66" bestFit="1" customWidth="1"/>
    <col min="12462" max="12462" width="2" style="66" bestFit="1" customWidth="1"/>
    <col min="12463" max="12463" width="2.6640625" style="66" bestFit="1" customWidth="1"/>
    <col min="12464" max="12464" width="18.33203125" style="66" bestFit="1" customWidth="1"/>
    <col min="12465" max="12465" width="8.1640625" style="66" bestFit="1" customWidth="1"/>
    <col min="12466" max="12466" width="23.83203125" style="66" bestFit="1" customWidth="1"/>
    <col min="12467" max="12467" width="13.33203125" style="66" bestFit="1" customWidth="1"/>
    <col min="12468" max="12468" width="6" style="66" bestFit="1" customWidth="1"/>
    <col min="12469" max="12469" width="16.33203125" style="66" bestFit="1" customWidth="1"/>
    <col min="12470" max="12471" width="10.5" style="66" bestFit="1" customWidth="1"/>
    <col min="12472" max="12472" width="6.6640625" style="66" bestFit="1" customWidth="1"/>
    <col min="12473" max="12473" width="11.6640625" style="66" bestFit="1" customWidth="1"/>
    <col min="12474" max="12474" width="6.33203125" style="66" bestFit="1" customWidth="1"/>
    <col min="12475" max="12475" width="6.1640625" style="66" bestFit="1" customWidth="1"/>
    <col min="12476" max="12476" width="4.1640625" style="66" bestFit="1" customWidth="1"/>
    <col min="12477" max="12477" width="9.1640625" style="66" bestFit="1" customWidth="1"/>
    <col min="12478" max="12478" width="2" style="66" bestFit="1" customWidth="1"/>
    <col min="12479" max="12479" width="2.6640625" style="66" bestFit="1" customWidth="1"/>
    <col min="12480" max="12480" width="18.33203125" style="66" bestFit="1" customWidth="1"/>
    <col min="12481" max="12481" width="8.1640625" style="66" bestFit="1" customWidth="1"/>
    <col min="12482" max="12482" width="23.83203125" style="66" bestFit="1" customWidth="1"/>
    <col min="12483" max="12483" width="13.33203125" style="66" bestFit="1" customWidth="1"/>
    <col min="12484" max="12484" width="6" style="66" bestFit="1" customWidth="1"/>
    <col min="12485" max="12485" width="16.33203125" style="66" bestFit="1" customWidth="1"/>
    <col min="12486" max="12487" width="10.5" style="66" bestFit="1" customWidth="1"/>
    <col min="12488" max="12488" width="6.6640625" style="66" bestFit="1" customWidth="1"/>
    <col min="12489" max="12489" width="11.6640625" style="66" bestFit="1" customWidth="1"/>
    <col min="12490" max="12490" width="6.33203125" style="66" bestFit="1" customWidth="1"/>
    <col min="12491" max="12491" width="6.1640625" style="66" bestFit="1" customWidth="1"/>
    <col min="12492" max="12492" width="4.1640625" style="66" bestFit="1" customWidth="1"/>
    <col min="12493" max="12493" width="9.1640625" style="66" bestFit="1" customWidth="1"/>
    <col min="12494" max="12494" width="2" style="66" bestFit="1" customWidth="1"/>
    <col min="12495" max="12495" width="2.6640625" style="66" bestFit="1" customWidth="1"/>
    <col min="12496" max="12496" width="18.33203125" style="66" bestFit="1" customWidth="1"/>
    <col min="12497" max="12497" width="8.1640625" style="66" bestFit="1" customWidth="1"/>
    <col min="12498" max="12498" width="23.83203125" style="66" bestFit="1" customWidth="1"/>
    <col min="12499" max="12499" width="13.33203125" style="66" bestFit="1" customWidth="1"/>
    <col min="12500" max="12500" width="6" style="66" bestFit="1" customWidth="1"/>
    <col min="12501" max="12501" width="16.33203125" style="66" bestFit="1" customWidth="1"/>
    <col min="12502" max="12503" width="10.5" style="66" bestFit="1" customWidth="1"/>
    <col min="12504" max="12504" width="6.6640625" style="66" bestFit="1" customWidth="1"/>
    <col min="12505" max="12505" width="11.6640625" style="66" bestFit="1" customWidth="1"/>
    <col min="12506" max="12506" width="6.33203125" style="66" bestFit="1" customWidth="1"/>
    <col min="12507" max="12507" width="6.1640625" style="66" bestFit="1" customWidth="1"/>
    <col min="12508" max="12508" width="4.1640625" style="66" bestFit="1" customWidth="1"/>
    <col min="12509" max="12509" width="9.1640625" style="66" bestFit="1" customWidth="1"/>
    <col min="12510" max="12510" width="2" style="66" bestFit="1" customWidth="1"/>
    <col min="12511" max="12511" width="2.6640625" style="66" bestFit="1" customWidth="1"/>
    <col min="12512" max="12512" width="18.33203125" style="66" bestFit="1" customWidth="1"/>
    <col min="12513" max="12513" width="8.1640625" style="66" bestFit="1" customWidth="1"/>
    <col min="12514" max="12514" width="23.83203125" style="66" bestFit="1" customWidth="1"/>
    <col min="12515" max="12515" width="13.33203125" style="66" bestFit="1" customWidth="1"/>
    <col min="12516" max="12516" width="6" style="66" bestFit="1" customWidth="1"/>
    <col min="12517" max="12517" width="16.33203125" style="66" bestFit="1" customWidth="1"/>
    <col min="12518" max="12519" width="10.5" style="66" bestFit="1" customWidth="1"/>
    <col min="12520" max="12520" width="6.6640625" style="66" bestFit="1" customWidth="1"/>
    <col min="12521" max="12521" width="11.6640625" style="66" bestFit="1" customWidth="1"/>
    <col min="12522" max="12522" width="6.33203125" style="66" bestFit="1" customWidth="1"/>
    <col min="12523" max="12523" width="6.1640625" style="66" bestFit="1" customWidth="1"/>
    <col min="12524" max="12524" width="4.1640625" style="66" bestFit="1" customWidth="1"/>
    <col min="12525" max="12525" width="9.1640625" style="66" bestFit="1" customWidth="1"/>
    <col min="12526" max="12526" width="2" style="66" bestFit="1" customWidth="1"/>
    <col min="12527" max="12527" width="2.6640625" style="66" bestFit="1" customWidth="1"/>
    <col min="12528" max="12528" width="18.33203125" style="66" bestFit="1" customWidth="1"/>
    <col min="12529" max="12529" width="8.1640625" style="66" bestFit="1" customWidth="1"/>
    <col min="12530" max="12530" width="23.83203125" style="66" bestFit="1" customWidth="1"/>
    <col min="12531" max="12531" width="13.33203125" style="66" bestFit="1" customWidth="1"/>
    <col min="12532" max="12532" width="6" style="66" bestFit="1" customWidth="1"/>
    <col min="12533" max="12533" width="16.33203125" style="66" bestFit="1" customWidth="1"/>
    <col min="12534" max="12535" width="10.5" style="66" bestFit="1" customWidth="1"/>
    <col min="12536" max="12536" width="6.6640625" style="66" bestFit="1" customWidth="1"/>
    <col min="12537" max="12537" width="11.6640625" style="66" bestFit="1" customWidth="1"/>
    <col min="12538" max="12538" width="6.33203125" style="66" bestFit="1" customWidth="1"/>
    <col min="12539" max="12539" width="6.1640625" style="66" bestFit="1" customWidth="1"/>
    <col min="12540" max="12540" width="4.1640625" style="66" bestFit="1" customWidth="1"/>
    <col min="12541" max="12541" width="9.1640625" style="66" bestFit="1" customWidth="1"/>
    <col min="12542" max="12542" width="2" style="66" bestFit="1" customWidth="1"/>
    <col min="12543" max="12543" width="2.6640625" style="66" bestFit="1" customWidth="1"/>
    <col min="12544" max="12544" width="18.33203125" style="66" bestFit="1" customWidth="1"/>
    <col min="12545" max="12545" width="8.1640625" style="66" bestFit="1" customWidth="1"/>
    <col min="12546" max="12546" width="23.83203125" style="66" bestFit="1" customWidth="1"/>
    <col min="12547" max="12547" width="13.33203125" style="66" bestFit="1" customWidth="1"/>
    <col min="12548" max="12548" width="6" style="66" bestFit="1" customWidth="1"/>
    <col min="12549" max="12549" width="16.33203125" style="66" bestFit="1" customWidth="1"/>
    <col min="12550" max="12551" width="10.5" style="66" bestFit="1" customWidth="1"/>
    <col min="12552" max="12552" width="6.6640625" style="66" bestFit="1" customWidth="1"/>
    <col min="12553" max="12553" width="11.6640625" style="66" bestFit="1" customWidth="1"/>
    <col min="12554" max="12554" width="6.33203125" style="66" bestFit="1" customWidth="1"/>
    <col min="12555" max="12555" width="6.1640625" style="66" bestFit="1" customWidth="1"/>
    <col min="12556" max="12556" width="4.1640625" style="66" bestFit="1" customWidth="1"/>
    <col min="12557" max="12557" width="9.1640625" style="66" bestFit="1" customWidth="1"/>
    <col min="12558" max="12558" width="2" style="66" bestFit="1" customWidth="1"/>
    <col min="12559" max="12559" width="2.6640625" style="66" bestFit="1" customWidth="1"/>
    <col min="12560" max="12560" width="18.33203125" style="66" bestFit="1" customWidth="1"/>
    <col min="12561" max="12561" width="8.1640625" style="66" bestFit="1" customWidth="1"/>
    <col min="12562" max="12562" width="23.83203125" style="66" bestFit="1" customWidth="1"/>
    <col min="12563" max="12563" width="13.33203125" style="66" bestFit="1" customWidth="1"/>
    <col min="12564" max="12564" width="6" style="66" bestFit="1" customWidth="1"/>
    <col min="12565" max="12565" width="16.33203125" style="66" bestFit="1" customWidth="1"/>
    <col min="12566" max="12567" width="10.5" style="66" bestFit="1" customWidth="1"/>
    <col min="12568" max="12568" width="6.6640625" style="66" bestFit="1" customWidth="1"/>
    <col min="12569" max="12569" width="11.6640625" style="66" bestFit="1" customWidth="1"/>
    <col min="12570" max="12570" width="6.33203125" style="66" bestFit="1" customWidth="1"/>
    <col min="12571" max="12571" width="6.1640625" style="66" bestFit="1" customWidth="1"/>
    <col min="12572" max="12572" width="4.1640625" style="66" bestFit="1" customWidth="1"/>
    <col min="12573" max="12573" width="9.1640625" style="66" bestFit="1" customWidth="1"/>
    <col min="12574" max="12574" width="2" style="66" bestFit="1" customWidth="1"/>
    <col min="12575" max="12575" width="2.6640625" style="66" bestFit="1" customWidth="1"/>
    <col min="12576" max="12576" width="18.33203125" style="66" bestFit="1" customWidth="1"/>
    <col min="12577" max="12577" width="8.1640625" style="66" bestFit="1" customWidth="1"/>
    <col min="12578" max="12578" width="23.83203125" style="66" bestFit="1" customWidth="1"/>
    <col min="12579" max="12579" width="13.33203125" style="66" bestFit="1" customWidth="1"/>
    <col min="12580" max="12580" width="6" style="66" bestFit="1" customWidth="1"/>
    <col min="12581" max="12581" width="16.33203125" style="66" bestFit="1" customWidth="1"/>
    <col min="12582" max="12583" width="10.5" style="66" bestFit="1" customWidth="1"/>
    <col min="12584" max="12584" width="6.6640625" style="66" bestFit="1" customWidth="1"/>
    <col min="12585" max="12585" width="11.6640625" style="66" bestFit="1" customWidth="1"/>
    <col min="12586" max="12586" width="6.33203125" style="66" bestFit="1" customWidth="1"/>
    <col min="12587" max="12587" width="6.1640625" style="66" bestFit="1" customWidth="1"/>
    <col min="12588" max="12588" width="4.1640625" style="66" bestFit="1" customWidth="1"/>
    <col min="12589" max="12589" width="9.1640625" style="66" bestFit="1" customWidth="1"/>
    <col min="12590" max="12590" width="2" style="66" bestFit="1" customWidth="1"/>
    <col min="12591" max="12591" width="2.6640625" style="66" bestFit="1" customWidth="1"/>
    <col min="12592" max="12592" width="18.33203125" style="66" bestFit="1" customWidth="1"/>
    <col min="12593" max="12593" width="8.1640625" style="66" bestFit="1" customWidth="1"/>
    <col min="12594" max="12594" width="23.83203125" style="66" bestFit="1" customWidth="1"/>
    <col min="12595" max="12595" width="13.33203125" style="66" bestFit="1" customWidth="1"/>
    <col min="12596" max="12596" width="6" style="66" bestFit="1" customWidth="1"/>
    <col min="12597" max="12597" width="16.33203125" style="66" bestFit="1" customWidth="1"/>
    <col min="12598" max="12599" width="10.5" style="66" bestFit="1" customWidth="1"/>
    <col min="12600" max="12600" width="6.6640625" style="66" bestFit="1" customWidth="1"/>
    <col min="12601" max="12601" width="11.6640625" style="66" bestFit="1" customWidth="1"/>
    <col min="12602" max="12602" width="6.33203125" style="66" bestFit="1" customWidth="1"/>
    <col min="12603" max="12603" width="6.1640625" style="66" bestFit="1" customWidth="1"/>
    <col min="12604" max="12604" width="4.1640625" style="66" bestFit="1" customWidth="1"/>
    <col min="12605" max="12605" width="9.1640625" style="66" bestFit="1" customWidth="1"/>
    <col min="12606" max="12606" width="2" style="66" bestFit="1" customWidth="1"/>
    <col min="12607" max="12607" width="2.6640625" style="66" bestFit="1" customWidth="1"/>
    <col min="12608" max="12608" width="18.33203125" style="66" bestFit="1" customWidth="1"/>
    <col min="12609" max="12609" width="8.1640625" style="66" bestFit="1" customWidth="1"/>
    <col min="12610" max="12610" width="23.83203125" style="66" bestFit="1" customWidth="1"/>
    <col min="12611" max="12611" width="13.33203125" style="66" bestFit="1" customWidth="1"/>
    <col min="12612" max="12612" width="6" style="66" bestFit="1" customWidth="1"/>
    <col min="12613" max="12613" width="16.33203125" style="66" bestFit="1" customWidth="1"/>
    <col min="12614" max="12615" width="10.5" style="66" bestFit="1" customWidth="1"/>
    <col min="12616" max="12616" width="6.6640625" style="66" bestFit="1" customWidth="1"/>
    <col min="12617" max="12617" width="11.6640625" style="66" bestFit="1" customWidth="1"/>
    <col min="12618" max="12618" width="6.33203125" style="66" bestFit="1" customWidth="1"/>
    <col min="12619" max="12619" width="6.1640625" style="66" bestFit="1" customWidth="1"/>
    <col min="12620" max="12620" width="4.1640625" style="66" bestFit="1" customWidth="1"/>
    <col min="12621" max="12621" width="9.1640625" style="66" bestFit="1" customWidth="1"/>
    <col min="12622" max="12622" width="2" style="66" bestFit="1" customWidth="1"/>
    <col min="12623" max="12623" width="2.6640625" style="66" bestFit="1" customWidth="1"/>
    <col min="12624" max="12624" width="18.33203125" style="66" bestFit="1" customWidth="1"/>
    <col min="12625" max="12625" width="8.1640625" style="66" bestFit="1" customWidth="1"/>
    <col min="12626" max="12626" width="23.83203125" style="66" bestFit="1" customWidth="1"/>
    <col min="12627" max="12627" width="13.33203125" style="66" bestFit="1" customWidth="1"/>
    <col min="12628" max="12628" width="6" style="66" bestFit="1" customWidth="1"/>
    <col min="12629" max="12629" width="16.33203125" style="66" bestFit="1" customWidth="1"/>
    <col min="12630" max="12631" width="10.5" style="66" bestFit="1" customWidth="1"/>
    <col min="12632" max="12632" width="6.6640625" style="66" bestFit="1" customWidth="1"/>
    <col min="12633" max="12633" width="11.6640625" style="66" bestFit="1" customWidth="1"/>
    <col min="12634" max="12634" width="6.33203125" style="66" bestFit="1" customWidth="1"/>
    <col min="12635" max="12635" width="6.1640625" style="66" bestFit="1" customWidth="1"/>
    <col min="12636" max="12636" width="4.1640625" style="66" bestFit="1" customWidth="1"/>
    <col min="12637" max="12637" width="9.1640625" style="66" bestFit="1" customWidth="1"/>
    <col min="12638" max="12638" width="2" style="66" bestFit="1" customWidth="1"/>
    <col min="12639" max="12639" width="2.6640625" style="66" bestFit="1" customWidth="1"/>
    <col min="12640" max="12640" width="18.33203125" style="66" bestFit="1" customWidth="1"/>
    <col min="12641" max="12641" width="8.1640625" style="66" bestFit="1" customWidth="1"/>
    <col min="12642" max="12642" width="23.83203125" style="66" bestFit="1" customWidth="1"/>
    <col min="12643" max="12643" width="13.33203125" style="66" bestFit="1" customWidth="1"/>
    <col min="12644" max="12644" width="6" style="66" bestFit="1" customWidth="1"/>
    <col min="12645" max="12645" width="16.33203125" style="66" bestFit="1" customWidth="1"/>
    <col min="12646" max="12647" width="10.5" style="66" bestFit="1" customWidth="1"/>
    <col min="12648" max="12648" width="6.6640625" style="66" bestFit="1" customWidth="1"/>
    <col min="12649" max="12649" width="11.6640625" style="66" bestFit="1" customWidth="1"/>
    <col min="12650" max="12650" width="6.33203125" style="66" bestFit="1" customWidth="1"/>
    <col min="12651" max="12651" width="6.1640625" style="66" bestFit="1" customWidth="1"/>
    <col min="12652" max="12652" width="4.1640625" style="66" bestFit="1" customWidth="1"/>
    <col min="12653" max="12653" width="9.1640625" style="66" bestFit="1" customWidth="1"/>
    <col min="12654" max="12654" width="2" style="66" bestFit="1" customWidth="1"/>
    <col min="12655" max="12655" width="2.6640625" style="66" bestFit="1" customWidth="1"/>
    <col min="12656" max="12656" width="18.33203125" style="66" bestFit="1" customWidth="1"/>
    <col min="12657" max="12657" width="8.1640625" style="66" bestFit="1" customWidth="1"/>
    <col min="12658" max="12658" width="23.83203125" style="66" bestFit="1" customWidth="1"/>
    <col min="12659" max="12659" width="13.33203125" style="66" bestFit="1" customWidth="1"/>
    <col min="12660" max="12660" width="6" style="66" bestFit="1" customWidth="1"/>
    <col min="12661" max="12661" width="16.33203125" style="66" bestFit="1" customWidth="1"/>
    <col min="12662" max="12663" width="10.5" style="66" bestFit="1" customWidth="1"/>
    <col min="12664" max="12664" width="6.6640625" style="66" bestFit="1" customWidth="1"/>
    <col min="12665" max="12665" width="11.6640625" style="66" bestFit="1" customWidth="1"/>
    <col min="12666" max="12666" width="6.33203125" style="66" bestFit="1" customWidth="1"/>
    <col min="12667" max="12667" width="6.1640625" style="66" bestFit="1" customWidth="1"/>
    <col min="12668" max="12668" width="4.1640625" style="66" bestFit="1" customWidth="1"/>
    <col min="12669" max="12669" width="9.1640625" style="66" bestFit="1" customWidth="1"/>
    <col min="12670" max="12670" width="2" style="66" bestFit="1" customWidth="1"/>
    <col min="12671" max="12671" width="2.6640625" style="66" bestFit="1" customWidth="1"/>
    <col min="12672" max="12672" width="18.33203125" style="66" bestFit="1" customWidth="1"/>
    <col min="12673" max="12673" width="8.1640625" style="66" bestFit="1" customWidth="1"/>
    <col min="12674" max="12674" width="23.83203125" style="66" bestFit="1" customWidth="1"/>
    <col min="12675" max="12675" width="13.33203125" style="66" bestFit="1" customWidth="1"/>
    <col min="12676" max="12676" width="6" style="66" bestFit="1" customWidth="1"/>
    <col min="12677" max="12677" width="16.33203125" style="66" bestFit="1" customWidth="1"/>
    <col min="12678" max="12679" width="10.5" style="66" bestFit="1" customWidth="1"/>
    <col min="12680" max="12680" width="6.6640625" style="66" bestFit="1" customWidth="1"/>
    <col min="12681" max="12681" width="11.6640625" style="66" bestFit="1" customWidth="1"/>
    <col min="12682" max="12682" width="6.33203125" style="66" bestFit="1" customWidth="1"/>
    <col min="12683" max="12683" width="6.1640625" style="66" bestFit="1" customWidth="1"/>
    <col min="12684" max="12684" width="4.1640625" style="66" bestFit="1" customWidth="1"/>
    <col min="12685" max="12685" width="9.1640625" style="66" bestFit="1" customWidth="1"/>
    <col min="12686" max="12686" width="2" style="66" bestFit="1" customWidth="1"/>
    <col min="12687" max="12687" width="2.6640625" style="66" bestFit="1" customWidth="1"/>
    <col min="12688" max="12688" width="18.33203125" style="66" bestFit="1" customWidth="1"/>
    <col min="12689" max="12689" width="8.1640625" style="66" bestFit="1" customWidth="1"/>
    <col min="12690" max="12690" width="23.83203125" style="66" bestFit="1" customWidth="1"/>
    <col min="12691" max="12691" width="13.33203125" style="66" bestFit="1" customWidth="1"/>
    <col min="12692" max="12692" width="6" style="66" bestFit="1" customWidth="1"/>
    <col min="12693" max="12693" width="16.33203125" style="66" bestFit="1" customWidth="1"/>
    <col min="12694" max="12695" width="10.5" style="66" bestFit="1" customWidth="1"/>
    <col min="12696" max="12696" width="6.6640625" style="66" bestFit="1" customWidth="1"/>
    <col min="12697" max="12697" width="11.6640625" style="66" bestFit="1" customWidth="1"/>
    <col min="12698" max="12698" width="6.33203125" style="66" bestFit="1" customWidth="1"/>
    <col min="12699" max="12699" width="6.1640625" style="66" bestFit="1" customWidth="1"/>
    <col min="12700" max="12700" width="4.1640625" style="66" bestFit="1" customWidth="1"/>
    <col min="12701" max="12701" width="9.1640625" style="66" bestFit="1" customWidth="1"/>
    <col min="12702" max="12702" width="2" style="66" bestFit="1" customWidth="1"/>
    <col min="12703" max="12703" width="2.6640625" style="66" bestFit="1" customWidth="1"/>
    <col min="12704" max="12704" width="18.33203125" style="66" bestFit="1" customWidth="1"/>
    <col min="12705" max="12705" width="8.1640625" style="66" bestFit="1" customWidth="1"/>
    <col min="12706" max="12706" width="23.83203125" style="66" bestFit="1" customWidth="1"/>
    <col min="12707" max="12707" width="13.33203125" style="66" bestFit="1" customWidth="1"/>
    <col min="12708" max="12708" width="6" style="66" bestFit="1" customWidth="1"/>
    <col min="12709" max="12709" width="16.33203125" style="66" bestFit="1" customWidth="1"/>
    <col min="12710" max="12711" width="10.5" style="66" bestFit="1" customWidth="1"/>
    <col min="12712" max="12712" width="6.6640625" style="66" bestFit="1" customWidth="1"/>
    <col min="12713" max="12713" width="11.6640625" style="66" bestFit="1" customWidth="1"/>
    <col min="12714" max="12714" width="6.33203125" style="66" bestFit="1" customWidth="1"/>
    <col min="12715" max="12715" width="6.1640625" style="66" bestFit="1" customWidth="1"/>
    <col min="12716" max="12716" width="4.1640625" style="66" bestFit="1" customWidth="1"/>
    <col min="12717" max="12717" width="9.1640625" style="66" bestFit="1" customWidth="1"/>
    <col min="12718" max="12718" width="2" style="66" bestFit="1" customWidth="1"/>
    <col min="12719" max="12719" width="2.6640625" style="66" bestFit="1" customWidth="1"/>
    <col min="12720" max="12720" width="18.33203125" style="66" bestFit="1" customWidth="1"/>
    <col min="12721" max="12721" width="8.1640625" style="66" bestFit="1" customWidth="1"/>
    <col min="12722" max="12722" width="23.83203125" style="66" bestFit="1" customWidth="1"/>
    <col min="12723" max="12723" width="13.33203125" style="66" bestFit="1" customWidth="1"/>
    <col min="12724" max="12724" width="6" style="66" bestFit="1" customWidth="1"/>
    <col min="12725" max="12725" width="16.33203125" style="66" bestFit="1" customWidth="1"/>
    <col min="12726" max="12727" width="10.5" style="66" bestFit="1" customWidth="1"/>
    <col min="12728" max="12728" width="6.6640625" style="66" bestFit="1" customWidth="1"/>
    <col min="12729" max="12729" width="11.6640625" style="66" bestFit="1" customWidth="1"/>
    <col min="12730" max="12730" width="6.33203125" style="66" bestFit="1" customWidth="1"/>
    <col min="12731" max="12731" width="6.1640625" style="66" bestFit="1" customWidth="1"/>
    <col min="12732" max="12732" width="4.1640625" style="66" bestFit="1" customWidth="1"/>
    <col min="12733" max="12733" width="9.1640625" style="66" bestFit="1" customWidth="1"/>
    <col min="12734" max="12734" width="2" style="66" bestFit="1" customWidth="1"/>
    <col min="12735" max="12735" width="2.6640625" style="66" bestFit="1" customWidth="1"/>
    <col min="12736" max="12736" width="18.33203125" style="66" bestFit="1" customWidth="1"/>
    <col min="12737" max="12737" width="8.1640625" style="66" bestFit="1" customWidth="1"/>
    <col min="12738" max="12738" width="23.83203125" style="66" bestFit="1" customWidth="1"/>
    <col min="12739" max="12739" width="13.33203125" style="66" bestFit="1" customWidth="1"/>
    <col min="12740" max="12740" width="6" style="66" bestFit="1" customWidth="1"/>
    <col min="12741" max="12741" width="16.33203125" style="66" bestFit="1" customWidth="1"/>
    <col min="12742" max="12743" width="10.5" style="66" bestFit="1" customWidth="1"/>
    <col min="12744" max="12744" width="6.6640625" style="66" bestFit="1" customWidth="1"/>
    <col min="12745" max="12745" width="11.6640625" style="66" bestFit="1" customWidth="1"/>
    <col min="12746" max="12746" width="6.33203125" style="66" bestFit="1" customWidth="1"/>
    <col min="12747" max="12747" width="6.1640625" style="66" bestFit="1" customWidth="1"/>
    <col min="12748" max="12748" width="4.1640625" style="66" bestFit="1" customWidth="1"/>
    <col min="12749" max="12749" width="9.1640625" style="66" bestFit="1" customWidth="1"/>
    <col min="12750" max="12750" width="2" style="66" bestFit="1" customWidth="1"/>
    <col min="12751" max="12751" width="2.6640625" style="66" bestFit="1" customWidth="1"/>
    <col min="12752" max="12752" width="18.33203125" style="66" bestFit="1" customWidth="1"/>
    <col min="12753" max="12753" width="8.1640625" style="66" bestFit="1" customWidth="1"/>
    <col min="12754" max="12754" width="23.83203125" style="66" bestFit="1" customWidth="1"/>
    <col min="12755" max="12755" width="13.33203125" style="66" bestFit="1" customWidth="1"/>
    <col min="12756" max="12756" width="6" style="66" bestFit="1" customWidth="1"/>
    <col min="12757" max="12757" width="16.33203125" style="66" bestFit="1" customWidth="1"/>
    <col min="12758" max="12759" width="10.5" style="66" bestFit="1" customWidth="1"/>
    <col min="12760" max="12760" width="6.6640625" style="66" bestFit="1" customWidth="1"/>
    <col min="12761" max="12761" width="11.6640625" style="66" bestFit="1" customWidth="1"/>
    <col min="12762" max="12762" width="6.33203125" style="66" bestFit="1" customWidth="1"/>
    <col min="12763" max="12763" width="6.1640625" style="66" bestFit="1" customWidth="1"/>
    <col min="12764" max="12764" width="4.1640625" style="66" bestFit="1" customWidth="1"/>
    <col min="12765" max="12765" width="9.1640625" style="66" bestFit="1" customWidth="1"/>
    <col min="12766" max="12766" width="2" style="66" bestFit="1" customWidth="1"/>
    <col min="12767" max="12767" width="2.6640625" style="66" bestFit="1" customWidth="1"/>
    <col min="12768" max="12768" width="18.33203125" style="66" bestFit="1" customWidth="1"/>
    <col min="12769" max="12769" width="8.1640625" style="66" bestFit="1" customWidth="1"/>
    <col min="12770" max="12770" width="23.83203125" style="66" bestFit="1" customWidth="1"/>
    <col min="12771" max="12771" width="13.33203125" style="66" bestFit="1" customWidth="1"/>
    <col min="12772" max="12772" width="6" style="66" bestFit="1" customWidth="1"/>
    <col min="12773" max="12773" width="16.33203125" style="66" bestFit="1" customWidth="1"/>
    <col min="12774" max="12775" width="10.5" style="66" bestFit="1" customWidth="1"/>
    <col min="12776" max="12776" width="6.6640625" style="66" bestFit="1" customWidth="1"/>
    <col min="12777" max="12777" width="11.6640625" style="66" bestFit="1" customWidth="1"/>
    <col min="12778" max="12778" width="6.33203125" style="66" bestFit="1" customWidth="1"/>
    <col min="12779" max="12779" width="6.1640625" style="66" bestFit="1" customWidth="1"/>
    <col min="12780" max="12780" width="4.1640625" style="66" bestFit="1" customWidth="1"/>
    <col min="12781" max="12781" width="9.1640625" style="66" bestFit="1" customWidth="1"/>
    <col min="12782" max="12782" width="2" style="66" bestFit="1" customWidth="1"/>
    <col min="12783" max="12783" width="2.6640625" style="66" bestFit="1" customWidth="1"/>
    <col min="12784" max="12784" width="18.33203125" style="66" bestFit="1" customWidth="1"/>
    <col min="12785" max="12785" width="8.1640625" style="66" bestFit="1" customWidth="1"/>
    <col min="12786" max="12786" width="23.83203125" style="66" bestFit="1" customWidth="1"/>
    <col min="12787" max="12787" width="13.33203125" style="66" bestFit="1" customWidth="1"/>
    <col min="12788" max="12788" width="6" style="66" bestFit="1" customWidth="1"/>
    <col min="12789" max="12789" width="16.33203125" style="66" bestFit="1" customWidth="1"/>
    <col min="12790" max="12791" width="10.5" style="66" bestFit="1" customWidth="1"/>
    <col min="12792" max="12792" width="6.6640625" style="66" bestFit="1" customWidth="1"/>
    <col min="12793" max="12793" width="11.6640625" style="66" bestFit="1" customWidth="1"/>
    <col min="12794" max="12794" width="6.33203125" style="66" bestFit="1" customWidth="1"/>
    <col min="12795" max="12795" width="6.1640625" style="66" bestFit="1" customWidth="1"/>
    <col min="12796" max="12796" width="4.1640625" style="66" bestFit="1" customWidth="1"/>
    <col min="12797" max="12797" width="9.1640625" style="66" bestFit="1" customWidth="1"/>
    <col min="12798" max="12798" width="2" style="66" bestFit="1" customWidth="1"/>
    <col min="12799" max="12799" width="2.6640625" style="66" bestFit="1" customWidth="1"/>
    <col min="12800" max="12800" width="18.33203125" style="66" bestFit="1" customWidth="1"/>
    <col min="12801" max="12801" width="8.1640625" style="66" bestFit="1" customWidth="1"/>
    <col min="12802" max="12802" width="23.83203125" style="66" bestFit="1" customWidth="1"/>
    <col min="12803" max="12803" width="13.33203125" style="66" bestFit="1" customWidth="1"/>
    <col min="12804" max="12804" width="6" style="66" bestFit="1" customWidth="1"/>
    <col min="12805" max="12805" width="16.33203125" style="66" bestFit="1" customWidth="1"/>
    <col min="12806" max="12807" width="10.5" style="66" bestFit="1" customWidth="1"/>
    <col min="12808" max="12808" width="6.6640625" style="66" bestFit="1" customWidth="1"/>
    <col min="12809" max="12809" width="11.6640625" style="66" bestFit="1" customWidth="1"/>
    <col min="12810" max="12810" width="6.33203125" style="66" bestFit="1" customWidth="1"/>
    <col min="12811" max="12811" width="6.1640625" style="66" bestFit="1" customWidth="1"/>
    <col min="12812" max="12812" width="4.1640625" style="66" bestFit="1" customWidth="1"/>
    <col min="12813" max="12813" width="9.1640625" style="66" bestFit="1" customWidth="1"/>
    <col min="12814" max="12814" width="2" style="66" bestFit="1" customWidth="1"/>
    <col min="12815" max="12815" width="2.6640625" style="66" bestFit="1" customWidth="1"/>
    <col min="12816" max="12816" width="18.33203125" style="66" bestFit="1" customWidth="1"/>
    <col min="12817" max="12817" width="8.1640625" style="66" bestFit="1" customWidth="1"/>
    <col min="12818" max="12818" width="23.83203125" style="66" bestFit="1" customWidth="1"/>
    <col min="12819" max="12819" width="13.33203125" style="66" bestFit="1" customWidth="1"/>
    <col min="12820" max="12820" width="6" style="66" bestFit="1" customWidth="1"/>
    <col min="12821" max="12821" width="16.33203125" style="66" bestFit="1" customWidth="1"/>
    <col min="12822" max="12823" width="10.5" style="66" bestFit="1" customWidth="1"/>
    <col min="12824" max="12824" width="6.6640625" style="66" bestFit="1" customWidth="1"/>
    <col min="12825" max="12825" width="11.6640625" style="66" bestFit="1" customWidth="1"/>
    <col min="12826" max="12826" width="6.33203125" style="66" bestFit="1" customWidth="1"/>
    <col min="12827" max="12827" width="6.1640625" style="66" bestFit="1" customWidth="1"/>
    <col min="12828" max="12828" width="4.1640625" style="66" bestFit="1" customWidth="1"/>
    <col min="12829" max="12829" width="9.1640625" style="66" bestFit="1" customWidth="1"/>
    <col min="12830" max="12830" width="2" style="66" bestFit="1" customWidth="1"/>
    <col min="12831" max="12831" width="2.6640625" style="66" bestFit="1" customWidth="1"/>
    <col min="12832" max="12832" width="18.33203125" style="66" bestFit="1" customWidth="1"/>
    <col min="12833" max="12833" width="8.1640625" style="66" bestFit="1" customWidth="1"/>
    <col min="12834" max="12834" width="23.83203125" style="66" bestFit="1" customWidth="1"/>
    <col min="12835" max="12835" width="13.33203125" style="66" bestFit="1" customWidth="1"/>
    <col min="12836" max="12836" width="6" style="66" bestFit="1" customWidth="1"/>
    <col min="12837" max="12837" width="16.33203125" style="66" bestFit="1" customWidth="1"/>
    <col min="12838" max="12839" width="10.5" style="66" bestFit="1" customWidth="1"/>
    <col min="12840" max="12840" width="6.6640625" style="66" bestFit="1" customWidth="1"/>
    <col min="12841" max="12841" width="11.6640625" style="66" bestFit="1" customWidth="1"/>
    <col min="12842" max="12842" width="6.33203125" style="66" bestFit="1" customWidth="1"/>
    <col min="12843" max="12843" width="6.1640625" style="66" bestFit="1" customWidth="1"/>
    <col min="12844" max="12844" width="4.1640625" style="66" bestFit="1" customWidth="1"/>
    <col min="12845" max="12845" width="9.1640625" style="66" bestFit="1" customWidth="1"/>
    <col min="12846" max="12846" width="2" style="66" bestFit="1" customWidth="1"/>
    <col min="12847" max="12847" width="2.6640625" style="66" bestFit="1" customWidth="1"/>
    <col min="12848" max="12848" width="18.33203125" style="66" bestFit="1" customWidth="1"/>
    <col min="12849" max="12849" width="8.1640625" style="66" bestFit="1" customWidth="1"/>
    <col min="12850" max="12850" width="23.83203125" style="66" bestFit="1" customWidth="1"/>
    <col min="12851" max="12851" width="13.33203125" style="66" bestFit="1" customWidth="1"/>
    <col min="12852" max="12852" width="6" style="66" bestFit="1" customWidth="1"/>
    <col min="12853" max="12853" width="16.33203125" style="66" bestFit="1" customWidth="1"/>
    <col min="12854" max="12855" width="10.5" style="66" bestFit="1" customWidth="1"/>
    <col min="12856" max="12856" width="6.6640625" style="66" bestFit="1" customWidth="1"/>
    <col min="12857" max="12857" width="11.6640625" style="66" bestFit="1" customWidth="1"/>
    <col min="12858" max="12858" width="6.33203125" style="66" bestFit="1" customWidth="1"/>
    <col min="12859" max="12859" width="6.1640625" style="66" bestFit="1" customWidth="1"/>
    <col min="12860" max="12860" width="4.1640625" style="66" bestFit="1" customWidth="1"/>
    <col min="12861" max="12861" width="9.1640625" style="66" bestFit="1" customWidth="1"/>
    <col min="12862" max="12862" width="2" style="66" bestFit="1" customWidth="1"/>
    <col min="12863" max="12863" width="2.6640625" style="66" bestFit="1" customWidth="1"/>
    <col min="12864" max="12864" width="18.33203125" style="66" bestFit="1" customWidth="1"/>
    <col min="12865" max="12865" width="8.1640625" style="66" bestFit="1" customWidth="1"/>
    <col min="12866" max="12866" width="23.83203125" style="66" bestFit="1" customWidth="1"/>
    <col min="12867" max="12867" width="13.33203125" style="66" bestFit="1" customWidth="1"/>
    <col min="12868" max="12868" width="6" style="66" bestFit="1" customWidth="1"/>
    <col min="12869" max="12869" width="16.33203125" style="66" bestFit="1" customWidth="1"/>
    <col min="12870" max="12871" width="10.5" style="66" bestFit="1" customWidth="1"/>
    <col min="12872" max="12872" width="6.6640625" style="66" bestFit="1" customWidth="1"/>
    <col min="12873" max="12873" width="11.6640625" style="66" bestFit="1" customWidth="1"/>
    <col min="12874" max="12874" width="6.33203125" style="66" bestFit="1" customWidth="1"/>
    <col min="12875" max="12875" width="6.1640625" style="66" bestFit="1" customWidth="1"/>
    <col min="12876" max="12876" width="4.1640625" style="66" bestFit="1" customWidth="1"/>
    <col min="12877" max="12877" width="9.1640625" style="66" bestFit="1" customWidth="1"/>
    <col min="12878" max="12878" width="2" style="66" bestFit="1" customWidth="1"/>
    <col min="12879" max="12879" width="2.6640625" style="66" bestFit="1" customWidth="1"/>
    <col min="12880" max="12880" width="18.33203125" style="66" bestFit="1" customWidth="1"/>
    <col min="12881" max="12881" width="8.1640625" style="66" bestFit="1" customWidth="1"/>
    <col min="12882" max="12882" width="23.83203125" style="66" bestFit="1" customWidth="1"/>
    <col min="12883" max="12883" width="13.33203125" style="66" bestFit="1" customWidth="1"/>
    <col min="12884" max="12884" width="6" style="66" bestFit="1" customWidth="1"/>
    <col min="12885" max="12885" width="16.33203125" style="66" bestFit="1" customWidth="1"/>
    <col min="12886" max="12887" width="10.5" style="66" bestFit="1" customWidth="1"/>
    <col min="12888" max="12888" width="6.6640625" style="66" bestFit="1" customWidth="1"/>
    <col min="12889" max="12889" width="11.6640625" style="66" bestFit="1" customWidth="1"/>
    <col min="12890" max="12890" width="6.33203125" style="66" bestFit="1" customWidth="1"/>
    <col min="12891" max="12891" width="6.1640625" style="66" bestFit="1" customWidth="1"/>
    <col min="12892" max="12892" width="4.1640625" style="66" bestFit="1" customWidth="1"/>
    <col min="12893" max="12893" width="9.1640625" style="66" bestFit="1" customWidth="1"/>
    <col min="12894" max="12894" width="2" style="66" bestFit="1" customWidth="1"/>
    <col min="12895" max="12895" width="2.6640625" style="66" bestFit="1" customWidth="1"/>
    <col min="12896" max="12896" width="18.33203125" style="66" bestFit="1" customWidth="1"/>
    <col min="12897" max="12897" width="8.1640625" style="66" bestFit="1" customWidth="1"/>
    <col min="12898" max="12898" width="23.83203125" style="66" bestFit="1" customWidth="1"/>
    <col min="12899" max="12899" width="13.33203125" style="66" bestFit="1" customWidth="1"/>
    <col min="12900" max="12900" width="6" style="66" bestFit="1" customWidth="1"/>
    <col min="12901" max="12901" width="16.33203125" style="66" bestFit="1" customWidth="1"/>
    <col min="12902" max="12903" width="10.5" style="66" bestFit="1" customWidth="1"/>
    <col min="12904" max="12904" width="6.6640625" style="66" bestFit="1" customWidth="1"/>
    <col min="12905" max="12905" width="11.6640625" style="66" bestFit="1" customWidth="1"/>
    <col min="12906" max="12906" width="6.33203125" style="66" bestFit="1" customWidth="1"/>
    <col min="12907" max="12907" width="6.1640625" style="66" bestFit="1" customWidth="1"/>
    <col min="12908" max="12908" width="4.1640625" style="66" bestFit="1" customWidth="1"/>
    <col min="12909" max="12909" width="9.1640625" style="66" bestFit="1" customWidth="1"/>
    <col min="12910" max="12910" width="2" style="66" bestFit="1" customWidth="1"/>
    <col min="12911" max="12911" width="2.6640625" style="66" bestFit="1" customWidth="1"/>
    <col min="12912" max="12912" width="18.33203125" style="66" bestFit="1" customWidth="1"/>
    <col min="12913" max="12913" width="8.1640625" style="66" bestFit="1" customWidth="1"/>
    <col min="12914" max="12914" width="23.83203125" style="66" bestFit="1" customWidth="1"/>
    <col min="12915" max="12915" width="13.33203125" style="66" bestFit="1" customWidth="1"/>
    <col min="12916" max="12916" width="6" style="66" bestFit="1" customWidth="1"/>
    <col min="12917" max="12917" width="16.33203125" style="66" bestFit="1" customWidth="1"/>
    <col min="12918" max="12919" width="10.5" style="66" bestFit="1" customWidth="1"/>
    <col min="12920" max="12920" width="6.6640625" style="66" bestFit="1" customWidth="1"/>
    <col min="12921" max="12921" width="11.6640625" style="66" bestFit="1" customWidth="1"/>
    <col min="12922" max="12922" width="6.33203125" style="66" bestFit="1" customWidth="1"/>
    <col min="12923" max="12923" width="6.1640625" style="66" bestFit="1" customWidth="1"/>
    <col min="12924" max="12924" width="4.1640625" style="66" bestFit="1" customWidth="1"/>
    <col min="12925" max="12925" width="9.1640625" style="66" bestFit="1" customWidth="1"/>
    <col min="12926" max="12926" width="2" style="66" bestFit="1" customWidth="1"/>
    <col min="12927" max="12927" width="2.6640625" style="66" bestFit="1" customWidth="1"/>
    <col min="12928" max="12928" width="18.33203125" style="66" bestFit="1" customWidth="1"/>
    <col min="12929" max="12929" width="8.1640625" style="66" bestFit="1" customWidth="1"/>
    <col min="12930" max="12930" width="23.83203125" style="66" bestFit="1" customWidth="1"/>
    <col min="12931" max="12931" width="13.33203125" style="66" bestFit="1" customWidth="1"/>
    <col min="12932" max="12932" width="6" style="66" bestFit="1" customWidth="1"/>
    <col min="12933" max="12933" width="16.33203125" style="66" bestFit="1" customWidth="1"/>
    <col min="12934" max="12935" width="10.5" style="66" bestFit="1" customWidth="1"/>
    <col min="12936" max="12936" width="6.6640625" style="66" bestFit="1" customWidth="1"/>
    <col min="12937" max="12937" width="11.6640625" style="66" bestFit="1" customWidth="1"/>
    <col min="12938" max="12938" width="6.33203125" style="66" bestFit="1" customWidth="1"/>
    <col min="12939" max="12939" width="6.1640625" style="66" bestFit="1" customWidth="1"/>
    <col min="12940" max="12940" width="4.1640625" style="66" bestFit="1" customWidth="1"/>
    <col min="12941" max="12941" width="9.1640625" style="66" bestFit="1" customWidth="1"/>
    <col min="12942" max="12942" width="2" style="66" bestFit="1" customWidth="1"/>
    <col min="12943" max="12943" width="2.6640625" style="66" bestFit="1" customWidth="1"/>
    <col min="12944" max="12944" width="18.33203125" style="66" bestFit="1" customWidth="1"/>
    <col min="12945" max="12945" width="8.1640625" style="66" bestFit="1" customWidth="1"/>
    <col min="12946" max="12946" width="23.83203125" style="66" bestFit="1" customWidth="1"/>
    <col min="12947" max="12947" width="13.33203125" style="66" bestFit="1" customWidth="1"/>
    <col min="12948" max="12948" width="6" style="66" bestFit="1" customWidth="1"/>
    <col min="12949" max="12949" width="16.33203125" style="66" bestFit="1" customWidth="1"/>
    <col min="12950" max="12951" width="10.5" style="66" bestFit="1" customWidth="1"/>
    <col min="12952" max="12952" width="6.6640625" style="66" bestFit="1" customWidth="1"/>
    <col min="12953" max="12953" width="11.6640625" style="66" bestFit="1" customWidth="1"/>
    <col min="12954" max="12954" width="6.33203125" style="66" bestFit="1" customWidth="1"/>
    <col min="12955" max="12955" width="6.1640625" style="66" bestFit="1" customWidth="1"/>
    <col min="12956" max="12956" width="4.1640625" style="66" bestFit="1" customWidth="1"/>
    <col min="12957" max="12957" width="9.1640625" style="66" bestFit="1" customWidth="1"/>
    <col min="12958" max="12958" width="2" style="66" bestFit="1" customWidth="1"/>
    <col min="12959" max="12959" width="2.6640625" style="66" bestFit="1" customWidth="1"/>
    <col min="12960" max="12960" width="18.33203125" style="66" bestFit="1" customWidth="1"/>
    <col min="12961" max="12961" width="8.1640625" style="66" bestFit="1" customWidth="1"/>
    <col min="12962" max="12962" width="23.83203125" style="66" bestFit="1" customWidth="1"/>
    <col min="12963" max="12963" width="13.33203125" style="66" bestFit="1" customWidth="1"/>
    <col min="12964" max="12964" width="6" style="66" bestFit="1" customWidth="1"/>
    <col min="12965" max="12965" width="16.33203125" style="66" bestFit="1" customWidth="1"/>
    <col min="12966" max="12967" width="10.5" style="66" bestFit="1" customWidth="1"/>
    <col min="12968" max="12968" width="6.6640625" style="66" bestFit="1" customWidth="1"/>
    <col min="12969" max="12969" width="11.6640625" style="66" bestFit="1" customWidth="1"/>
    <col min="12970" max="12970" width="6.33203125" style="66" bestFit="1" customWidth="1"/>
    <col min="12971" max="12971" width="6.1640625" style="66" bestFit="1" customWidth="1"/>
    <col min="12972" max="12972" width="4.1640625" style="66" bestFit="1" customWidth="1"/>
    <col min="12973" max="12973" width="9.1640625" style="66" bestFit="1" customWidth="1"/>
    <col min="12974" max="12974" width="2" style="66" bestFit="1" customWidth="1"/>
    <col min="12975" max="12975" width="2.6640625" style="66" bestFit="1" customWidth="1"/>
    <col min="12976" max="12976" width="18.33203125" style="66" bestFit="1" customWidth="1"/>
    <col min="12977" max="12977" width="8.1640625" style="66" bestFit="1" customWidth="1"/>
    <col min="12978" max="12978" width="23.83203125" style="66" bestFit="1" customWidth="1"/>
    <col min="12979" max="12979" width="13.33203125" style="66" bestFit="1" customWidth="1"/>
    <col min="12980" max="12980" width="6" style="66" bestFit="1" customWidth="1"/>
    <col min="12981" max="12981" width="16.33203125" style="66" bestFit="1" customWidth="1"/>
    <col min="12982" max="12983" width="10.5" style="66" bestFit="1" customWidth="1"/>
    <col min="12984" max="12984" width="6.6640625" style="66" bestFit="1" customWidth="1"/>
    <col min="12985" max="12985" width="11.6640625" style="66" bestFit="1" customWidth="1"/>
    <col min="12986" max="12986" width="6.33203125" style="66" bestFit="1" customWidth="1"/>
    <col min="12987" max="12987" width="6.1640625" style="66" bestFit="1" customWidth="1"/>
    <col min="12988" max="12988" width="4.1640625" style="66" bestFit="1" customWidth="1"/>
    <col min="12989" max="12989" width="9.1640625" style="66" bestFit="1" customWidth="1"/>
    <col min="12990" max="12990" width="2" style="66" bestFit="1" customWidth="1"/>
    <col min="12991" max="12991" width="2.6640625" style="66" bestFit="1" customWidth="1"/>
    <col min="12992" max="12992" width="18.33203125" style="66" bestFit="1" customWidth="1"/>
    <col min="12993" max="12993" width="8.1640625" style="66" bestFit="1" customWidth="1"/>
    <col min="12994" max="12994" width="23.83203125" style="66" bestFit="1" customWidth="1"/>
    <col min="12995" max="12995" width="13.33203125" style="66" bestFit="1" customWidth="1"/>
    <col min="12996" max="12996" width="6" style="66" bestFit="1" customWidth="1"/>
    <col min="12997" max="12997" width="16.33203125" style="66" bestFit="1" customWidth="1"/>
    <col min="12998" max="12999" width="10.5" style="66" bestFit="1" customWidth="1"/>
    <col min="13000" max="13000" width="6.6640625" style="66" bestFit="1" customWidth="1"/>
    <col min="13001" max="13001" width="11.6640625" style="66" bestFit="1" customWidth="1"/>
    <col min="13002" max="13002" width="6.33203125" style="66" bestFit="1" customWidth="1"/>
    <col min="13003" max="13003" width="6.1640625" style="66" bestFit="1" customWidth="1"/>
    <col min="13004" max="13004" width="4.1640625" style="66" bestFit="1" customWidth="1"/>
    <col min="13005" max="13005" width="9.1640625" style="66" bestFit="1" customWidth="1"/>
    <col min="13006" max="13006" width="2" style="66" bestFit="1" customWidth="1"/>
    <col min="13007" max="13007" width="2.6640625" style="66" bestFit="1" customWidth="1"/>
    <col min="13008" max="13008" width="18.33203125" style="66" bestFit="1" customWidth="1"/>
    <col min="13009" max="13009" width="8.1640625" style="66" bestFit="1" customWidth="1"/>
    <col min="13010" max="13010" width="23.83203125" style="66" bestFit="1" customWidth="1"/>
    <col min="13011" max="13011" width="13.33203125" style="66" bestFit="1" customWidth="1"/>
    <col min="13012" max="13012" width="6" style="66" bestFit="1" customWidth="1"/>
    <col min="13013" max="13013" width="16.33203125" style="66" bestFit="1" customWidth="1"/>
    <col min="13014" max="13015" width="10.5" style="66" bestFit="1" customWidth="1"/>
    <col min="13016" max="13016" width="6.6640625" style="66" bestFit="1" customWidth="1"/>
    <col min="13017" max="13017" width="11.6640625" style="66" bestFit="1" customWidth="1"/>
    <col min="13018" max="13018" width="6.33203125" style="66" bestFit="1" customWidth="1"/>
    <col min="13019" max="13019" width="6.1640625" style="66" bestFit="1" customWidth="1"/>
    <col min="13020" max="13020" width="4.1640625" style="66" bestFit="1" customWidth="1"/>
    <col min="13021" max="13021" width="9.1640625" style="66" bestFit="1" customWidth="1"/>
    <col min="13022" max="13022" width="2" style="66" bestFit="1" customWidth="1"/>
    <col min="13023" max="13023" width="2.6640625" style="66" bestFit="1" customWidth="1"/>
    <col min="13024" max="13024" width="18.33203125" style="66" bestFit="1" customWidth="1"/>
    <col min="13025" max="13025" width="8.1640625" style="66" bestFit="1" customWidth="1"/>
    <col min="13026" max="13026" width="23.83203125" style="66" bestFit="1" customWidth="1"/>
    <col min="13027" max="13027" width="13.33203125" style="66" bestFit="1" customWidth="1"/>
    <col min="13028" max="13028" width="6" style="66" bestFit="1" customWidth="1"/>
    <col min="13029" max="13029" width="16.33203125" style="66" bestFit="1" customWidth="1"/>
    <col min="13030" max="13031" width="10.5" style="66" bestFit="1" customWidth="1"/>
    <col min="13032" max="13032" width="6.6640625" style="66" bestFit="1" customWidth="1"/>
    <col min="13033" max="13033" width="11.6640625" style="66" bestFit="1" customWidth="1"/>
    <col min="13034" max="13034" width="6.33203125" style="66" bestFit="1" customWidth="1"/>
    <col min="13035" max="13035" width="6.1640625" style="66" bestFit="1" customWidth="1"/>
    <col min="13036" max="13036" width="4.1640625" style="66" bestFit="1" customWidth="1"/>
    <col min="13037" max="13037" width="9.1640625" style="66" bestFit="1" customWidth="1"/>
    <col min="13038" max="13038" width="2" style="66" bestFit="1" customWidth="1"/>
    <col min="13039" max="13039" width="2.6640625" style="66" bestFit="1" customWidth="1"/>
    <col min="13040" max="13040" width="18.33203125" style="66" bestFit="1" customWidth="1"/>
    <col min="13041" max="13041" width="8.1640625" style="66" bestFit="1" customWidth="1"/>
    <col min="13042" max="13042" width="23.83203125" style="66" bestFit="1" customWidth="1"/>
    <col min="13043" max="13043" width="13.33203125" style="66" bestFit="1" customWidth="1"/>
    <col min="13044" max="13044" width="6" style="66" bestFit="1" customWidth="1"/>
    <col min="13045" max="13045" width="16.33203125" style="66" bestFit="1" customWidth="1"/>
    <col min="13046" max="13047" width="10.5" style="66" bestFit="1" customWidth="1"/>
    <col min="13048" max="13048" width="6.6640625" style="66" bestFit="1" customWidth="1"/>
    <col min="13049" max="13049" width="11.6640625" style="66" bestFit="1" customWidth="1"/>
    <col min="13050" max="13050" width="6.33203125" style="66" bestFit="1" customWidth="1"/>
    <col min="13051" max="13051" width="6.1640625" style="66" bestFit="1" customWidth="1"/>
    <col min="13052" max="13052" width="4.1640625" style="66" bestFit="1" customWidth="1"/>
    <col min="13053" max="13053" width="9.1640625" style="66" bestFit="1" customWidth="1"/>
    <col min="13054" max="13054" width="2" style="66" bestFit="1" customWidth="1"/>
    <col min="13055" max="13055" width="2.6640625" style="66" bestFit="1" customWidth="1"/>
    <col min="13056" max="13056" width="18.33203125" style="66" bestFit="1" customWidth="1"/>
    <col min="13057" max="13057" width="8.1640625" style="66" bestFit="1" customWidth="1"/>
    <col min="13058" max="13058" width="23.83203125" style="66" bestFit="1" customWidth="1"/>
    <col min="13059" max="13059" width="13.33203125" style="66" bestFit="1" customWidth="1"/>
    <col min="13060" max="13060" width="6" style="66" bestFit="1" customWidth="1"/>
    <col min="13061" max="13061" width="16.33203125" style="66" bestFit="1" customWidth="1"/>
    <col min="13062" max="13063" width="10.5" style="66" bestFit="1" customWidth="1"/>
    <col min="13064" max="13064" width="6.6640625" style="66" bestFit="1" customWidth="1"/>
    <col min="13065" max="13065" width="11.6640625" style="66" bestFit="1" customWidth="1"/>
    <col min="13066" max="13066" width="6.33203125" style="66" bestFit="1" customWidth="1"/>
    <col min="13067" max="13067" width="6.1640625" style="66" bestFit="1" customWidth="1"/>
    <col min="13068" max="13068" width="4.1640625" style="66" bestFit="1" customWidth="1"/>
    <col min="13069" max="13069" width="9.1640625" style="66" bestFit="1" customWidth="1"/>
    <col min="13070" max="13070" width="2" style="66" bestFit="1" customWidth="1"/>
    <col min="13071" max="13071" width="2.6640625" style="66" bestFit="1" customWidth="1"/>
    <col min="13072" max="13072" width="18.33203125" style="66" bestFit="1" customWidth="1"/>
    <col min="13073" max="13073" width="8.1640625" style="66" bestFit="1" customWidth="1"/>
    <col min="13074" max="13074" width="23.83203125" style="66" bestFit="1" customWidth="1"/>
    <col min="13075" max="13075" width="13.33203125" style="66" bestFit="1" customWidth="1"/>
    <col min="13076" max="13076" width="6" style="66" bestFit="1" customWidth="1"/>
    <col min="13077" max="13077" width="16.33203125" style="66" bestFit="1" customWidth="1"/>
    <col min="13078" max="13079" width="10.5" style="66" bestFit="1" customWidth="1"/>
    <col min="13080" max="13080" width="6.6640625" style="66" bestFit="1" customWidth="1"/>
    <col min="13081" max="13081" width="11.6640625" style="66" bestFit="1" customWidth="1"/>
    <col min="13082" max="13082" width="6.33203125" style="66" bestFit="1" customWidth="1"/>
    <col min="13083" max="13083" width="6.1640625" style="66" bestFit="1" customWidth="1"/>
    <col min="13084" max="13084" width="4.1640625" style="66" bestFit="1" customWidth="1"/>
    <col min="13085" max="13085" width="9.1640625" style="66" bestFit="1" customWidth="1"/>
    <col min="13086" max="13086" width="2" style="66" bestFit="1" customWidth="1"/>
    <col min="13087" max="13087" width="2.6640625" style="66" bestFit="1" customWidth="1"/>
    <col min="13088" max="13088" width="18.33203125" style="66" bestFit="1" customWidth="1"/>
    <col min="13089" max="13089" width="8.1640625" style="66" bestFit="1" customWidth="1"/>
    <col min="13090" max="13090" width="23.83203125" style="66" bestFit="1" customWidth="1"/>
    <col min="13091" max="13091" width="13.33203125" style="66" bestFit="1" customWidth="1"/>
    <col min="13092" max="13092" width="6" style="66" bestFit="1" customWidth="1"/>
    <col min="13093" max="13093" width="16.33203125" style="66" bestFit="1" customWidth="1"/>
    <col min="13094" max="13095" width="10.5" style="66" bestFit="1" customWidth="1"/>
    <col min="13096" max="13096" width="6.6640625" style="66" bestFit="1" customWidth="1"/>
    <col min="13097" max="13097" width="11.6640625" style="66" bestFit="1" customWidth="1"/>
    <col min="13098" max="13098" width="6.33203125" style="66" bestFit="1" customWidth="1"/>
    <col min="13099" max="13099" width="6.1640625" style="66" bestFit="1" customWidth="1"/>
    <col min="13100" max="13100" width="4.1640625" style="66" bestFit="1" customWidth="1"/>
    <col min="13101" max="13101" width="9.1640625" style="66" bestFit="1" customWidth="1"/>
    <col min="13102" max="13102" width="2" style="66" bestFit="1" customWidth="1"/>
    <col min="13103" max="13103" width="2.6640625" style="66" bestFit="1" customWidth="1"/>
    <col min="13104" max="13104" width="18.33203125" style="66" bestFit="1" customWidth="1"/>
    <col min="13105" max="13105" width="8.1640625" style="66" bestFit="1" customWidth="1"/>
    <col min="13106" max="13106" width="23.83203125" style="66" bestFit="1" customWidth="1"/>
    <col min="13107" max="13107" width="13.33203125" style="66" bestFit="1" customWidth="1"/>
    <col min="13108" max="13108" width="6" style="66" bestFit="1" customWidth="1"/>
    <col min="13109" max="13109" width="16.33203125" style="66" bestFit="1" customWidth="1"/>
    <col min="13110" max="13111" width="10.5" style="66" bestFit="1" customWidth="1"/>
    <col min="13112" max="13112" width="6.6640625" style="66" bestFit="1" customWidth="1"/>
    <col min="13113" max="13113" width="11.6640625" style="66" bestFit="1" customWidth="1"/>
    <col min="13114" max="13114" width="6.33203125" style="66" bestFit="1" customWidth="1"/>
    <col min="13115" max="13115" width="6.1640625" style="66" bestFit="1" customWidth="1"/>
    <col min="13116" max="13116" width="4.1640625" style="66" bestFit="1" customWidth="1"/>
    <col min="13117" max="13117" width="9.1640625" style="66" bestFit="1" customWidth="1"/>
    <col min="13118" max="13118" width="2" style="66" bestFit="1" customWidth="1"/>
    <col min="13119" max="13119" width="2.6640625" style="66" bestFit="1" customWidth="1"/>
    <col min="13120" max="13120" width="18.33203125" style="66" bestFit="1" customWidth="1"/>
    <col min="13121" max="13121" width="8.1640625" style="66" bestFit="1" customWidth="1"/>
    <col min="13122" max="13122" width="23.83203125" style="66" bestFit="1" customWidth="1"/>
    <col min="13123" max="13123" width="13.33203125" style="66" bestFit="1" customWidth="1"/>
    <col min="13124" max="13124" width="6" style="66" bestFit="1" customWidth="1"/>
    <col min="13125" max="13125" width="16.33203125" style="66" bestFit="1" customWidth="1"/>
    <col min="13126" max="13127" width="10.5" style="66" bestFit="1" customWidth="1"/>
    <col min="13128" max="13128" width="6.6640625" style="66" bestFit="1" customWidth="1"/>
    <col min="13129" max="13129" width="11.6640625" style="66" bestFit="1" customWidth="1"/>
    <col min="13130" max="13130" width="6.33203125" style="66" bestFit="1" customWidth="1"/>
    <col min="13131" max="13131" width="6.1640625" style="66" bestFit="1" customWidth="1"/>
    <col min="13132" max="13132" width="4.1640625" style="66" bestFit="1" customWidth="1"/>
    <col min="13133" max="13133" width="9.1640625" style="66" bestFit="1" customWidth="1"/>
    <col min="13134" max="13134" width="2" style="66" bestFit="1" customWidth="1"/>
    <col min="13135" max="13135" width="2.6640625" style="66" bestFit="1" customWidth="1"/>
    <col min="13136" max="13136" width="18.33203125" style="66" bestFit="1" customWidth="1"/>
    <col min="13137" max="13137" width="8.1640625" style="66" bestFit="1" customWidth="1"/>
    <col min="13138" max="13138" width="23.83203125" style="66" bestFit="1" customWidth="1"/>
    <col min="13139" max="13139" width="13.33203125" style="66" bestFit="1" customWidth="1"/>
    <col min="13140" max="13140" width="6" style="66" bestFit="1" customWidth="1"/>
    <col min="13141" max="13141" width="16.33203125" style="66" bestFit="1" customWidth="1"/>
    <col min="13142" max="13143" width="10.5" style="66" bestFit="1" customWidth="1"/>
    <col min="13144" max="13144" width="6.6640625" style="66" bestFit="1" customWidth="1"/>
    <col min="13145" max="13145" width="11.6640625" style="66" bestFit="1" customWidth="1"/>
    <col min="13146" max="13146" width="6.33203125" style="66" bestFit="1" customWidth="1"/>
    <col min="13147" max="13147" width="6.1640625" style="66" bestFit="1" customWidth="1"/>
    <col min="13148" max="13148" width="4.1640625" style="66" bestFit="1" customWidth="1"/>
    <col min="13149" max="13149" width="9.1640625" style="66" bestFit="1" customWidth="1"/>
    <col min="13150" max="13150" width="2" style="66" bestFit="1" customWidth="1"/>
    <col min="13151" max="13151" width="2.6640625" style="66" bestFit="1" customWidth="1"/>
    <col min="13152" max="13152" width="18.33203125" style="66" bestFit="1" customWidth="1"/>
    <col min="13153" max="13153" width="8.1640625" style="66" bestFit="1" customWidth="1"/>
    <col min="13154" max="13154" width="23.83203125" style="66" bestFit="1" customWidth="1"/>
    <col min="13155" max="13155" width="13.33203125" style="66" bestFit="1" customWidth="1"/>
    <col min="13156" max="13156" width="6" style="66" bestFit="1" customWidth="1"/>
    <col min="13157" max="13157" width="16.33203125" style="66" bestFit="1" customWidth="1"/>
    <col min="13158" max="13159" width="10.5" style="66" bestFit="1" customWidth="1"/>
    <col min="13160" max="13160" width="6.6640625" style="66" bestFit="1" customWidth="1"/>
    <col min="13161" max="13161" width="11.6640625" style="66" bestFit="1" customWidth="1"/>
    <col min="13162" max="13162" width="6.33203125" style="66" bestFit="1" customWidth="1"/>
    <col min="13163" max="13163" width="6.1640625" style="66" bestFit="1" customWidth="1"/>
    <col min="13164" max="13164" width="4.1640625" style="66" bestFit="1" customWidth="1"/>
    <col min="13165" max="13165" width="9.1640625" style="66" bestFit="1" customWidth="1"/>
    <col min="13166" max="13166" width="2" style="66" bestFit="1" customWidth="1"/>
    <col min="13167" max="13167" width="2.6640625" style="66" bestFit="1" customWidth="1"/>
    <col min="13168" max="13168" width="18.33203125" style="66" bestFit="1" customWidth="1"/>
    <col min="13169" max="13169" width="8.1640625" style="66" bestFit="1" customWidth="1"/>
    <col min="13170" max="13170" width="23.83203125" style="66" bestFit="1" customWidth="1"/>
    <col min="13171" max="13171" width="13.33203125" style="66" bestFit="1" customWidth="1"/>
    <col min="13172" max="13172" width="6" style="66" bestFit="1" customWidth="1"/>
    <col min="13173" max="13173" width="16.33203125" style="66" bestFit="1" customWidth="1"/>
    <col min="13174" max="13175" width="10.5" style="66" bestFit="1" customWidth="1"/>
    <col min="13176" max="13176" width="6.6640625" style="66" bestFit="1" customWidth="1"/>
    <col min="13177" max="13177" width="11.6640625" style="66" bestFit="1" customWidth="1"/>
    <col min="13178" max="13178" width="6.33203125" style="66" bestFit="1" customWidth="1"/>
    <col min="13179" max="13179" width="6.1640625" style="66" bestFit="1" customWidth="1"/>
    <col min="13180" max="13180" width="4.1640625" style="66" bestFit="1" customWidth="1"/>
    <col min="13181" max="13181" width="9.1640625" style="66" bestFit="1" customWidth="1"/>
    <col min="13182" max="13182" width="2" style="66" bestFit="1" customWidth="1"/>
    <col min="13183" max="13183" width="2.6640625" style="66" bestFit="1" customWidth="1"/>
    <col min="13184" max="13184" width="18.33203125" style="66" bestFit="1" customWidth="1"/>
    <col min="13185" max="13185" width="8.1640625" style="66" bestFit="1" customWidth="1"/>
    <col min="13186" max="13186" width="23.83203125" style="66" bestFit="1" customWidth="1"/>
    <col min="13187" max="13187" width="13.33203125" style="66" bestFit="1" customWidth="1"/>
    <col min="13188" max="13188" width="6" style="66" bestFit="1" customWidth="1"/>
    <col min="13189" max="13189" width="16.33203125" style="66" bestFit="1" customWidth="1"/>
    <col min="13190" max="13191" width="10.5" style="66" bestFit="1" customWidth="1"/>
    <col min="13192" max="13192" width="6.6640625" style="66" bestFit="1" customWidth="1"/>
    <col min="13193" max="13193" width="11.6640625" style="66" bestFit="1" customWidth="1"/>
    <col min="13194" max="13194" width="6.33203125" style="66" bestFit="1" customWidth="1"/>
    <col min="13195" max="13195" width="6.1640625" style="66" bestFit="1" customWidth="1"/>
    <col min="13196" max="13196" width="4.1640625" style="66" bestFit="1" customWidth="1"/>
    <col min="13197" max="13197" width="9.1640625" style="66" bestFit="1" customWidth="1"/>
    <col min="13198" max="13198" width="2" style="66" bestFit="1" customWidth="1"/>
    <col min="13199" max="13199" width="2.6640625" style="66" bestFit="1" customWidth="1"/>
    <col min="13200" max="13200" width="18.33203125" style="66" bestFit="1" customWidth="1"/>
    <col min="13201" max="13201" width="8.1640625" style="66" bestFit="1" customWidth="1"/>
    <col min="13202" max="13202" width="23.83203125" style="66" bestFit="1" customWidth="1"/>
    <col min="13203" max="13203" width="13.33203125" style="66" bestFit="1" customWidth="1"/>
    <col min="13204" max="13204" width="6" style="66" bestFit="1" customWidth="1"/>
    <col min="13205" max="13205" width="16.33203125" style="66" bestFit="1" customWidth="1"/>
    <col min="13206" max="13207" width="10.5" style="66" bestFit="1" customWidth="1"/>
    <col min="13208" max="13208" width="6.6640625" style="66" bestFit="1" customWidth="1"/>
    <col min="13209" max="13209" width="11.6640625" style="66" bestFit="1" customWidth="1"/>
    <col min="13210" max="13210" width="6.33203125" style="66" bestFit="1" customWidth="1"/>
    <col min="13211" max="13211" width="6.1640625" style="66" bestFit="1" customWidth="1"/>
    <col min="13212" max="13212" width="4.1640625" style="66" bestFit="1" customWidth="1"/>
    <col min="13213" max="13213" width="9.1640625" style="66" bestFit="1" customWidth="1"/>
    <col min="13214" max="13214" width="2" style="66" bestFit="1" customWidth="1"/>
    <col min="13215" max="13215" width="2.6640625" style="66" bestFit="1" customWidth="1"/>
    <col min="13216" max="13216" width="18.33203125" style="66" bestFit="1" customWidth="1"/>
    <col min="13217" max="13217" width="8.1640625" style="66" bestFit="1" customWidth="1"/>
    <col min="13218" max="13218" width="23.83203125" style="66" bestFit="1" customWidth="1"/>
    <col min="13219" max="13219" width="13.33203125" style="66" bestFit="1" customWidth="1"/>
    <col min="13220" max="13220" width="6" style="66" bestFit="1" customWidth="1"/>
    <col min="13221" max="13221" width="16.33203125" style="66" bestFit="1" customWidth="1"/>
    <col min="13222" max="13223" width="10.5" style="66" bestFit="1" customWidth="1"/>
    <col min="13224" max="13224" width="6.6640625" style="66" bestFit="1" customWidth="1"/>
    <col min="13225" max="13225" width="11.6640625" style="66" bestFit="1" customWidth="1"/>
    <col min="13226" max="13226" width="6.33203125" style="66" bestFit="1" customWidth="1"/>
    <col min="13227" max="13227" width="6.1640625" style="66" bestFit="1" customWidth="1"/>
    <col min="13228" max="13228" width="4.1640625" style="66" bestFit="1" customWidth="1"/>
    <col min="13229" max="13229" width="9.1640625" style="66" bestFit="1" customWidth="1"/>
    <col min="13230" max="13230" width="2" style="66" bestFit="1" customWidth="1"/>
    <col min="13231" max="13231" width="2.6640625" style="66" bestFit="1" customWidth="1"/>
    <col min="13232" max="13232" width="18.33203125" style="66" bestFit="1" customWidth="1"/>
    <col min="13233" max="13233" width="8.1640625" style="66" bestFit="1" customWidth="1"/>
    <col min="13234" max="13234" width="23.83203125" style="66" bestFit="1" customWidth="1"/>
    <col min="13235" max="13235" width="13.33203125" style="66" bestFit="1" customWidth="1"/>
    <col min="13236" max="13236" width="6" style="66" bestFit="1" customWidth="1"/>
    <col min="13237" max="13237" width="16.33203125" style="66" bestFit="1" customWidth="1"/>
    <col min="13238" max="13239" width="10.5" style="66" bestFit="1" customWidth="1"/>
    <col min="13240" max="13240" width="6.6640625" style="66" bestFit="1" customWidth="1"/>
    <col min="13241" max="13241" width="11.6640625" style="66" bestFit="1" customWidth="1"/>
    <col min="13242" max="13242" width="6.33203125" style="66" bestFit="1" customWidth="1"/>
    <col min="13243" max="13243" width="6.1640625" style="66" bestFit="1" customWidth="1"/>
    <col min="13244" max="13244" width="4.1640625" style="66" bestFit="1" customWidth="1"/>
    <col min="13245" max="13245" width="9.1640625" style="66" bestFit="1" customWidth="1"/>
    <col min="13246" max="13246" width="2" style="66" bestFit="1" customWidth="1"/>
    <col min="13247" max="13247" width="2.6640625" style="66" bestFit="1" customWidth="1"/>
    <col min="13248" max="13248" width="18.33203125" style="66" bestFit="1" customWidth="1"/>
    <col min="13249" max="13249" width="8.1640625" style="66" bestFit="1" customWidth="1"/>
    <col min="13250" max="13250" width="23.83203125" style="66" bestFit="1" customWidth="1"/>
    <col min="13251" max="13251" width="13.33203125" style="66" bestFit="1" customWidth="1"/>
    <col min="13252" max="13252" width="6" style="66" bestFit="1" customWidth="1"/>
    <col min="13253" max="13253" width="16.33203125" style="66" bestFit="1" customWidth="1"/>
    <col min="13254" max="13255" width="10.5" style="66" bestFit="1" customWidth="1"/>
    <col min="13256" max="13256" width="6.6640625" style="66" bestFit="1" customWidth="1"/>
    <col min="13257" max="13257" width="11.6640625" style="66" bestFit="1" customWidth="1"/>
    <col min="13258" max="13258" width="6.33203125" style="66" bestFit="1" customWidth="1"/>
    <col min="13259" max="13259" width="6.1640625" style="66" bestFit="1" customWidth="1"/>
    <col min="13260" max="13260" width="4.1640625" style="66" bestFit="1" customWidth="1"/>
    <col min="13261" max="13261" width="9.1640625" style="66" bestFit="1" customWidth="1"/>
    <col min="13262" max="13262" width="2" style="66" bestFit="1" customWidth="1"/>
    <col min="13263" max="13263" width="2.6640625" style="66" bestFit="1" customWidth="1"/>
    <col min="13264" max="13264" width="18.33203125" style="66" bestFit="1" customWidth="1"/>
    <col min="13265" max="13265" width="8.1640625" style="66" bestFit="1" customWidth="1"/>
    <col min="13266" max="13266" width="23.83203125" style="66" bestFit="1" customWidth="1"/>
    <col min="13267" max="13267" width="13.33203125" style="66" bestFit="1" customWidth="1"/>
    <col min="13268" max="13268" width="6" style="66" bestFit="1" customWidth="1"/>
    <col min="13269" max="13269" width="16.33203125" style="66" bestFit="1" customWidth="1"/>
    <col min="13270" max="13271" width="10.5" style="66" bestFit="1" customWidth="1"/>
    <col min="13272" max="13272" width="6.6640625" style="66" bestFit="1" customWidth="1"/>
    <col min="13273" max="13273" width="11.6640625" style="66" bestFit="1" customWidth="1"/>
    <col min="13274" max="13274" width="6.33203125" style="66" bestFit="1" customWidth="1"/>
    <col min="13275" max="13275" width="6.1640625" style="66" bestFit="1" customWidth="1"/>
    <col min="13276" max="13276" width="4.1640625" style="66" bestFit="1" customWidth="1"/>
    <col min="13277" max="13277" width="9.1640625" style="66" bestFit="1" customWidth="1"/>
    <col min="13278" max="13278" width="2" style="66" bestFit="1" customWidth="1"/>
    <col min="13279" max="13279" width="2.6640625" style="66" bestFit="1" customWidth="1"/>
    <col min="13280" max="13280" width="18.33203125" style="66" bestFit="1" customWidth="1"/>
    <col min="13281" max="13281" width="8.1640625" style="66" bestFit="1" customWidth="1"/>
    <col min="13282" max="13282" width="23.83203125" style="66" bestFit="1" customWidth="1"/>
    <col min="13283" max="13283" width="13.33203125" style="66" bestFit="1" customWidth="1"/>
    <col min="13284" max="13284" width="6" style="66" bestFit="1" customWidth="1"/>
    <col min="13285" max="13285" width="16.33203125" style="66" bestFit="1" customWidth="1"/>
    <col min="13286" max="13287" width="10.5" style="66" bestFit="1" customWidth="1"/>
    <col min="13288" max="13288" width="6.6640625" style="66" bestFit="1" customWidth="1"/>
    <col min="13289" max="13289" width="11.6640625" style="66" bestFit="1" customWidth="1"/>
    <col min="13290" max="13290" width="6.33203125" style="66" bestFit="1" customWidth="1"/>
    <col min="13291" max="13291" width="6.1640625" style="66" bestFit="1" customWidth="1"/>
    <col min="13292" max="13292" width="4.1640625" style="66" bestFit="1" customWidth="1"/>
    <col min="13293" max="13293" width="9.1640625" style="66" bestFit="1" customWidth="1"/>
    <col min="13294" max="13294" width="2" style="66" bestFit="1" customWidth="1"/>
    <col min="13295" max="13295" width="2.6640625" style="66" bestFit="1" customWidth="1"/>
    <col min="13296" max="13296" width="18.33203125" style="66" bestFit="1" customWidth="1"/>
    <col min="13297" max="13297" width="8.1640625" style="66" bestFit="1" customWidth="1"/>
    <col min="13298" max="13298" width="23.83203125" style="66" bestFit="1" customWidth="1"/>
    <col min="13299" max="13299" width="13.33203125" style="66" bestFit="1" customWidth="1"/>
    <col min="13300" max="13300" width="6" style="66" bestFit="1" customWidth="1"/>
    <col min="13301" max="13301" width="16.33203125" style="66" bestFit="1" customWidth="1"/>
    <col min="13302" max="13303" width="10.5" style="66" bestFit="1" customWidth="1"/>
    <col min="13304" max="13304" width="6.6640625" style="66" bestFit="1" customWidth="1"/>
    <col min="13305" max="13305" width="11.6640625" style="66" bestFit="1" customWidth="1"/>
    <col min="13306" max="13306" width="6.33203125" style="66" bestFit="1" customWidth="1"/>
    <col min="13307" max="13307" width="6.1640625" style="66" bestFit="1" customWidth="1"/>
    <col min="13308" max="13308" width="4.1640625" style="66" bestFit="1" customWidth="1"/>
    <col min="13309" max="13309" width="9.1640625" style="66" bestFit="1" customWidth="1"/>
    <col min="13310" max="13310" width="2" style="66" bestFit="1" customWidth="1"/>
    <col min="13311" max="13311" width="2.6640625" style="66" bestFit="1" customWidth="1"/>
    <col min="13312" max="13312" width="18.33203125" style="66" bestFit="1" customWidth="1"/>
    <col min="13313" max="13313" width="8.1640625" style="66" bestFit="1" customWidth="1"/>
    <col min="13314" max="13314" width="23.83203125" style="66" bestFit="1" customWidth="1"/>
    <col min="13315" max="13315" width="13.33203125" style="66" bestFit="1" customWidth="1"/>
    <col min="13316" max="13316" width="6" style="66" bestFit="1" customWidth="1"/>
    <col min="13317" max="13317" width="16.33203125" style="66" bestFit="1" customWidth="1"/>
    <col min="13318" max="13319" width="10.5" style="66" bestFit="1" customWidth="1"/>
    <col min="13320" max="13320" width="6.6640625" style="66" bestFit="1" customWidth="1"/>
    <col min="13321" max="13321" width="11.6640625" style="66" bestFit="1" customWidth="1"/>
    <col min="13322" max="13322" width="6.33203125" style="66" bestFit="1" customWidth="1"/>
    <col min="13323" max="13323" width="6.1640625" style="66" bestFit="1" customWidth="1"/>
    <col min="13324" max="13324" width="4.1640625" style="66" bestFit="1" customWidth="1"/>
    <col min="13325" max="13325" width="9.1640625" style="66" bestFit="1" customWidth="1"/>
    <col min="13326" max="13326" width="2" style="66" bestFit="1" customWidth="1"/>
    <col min="13327" max="13327" width="2.6640625" style="66" bestFit="1" customWidth="1"/>
    <col min="13328" max="13328" width="18.33203125" style="66" bestFit="1" customWidth="1"/>
    <col min="13329" max="13329" width="8.1640625" style="66" bestFit="1" customWidth="1"/>
    <col min="13330" max="13330" width="23.83203125" style="66" bestFit="1" customWidth="1"/>
    <col min="13331" max="13331" width="13.33203125" style="66" bestFit="1" customWidth="1"/>
    <col min="13332" max="13332" width="6" style="66" bestFit="1" customWidth="1"/>
    <col min="13333" max="13333" width="16.33203125" style="66" bestFit="1" customWidth="1"/>
    <col min="13334" max="13335" width="10.5" style="66" bestFit="1" customWidth="1"/>
    <col min="13336" max="13336" width="6.6640625" style="66" bestFit="1" customWidth="1"/>
    <col min="13337" max="13337" width="11.6640625" style="66" bestFit="1" customWidth="1"/>
    <col min="13338" max="13338" width="6.33203125" style="66" bestFit="1" customWidth="1"/>
    <col min="13339" max="13339" width="6.1640625" style="66" bestFit="1" customWidth="1"/>
    <col min="13340" max="13340" width="4.1640625" style="66" bestFit="1" customWidth="1"/>
    <col min="13341" max="13341" width="9.1640625" style="66" bestFit="1" customWidth="1"/>
    <col min="13342" max="13342" width="2" style="66" bestFit="1" customWidth="1"/>
    <col min="13343" max="13343" width="2.6640625" style="66" bestFit="1" customWidth="1"/>
    <col min="13344" max="13344" width="18.33203125" style="66" bestFit="1" customWidth="1"/>
    <col min="13345" max="13345" width="8.1640625" style="66" bestFit="1" customWidth="1"/>
    <col min="13346" max="13346" width="23.83203125" style="66" bestFit="1" customWidth="1"/>
    <col min="13347" max="13347" width="13.33203125" style="66" bestFit="1" customWidth="1"/>
    <col min="13348" max="13348" width="6" style="66" bestFit="1" customWidth="1"/>
    <col min="13349" max="13349" width="16.33203125" style="66" bestFit="1" customWidth="1"/>
    <col min="13350" max="13351" width="10.5" style="66" bestFit="1" customWidth="1"/>
    <col min="13352" max="13352" width="6.6640625" style="66" bestFit="1" customWidth="1"/>
    <col min="13353" max="13353" width="11.6640625" style="66" bestFit="1" customWidth="1"/>
    <col min="13354" max="13354" width="6.33203125" style="66" bestFit="1" customWidth="1"/>
    <col min="13355" max="13355" width="6.1640625" style="66" bestFit="1" customWidth="1"/>
    <col min="13356" max="13356" width="4.1640625" style="66" bestFit="1" customWidth="1"/>
    <col min="13357" max="13357" width="9.1640625" style="66" bestFit="1" customWidth="1"/>
    <col min="13358" max="13358" width="2" style="66" bestFit="1" customWidth="1"/>
    <col min="13359" max="13359" width="2.6640625" style="66" bestFit="1" customWidth="1"/>
    <col min="13360" max="13360" width="18.33203125" style="66" bestFit="1" customWidth="1"/>
    <col min="13361" max="13361" width="8.1640625" style="66" bestFit="1" customWidth="1"/>
    <col min="13362" max="13362" width="23.83203125" style="66" bestFit="1" customWidth="1"/>
    <col min="13363" max="13363" width="13.33203125" style="66" bestFit="1" customWidth="1"/>
    <col min="13364" max="13364" width="6" style="66" bestFit="1" customWidth="1"/>
    <col min="13365" max="13365" width="16.33203125" style="66" bestFit="1" customWidth="1"/>
    <col min="13366" max="13367" width="10.5" style="66" bestFit="1" customWidth="1"/>
    <col min="13368" max="13368" width="6.6640625" style="66" bestFit="1" customWidth="1"/>
    <col min="13369" max="13369" width="11.6640625" style="66" bestFit="1" customWidth="1"/>
    <col min="13370" max="13370" width="6.33203125" style="66" bestFit="1" customWidth="1"/>
    <col min="13371" max="13371" width="6.1640625" style="66" bestFit="1" customWidth="1"/>
    <col min="13372" max="13372" width="4.1640625" style="66" bestFit="1" customWidth="1"/>
    <col min="13373" max="13373" width="9.1640625" style="66" bestFit="1" customWidth="1"/>
    <col min="13374" max="13374" width="2" style="66" bestFit="1" customWidth="1"/>
    <col min="13375" max="13375" width="2.6640625" style="66" bestFit="1" customWidth="1"/>
    <col min="13376" max="13376" width="18.33203125" style="66" bestFit="1" customWidth="1"/>
    <col min="13377" max="13377" width="8.1640625" style="66" bestFit="1" customWidth="1"/>
    <col min="13378" max="13378" width="23.83203125" style="66" bestFit="1" customWidth="1"/>
    <col min="13379" max="13379" width="13.33203125" style="66" bestFit="1" customWidth="1"/>
    <col min="13380" max="13380" width="6" style="66" bestFit="1" customWidth="1"/>
    <col min="13381" max="13381" width="16.33203125" style="66" bestFit="1" customWidth="1"/>
    <col min="13382" max="13383" width="10.5" style="66" bestFit="1" customWidth="1"/>
    <col min="13384" max="13384" width="6.6640625" style="66" bestFit="1" customWidth="1"/>
    <col min="13385" max="13385" width="11.6640625" style="66" bestFit="1" customWidth="1"/>
    <col min="13386" max="13386" width="6.33203125" style="66" bestFit="1" customWidth="1"/>
    <col min="13387" max="13387" width="6.1640625" style="66" bestFit="1" customWidth="1"/>
    <col min="13388" max="13388" width="4.1640625" style="66" bestFit="1" customWidth="1"/>
    <col min="13389" max="13389" width="9.1640625" style="66" bestFit="1" customWidth="1"/>
    <col min="13390" max="13390" width="2" style="66" bestFit="1" customWidth="1"/>
    <col min="13391" max="13391" width="2.6640625" style="66" bestFit="1" customWidth="1"/>
    <col min="13392" max="13392" width="18.33203125" style="66" bestFit="1" customWidth="1"/>
    <col min="13393" max="13393" width="8.1640625" style="66" bestFit="1" customWidth="1"/>
    <col min="13394" max="13394" width="23.83203125" style="66" bestFit="1" customWidth="1"/>
    <col min="13395" max="13395" width="13.33203125" style="66" bestFit="1" customWidth="1"/>
    <col min="13396" max="13396" width="6" style="66" bestFit="1" customWidth="1"/>
    <col min="13397" max="13397" width="16.33203125" style="66" bestFit="1" customWidth="1"/>
    <col min="13398" max="13399" width="10.5" style="66" bestFit="1" customWidth="1"/>
    <col min="13400" max="13400" width="6.6640625" style="66" bestFit="1" customWidth="1"/>
    <col min="13401" max="13401" width="11.6640625" style="66" bestFit="1" customWidth="1"/>
    <col min="13402" max="13402" width="6.33203125" style="66" bestFit="1" customWidth="1"/>
    <col min="13403" max="13403" width="6.1640625" style="66" bestFit="1" customWidth="1"/>
    <col min="13404" max="13404" width="4.1640625" style="66" bestFit="1" customWidth="1"/>
    <col min="13405" max="13405" width="9.1640625" style="66" bestFit="1" customWidth="1"/>
    <col min="13406" max="13406" width="2" style="66" bestFit="1" customWidth="1"/>
    <col min="13407" max="13407" width="2.6640625" style="66" bestFit="1" customWidth="1"/>
    <col min="13408" max="13408" width="18.33203125" style="66" bestFit="1" customWidth="1"/>
    <col min="13409" max="13409" width="8.1640625" style="66" bestFit="1" customWidth="1"/>
    <col min="13410" max="13410" width="23.83203125" style="66" bestFit="1" customWidth="1"/>
    <col min="13411" max="13411" width="13.33203125" style="66" bestFit="1" customWidth="1"/>
    <col min="13412" max="13412" width="6" style="66" bestFit="1" customWidth="1"/>
    <col min="13413" max="13413" width="16.33203125" style="66" bestFit="1" customWidth="1"/>
    <col min="13414" max="13415" width="10.5" style="66" bestFit="1" customWidth="1"/>
    <col min="13416" max="13416" width="6.6640625" style="66" bestFit="1" customWidth="1"/>
    <col min="13417" max="13417" width="11.6640625" style="66" bestFit="1" customWidth="1"/>
    <col min="13418" max="13418" width="6.33203125" style="66" bestFit="1" customWidth="1"/>
    <col min="13419" max="13419" width="6.1640625" style="66" bestFit="1" customWidth="1"/>
    <col min="13420" max="13420" width="4.1640625" style="66" bestFit="1" customWidth="1"/>
    <col min="13421" max="13421" width="9.1640625" style="66" bestFit="1" customWidth="1"/>
    <col min="13422" max="13422" width="2" style="66" bestFit="1" customWidth="1"/>
    <col min="13423" max="13423" width="2.6640625" style="66" bestFit="1" customWidth="1"/>
    <col min="13424" max="13424" width="18.33203125" style="66" bestFit="1" customWidth="1"/>
    <col min="13425" max="13425" width="8.1640625" style="66" bestFit="1" customWidth="1"/>
    <col min="13426" max="13426" width="23.83203125" style="66" bestFit="1" customWidth="1"/>
    <col min="13427" max="13427" width="13.33203125" style="66" bestFit="1" customWidth="1"/>
    <col min="13428" max="13428" width="6" style="66" bestFit="1" customWidth="1"/>
    <col min="13429" max="13429" width="16.33203125" style="66" bestFit="1" customWidth="1"/>
    <col min="13430" max="13431" width="10.5" style="66" bestFit="1" customWidth="1"/>
    <col min="13432" max="13432" width="6.6640625" style="66" bestFit="1" customWidth="1"/>
    <col min="13433" max="13433" width="11.6640625" style="66" bestFit="1" customWidth="1"/>
    <col min="13434" max="13434" width="6.33203125" style="66" bestFit="1" customWidth="1"/>
    <col min="13435" max="13435" width="6.1640625" style="66" bestFit="1" customWidth="1"/>
    <col min="13436" max="13436" width="4.1640625" style="66" bestFit="1" customWidth="1"/>
    <col min="13437" max="13437" width="9.1640625" style="66" bestFit="1" customWidth="1"/>
    <col min="13438" max="13438" width="2" style="66" bestFit="1" customWidth="1"/>
    <col min="13439" max="13439" width="2.6640625" style="66" bestFit="1" customWidth="1"/>
    <col min="13440" max="13440" width="18.33203125" style="66" bestFit="1" customWidth="1"/>
    <col min="13441" max="13441" width="8.1640625" style="66" bestFit="1" customWidth="1"/>
    <col min="13442" max="13442" width="23.83203125" style="66" bestFit="1" customWidth="1"/>
    <col min="13443" max="13443" width="13.33203125" style="66" bestFit="1" customWidth="1"/>
    <col min="13444" max="13444" width="6" style="66" bestFit="1" customWidth="1"/>
    <col min="13445" max="13445" width="16.33203125" style="66" bestFit="1" customWidth="1"/>
    <col min="13446" max="13447" width="10.5" style="66" bestFit="1" customWidth="1"/>
    <col min="13448" max="13448" width="6.6640625" style="66" bestFit="1" customWidth="1"/>
    <col min="13449" max="13449" width="11.6640625" style="66" bestFit="1" customWidth="1"/>
    <col min="13450" max="13450" width="6.33203125" style="66" bestFit="1" customWidth="1"/>
    <col min="13451" max="13451" width="6.1640625" style="66" bestFit="1" customWidth="1"/>
    <col min="13452" max="13452" width="4.1640625" style="66" bestFit="1" customWidth="1"/>
    <col min="13453" max="13453" width="9.1640625" style="66" bestFit="1" customWidth="1"/>
    <col min="13454" max="13454" width="2" style="66" bestFit="1" customWidth="1"/>
    <col min="13455" max="13455" width="2.6640625" style="66" bestFit="1" customWidth="1"/>
    <col min="13456" max="13456" width="18.33203125" style="66" bestFit="1" customWidth="1"/>
    <col min="13457" max="13457" width="8.1640625" style="66" bestFit="1" customWidth="1"/>
    <col min="13458" max="13458" width="23.83203125" style="66" bestFit="1" customWidth="1"/>
    <col min="13459" max="13459" width="13.33203125" style="66" bestFit="1" customWidth="1"/>
    <col min="13460" max="13460" width="6" style="66" bestFit="1" customWidth="1"/>
    <col min="13461" max="13461" width="16.33203125" style="66" bestFit="1" customWidth="1"/>
    <col min="13462" max="13463" width="10.5" style="66" bestFit="1" customWidth="1"/>
    <col min="13464" max="13464" width="6.6640625" style="66" bestFit="1" customWidth="1"/>
    <col min="13465" max="13465" width="11.6640625" style="66" bestFit="1" customWidth="1"/>
    <col min="13466" max="13466" width="6.33203125" style="66" bestFit="1" customWidth="1"/>
    <col min="13467" max="13467" width="6.1640625" style="66" bestFit="1" customWidth="1"/>
    <col min="13468" max="13468" width="4.1640625" style="66" bestFit="1" customWidth="1"/>
    <col min="13469" max="13469" width="9.1640625" style="66" bestFit="1" customWidth="1"/>
    <col min="13470" max="13470" width="2" style="66" bestFit="1" customWidth="1"/>
    <col min="13471" max="13471" width="2.6640625" style="66" bestFit="1" customWidth="1"/>
    <col min="13472" max="13472" width="18.33203125" style="66" bestFit="1" customWidth="1"/>
    <col min="13473" max="13473" width="8.1640625" style="66" bestFit="1" customWidth="1"/>
    <col min="13474" max="13474" width="23.83203125" style="66" bestFit="1" customWidth="1"/>
    <col min="13475" max="13475" width="13.33203125" style="66" bestFit="1" customWidth="1"/>
    <col min="13476" max="13476" width="6" style="66" bestFit="1" customWidth="1"/>
    <col min="13477" max="13477" width="16.33203125" style="66" bestFit="1" customWidth="1"/>
    <col min="13478" max="13479" width="10.5" style="66" bestFit="1" customWidth="1"/>
    <col min="13480" max="13480" width="6.6640625" style="66" bestFit="1" customWidth="1"/>
    <col min="13481" max="13481" width="11.6640625" style="66" bestFit="1" customWidth="1"/>
    <col min="13482" max="13482" width="6.33203125" style="66" bestFit="1" customWidth="1"/>
    <col min="13483" max="13483" width="6.1640625" style="66" bestFit="1" customWidth="1"/>
    <col min="13484" max="13484" width="4.1640625" style="66" bestFit="1" customWidth="1"/>
    <col min="13485" max="13485" width="9.1640625" style="66" bestFit="1" customWidth="1"/>
    <col min="13486" max="13486" width="2" style="66" bestFit="1" customWidth="1"/>
    <col min="13487" max="13487" width="2.6640625" style="66" bestFit="1" customWidth="1"/>
    <col min="13488" max="13488" width="18.33203125" style="66" bestFit="1" customWidth="1"/>
    <col min="13489" max="13489" width="8.1640625" style="66" bestFit="1" customWidth="1"/>
    <col min="13490" max="13490" width="23.83203125" style="66" bestFit="1" customWidth="1"/>
    <col min="13491" max="13491" width="13.33203125" style="66" bestFit="1" customWidth="1"/>
    <col min="13492" max="13492" width="6" style="66" bestFit="1" customWidth="1"/>
    <col min="13493" max="13493" width="16.33203125" style="66" bestFit="1" customWidth="1"/>
    <col min="13494" max="13495" width="10.5" style="66" bestFit="1" customWidth="1"/>
    <col min="13496" max="13496" width="6.6640625" style="66" bestFit="1" customWidth="1"/>
    <col min="13497" max="13497" width="11.6640625" style="66" bestFit="1" customWidth="1"/>
    <col min="13498" max="13498" width="6.33203125" style="66" bestFit="1" customWidth="1"/>
    <col min="13499" max="13499" width="6.1640625" style="66" bestFit="1" customWidth="1"/>
    <col min="13500" max="13500" width="4.1640625" style="66" bestFit="1" customWidth="1"/>
    <col min="13501" max="13501" width="9.1640625" style="66" bestFit="1" customWidth="1"/>
    <col min="13502" max="13502" width="2" style="66" bestFit="1" customWidth="1"/>
    <col min="13503" max="13503" width="2.6640625" style="66" bestFit="1" customWidth="1"/>
    <col min="13504" max="13504" width="18.33203125" style="66" bestFit="1" customWidth="1"/>
    <col min="13505" max="13505" width="8.1640625" style="66" bestFit="1" customWidth="1"/>
    <col min="13506" max="13506" width="23.83203125" style="66" bestFit="1" customWidth="1"/>
    <col min="13507" max="13507" width="13.33203125" style="66" bestFit="1" customWidth="1"/>
    <col min="13508" max="13508" width="6" style="66" bestFit="1" customWidth="1"/>
    <col min="13509" max="13509" width="16.33203125" style="66" bestFit="1" customWidth="1"/>
    <col min="13510" max="13511" width="10.5" style="66" bestFit="1" customWidth="1"/>
    <col min="13512" max="13512" width="6.6640625" style="66" bestFit="1" customWidth="1"/>
    <col min="13513" max="13513" width="11.6640625" style="66" bestFit="1" customWidth="1"/>
    <col min="13514" max="13514" width="6.33203125" style="66" bestFit="1" customWidth="1"/>
    <col min="13515" max="13515" width="6.1640625" style="66" bestFit="1" customWidth="1"/>
    <col min="13516" max="13516" width="4.1640625" style="66" bestFit="1" customWidth="1"/>
    <col min="13517" max="13517" width="9.1640625" style="66" bestFit="1" customWidth="1"/>
    <col min="13518" max="13518" width="2" style="66" bestFit="1" customWidth="1"/>
    <col min="13519" max="13519" width="2.6640625" style="66" bestFit="1" customWidth="1"/>
    <col min="13520" max="13520" width="18.33203125" style="66" bestFit="1" customWidth="1"/>
    <col min="13521" max="13521" width="8.1640625" style="66" bestFit="1" customWidth="1"/>
    <col min="13522" max="13522" width="23.83203125" style="66" bestFit="1" customWidth="1"/>
    <col min="13523" max="13523" width="13.33203125" style="66" bestFit="1" customWidth="1"/>
    <col min="13524" max="13524" width="6" style="66" bestFit="1" customWidth="1"/>
    <col min="13525" max="13525" width="16.33203125" style="66" bestFit="1" customWidth="1"/>
    <col min="13526" max="13527" width="10.5" style="66" bestFit="1" customWidth="1"/>
    <col min="13528" max="13528" width="6.6640625" style="66" bestFit="1" customWidth="1"/>
    <col min="13529" max="13529" width="11.6640625" style="66" bestFit="1" customWidth="1"/>
    <col min="13530" max="13530" width="6.33203125" style="66" bestFit="1" customWidth="1"/>
    <col min="13531" max="13531" width="6.1640625" style="66" bestFit="1" customWidth="1"/>
    <col min="13532" max="13532" width="4.1640625" style="66" bestFit="1" customWidth="1"/>
    <col min="13533" max="13533" width="9.1640625" style="66" bestFit="1" customWidth="1"/>
    <col min="13534" max="13534" width="2" style="66" bestFit="1" customWidth="1"/>
    <col min="13535" max="13535" width="2.6640625" style="66" bestFit="1" customWidth="1"/>
    <col min="13536" max="13536" width="18.33203125" style="66" bestFit="1" customWidth="1"/>
    <col min="13537" max="13537" width="8.1640625" style="66" bestFit="1" customWidth="1"/>
    <col min="13538" max="13538" width="23.83203125" style="66" bestFit="1" customWidth="1"/>
    <col min="13539" max="13539" width="13.33203125" style="66" bestFit="1" customWidth="1"/>
    <col min="13540" max="13540" width="6" style="66" bestFit="1" customWidth="1"/>
    <col min="13541" max="13541" width="16.33203125" style="66" bestFit="1" customWidth="1"/>
    <col min="13542" max="13543" width="10.5" style="66" bestFit="1" customWidth="1"/>
    <col min="13544" max="13544" width="6.6640625" style="66" bestFit="1" customWidth="1"/>
    <col min="13545" max="13545" width="11.6640625" style="66" bestFit="1" customWidth="1"/>
    <col min="13546" max="13546" width="6.33203125" style="66" bestFit="1" customWidth="1"/>
    <col min="13547" max="13547" width="6.1640625" style="66" bestFit="1" customWidth="1"/>
    <col min="13548" max="13548" width="4.1640625" style="66" bestFit="1" customWidth="1"/>
    <col min="13549" max="13549" width="9.1640625" style="66" bestFit="1" customWidth="1"/>
    <col min="13550" max="13550" width="2" style="66" bestFit="1" customWidth="1"/>
    <col min="13551" max="13551" width="2.6640625" style="66" bestFit="1" customWidth="1"/>
    <col min="13552" max="13552" width="18.33203125" style="66" bestFit="1" customWidth="1"/>
    <col min="13553" max="13553" width="8.1640625" style="66" bestFit="1" customWidth="1"/>
    <col min="13554" max="13554" width="23.83203125" style="66" bestFit="1" customWidth="1"/>
    <col min="13555" max="13555" width="13.33203125" style="66" bestFit="1" customWidth="1"/>
    <col min="13556" max="13556" width="6" style="66" bestFit="1" customWidth="1"/>
    <col min="13557" max="13557" width="16.33203125" style="66" bestFit="1" customWidth="1"/>
    <col min="13558" max="13559" width="10.5" style="66" bestFit="1" customWidth="1"/>
    <col min="13560" max="13560" width="6.6640625" style="66" bestFit="1" customWidth="1"/>
    <col min="13561" max="13561" width="11.6640625" style="66" bestFit="1" customWidth="1"/>
    <col min="13562" max="13562" width="6.33203125" style="66" bestFit="1" customWidth="1"/>
    <col min="13563" max="13563" width="6.1640625" style="66" bestFit="1" customWidth="1"/>
    <col min="13564" max="13564" width="4.1640625" style="66" bestFit="1" customWidth="1"/>
    <col min="13565" max="13565" width="9.1640625" style="66" bestFit="1" customWidth="1"/>
    <col min="13566" max="13566" width="2" style="66" bestFit="1" customWidth="1"/>
    <col min="13567" max="13567" width="2.6640625" style="66" bestFit="1" customWidth="1"/>
    <col min="13568" max="13568" width="18.33203125" style="66" bestFit="1" customWidth="1"/>
    <col min="13569" max="13569" width="8.1640625" style="66" bestFit="1" customWidth="1"/>
    <col min="13570" max="13570" width="23.83203125" style="66" bestFit="1" customWidth="1"/>
    <col min="13571" max="13571" width="13.33203125" style="66" bestFit="1" customWidth="1"/>
    <col min="13572" max="13572" width="6" style="66" bestFit="1" customWidth="1"/>
    <col min="13573" max="13573" width="16.33203125" style="66" bestFit="1" customWidth="1"/>
    <col min="13574" max="13575" width="10.5" style="66" bestFit="1" customWidth="1"/>
    <col min="13576" max="13576" width="6.6640625" style="66" bestFit="1" customWidth="1"/>
    <col min="13577" max="13577" width="11.6640625" style="66" bestFit="1" customWidth="1"/>
    <col min="13578" max="13578" width="6.33203125" style="66" bestFit="1" customWidth="1"/>
    <col min="13579" max="13579" width="6.1640625" style="66" bestFit="1" customWidth="1"/>
    <col min="13580" max="13580" width="4.1640625" style="66" bestFit="1" customWidth="1"/>
    <col min="13581" max="13581" width="9.1640625" style="66" bestFit="1" customWidth="1"/>
    <col min="13582" max="13582" width="2" style="66" bestFit="1" customWidth="1"/>
    <col min="13583" max="13583" width="2.6640625" style="66" bestFit="1" customWidth="1"/>
    <col min="13584" max="13584" width="18.33203125" style="66" bestFit="1" customWidth="1"/>
    <col min="13585" max="13585" width="8.1640625" style="66" bestFit="1" customWidth="1"/>
    <col min="13586" max="13586" width="23.83203125" style="66" bestFit="1" customWidth="1"/>
    <col min="13587" max="13587" width="13.33203125" style="66" bestFit="1" customWidth="1"/>
    <col min="13588" max="13588" width="6" style="66" bestFit="1" customWidth="1"/>
    <col min="13589" max="13589" width="16.33203125" style="66" bestFit="1" customWidth="1"/>
    <col min="13590" max="13591" width="10.5" style="66" bestFit="1" customWidth="1"/>
    <col min="13592" max="13592" width="6.6640625" style="66" bestFit="1" customWidth="1"/>
    <col min="13593" max="13593" width="11.6640625" style="66" bestFit="1" customWidth="1"/>
    <col min="13594" max="13594" width="6.33203125" style="66" bestFit="1" customWidth="1"/>
    <col min="13595" max="13595" width="6.1640625" style="66" bestFit="1" customWidth="1"/>
    <col min="13596" max="13596" width="4.1640625" style="66" bestFit="1" customWidth="1"/>
    <col min="13597" max="13597" width="9.1640625" style="66" bestFit="1" customWidth="1"/>
    <col min="13598" max="13598" width="2" style="66" bestFit="1" customWidth="1"/>
    <col min="13599" max="13599" width="2.6640625" style="66" bestFit="1" customWidth="1"/>
    <col min="13600" max="13600" width="18.33203125" style="66" bestFit="1" customWidth="1"/>
    <col min="13601" max="13601" width="8.1640625" style="66" bestFit="1" customWidth="1"/>
    <col min="13602" max="13602" width="23.83203125" style="66" bestFit="1" customWidth="1"/>
    <col min="13603" max="13603" width="13.33203125" style="66" bestFit="1" customWidth="1"/>
    <col min="13604" max="13604" width="6" style="66" bestFit="1" customWidth="1"/>
    <col min="13605" max="13605" width="16.33203125" style="66" bestFit="1" customWidth="1"/>
    <col min="13606" max="13607" width="10.5" style="66" bestFit="1" customWidth="1"/>
    <col min="13608" max="13608" width="6.6640625" style="66" bestFit="1" customWidth="1"/>
    <col min="13609" max="13609" width="11.6640625" style="66" bestFit="1" customWidth="1"/>
    <col min="13610" max="13610" width="6.33203125" style="66" bestFit="1" customWidth="1"/>
    <col min="13611" max="13611" width="6.1640625" style="66" bestFit="1" customWidth="1"/>
    <col min="13612" max="13612" width="4.1640625" style="66" bestFit="1" customWidth="1"/>
    <col min="13613" max="13613" width="9.1640625" style="66" bestFit="1" customWidth="1"/>
    <col min="13614" max="13614" width="2" style="66" bestFit="1" customWidth="1"/>
    <col min="13615" max="13615" width="2.6640625" style="66" bestFit="1" customWidth="1"/>
    <col min="13616" max="13616" width="18.33203125" style="66" bestFit="1" customWidth="1"/>
    <col min="13617" max="13617" width="8.1640625" style="66" bestFit="1" customWidth="1"/>
    <col min="13618" max="13618" width="23.83203125" style="66" bestFit="1" customWidth="1"/>
    <col min="13619" max="13619" width="13.33203125" style="66" bestFit="1" customWidth="1"/>
    <col min="13620" max="13620" width="6" style="66" bestFit="1" customWidth="1"/>
    <col min="13621" max="13621" width="16.33203125" style="66" bestFit="1" customWidth="1"/>
    <col min="13622" max="13623" width="10.5" style="66" bestFit="1" customWidth="1"/>
    <col min="13624" max="13624" width="6.6640625" style="66" bestFit="1" customWidth="1"/>
    <col min="13625" max="13625" width="11.6640625" style="66" bestFit="1" customWidth="1"/>
    <col min="13626" max="13626" width="6.33203125" style="66" bestFit="1" customWidth="1"/>
    <col min="13627" max="13627" width="6.1640625" style="66" bestFit="1" customWidth="1"/>
    <col min="13628" max="13628" width="4.1640625" style="66" bestFit="1" customWidth="1"/>
    <col min="13629" max="13629" width="9.1640625" style="66" bestFit="1" customWidth="1"/>
    <col min="13630" max="13630" width="2" style="66" bestFit="1" customWidth="1"/>
    <col min="13631" max="13631" width="2.6640625" style="66" bestFit="1" customWidth="1"/>
    <col min="13632" max="13632" width="18.33203125" style="66" bestFit="1" customWidth="1"/>
    <col min="13633" max="13633" width="8.1640625" style="66" bestFit="1" customWidth="1"/>
    <col min="13634" max="13634" width="23.83203125" style="66" bestFit="1" customWidth="1"/>
    <col min="13635" max="13635" width="13.33203125" style="66" bestFit="1" customWidth="1"/>
    <col min="13636" max="13636" width="6" style="66" bestFit="1" customWidth="1"/>
    <col min="13637" max="13637" width="16.33203125" style="66" bestFit="1" customWidth="1"/>
    <col min="13638" max="13639" width="10.5" style="66" bestFit="1" customWidth="1"/>
    <col min="13640" max="13640" width="6.6640625" style="66" bestFit="1" customWidth="1"/>
    <col min="13641" max="13641" width="11.6640625" style="66" bestFit="1" customWidth="1"/>
    <col min="13642" max="13642" width="6.33203125" style="66" bestFit="1" customWidth="1"/>
    <col min="13643" max="13643" width="6.1640625" style="66" bestFit="1" customWidth="1"/>
    <col min="13644" max="13644" width="4.1640625" style="66" bestFit="1" customWidth="1"/>
    <col min="13645" max="13645" width="9.1640625" style="66" bestFit="1" customWidth="1"/>
    <col min="13646" max="13646" width="2" style="66" bestFit="1" customWidth="1"/>
    <col min="13647" max="13647" width="2.6640625" style="66" bestFit="1" customWidth="1"/>
    <col min="13648" max="13648" width="18.33203125" style="66" bestFit="1" customWidth="1"/>
    <col min="13649" max="13649" width="8.1640625" style="66" bestFit="1" customWidth="1"/>
    <col min="13650" max="13650" width="23.83203125" style="66" bestFit="1" customWidth="1"/>
    <col min="13651" max="13651" width="13.33203125" style="66" bestFit="1" customWidth="1"/>
    <col min="13652" max="13652" width="6" style="66" bestFit="1" customWidth="1"/>
    <col min="13653" max="13653" width="16.33203125" style="66" bestFit="1" customWidth="1"/>
    <col min="13654" max="13655" width="10.5" style="66" bestFit="1" customWidth="1"/>
    <col min="13656" max="13656" width="6.6640625" style="66" bestFit="1" customWidth="1"/>
    <col min="13657" max="13657" width="11.6640625" style="66" bestFit="1" customWidth="1"/>
    <col min="13658" max="13658" width="6.33203125" style="66" bestFit="1" customWidth="1"/>
    <col min="13659" max="13659" width="6.1640625" style="66" bestFit="1" customWidth="1"/>
    <col min="13660" max="13660" width="4.1640625" style="66" bestFit="1" customWidth="1"/>
    <col min="13661" max="13661" width="9.1640625" style="66" bestFit="1" customWidth="1"/>
    <col min="13662" max="13662" width="2" style="66" bestFit="1" customWidth="1"/>
    <col min="13663" max="13663" width="2.6640625" style="66" bestFit="1" customWidth="1"/>
    <col min="13664" max="13664" width="18.33203125" style="66" bestFit="1" customWidth="1"/>
    <col min="13665" max="13665" width="8.1640625" style="66" bestFit="1" customWidth="1"/>
    <col min="13666" max="13666" width="23.83203125" style="66" bestFit="1" customWidth="1"/>
    <col min="13667" max="13667" width="13.33203125" style="66" bestFit="1" customWidth="1"/>
    <col min="13668" max="13668" width="6" style="66" bestFit="1" customWidth="1"/>
    <col min="13669" max="13669" width="16.33203125" style="66" bestFit="1" customWidth="1"/>
    <col min="13670" max="13671" width="10.5" style="66" bestFit="1" customWidth="1"/>
    <col min="13672" max="13672" width="6.6640625" style="66" bestFit="1" customWidth="1"/>
    <col min="13673" max="13673" width="11.6640625" style="66" bestFit="1" customWidth="1"/>
    <col min="13674" max="13674" width="6.33203125" style="66" bestFit="1" customWidth="1"/>
    <col min="13675" max="13675" width="6.1640625" style="66" bestFit="1" customWidth="1"/>
    <col min="13676" max="13676" width="4.1640625" style="66" bestFit="1" customWidth="1"/>
    <col min="13677" max="13677" width="9.1640625" style="66" bestFit="1" customWidth="1"/>
    <col min="13678" max="13678" width="2" style="66" bestFit="1" customWidth="1"/>
    <col min="13679" max="13679" width="2.6640625" style="66" bestFit="1" customWidth="1"/>
    <col min="13680" max="13680" width="18.33203125" style="66" bestFit="1" customWidth="1"/>
    <col min="13681" max="13681" width="8.1640625" style="66" bestFit="1" customWidth="1"/>
    <col min="13682" max="13682" width="23.83203125" style="66" bestFit="1" customWidth="1"/>
    <col min="13683" max="13683" width="13.33203125" style="66" bestFit="1" customWidth="1"/>
    <col min="13684" max="13684" width="6" style="66" bestFit="1" customWidth="1"/>
    <col min="13685" max="13685" width="16.33203125" style="66" bestFit="1" customWidth="1"/>
    <col min="13686" max="13687" width="10.5" style="66" bestFit="1" customWidth="1"/>
    <col min="13688" max="13688" width="6.6640625" style="66" bestFit="1" customWidth="1"/>
    <col min="13689" max="13689" width="11.6640625" style="66" bestFit="1" customWidth="1"/>
    <col min="13690" max="13690" width="6.33203125" style="66" bestFit="1" customWidth="1"/>
    <col min="13691" max="13691" width="6.1640625" style="66" bestFit="1" customWidth="1"/>
    <col min="13692" max="13692" width="4.1640625" style="66" bestFit="1" customWidth="1"/>
    <col min="13693" max="13693" width="9.1640625" style="66" bestFit="1" customWidth="1"/>
    <col min="13694" max="13694" width="2" style="66" bestFit="1" customWidth="1"/>
    <col min="13695" max="13695" width="2.6640625" style="66" bestFit="1" customWidth="1"/>
    <col min="13696" max="13696" width="18.33203125" style="66" bestFit="1" customWidth="1"/>
    <col min="13697" max="13697" width="8.1640625" style="66" bestFit="1" customWidth="1"/>
    <col min="13698" max="13698" width="23.83203125" style="66" bestFit="1" customWidth="1"/>
    <col min="13699" max="13699" width="13.33203125" style="66" bestFit="1" customWidth="1"/>
    <col min="13700" max="13700" width="6" style="66" bestFit="1" customWidth="1"/>
    <col min="13701" max="13701" width="16.33203125" style="66" bestFit="1" customWidth="1"/>
    <col min="13702" max="13703" width="10.5" style="66" bestFit="1" customWidth="1"/>
    <col min="13704" max="13704" width="6.6640625" style="66" bestFit="1" customWidth="1"/>
    <col min="13705" max="13705" width="11.6640625" style="66" bestFit="1" customWidth="1"/>
    <col min="13706" max="13706" width="6.33203125" style="66" bestFit="1" customWidth="1"/>
    <col min="13707" max="13707" width="6.1640625" style="66" bestFit="1" customWidth="1"/>
    <col min="13708" max="13708" width="4.1640625" style="66" bestFit="1" customWidth="1"/>
    <col min="13709" max="13709" width="9.1640625" style="66" bestFit="1" customWidth="1"/>
    <col min="13710" max="13710" width="2" style="66" bestFit="1" customWidth="1"/>
    <col min="13711" max="13711" width="2.6640625" style="66" bestFit="1" customWidth="1"/>
    <col min="13712" max="13712" width="18.33203125" style="66" bestFit="1" customWidth="1"/>
    <col min="13713" max="13713" width="8.1640625" style="66" bestFit="1" customWidth="1"/>
    <col min="13714" max="13714" width="23.83203125" style="66" bestFit="1" customWidth="1"/>
    <col min="13715" max="13715" width="13.33203125" style="66" bestFit="1" customWidth="1"/>
    <col min="13716" max="13716" width="6" style="66" bestFit="1" customWidth="1"/>
    <col min="13717" max="13717" width="16.33203125" style="66" bestFit="1" customWidth="1"/>
    <col min="13718" max="13719" width="10.5" style="66" bestFit="1" customWidth="1"/>
    <col min="13720" max="13720" width="6.6640625" style="66" bestFit="1" customWidth="1"/>
    <col min="13721" max="13721" width="11.6640625" style="66" bestFit="1" customWidth="1"/>
    <col min="13722" max="13722" width="6.33203125" style="66" bestFit="1" customWidth="1"/>
    <col min="13723" max="13723" width="6.1640625" style="66" bestFit="1" customWidth="1"/>
    <col min="13724" max="13724" width="4.1640625" style="66" bestFit="1" customWidth="1"/>
    <col min="13725" max="13725" width="9.1640625" style="66" bestFit="1" customWidth="1"/>
    <col min="13726" max="13726" width="2" style="66" bestFit="1" customWidth="1"/>
    <col min="13727" max="13727" width="2.6640625" style="66" bestFit="1" customWidth="1"/>
    <col min="13728" max="13728" width="18.33203125" style="66" bestFit="1" customWidth="1"/>
    <col min="13729" max="13729" width="8.1640625" style="66" bestFit="1" customWidth="1"/>
    <col min="13730" max="13730" width="23.83203125" style="66" bestFit="1" customWidth="1"/>
    <col min="13731" max="13731" width="13.33203125" style="66" bestFit="1" customWidth="1"/>
    <col min="13732" max="13732" width="6" style="66" bestFit="1" customWidth="1"/>
    <col min="13733" max="13733" width="16.33203125" style="66" bestFit="1" customWidth="1"/>
    <col min="13734" max="13735" width="10.5" style="66" bestFit="1" customWidth="1"/>
    <col min="13736" max="13736" width="6.6640625" style="66" bestFit="1" customWidth="1"/>
    <col min="13737" max="13737" width="11.6640625" style="66" bestFit="1" customWidth="1"/>
    <col min="13738" max="13738" width="6.33203125" style="66" bestFit="1" customWidth="1"/>
    <col min="13739" max="13739" width="6.1640625" style="66" bestFit="1" customWidth="1"/>
    <col min="13740" max="13740" width="4.1640625" style="66" bestFit="1" customWidth="1"/>
    <col min="13741" max="13741" width="9.1640625" style="66" bestFit="1" customWidth="1"/>
    <col min="13742" max="13742" width="2" style="66" bestFit="1" customWidth="1"/>
    <col min="13743" max="13743" width="2.6640625" style="66" bestFit="1" customWidth="1"/>
    <col min="13744" max="13744" width="18.33203125" style="66" bestFit="1" customWidth="1"/>
    <col min="13745" max="13745" width="8.1640625" style="66" bestFit="1" customWidth="1"/>
    <col min="13746" max="13746" width="23.83203125" style="66" bestFit="1" customWidth="1"/>
    <col min="13747" max="13747" width="13.33203125" style="66" bestFit="1" customWidth="1"/>
    <col min="13748" max="13748" width="6" style="66" bestFit="1" customWidth="1"/>
    <col min="13749" max="13749" width="16.33203125" style="66" bestFit="1" customWidth="1"/>
    <col min="13750" max="13751" width="10.5" style="66" bestFit="1" customWidth="1"/>
    <col min="13752" max="13752" width="6.6640625" style="66" bestFit="1" customWidth="1"/>
    <col min="13753" max="13753" width="11.6640625" style="66" bestFit="1" customWidth="1"/>
    <col min="13754" max="13754" width="6.33203125" style="66" bestFit="1" customWidth="1"/>
    <col min="13755" max="13755" width="6.1640625" style="66" bestFit="1" customWidth="1"/>
    <col min="13756" max="13756" width="4.1640625" style="66" bestFit="1" customWidth="1"/>
    <col min="13757" max="13757" width="9.1640625" style="66" bestFit="1" customWidth="1"/>
    <col min="13758" max="13758" width="2" style="66" bestFit="1" customWidth="1"/>
    <col min="13759" max="13759" width="2.6640625" style="66" bestFit="1" customWidth="1"/>
    <col min="13760" max="13760" width="18.33203125" style="66" bestFit="1" customWidth="1"/>
    <col min="13761" max="13761" width="8.1640625" style="66" bestFit="1" customWidth="1"/>
    <col min="13762" max="13762" width="23.83203125" style="66" bestFit="1" customWidth="1"/>
    <col min="13763" max="13763" width="13.33203125" style="66" bestFit="1" customWidth="1"/>
    <col min="13764" max="13764" width="6" style="66" bestFit="1" customWidth="1"/>
    <col min="13765" max="13765" width="16.33203125" style="66" bestFit="1" customWidth="1"/>
    <col min="13766" max="13767" width="10.5" style="66" bestFit="1" customWidth="1"/>
    <col min="13768" max="13768" width="6.6640625" style="66" bestFit="1" customWidth="1"/>
    <col min="13769" max="13769" width="11.6640625" style="66" bestFit="1" customWidth="1"/>
    <col min="13770" max="13770" width="6.33203125" style="66" bestFit="1" customWidth="1"/>
    <col min="13771" max="13771" width="6.1640625" style="66" bestFit="1" customWidth="1"/>
    <col min="13772" max="13772" width="4.1640625" style="66" bestFit="1" customWidth="1"/>
    <col min="13773" max="13773" width="9.1640625" style="66" bestFit="1" customWidth="1"/>
    <col min="13774" max="13774" width="2" style="66" bestFit="1" customWidth="1"/>
    <col min="13775" max="13775" width="2.6640625" style="66" bestFit="1" customWidth="1"/>
    <col min="13776" max="13776" width="18.33203125" style="66" bestFit="1" customWidth="1"/>
    <col min="13777" max="13777" width="8.1640625" style="66" bestFit="1" customWidth="1"/>
    <col min="13778" max="13778" width="23.83203125" style="66" bestFit="1" customWidth="1"/>
    <col min="13779" max="13779" width="13.33203125" style="66" bestFit="1" customWidth="1"/>
    <col min="13780" max="13780" width="6" style="66" bestFit="1" customWidth="1"/>
    <col min="13781" max="13781" width="16.33203125" style="66" bestFit="1" customWidth="1"/>
    <col min="13782" max="13783" width="10.5" style="66" bestFit="1" customWidth="1"/>
    <col min="13784" max="13784" width="6.6640625" style="66" bestFit="1" customWidth="1"/>
    <col min="13785" max="13785" width="11.6640625" style="66" bestFit="1" customWidth="1"/>
    <col min="13786" max="13786" width="6.33203125" style="66" bestFit="1" customWidth="1"/>
    <col min="13787" max="13787" width="6.1640625" style="66" bestFit="1" customWidth="1"/>
    <col min="13788" max="13788" width="4.1640625" style="66" bestFit="1" customWidth="1"/>
    <col min="13789" max="13789" width="9.1640625" style="66" bestFit="1" customWidth="1"/>
    <col min="13790" max="13790" width="2" style="66" bestFit="1" customWidth="1"/>
    <col min="13791" max="13791" width="2.6640625" style="66" bestFit="1" customWidth="1"/>
    <col min="13792" max="13792" width="18.33203125" style="66" bestFit="1" customWidth="1"/>
    <col min="13793" max="13793" width="8.1640625" style="66" bestFit="1" customWidth="1"/>
    <col min="13794" max="13794" width="23.83203125" style="66" bestFit="1" customWidth="1"/>
    <col min="13795" max="13795" width="13.33203125" style="66" bestFit="1" customWidth="1"/>
    <col min="13796" max="13796" width="6" style="66" bestFit="1" customWidth="1"/>
    <col min="13797" max="13797" width="16.33203125" style="66" bestFit="1" customWidth="1"/>
    <col min="13798" max="13799" width="10.5" style="66" bestFit="1" customWidth="1"/>
    <col min="13800" max="13800" width="6.6640625" style="66" bestFit="1" customWidth="1"/>
    <col min="13801" max="13801" width="11.6640625" style="66" bestFit="1" customWidth="1"/>
    <col min="13802" max="13802" width="6.33203125" style="66" bestFit="1" customWidth="1"/>
    <col min="13803" max="13803" width="6.1640625" style="66" bestFit="1" customWidth="1"/>
    <col min="13804" max="13804" width="4.1640625" style="66" bestFit="1" customWidth="1"/>
    <col min="13805" max="13805" width="9.1640625" style="66" bestFit="1" customWidth="1"/>
    <col min="13806" max="13806" width="2" style="66" bestFit="1" customWidth="1"/>
    <col min="13807" max="13807" width="2.6640625" style="66" bestFit="1" customWidth="1"/>
    <col min="13808" max="13808" width="18.33203125" style="66" bestFit="1" customWidth="1"/>
    <col min="13809" max="13809" width="8.1640625" style="66" bestFit="1" customWidth="1"/>
    <col min="13810" max="13810" width="23.83203125" style="66" bestFit="1" customWidth="1"/>
    <col min="13811" max="13811" width="13.33203125" style="66" bestFit="1" customWidth="1"/>
    <col min="13812" max="13812" width="6" style="66" bestFit="1" customWidth="1"/>
    <col min="13813" max="13813" width="16.33203125" style="66" bestFit="1" customWidth="1"/>
    <col min="13814" max="13815" width="10.5" style="66" bestFit="1" customWidth="1"/>
    <col min="13816" max="13816" width="6.6640625" style="66" bestFit="1" customWidth="1"/>
    <col min="13817" max="13817" width="11.6640625" style="66" bestFit="1" customWidth="1"/>
    <col min="13818" max="13818" width="6.33203125" style="66" bestFit="1" customWidth="1"/>
    <col min="13819" max="13819" width="6.1640625" style="66" bestFit="1" customWidth="1"/>
    <col min="13820" max="13820" width="4.1640625" style="66" bestFit="1" customWidth="1"/>
    <col min="13821" max="13821" width="9.1640625" style="66" bestFit="1" customWidth="1"/>
    <col min="13822" max="13822" width="2" style="66" bestFit="1" customWidth="1"/>
    <col min="13823" max="13823" width="2.6640625" style="66" bestFit="1" customWidth="1"/>
    <col min="13824" max="13824" width="18.33203125" style="66" bestFit="1" customWidth="1"/>
    <col min="13825" max="13825" width="8.1640625" style="66" bestFit="1" customWidth="1"/>
    <col min="13826" max="13826" width="23.83203125" style="66" bestFit="1" customWidth="1"/>
    <col min="13827" max="13827" width="13.33203125" style="66" bestFit="1" customWidth="1"/>
    <col min="13828" max="13828" width="6" style="66" bestFit="1" customWidth="1"/>
    <col min="13829" max="13829" width="16.33203125" style="66" bestFit="1" customWidth="1"/>
    <col min="13830" max="13831" width="10.5" style="66" bestFit="1" customWidth="1"/>
    <col min="13832" max="13832" width="6.6640625" style="66" bestFit="1" customWidth="1"/>
    <col min="13833" max="13833" width="11.6640625" style="66" bestFit="1" customWidth="1"/>
    <col min="13834" max="13834" width="6.33203125" style="66" bestFit="1" customWidth="1"/>
    <col min="13835" max="13835" width="6.1640625" style="66" bestFit="1" customWidth="1"/>
    <col min="13836" max="13836" width="4.1640625" style="66" bestFit="1" customWidth="1"/>
    <col min="13837" max="13837" width="9.1640625" style="66" bestFit="1" customWidth="1"/>
    <col min="13838" max="13838" width="2" style="66" bestFit="1" customWidth="1"/>
    <col min="13839" max="13839" width="2.6640625" style="66" bestFit="1" customWidth="1"/>
    <col min="13840" max="13840" width="18.33203125" style="66" bestFit="1" customWidth="1"/>
    <col min="13841" max="13841" width="8.1640625" style="66" bestFit="1" customWidth="1"/>
    <col min="13842" max="13842" width="23.83203125" style="66" bestFit="1" customWidth="1"/>
    <col min="13843" max="13843" width="13.33203125" style="66" bestFit="1" customWidth="1"/>
    <col min="13844" max="13844" width="6" style="66" bestFit="1" customWidth="1"/>
    <col min="13845" max="13845" width="16.33203125" style="66" bestFit="1" customWidth="1"/>
    <col min="13846" max="13847" width="10.5" style="66" bestFit="1" customWidth="1"/>
    <col min="13848" max="13848" width="6.6640625" style="66" bestFit="1" customWidth="1"/>
    <col min="13849" max="13849" width="11.6640625" style="66" bestFit="1" customWidth="1"/>
    <col min="13850" max="13850" width="6.33203125" style="66" bestFit="1" customWidth="1"/>
    <col min="13851" max="13851" width="6.1640625" style="66" bestFit="1" customWidth="1"/>
    <col min="13852" max="13852" width="4.1640625" style="66" bestFit="1" customWidth="1"/>
    <col min="13853" max="13853" width="9.1640625" style="66" bestFit="1" customWidth="1"/>
    <col min="13854" max="13854" width="2" style="66" bestFit="1" customWidth="1"/>
    <col min="13855" max="13855" width="2.6640625" style="66" bestFit="1" customWidth="1"/>
    <col min="13856" max="13856" width="18.33203125" style="66" bestFit="1" customWidth="1"/>
    <col min="13857" max="13857" width="8.1640625" style="66" bestFit="1" customWidth="1"/>
    <col min="13858" max="13858" width="23.83203125" style="66" bestFit="1" customWidth="1"/>
    <col min="13859" max="13859" width="13.33203125" style="66" bestFit="1" customWidth="1"/>
    <col min="13860" max="13860" width="6" style="66" bestFit="1" customWidth="1"/>
    <col min="13861" max="13861" width="16.33203125" style="66" bestFit="1" customWidth="1"/>
    <col min="13862" max="13863" width="10.5" style="66" bestFit="1" customWidth="1"/>
    <col min="13864" max="13864" width="6.6640625" style="66" bestFit="1" customWidth="1"/>
    <col min="13865" max="13865" width="11.6640625" style="66" bestFit="1" customWidth="1"/>
    <col min="13866" max="13866" width="6.33203125" style="66" bestFit="1" customWidth="1"/>
    <col min="13867" max="13867" width="6.1640625" style="66" bestFit="1" customWidth="1"/>
    <col min="13868" max="13868" width="4.1640625" style="66" bestFit="1" customWidth="1"/>
    <col min="13869" max="13869" width="9.1640625" style="66" bestFit="1" customWidth="1"/>
    <col min="13870" max="13870" width="2" style="66" bestFit="1" customWidth="1"/>
    <col min="13871" max="13871" width="2.6640625" style="66" bestFit="1" customWidth="1"/>
    <col min="13872" max="13872" width="18.33203125" style="66" bestFit="1" customWidth="1"/>
    <col min="13873" max="13873" width="8.1640625" style="66" bestFit="1" customWidth="1"/>
    <col min="13874" max="13874" width="23.83203125" style="66" bestFit="1" customWidth="1"/>
    <col min="13875" max="13875" width="13.33203125" style="66" bestFit="1" customWidth="1"/>
    <col min="13876" max="13876" width="6" style="66" bestFit="1" customWidth="1"/>
    <col min="13877" max="13877" width="16.33203125" style="66" bestFit="1" customWidth="1"/>
    <col min="13878" max="13879" width="10.5" style="66" bestFit="1" customWidth="1"/>
    <col min="13880" max="13880" width="6.6640625" style="66" bestFit="1" customWidth="1"/>
    <col min="13881" max="13881" width="11.6640625" style="66" bestFit="1" customWidth="1"/>
    <col min="13882" max="13882" width="6.33203125" style="66" bestFit="1" customWidth="1"/>
    <col min="13883" max="13883" width="6.1640625" style="66" bestFit="1" customWidth="1"/>
    <col min="13884" max="13884" width="4.1640625" style="66" bestFit="1" customWidth="1"/>
    <col min="13885" max="13885" width="9.1640625" style="66" bestFit="1" customWidth="1"/>
    <col min="13886" max="13886" width="2" style="66" bestFit="1" customWidth="1"/>
    <col min="13887" max="13887" width="2.6640625" style="66" bestFit="1" customWidth="1"/>
    <col min="13888" max="13888" width="18.33203125" style="66" bestFit="1" customWidth="1"/>
    <col min="13889" max="13889" width="8.1640625" style="66" bestFit="1" customWidth="1"/>
    <col min="13890" max="13890" width="23.83203125" style="66" bestFit="1" customWidth="1"/>
    <col min="13891" max="13891" width="13.33203125" style="66" bestFit="1" customWidth="1"/>
    <col min="13892" max="13892" width="6" style="66" bestFit="1" customWidth="1"/>
    <col min="13893" max="13893" width="16.33203125" style="66" bestFit="1" customWidth="1"/>
    <col min="13894" max="13895" width="10.5" style="66" bestFit="1" customWidth="1"/>
    <col min="13896" max="13896" width="6.6640625" style="66" bestFit="1" customWidth="1"/>
    <col min="13897" max="13897" width="11.6640625" style="66" bestFit="1" customWidth="1"/>
    <col min="13898" max="13898" width="6.33203125" style="66" bestFit="1" customWidth="1"/>
    <col min="13899" max="13899" width="6.1640625" style="66" bestFit="1" customWidth="1"/>
    <col min="13900" max="13900" width="4.1640625" style="66" bestFit="1" customWidth="1"/>
    <col min="13901" max="13901" width="9.1640625" style="66" bestFit="1" customWidth="1"/>
    <col min="13902" max="13902" width="2" style="66" bestFit="1" customWidth="1"/>
    <col min="13903" max="13903" width="2.6640625" style="66" bestFit="1" customWidth="1"/>
    <col min="13904" max="13904" width="18.33203125" style="66" bestFit="1" customWidth="1"/>
    <col min="13905" max="13905" width="8.1640625" style="66" bestFit="1" customWidth="1"/>
    <col min="13906" max="13906" width="23.83203125" style="66" bestFit="1" customWidth="1"/>
    <col min="13907" max="13907" width="13.33203125" style="66" bestFit="1" customWidth="1"/>
    <col min="13908" max="13908" width="6" style="66" bestFit="1" customWidth="1"/>
    <col min="13909" max="13909" width="16.33203125" style="66" bestFit="1" customWidth="1"/>
    <col min="13910" max="13911" width="10.5" style="66" bestFit="1" customWidth="1"/>
    <col min="13912" max="13912" width="6.6640625" style="66" bestFit="1" customWidth="1"/>
    <col min="13913" max="13913" width="11.6640625" style="66" bestFit="1" customWidth="1"/>
    <col min="13914" max="13914" width="6.33203125" style="66" bestFit="1" customWidth="1"/>
    <col min="13915" max="13915" width="6.1640625" style="66" bestFit="1" customWidth="1"/>
    <col min="13916" max="13916" width="4.1640625" style="66" bestFit="1" customWidth="1"/>
    <col min="13917" max="13917" width="9.1640625" style="66" bestFit="1" customWidth="1"/>
    <col min="13918" max="13918" width="2" style="66" bestFit="1" customWidth="1"/>
    <col min="13919" max="13919" width="2.6640625" style="66" bestFit="1" customWidth="1"/>
    <col min="13920" max="13920" width="18.33203125" style="66" bestFit="1" customWidth="1"/>
    <col min="13921" max="13921" width="8.1640625" style="66" bestFit="1" customWidth="1"/>
    <col min="13922" max="13922" width="23.83203125" style="66" bestFit="1" customWidth="1"/>
    <col min="13923" max="13923" width="13.33203125" style="66" bestFit="1" customWidth="1"/>
    <col min="13924" max="13924" width="6" style="66" bestFit="1" customWidth="1"/>
    <col min="13925" max="13925" width="16.33203125" style="66" bestFit="1" customWidth="1"/>
    <col min="13926" max="13927" width="10.5" style="66" bestFit="1" customWidth="1"/>
    <col min="13928" max="13928" width="6.6640625" style="66" bestFit="1" customWidth="1"/>
    <col min="13929" max="13929" width="11.6640625" style="66" bestFit="1" customWidth="1"/>
    <col min="13930" max="13930" width="6.33203125" style="66" bestFit="1" customWidth="1"/>
    <col min="13931" max="13931" width="6.1640625" style="66" bestFit="1" customWidth="1"/>
    <col min="13932" max="13932" width="4.1640625" style="66" bestFit="1" customWidth="1"/>
    <col min="13933" max="13933" width="9.1640625" style="66" bestFit="1" customWidth="1"/>
    <col min="13934" max="13934" width="2" style="66" bestFit="1" customWidth="1"/>
    <col min="13935" max="13935" width="2.6640625" style="66" bestFit="1" customWidth="1"/>
    <col min="13936" max="13936" width="18.33203125" style="66" bestFit="1" customWidth="1"/>
    <col min="13937" max="13937" width="8.1640625" style="66" bestFit="1" customWidth="1"/>
    <col min="13938" max="13938" width="23.83203125" style="66" bestFit="1" customWidth="1"/>
    <col min="13939" max="13939" width="13.33203125" style="66" bestFit="1" customWidth="1"/>
    <col min="13940" max="13940" width="6" style="66" bestFit="1" customWidth="1"/>
    <col min="13941" max="13941" width="16.33203125" style="66" bestFit="1" customWidth="1"/>
    <col min="13942" max="13943" width="10.5" style="66" bestFit="1" customWidth="1"/>
    <col min="13944" max="13944" width="6.6640625" style="66" bestFit="1" customWidth="1"/>
    <col min="13945" max="13945" width="11.6640625" style="66" bestFit="1" customWidth="1"/>
    <col min="13946" max="13946" width="6.33203125" style="66" bestFit="1" customWidth="1"/>
    <col min="13947" max="13947" width="6.1640625" style="66" bestFit="1" customWidth="1"/>
    <col min="13948" max="13948" width="4.1640625" style="66" bestFit="1" customWidth="1"/>
    <col min="13949" max="13949" width="9.1640625" style="66" bestFit="1" customWidth="1"/>
    <col min="13950" max="13950" width="2" style="66" bestFit="1" customWidth="1"/>
    <col min="13951" max="13951" width="2.6640625" style="66" bestFit="1" customWidth="1"/>
    <col min="13952" max="13952" width="18.33203125" style="66" bestFit="1" customWidth="1"/>
    <col min="13953" max="13953" width="8.1640625" style="66" bestFit="1" customWidth="1"/>
    <col min="13954" max="13954" width="23.83203125" style="66" bestFit="1" customWidth="1"/>
    <col min="13955" max="13955" width="13.33203125" style="66" bestFit="1" customWidth="1"/>
    <col min="13956" max="13956" width="6" style="66" bestFit="1" customWidth="1"/>
    <col min="13957" max="13957" width="16.33203125" style="66" bestFit="1" customWidth="1"/>
    <col min="13958" max="13959" width="10.5" style="66" bestFit="1" customWidth="1"/>
    <col min="13960" max="13960" width="6.6640625" style="66" bestFit="1" customWidth="1"/>
    <col min="13961" max="13961" width="11.6640625" style="66" bestFit="1" customWidth="1"/>
    <col min="13962" max="13962" width="6.33203125" style="66" bestFit="1" customWidth="1"/>
    <col min="13963" max="13963" width="6.1640625" style="66" bestFit="1" customWidth="1"/>
    <col min="13964" max="13964" width="4.1640625" style="66" bestFit="1" customWidth="1"/>
    <col min="13965" max="13965" width="9.1640625" style="66" bestFit="1" customWidth="1"/>
    <col min="13966" max="13966" width="2" style="66" bestFit="1" customWidth="1"/>
    <col min="13967" max="13967" width="2.6640625" style="66" bestFit="1" customWidth="1"/>
    <col min="13968" max="13968" width="18.33203125" style="66" bestFit="1" customWidth="1"/>
    <col min="13969" max="13969" width="8.1640625" style="66" bestFit="1" customWidth="1"/>
    <col min="13970" max="13970" width="23.83203125" style="66" bestFit="1" customWidth="1"/>
    <col min="13971" max="13971" width="13.33203125" style="66" bestFit="1" customWidth="1"/>
    <col min="13972" max="13972" width="6" style="66" bestFit="1" customWidth="1"/>
    <col min="13973" max="13973" width="16.33203125" style="66" bestFit="1" customWidth="1"/>
    <col min="13974" max="13975" width="10.5" style="66" bestFit="1" customWidth="1"/>
    <col min="13976" max="13976" width="6.6640625" style="66" bestFit="1" customWidth="1"/>
    <col min="13977" max="13977" width="11.6640625" style="66" bestFit="1" customWidth="1"/>
    <col min="13978" max="13978" width="6.33203125" style="66" bestFit="1" customWidth="1"/>
    <col min="13979" max="13979" width="6.1640625" style="66" bestFit="1" customWidth="1"/>
    <col min="13980" max="13980" width="4.1640625" style="66" bestFit="1" customWidth="1"/>
    <col min="13981" max="13981" width="9.1640625" style="66" bestFit="1" customWidth="1"/>
    <col min="13982" max="13982" width="2" style="66" bestFit="1" customWidth="1"/>
    <col min="13983" max="13983" width="2.6640625" style="66" bestFit="1" customWidth="1"/>
    <col min="13984" max="13984" width="18.33203125" style="66" bestFit="1" customWidth="1"/>
    <col min="13985" max="13985" width="8.1640625" style="66" bestFit="1" customWidth="1"/>
    <col min="13986" max="13986" width="23.83203125" style="66" bestFit="1" customWidth="1"/>
    <col min="13987" max="13987" width="13.33203125" style="66" bestFit="1" customWidth="1"/>
    <col min="13988" max="13988" width="6" style="66" bestFit="1" customWidth="1"/>
    <col min="13989" max="13989" width="16.33203125" style="66" bestFit="1" customWidth="1"/>
    <col min="13990" max="13991" width="10.5" style="66" bestFit="1" customWidth="1"/>
    <col min="13992" max="13992" width="6.6640625" style="66" bestFit="1" customWidth="1"/>
    <col min="13993" max="13993" width="11.6640625" style="66" bestFit="1" customWidth="1"/>
    <col min="13994" max="13994" width="6.33203125" style="66" bestFit="1" customWidth="1"/>
    <col min="13995" max="13995" width="6.1640625" style="66" bestFit="1" customWidth="1"/>
    <col min="13996" max="13996" width="4.1640625" style="66" bestFit="1" customWidth="1"/>
    <col min="13997" max="13997" width="9.1640625" style="66" bestFit="1" customWidth="1"/>
    <col min="13998" max="13998" width="2" style="66" bestFit="1" customWidth="1"/>
    <col min="13999" max="13999" width="2.6640625" style="66" bestFit="1" customWidth="1"/>
    <col min="14000" max="14000" width="18.33203125" style="66" bestFit="1" customWidth="1"/>
    <col min="14001" max="14001" width="8.1640625" style="66" bestFit="1" customWidth="1"/>
    <col min="14002" max="14002" width="23.83203125" style="66" bestFit="1" customWidth="1"/>
    <col min="14003" max="14003" width="13.33203125" style="66" bestFit="1" customWidth="1"/>
    <col min="14004" max="14004" width="6" style="66" bestFit="1" customWidth="1"/>
    <col min="14005" max="14005" width="16.33203125" style="66" bestFit="1" customWidth="1"/>
    <col min="14006" max="14007" width="10.5" style="66" bestFit="1" customWidth="1"/>
    <col min="14008" max="14008" width="6.6640625" style="66" bestFit="1" customWidth="1"/>
    <col min="14009" max="14009" width="11.6640625" style="66" bestFit="1" customWidth="1"/>
    <col min="14010" max="14010" width="6.33203125" style="66" bestFit="1" customWidth="1"/>
    <col min="14011" max="14011" width="6.1640625" style="66" bestFit="1" customWidth="1"/>
    <col min="14012" max="14012" width="4.1640625" style="66" bestFit="1" customWidth="1"/>
    <col min="14013" max="14013" width="9.1640625" style="66" bestFit="1" customWidth="1"/>
    <col min="14014" max="14014" width="2" style="66" bestFit="1" customWidth="1"/>
    <col min="14015" max="14015" width="2.6640625" style="66" bestFit="1" customWidth="1"/>
    <col min="14016" max="14016" width="18.33203125" style="66" bestFit="1" customWidth="1"/>
    <col min="14017" max="14017" width="8.1640625" style="66" bestFit="1" customWidth="1"/>
    <col min="14018" max="14018" width="23.83203125" style="66" bestFit="1" customWidth="1"/>
    <col min="14019" max="14019" width="13.33203125" style="66" bestFit="1" customWidth="1"/>
    <col min="14020" max="14020" width="6" style="66" bestFit="1" customWidth="1"/>
    <col min="14021" max="14021" width="16.33203125" style="66" bestFit="1" customWidth="1"/>
    <col min="14022" max="14023" width="10.5" style="66" bestFit="1" customWidth="1"/>
    <col min="14024" max="14024" width="6.6640625" style="66" bestFit="1" customWidth="1"/>
    <col min="14025" max="14025" width="11.6640625" style="66" bestFit="1" customWidth="1"/>
    <col min="14026" max="14026" width="6.33203125" style="66" bestFit="1" customWidth="1"/>
    <col min="14027" max="14027" width="6.1640625" style="66" bestFit="1" customWidth="1"/>
    <col min="14028" max="14028" width="4.1640625" style="66" bestFit="1" customWidth="1"/>
    <col min="14029" max="14029" width="9.1640625" style="66" bestFit="1" customWidth="1"/>
    <col min="14030" max="14030" width="2" style="66" bestFit="1" customWidth="1"/>
    <col min="14031" max="14031" width="2.6640625" style="66" bestFit="1" customWidth="1"/>
    <col min="14032" max="14032" width="18.33203125" style="66" bestFit="1" customWidth="1"/>
    <col min="14033" max="14033" width="8.1640625" style="66" bestFit="1" customWidth="1"/>
    <col min="14034" max="14034" width="23.83203125" style="66" bestFit="1" customWidth="1"/>
    <col min="14035" max="14035" width="13.33203125" style="66" bestFit="1" customWidth="1"/>
    <col min="14036" max="14036" width="6" style="66" bestFit="1" customWidth="1"/>
    <col min="14037" max="14037" width="16.33203125" style="66" bestFit="1" customWidth="1"/>
    <col min="14038" max="14039" width="10.5" style="66" bestFit="1" customWidth="1"/>
    <col min="14040" max="14040" width="6.6640625" style="66" bestFit="1" customWidth="1"/>
    <col min="14041" max="14041" width="11.6640625" style="66" bestFit="1" customWidth="1"/>
    <col min="14042" max="14042" width="6.33203125" style="66" bestFit="1" customWidth="1"/>
    <col min="14043" max="14043" width="6.1640625" style="66" bestFit="1" customWidth="1"/>
    <col min="14044" max="14044" width="4.1640625" style="66" bestFit="1" customWidth="1"/>
    <col min="14045" max="14045" width="9.1640625" style="66" bestFit="1" customWidth="1"/>
    <col min="14046" max="14046" width="2" style="66" bestFit="1" customWidth="1"/>
    <col min="14047" max="14047" width="2.6640625" style="66" bestFit="1" customWidth="1"/>
    <col min="14048" max="14048" width="18.33203125" style="66" bestFit="1" customWidth="1"/>
    <col min="14049" max="14049" width="8.1640625" style="66" bestFit="1" customWidth="1"/>
    <col min="14050" max="14050" width="23.83203125" style="66" bestFit="1" customWidth="1"/>
    <col min="14051" max="14051" width="13.33203125" style="66" bestFit="1" customWidth="1"/>
    <col min="14052" max="14052" width="6" style="66" bestFit="1" customWidth="1"/>
    <col min="14053" max="14053" width="16.33203125" style="66" bestFit="1" customWidth="1"/>
    <col min="14054" max="14055" width="10.5" style="66" bestFit="1" customWidth="1"/>
    <col min="14056" max="14056" width="6.6640625" style="66" bestFit="1" customWidth="1"/>
    <col min="14057" max="14057" width="11.6640625" style="66" bestFit="1" customWidth="1"/>
    <col min="14058" max="14058" width="6.33203125" style="66" bestFit="1" customWidth="1"/>
    <col min="14059" max="14059" width="6.1640625" style="66" bestFit="1" customWidth="1"/>
    <col min="14060" max="14060" width="4.1640625" style="66" bestFit="1" customWidth="1"/>
    <col min="14061" max="14061" width="9.1640625" style="66" bestFit="1" customWidth="1"/>
    <col min="14062" max="14062" width="2" style="66" bestFit="1" customWidth="1"/>
    <col min="14063" max="14063" width="2.6640625" style="66" bestFit="1" customWidth="1"/>
    <col min="14064" max="14064" width="18.33203125" style="66" bestFit="1" customWidth="1"/>
    <col min="14065" max="14065" width="8.1640625" style="66" bestFit="1" customWidth="1"/>
    <col min="14066" max="14066" width="23.83203125" style="66" bestFit="1" customWidth="1"/>
    <col min="14067" max="14067" width="13.33203125" style="66" bestFit="1" customWidth="1"/>
    <col min="14068" max="14068" width="6" style="66" bestFit="1" customWidth="1"/>
    <col min="14069" max="14069" width="16.33203125" style="66" bestFit="1" customWidth="1"/>
    <col min="14070" max="14071" width="10.5" style="66" bestFit="1" customWidth="1"/>
    <col min="14072" max="14072" width="6.6640625" style="66" bestFit="1" customWidth="1"/>
    <col min="14073" max="14073" width="11.6640625" style="66" bestFit="1" customWidth="1"/>
    <col min="14074" max="14074" width="6.33203125" style="66" bestFit="1" customWidth="1"/>
    <col min="14075" max="14075" width="6.1640625" style="66" bestFit="1" customWidth="1"/>
    <col min="14076" max="14076" width="4.1640625" style="66" bestFit="1" customWidth="1"/>
    <col min="14077" max="14077" width="9.1640625" style="66" bestFit="1" customWidth="1"/>
    <col min="14078" max="14078" width="2" style="66" bestFit="1" customWidth="1"/>
    <col min="14079" max="14079" width="2.6640625" style="66" bestFit="1" customWidth="1"/>
    <col min="14080" max="14080" width="18.33203125" style="66" bestFit="1" customWidth="1"/>
    <col min="14081" max="14081" width="8.1640625" style="66" bestFit="1" customWidth="1"/>
    <col min="14082" max="14082" width="23.83203125" style="66" bestFit="1" customWidth="1"/>
    <col min="14083" max="14083" width="13.33203125" style="66" bestFit="1" customWidth="1"/>
    <col min="14084" max="14084" width="6" style="66" bestFit="1" customWidth="1"/>
    <col min="14085" max="14085" width="16.33203125" style="66" bestFit="1" customWidth="1"/>
    <col min="14086" max="14087" width="10.5" style="66" bestFit="1" customWidth="1"/>
    <col min="14088" max="14088" width="6.6640625" style="66" bestFit="1" customWidth="1"/>
    <col min="14089" max="14089" width="11.6640625" style="66" bestFit="1" customWidth="1"/>
    <col min="14090" max="14090" width="6.33203125" style="66" bestFit="1" customWidth="1"/>
    <col min="14091" max="14091" width="6.1640625" style="66" bestFit="1" customWidth="1"/>
    <col min="14092" max="14092" width="4.1640625" style="66" bestFit="1" customWidth="1"/>
    <col min="14093" max="14093" width="9.1640625" style="66" bestFit="1" customWidth="1"/>
    <col min="14094" max="14094" width="2" style="66" bestFit="1" customWidth="1"/>
    <col min="14095" max="14095" width="2.6640625" style="66" bestFit="1" customWidth="1"/>
    <col min="14096" max="14096" width="18.33203125" style="66" bestFit="1" customWidth="1"/>
    <col min="14097" max="14097" width="8.1640625" style="66" bestFit="1" customWidth="1"/>
    <col min="14098" max="14098" width="23.83203125" style="66" bestFit="1" customWidth="1"/>
    <col min="14099" max="14099" width="13.33203125" style="66" bestFit="1" customWidth="1"/>
    <col min="14100" max="14100" width="6" style="66" bestFit="1" customWidth="1"/>
    <col min="14101" max="14101" width="16.33203125" style="66" bestFit="1" customWidth="1"/>
    <col min="14102" max="14103" width="10.5" style="66" bestFit="1" customWidth="1"/>
    <col min="14104" max="14104" width="6.6640625" style="66" bestFit="1" customWidth="1"/>
    <col min="14105" max="14105" width="11.6640625" style="66" bestFit="1" customWidth="1"/>
    <col min="14106" max="14106" width="6.33203125" style="66" bestFit="1" customWidth="1"/>
    <col min="14107" max="14107" width="6.1640625" style="66" bestFit="1" customWidth="1"/>
    <col min="14108" max="14108" width="4.1640625" style="66" bestFit="1" customWidth="1"/>
    <col min="14109" max="14109" width="9.1640625" style="66" bestFit="1" customWidth="1"/>
    <col min="14110" max="14110" width="2" style="66" bestFit="1" customWidth="1"/>
    <col min="14111" max="14111" width="2.6640625" style="66" bestFit="1" customWidth="1"/>
    <col min="14112" max="14112" width="18.33203125" style="66" bestFit="1" customWidth="1"/>
    <col min="14113" max="14113" width="8.1640625" style="66" bestFit="1" customWidth="1"/>
    <col min="14114" max="14114" width="23.83203125" style="66" bestFit="1" customWidth="1"/>
    <col min="14115" max="14115" width="13.33203125" style="66" bestFit="1" customWidth="1"/>
    <col min="14116" max="14116" width="6" style="66" bestFit="1" customWidth="1"/>
    <col min="14117" max="14117" width="16.33203125" style="66" bestFit="1" customWidth="1"/>
    <col min="14118" max="14119" width="10.5" style="66" bestFit="1" customWidth="1"/>
    <col min="14120" max="14120" width="6.6640625" style="66" bestFit="1" customWidth="1"/>
    <col min="14121" max="14121" width="11.6640625" style="66" bestFit="1" customWidth="1"/>
    <col min="14122" max="14122" width="6.33203125" style="66" bestFit="1" customWidth="1"/>
    <col min="14123" max="14123" width="6.1640625" style="66" bestFit="1" customWidth="1"/>
    <col min="14124" max="14124" width="4.1640625" style="66" bestFit="1" customWidth="1"/>
    <col min="14125" max="14125" width="9.1640625" style="66" bestFit="1" customWidth="1"/>
    <col min="14126" max="14126" width="2" style="66" bestFit="1" customWidth="1"/>
    <col min="14127" max="14127" width="2.6640625" style="66" bestFit="1" customWidth="1"/>
    <col min="14128" max="14128" width="18.33203125" style="66" bestFit="1" customWidth="1"/>
    <col min="14129" max="14129" width="8.1640625" style="66" bestFit="1" customWidth="1"/>
    <col min="14130" max="14130" width="23.83203125" style="66" bestFit="1" customWidth="1"/>
    <col min="14131" max="14131" width="13.33203125" style="66" bestFit="1" customWidth="1"/>
    <col min="14132" max="14132" width="6" style="66" bestFit="1" customWidth="1"/>
    <col min="14133" max="14133" width="16.33203125" style="66" bestFit="1" customWidth="1"/>
    <col min="14134" max="14135" width="10.5" style="66" bestFit="1" customWidth="1"/>
    <col min="14136" max="14136" width="6.6640625" style="66" bestFit="1" customWidth="1"/>
    <col min="14137" max="14137" width="11.6640625" style="66" bestFit="1" customWidth="1"/>
    <col min="14138" max="14138" width="6.33203125" style="66" bestFit="1" customWidth="1"/>
    <col min="14139" max="14139" width="6.1640625" style="66" bestFit="1" customWidth="1"/>
    <col min="14140" max="14140" width="4.1640625" style="66" bestFit="1" customWidth="1"/>
    <col min="14141" max="14141" width="9.1640625" style="66" bestFit="1" customWidth="1"/>
    <col min="14142" max="14142" width="2" style="66" bestFit="1" customWidth="1"/>
    <col min="14143" max="14143" width="2.6640625" style="66" bestFit="1" customWidth="1"/>
    <col min="14144" max="14144" width="18.33203125" style="66" bestFit="1" customWidth="1"/>
    <col min="14145" max="14145" width="8.1640625" style="66" bestFit="1" customWidth="1"/>
    <col min="14146" max="14146" width="23.83203125" style="66" bestFit="1" customWidth="1"/>
    <col min="14147" max="14147" width="13.33203125" style="66" bestFit="1" customWidth="1"/>
    <col min="14148" max="14148" width="6" style="66" bestFit="1" customWidth="1"/>
    <col min="14149" max="14149" width="16.33203125" style="66" bestFit="1" customWidth="1"/>
    <col min="14150" max="14151" width="10.5" style="66" bestFit="1" customWidth="1"/>
    <col min="14152" max="14152" width="6.6640625" style="66" bestFit="1" customWidth="1"/>
    <col min="14153" max="14153" width="11.6640625" style="66" bestFit="1" customWidth="1"/>
    <col min="14154" max="14154" width="6.33203125" style="66" bestFit="1" customWidth="1"/>
    <col min="14155" max="14155" width="6.1640625" style="66" bestFit="1" customWidth="1"/>
    <col min="14156" max="14156" width="4.1640625" style="66" bestFit="1" customWidth="1"/>
    <col min="14157" max="14157" width="9.1640625" style="66" bestFit="1" customWidth="1"/>
    <col min="14158" max="14158" width="2" style="66" bestFit="1" customWidth="1"/>
    <col min="14159" max="14159" width="2.6640625" style="66" bestFit="1" customWidth="1"/>
    <col min="14160" max="14160" width="18.33203125" style="66" bestFit="1" customWidth="1"/>
    <col min="14161" max="14161" width="8.1640625" style="66" bestFit="1" customWidth="1"/>
    <col min="14162" max="14162" width="23.83203125" style="66" bestFit="1" customWidth="1"/>
    <col min="14163" max="14163" width="13.33203125" style="66" bestFit="1" customWidth="1"/>
    <col min="14164" max="14164" width="6" style="66" bestFit="1" customWidth="1"/>
    <col min="14165" max="14165" width="16.33203125" style="66" bestFit="1" customWidth="1"/>
    <col min="14166" max="14167" width="10.5" style="66" bestFit="1" customWidth="1"/>
    <col min="14168" max="14168" width="6.6640625" style="66" bestFit="1" customWidth="1"/>
    <col min="14169" max="14169" width="11.6640625" style="66" bestFit="1" customWidth="1"/>
    <col min="14170" max="14170" width="6.33203125" style="66" bestFit="1" customWidth="1"/>
    <col min="14171" max="14171" width="6.1640625" style="66" bestFit="1" customWidth="1"/>
    <col min="14172" max="14172" width="4.1640625" style="66" bestFit="1" customWidth="1"/>
    <col min="14173" max="14173" width="9.1640625" style="66" bestFit="1" customWidth="1"/>
    <col min="14174" max="14174" width="2" style="66" bestFit="1" customWidth="1"/>
    <col min="14175" max="14175" width="2.6640625" style="66" bestFit="1" customWidth="1"/>
    <col min="14176" max="14176" width="18.33203125" style="66" bestFit="1" customWidth="1"/>
    <col min="14177" max="14177" width="8.1640625" style="66" bestFit="1" customWidth="1"/>
    <col min="14178" max="14178" width="23.83203125" style="66" bestFit="1" customWidth="1"/>
    <col min="14179" max="14179" width="13.33203125" style="66" bestFit="1" customWidth="1"/>
    <col min="14180" max="14180" width="6" style="66" bestFit="1" customWidth="1"/>
    <col min="14181" max="14181" width="16.33203125" style="66" bestFit="1" customWidth="1"/>
    <col min="14182" max="14183" width="10.5" style="66" bestFit="1" customWidth="1"/>
    <col min="14184" max="14184" width="6.6640625" style="66" bestFit="1" customWidth="1"/>
    <col min="14185" max="14185" width="11.6640625" style="66" bestFit="1" customWidth="1"/>
    <col min="14186" max="14186" width="6.33203125" style="66" bestFit="1" customWidth="1"/>
    <col min="14187" max="14187" width="6.1640625" style="66" bestFit="1" customWidth="1"/>
    <col min="14188" max="14188" width="4.1640625" style="66" bestFit="1" customWidth="1"/>
    <col min="14189" max="14189" width="9.1640625" style="66" bestFit="1" customWidth="1"/>
    <col min="14190" max="14190" width="2" style="66" bestFit="1" customWidth="1"/>
    <col min="14191" max="14191" width="2.6640625" style="66" bestFit="1" customWidth="1"/>
    <col min="14192" max="14192" width="18.33203125" style="66" bestFit="1" customWidth="1"/>
    <col min="14193" max="14193" width="8.1640625" style="66" bestFit="1" customWidth="1"/>
    <col min="14194" max="14194" width="23.83203125" style="66" bestFit="1" customWidth="1"/>
    <col min="14195" max="14195" width="13.33203125" style="66" bestFit="1" customWidth="1"/>
    <col min="14196" max="14196" width="6" style="66" bestFit="1" customWidth="1"/>
    <col min="14197" max="14197" width="16.33203125" style="66" bestFit="1" customWidth="1"/>
    <col min="14198" max="14199" width="10.5" style="66" bestFit="1" customWidth="1"/>
    <col min="14200" max="14200" width="6.6640625" style="66" bestFit="1" customWidth="1"/>
    <col min="14201" max="14201" width="11.6640625" style="66" bestFit="1" customWidth="1"/>
    <col min="14202" max="14202" width="6.33203125" style="66" bestFit="1" customWidth="1"/>
    <col min="14203" max="14203" width="6.1640625" style="66" bestFit="1" customWidth="1"/>
    <col min="14204" max="14204" width="4.1640625" style="66" bestFit="1" customWidth="1"/>
    <col min="14205" max="14205" width="9.1640625" style="66" bestFit="1" customWidth="1"/>
    <col min="14206" max="14206" width="2" style="66" bestFit="1" customWidth="1"/>
    <col min="14207" max="14207" width="2.6640625" style="66" bestFit="1" customWidth="1"/>
    <col min="14208" max="14208" width="18.33203125" style="66" bestFit="1" customWidth="1"/>
    <col min="14209" max="14209" width="8.1640625" style="66" bestFit="1" customWidth="1"/>
    <col min="14210" max="14210" width="23.83203125" style="66" bestFit="1" customWidth="1"/>
    <col min="14211" max="14211" width="13.33203125" style="66" bestFit="1" customWidth="1"/>
    <col min="14212" max="14212" width="6" style="66" bestFit="1" customWidth="1"/>
    <col min="14213" max="14213" width="16.33203125" style="66" bestFit="1" customWidth="1"/>
    <col min="14214" max="14215" width="10.5" style="66" bestFit="1" customWidth="1"/>
    <col min="14216" max="14216" width="6.6640625" style="66" bestFit="1" customWidth="1"/>
    <col min="14217" max="14217" width="11.6640625" style="66" bestFit="1" customWidth="1"/>
    <col min="14218" max="14218" width="6.33203125" style="66" bestFit="1" customWidth="1"/>
    <col min="14219" max="14219" width="6.1640625" style="66" bestFit="1" customWidth="1"/>
    <col min="14220" max="14220" width="4.1640625" style="66" bestFit="1" customWidth="1"/>
    <col min="14221" max="14221" width="9.1640625" style="66" bestFit="1" customWidth="1"/>
    <col min="14222" max="14222" width="2" style="66" bestFit="1" customWidth="1"/>
    <col min="14223" max="14223" width="2.6640625" style="66" bestFit="1" customWidth="1"/>
    <col min="14224" max="14224" width="18.33203125" style="66" bestFit="1" customWidth="1"/>
    <col min="14225" max="14225" width="8.1640625" style="66" bestFit="1" customWidth="1"/>
    <col min="14226" max="14226" width="23.83203125" style="66" bestFit="1" customWidth="1"/>
    <col min="14227" max="14227" width="13.33203125" style="66" bestFit="1" customWidth="1"/>
    <col min="14228" max="14228" width="6" style="66" bestFit="1" customWidth="1"/>
    <col min="14229" max="14229" width="16.33203125" style="66" bestFit="1" customWidth="1"/>
    <col min="14230" max="14231" width="10.5" style="66" bestFit="1" customWidth="1"/>
    <col min="14232" max="14232" width="6.6640625" style="66" bestFit="1" customWidth="1"/>
    <col min="14233" max="14233" width="11.6640625" style="66" bestFit="1" customWidth="1"/>
    <col min="14234" max="14234" width="6.33203125" style="66" bestFit="1" customWidth="1"/>
    <col min="14235" max="14235" width="6.1640625" style="66" bestFit="1" customWidth="1"/>
    <col min="14236" max="14236" width="4.1640625" style="66" bestFit="1" customWidth="1"/>
    <col min="14237" max="14237" width="9.1640625" style="66" bestFit="1" customWidth="1"/>
    <col min="14238" max="14238" width="2" style="66" bestFit="1" customWidth="1"/>
    <col min="14239" max="14239" width="2.6640625" style="66" bestFit="1" customWidth="1"/>
    <col min="14240" max="14240" width="18.33203125" style="66" bestFit="1" customWidth="1"/>
    <col min="14241" max="14241" width="8.1640625" style="66" bestFit="1" customWidth="1"/>
    <col min="14242" max="14242" width="23.83203125" style="66" bestFit="1" customWidth="1"/>
    <col min="14243" max="14243" width="13.33203125" style="66" bestFit="1" customWidth="1"/>
    <col min="14244" max="14244" width="6" style="66" bestFit="1" customWidth="1"/>
    <col min="14245" max="14245" width="16.33203125" style="66" bestFit="1" customWidth="1"/>
    <col min="14246" max="14247" width="10.5" style="66" bestFit="1" customWidth="1"/>
    <col min="14248" max="14248" width="6.6640625" style="66" bestFit="1" customWidth="1"/>
    <col min="14249" max="14249" width="11.6640625" style="66" bestFit="1" customWidth="1"/>
    <col min="14250" max="14250" width="6.33203125" style="66" bestFit="1" customWidth="1"/>
    <col min="14251" max="14251" width="6.1640625" style="66" bestFit="1" customWidth="1"/>
    <col min="14252" max="14252" width="4.1640625" style="66" bestFit="1" customWidth="1"/>
    <col min="14253" max="14253" width="9.1640625" style="66" bestFit="1" customWidth="1"/>
    <col min="14254" max="14254" width="2" style="66" bestFit="1" customWidth="1"/>
    <col min="14255" max="14255" width="2.6640625" style="66" bestFit="1" customWidth="1"/>
    <col min="14256" max="14256" width="18.33203125" style="66" bestFit="1" customWidth="1"/>
    <col min="14257" max="14257" width="8.1640625" style="66" bestFit="1" customWidth="1"/>
    <col min="14258" max="14258" width="23.83203125" style="66" bestFit="1" customWidth="1"/>
    <col min="14259" max="14259" width="13.33203125" style="66" bestFit="1" customWidth="1"/>
    <col min="14260" max="14260" width="6" style="66" bestFit="1" customWidth="1"/>
    <col min="14261" max="14261" width="16.33203125" style="66" bestFit="1" customWidth="1"/>
    <col min="14262" max="14263" width="10.5" style="66" bestFit="1" customWidth="1"/>
    <col min="14264" max="14264" width="6.6640625" style="66" bestFit="1" customWidth="1"/>
    <col min="14265" max="14265" width="11.6640625" style="66" bestFit="1" customWidth="1"/>
    <col min="14266" max="14266" width="6.33203125" style="66" bestFit="1" customWidth="1"/>
    <col min="14267" max="14267" width="6.1640625" style="66" bestFit="1" customWidth="1"/>
    <col min="14268" max="14268" width="4.1640625" style="66" bestFit="1" customWidth="1"/>
    <col min="14269" max="14269" width="9.1640625" style="66" bestFit="1" customWidth="1"/>
    <col min="14270" max="14270" width="2" style="66" bestFit="1" customWidth="1"/>
    <col min="14271" max="14271" width="2.6640625" style="66" bestFit="1" customWidth="1"/>
    <col min="14272" max="14272" width="18.33203125" style="66" bestFit="1" customWidth="1"/>
    <col min="14273" max="14273" width="8.1640625" style="66" bestFit="1" customWidth="1"/>
    <col min="14274" max="14274" width="23.83203125" style="66" bestFit="1" customWidth="1"/>
    <col min="14275" max="14275" width="13.33203125" style="66" bestFit="1" customWidth="1"/>
    <col min="14276" max="14276" width="6" style="66" bestFit="1" customWidth="1"/>
    <col min="14277" max="14277" width="16.33203125" style="66" bestFit="1" customWidth="1"/>
    <col min="14278" max="14279" width="10.5" style="66" bestFit="1" customWidth="1"/>
    <col min="14280" max="14280" width="6.6640625" style="66" bestFit="1" customWidth="1"/>
    <col min="14281" max="14281" width="11.6640625" style="66" bestFit="1" customWidth="1"/>
    <col min="14282" max="14282" width="6.33203125" style="66" bestFit="1" customWidth="1"/>
    <col min="14283" max="14283" width="6.1640625" style="66" bestFit="1" customWidth="1"/>
    <col min="14284" max="14284" width="4.1640625" style="66" bestFit="1" customWidth="1"/>
    <col min="14285" max="14285" width="9.1640625" style="66" bestFit="1" customWidth="1"/>
    <col min="14286" max="14286" width="2" style="66" bestFit="1" customWidth="1"/>
    <col min="14287" max="14287" width="2.6640625" style="66" bestFit="1" customWidth="1"/>
    <col min="14288" max="14288" width="18.33203125" style="66" bestFit="1" customWidth="1"/>
    <col min="14289" max="14289" width="8.1640625" style="66" bestFit="1" customWidth="1"/>
    <col min="14290" max="14290" width="23.83203125" style="66" bestFit="1" customWidth="1"/>
    <col min="14291" max="14291" width="13.33203125" style="66" bestFit="1" customWidth="1"/>
    <col min="14292" max="14292" width="6" style="66" bestFit="1" customWidth="1"/>
    <col min="14293" max="14293" width="16.33203125" style="66" bestFit="1" customWidth="1"/>
    <col min="14294" max="14295" width="10.5" style="66" bestFit="1" customWidth="1"/>
    <col min="14296" max="14296" width="6.6640625" style="66" bestFit="1" customWidth="1"/>
    <col min="14297" max="14297" width="11.6640625" style="66" bestFit="1" customWidth="1"/>
    <col min="14298" max="14298" width="6.33203125" style="66" bestFit="1" customWidth="1"/>
    <col min="14299" max="14299" width="6.1640625" style="66" bestFit="1" customWidth="1"/>
    <col min="14300" max="14300" width="4.1640625" style="66" bestFit="1" customWidth="1"/>
    <col min="14301" max="14301" width="9.1640625" style="66" bestFit="1" customWidth="1"/>
    <col min="14302" max="14302" width="2" style="66" bestFit="1" customWidth="1"/>
    <col min="14303" max="14303" width="2.6640625" style="66" bestFit="1" customWidth="1"/>
    <col min="14304" max="14304" width="18.33203125" style="66" bestFit="1" customWidth="1"/>
    <col min="14305" max="14305" width="8.1640625" style="66" bestFit="1" customWidth="1"/>
    <col min="14306" max="14306" width="23.83203125" style="66" bestFit="1" customWidth="1"/>
    <col min="14307" max="14307" width="13.33203125" style="66" bestFit="1" customWidth="1"/>
    <col min="14308" max="14308" width="6" style="66" bestFit="1" customWidth="1"/>
    <col min="14309" max="14309" width="16.33203125" style="66" bestFit="1" customWidth="1"/>
    <col min="14310" max="14311" width="10.5" style="66" bestFit="1" customWidth="1"/>
    <col min="14312" max="14312" width="6.6640625" style="66" bestFit="1" customWidth="1"/>
    <col min="14313" max="14313" width="11.6640625" style="66" bestFit="1" customWidth="1"/>
    <col min="14314" max="14314" width="6.33203125" style="66" bestFit="1" customWidth="1"/>
    <col min="14315" max="14315" width="6.1640625" style="66" bestFit="1" customWidth="1"/>
    <col min="14316" max="14316" width="4.1640625" style="66" bestFit="1" customWidth="1"/>
    <col min="14317" max="14317" width="9.1640625" style="66" bestFit="1" customWidth="1"/>
    <col min="14318" max="14318" width="2" style="66" bestFit="1" customWidth="1"/>
    <col min="14319" max="14319" width="2.6640625" style="66" bestFit="1" customWidth="1"/>
    <col min="14320" max="14320" width="18.33203125" style="66" bestFit="1" customWidth="1"/>
    <col min="14321" max="14321" width="8.1640625" style="66" bestFit="1" customWidth="1"/>
    <col min="14322" max="14322" width="23.83203125" style="66" bestFit="1" customWidth="1"/>
    <col min="14323" max="14323" width="13.33203125" style="66" bestFit="1" customWidth="1"/>
    <col min="14324" max="14324" width="6" style="66" bestFit="1" customWidth="1"/>
    <col min="14325" max="14325" width="16.33203125" style="66" bestFit="1" customWidth="1"/>
    <col min="14326" max="14327" width="10.5" style="66" bestFit="1" customWidth="1"/>
    <col min="14328" max="14328" width="6.6640625" style="66" bestFit="1" customWidth="1"/>
    <col min="14329" max="14329" width="11.6640625" style="66" bestFit="1" customWidth="1"/>
    <col min="14330" max="14330" width="6.33203125" style="66" bestFit="1" customWidth="1"/>
    <col min="14331" max="14331" width="6.1640625" style="66" bestFit="1" customWidth="1"/>
    <col min="14332" max="14332" width="4.1640625" style="66" bestFit="1" customWidth="1"/>
    <col min="14333" max="14333" width="9.1640625" style="66" bestFit="1" customWidth="1"/>
    <col min="14334" max="14334" width="2" style="66" bestFit="1" customWidth="1"/>
    <col min="14335" max="14335" width="2.6640625" style="66" bestFit="1" customWidth="1"/>
    <col min="14336" max="14336" width="18.33203125" style="66" bestFit="1" customWidth="1"/>
    <col min="14337" max="14337" width="8.1640625" style="66" bestFit="1" customWidth="1"/>
    <col min="14338" max="14338" width="23.83203125" style="66" bestFit="1" customWidth="1"/>
    <col min="14339" max="14339" width="13.33203125" style="66" bestFit="1" customWidth="1"/>
    <col min="14340" max="14340" width="6" style="66" bestFit="1" customWidth="1"/>
    <col min="14341" max="14341" width="16.33203125" style="66" bestFit="1" customWidth="1"/>
    <col min="14342" max="14343" width="10.5" style="66" bestFit="1" customWidth="1"/>
    <col min="14344" max="14344" width="6.6640625" style="66" bestFit="1" customWidth="1"/>
    <col min="14345" max="14345" width="11.6640625" style="66" bestFit="1" customWidth="1"/>
    <col min="14346" max="14346" width="6.33203125" style="66" bestFit="1" customWidth="1"/>
    <col min="14347" max="14347" width="6.1640625" style="66" bestFit="1" customWidth="1"/>
    <col min="14348" max="14348" width="4.1640625" style="66" bestFit="1" customWidth="1"/>
    <col min="14349" max="14349" width="9.1640625" style="66" bestFit="1" customWidth="1"/>
    <col min="14350" max="14350" width="2" style="66" bestFit="1" customWidth="1"/>
    <col min="14351" max="14351" width="2.6640625" style="66" bestFit="1" customWidth="1"/>
    <col min="14352" max="14352" width="18.33203125" style="66" bestFit="1" customWidth="1"/>
    <col min="14353" max="14353" width="8.1640625" style="66" bestFit="1" customWidth="1"/>
    <col min="14354" max="14354" width="23.83203125" style="66" bestFit="1" customWidth="1"/>
    <col min="14355" max="14355" width="13.33203125" style="66" bestFit="1" customWidth="1"/>
    <col min="14356" max="14356" width="6" style="66" bestFit="1" customWidth="1"/>
    <col min="14357" max="14357" width="16.33203125" style="66" bestFit="1" customWidth="1"/>
    <col min="14358" max="14359" width="10.5" style="66" bestFit="1" customWidth="1"/>
    <col min="14360" max="14360" width="6.6640625" style="66" bestFit="1" customWidth="1"/>
    <col min="14361" max="14361" width="11.6640625" style="66" bestFit="1" customWidth="1"/>
    <col min="14362" max="14362" width="6.33203125" style="66" bestFit="1" customWidth="1"/>
    <col min="14363" max="14363" width="6.1640625" style="66" bestFit="1" customWidth="1"/>
    <col min="14364" max="14364" width="4.1640625" style="66" bestFit="1" customWidth="1"/>
    <col min="14365" max="14365" width="9.1640625" style="66" bestFit="1" customWidth="1"/>
    <col min="14366" max="14366" width="2" style="66" bestFit="1" customWidth="1"/>
    <col min="14367" max="14367" width="2.6640625" style="66" bestFit="1" customWidth="1"/>
    <col min="14368" max="14368" width="18.33203125" style="66" bestFit="1" customWidth="1"/>
    <col min="14369" max="14369" width="8.1640625" style="66" bestFit="1" customWidth="1"/>
    <col min="14370" max="14370" width="23.83203125" style="66" bestFit="1" customWidth="1"/>
    <col min="14371" max="14371" width="13.33203125" style="66" bestFit="1" customWidth="1"/>
    <col min="14372" max="14372" width="6" style="66" bestFit="1" customWidth="1"/>
    <col min="14373" max="14373" width="16.33203125" style="66" bestFit="1" customWidth="1"/>
    <col min="14374" max="14375" width="10.5" style="66" bestFit="1" customWidth="1"/>
    <col min="14376" max="14376" width="6.6640625" style="66" bestFit="1" customWidth="1"/>
    <col min="14377" max="14377" width="11.6640625" style="66" bestFit="1" customWidth="1"/>
    <col min="14378" max="14378" width="6.33203125" style="66" bestFit="1" customWidth="1"/>
    <col min="14379" max="14379" width="6.1640625" style="66" bestFit="1" customWidth="1"/>
    <col min="14380" max="14380" width="4.1640625" style="66" bestFit="1" customWidth="1"/>
    <col min="14381" max="14381" width="9.1640625" style="66" bestFit="1" customWidth="1"/>
    <col min="14382" max="14382" width="2" style="66" bestFit="1" customWidth="1"/>
    <col min="14383" max="14383" width="2.6640625" style="66" bestFit="1" customWidth="1"/>
    <col min="14384" max="14384" width="18.33203125" style="66" bestFit="1" customWidth="1"/>
    <col min="14385" max="14385" width="8.1640625" style="66" bestFit="1" customWidth="1"/>
    <col min="14386" max="14386" width="23.83203125" style="66" bestFit="1" customWidth="1"/>
    <col min="14387" max="14387" width="13.33203125" style="66" bestFit="1" customWidth="1"/>
    <col min="14388" max="14388" width="6" style="66" bestFit="1" customWidth="1"/>
    <col min="14389" max="14389" width="16.33203125" style="66" bestFit="1" customWidth="1"/>
    <col min="14390" max="14391" width="10.5" style="66" bestFit="1" customWidth="1"/>
    <col min="14392" max="14392" width="6.6640625" style="66" bestFit="1" customWidth="1"/>
    <col min="14393" max="14393" width="11.6640625" style="66" bestFit="1" customWidth="1"/>
    <col min="14394" max="14394" width="6.33203125" style="66" bestFit="1" customWidth="1"/>
    <col min="14395" max="14395" width="6.1640625" style="66" bestFit="1" customWidth="1"/>
    <col min="14396" max="14396" width="4.1640625" style="66" bestFit="1" customWidth="1"/>
    <col min="14397" max="14397" width="9.1640625" style="66" bestFit="1" customWidth="1"/>
    <col min="14398" max="14398" width="2" style="66" bestFit="1" customWidth="1"/>
    <col min="14399" max="14399" width="2.6640625" style="66" bestFit="1" customWidth="1"/>
    <col min="14400" max="14400" width="18.33203125" style="66" bestFit="1" customWidth="1"/>
    <col min="14401" max="14401" width="8.1640625" style="66" bestFit="1" customWidth="1"/>
    <col min="14402" max="14402" width="23.83203125" style="66" bestFit="1" customWidth="1"/>
    <col min="14403" max="14403" width="13.33203125" style="66" bestFit="1" customWidth="1"/>
    <col min="14404" max="14404" width="6" style="66" bestFit="1" customWidth="1"/>
    <col min="14405" max="14405" width="16.33203125" style="66" bestFit="1" customWidth="1"/>
    <col min="14406" max="14407" width="10.5" style="66" bestFit="1" customWidth="1"/>
    <col min="14408" max="14408" width="6.6640625" style="66" bestFit="1" customWidth="1"/>
    <col min="14409" max="14409" width="11.6640625" style="66" bestFit="1" customWidth="1"/>
    <col min="14410" max="14410" width="6.33203125" style="66" bestFit="1" customWidth="1"/>
    <col min="14411" max="14411" width="6.1640625" style="66" bestFit="1" customWidth="1"/>
    <col min="14412" max="14412" width="4.1640625" style="66" bestFit="1" customWidth="1"/>
    <col min="14413" max="14413" width="9.1640625" style="66" bestFit="1" customWidth="1"/>
    <col min="14414" max="14414" width="2" style="66" bestFit="1" customWidth="1"/>
    <col min="14415" max="14415" width="2.6640625" style="66" bestFit="1" customWidth="1"/>
    <col min="14416" max="14416" width="18.33203125" style="66" bestFit="1" customWidth="1"/>
    <col min="14417" max="14417" width="8.1640625" style="66" bestFit="1" customWidth="1"/>
    <col min="14418" max="14418" width="23.83203125" style="66" bestFit="1" customWidth="1"/>
    <col min="14419" max="14419" width="13.33203125" style="66" bestFit="1" customWidth="1"/>
    <col min="14420" max="14420" width="6" style="66" bestFit="1" customWidth="1"/>
    <col min="14421" max="14421" width="16.33203125" style="66" bestFit="1" customWidth="1"/>
    <col min="14422" max="14423" width="10.5" style="66" bestFit="1" customWidth="1"/>
    <col min="14424" max="14424" width="6.6640625" style="66" bestFit="1" customWidth="1"/>
    <col min="14425" max="14425" width="11.6640625" style="66" bestFit="1" customWidth="1"/>
    <col min="14426" max="14426" width="6.33203125" style="66" bestFit="1" customWidth="1"/>
    <col min="14427" max="14427" width="6.1640625" style="66" bestFit="1" customWidth="1"/>
    <col min="14428" max="14428" width="4.1640625" style="66" bestFit="1" customWidth="1"/>
    <col min="14429" max="14429" width="9.1640625" style="66" bestFit="1" customWidth="1"/>
    <col min="14430" max="14430" width="2" style="66" bestFit="1" customWidth="1"/>
    <col min="14431" max="14431" width="2.6640625" style="66" bestFit="1" customWidth="1"/>
    <col min="14432" max="14432" width="18.33203125" style="66" bestFit="1" customWidth="1"/>
    <col min="14433" max="14433" width="8.1640625" style="66" bestFit="1" customWidth="1"/>
    <col min="14434" max="14434" width="23.83203125" style="66" bestFit="1" customWidth="1"/>
    <col min="14435" max="14435" width="13.33203125" style="66" bestFit="1" customWidth="1"/>
    <col min="14436" max="14436" width="6" style="66" bestFit="1" customWidth="1"/>
    <col min="14437" max="14437" width="16.33203125" style="66" bestFit="1" customWidth="1"/>
    <col min="14438" max="14439" width="10.5" style="66" bestFit="1" customWidth="1"/>
    <col min="14440" max="14440" width="6.6640625" style="66" bestFit="1" customWidth="1"/>
    <col min="14441" max="14441" width="11.6640625" style="66" bestFit="1" customWidth="1"/>
    <col min="14442" max="14442" width="6.33203125" style="66" bestFit="1" customWidth="1"/>
    <col min="14443" max="14443" width="6.1640625" style="66" bestFit="1" customWidth="1"/>
    <col min="14444" max="14444" width="4.1640625" style="66" bestFit="1" customWidth="1"/>
    <col min="14445" max="14445" width="9.1640625" style="66" bestFit="1" customWidth="1"/>
    <col min="14446" max="14446" width="2" style="66" bestFit="1" customWidth="1"/>
    <col min="14447" max="14447" width="2.6640625" style="66" bestFit="1" customWidth="1"/>
    <col min="14448" max="14448" width="18.33203125" style="66" bestFit="1" customWidth="1"/>
    <col min="14449" max="14449" width="8.1640625" style="66" bestFit="1" customWidth="1"/>
    <col min="14450" max="14450" width="23.83203125" style="66" bestFit="1" customWidth="1"/>
    <col min="14451" max="14451" width="13.33203125" style="66" bestFit="1" customWidth="1"/>
    <col min="14452" max="14452" width="6" style="66" bestFit="1" customWidth="1"/>
    <col min="14453" max="14453" width="16.33203125" style="66" bestFit="1" customWidth="1"/>
    <col min="14454" max="14455" width="10.5" style="66" bestFit="1" customWidth="1"/>
    <col min="14456" max="14456" width="6.6640625" style="66" bestFit="1" customWidth="1"/>
    <col min="14457" max="14457" width="11.6640625" style="66" bestFit="1" customWidth="1"/>
    <col min="14458" max="14458" width="6.33203125" style="66" bestFit="1" customWidth="1"/>
    <col min="14459" max="14459" width="6.1640625" style="66" bestFit="1" customWidth="1"/>
    <col min="14460" max="14460" width="4.1640625" style="66" bestFit="1" customWidth="1"/>
    <col min="14461" max="14461" width="9.1640625" style="66" bestFit="1" customWidth="1"/>
    <col min="14462" max="14462" width="2" style="66" bestFit="1" customWidth="1"/>
    <col min="14463" max="14463" width="2.6640625" style="66" bestFit="1" customWidth="1"/>
    <col min="14464" max="14464" width="18.33203125" style="66" bestFit="1" customWidth="1"/>
    <col min="14465" max="14465" width="8.1640625" style="66" bestFit="1" customWidth="1"/>
    <col min="14466" max="14466" width="23.83203125" style="66" bestFit="1" customWidth="1"/>
    <col min="14467" max="14467" width="13.33203125" style="66" bestFit="1" customWidth="1"/>
    <col min="14468" max="14468" width="6" style="66" bestFit="1" customWidth="1"/>
    <col min="14469" max="14469" width="16.33203125" style="66" bestFit="1" customWidth="1"/>
    <col min="14470" max="14471" width="10.5" style="66" bestFit="1" customWidth="1"/>
    <col min="14472" max="14472" width="6.6640625" style="66" bestFit="1" customWidth="1"/>
    <col min="14473" max="14473" width="11.6640625" style="66" bestFit="1" customWidth="1"/>
    <col min="14474" max="14474" width="6.33203125" style="66" bestFit="1" customWidth="1"/>
    <col min="14475" max="14475" width="6.1640625" style="66" bestFit="1" customWidth="1"/>
    <col min="14476" max="14476" width="4.1640625" style="66" bestFit="1" customWidth="1"/>
    <col min="14477" max="14477" width="9.1640625" style="66" bestFit="1" customWidth="1"/>
    <col min="14478" max="14478" width="2" style="66" bestFit="1" customWidth="1"/>
    <col min="14479" max="14479" width="2.6640625" style="66" bestFit="1" customWidth="1"/>
    <col min="14480" max="14480" width="18.33203125" style="66" bestFit="1" customWidth="1"/>
    <col min="14481" max="14481" width="8.1640625" style="66" bestFit="1" customWidth="1"/>
    <col min="14482" max="14482" width="23.83203125" style="66" bestFit="1" customWidth="1"/>
    <col min="14483" max="14483" width="13.33203125" style="66" bestFit="1" customWidth="1"/>
    <col min="14484" max="14484" width="6" style="66" bestFit="1" customWidth="1"/>
    <col min="14485" max="14485" width="16.33203125" style="66" bestFit="1" customWidth="1"/>
    <col min="14486" max="14487" width="10.5" style="66" bestFit="1" customWidth="1"/>
    <col min="14488" max="14488" width="6.6640625" style="66" bestFit="1" customWidth="1"/>
    <col min="14489" max="14489" width="11.6640625" style="66" bestFit="1" customWidth="1"/>
    <col min="14490" max="14490" width="6.33203125" style="66" bestFit="1" customWidth="1"/>
    <col min="14491" max="14491" width="6.1640625" style="66" bestFit="1" customWidth="1"/>
    <col min="14492" max="14492" width="4.1640625" style="66" bestFit="1" customWidth="1"/>
    <col min="14493" max="14493" width="9.1640625" style="66" bestFit="1" customWidth="1"/>
    <col min="14494" max="14494" width="2" style="66" bestFit="1" customWidth="1"/>
    <col min="14495" max="14495" width="2.6640625" style="66" bestFit="1" customWidth="1"/>
    <col min="14496" max="14496" width="18.33203125" style="66" bestFit="1" customWidth="1"/>
    <col min="14497" max="14497" width="8.1640625" style="66" bestFit="1" customWidth="1"/>
    <col min="14498" max="14498" width="23.83203125" style="66" bestFit="1" customWidth="1"/>
    <col min="14499" max="14499" width="13.33203125" style="66" bestFit="1" customWidth="1"/>
    <col min="14500" max="14500" width="6" style="66" bestFit="1" customWidth="1"/>
    <col min="14501" max="14501" width="16.33203125" style="66" bestFit="1" customWidth="1"/>
    <col min="14502" max="14503" width="10.5" style="66" bestFit="1" customWidth="1"/>
    <col min="14504" max="14504" width="6.6640625" style="66" bestFit="1" customWidth="1"/>
    <col min="14505" max="14505" width="11.6640625" style="66" bestFit="1" customWidth="1"/>
    <col min="14506" max="14506" width="6.33203125" style="66" bestFit="1" customWidth="1"/>
    <col min="14507" max="14507" width="6.1640625" style="66" bestFit="1" customWidth="1"/>
    <col min="14508" max="14508" width="4.1640625" style="66" bestFit="1" customWidth="1"/>
    <col min="14509" max="14509" width="9.1640625" style="66" bestFit="1" customWidth="1"/>
    <col min="14510" max="14510" width="2" style="66" bestFit="1" customWidth="1"/>
    <col min="14511" max="14511" width="2.6640625" style="66" bestFit="1" customWidth="1"/>
    <col min="14512" max="14512" width="18.33203125" style="66" bestFit="1" customWidth="1"/>
    <col min="14513" max="14513" width="8.1640625" style="66" bestFit="1" customWidth="1"/>
    <col min="14514" max="14514" width="23.83203125" style="66" bestFit="1" customWidth="1"/>
    <col min="14515" max="14515" width="13.33203125" style="66" bestFit="1" customWidth="1"/>
    <col min="14516" max="14516" width="6" style="66" bestFit="1" customWidth="1"/>
    <col min="14517" max="14517" width="16.33203125" style="66" bestFit="1" customWidth="1"/>
    <col min="14518" max="14519" width="10.5" style="66" bestFit="1" customWidth="1"/>
    <col min="14520" max="14520" width="6.6640625" style="66" bestFit="1" customWidth="1"/>
    <col min="14521" max="14521" width="11.6640625" style="66" bestFit="1" customWidth="1"/>
    <col min="14522" max="14522" width="6.33203125" style="66" bestFit="1" customWidth="1"/>
    <col min="14523" max="14523" width="6.1640625" style="66" bestFit="1" customWidth="1"/>
    <col min="14524" max="14524" width="4.1640625" style="66" bestFit="1" customWidth="1"/>
    <col min="14525" max="14525" width="9.1640625" style="66" bestFit="1" customWidth="1"/>
    <col min="14526" max="14526" width="2" style="66" bestFit="1" customWidth="1"/>
    <col min="14527" max="14527" width="2.6640625" style="66" bestFit="1" customWidth="1"/>
    <col min="14528" max="14528" width="18.33203125" style="66" bestFit="1" customWidth="1"/>
    <col min="14529" max="14529" width="8.1640625" style="66" bestFit="1" customWidth="1"/>
    <col min="14530" max="14530" width="23.83203125" style="66" bestFit="1" customWidth="1"/>
    <col min="14531" max="14531" width="13.33203125" style="66" bestFit="1" customWidth="1"/>
    <col min="14532" max="14532" width="6" style="66" bestFit="1" customWidth="1"/>
    <col min="14533" max="14533" width="16.33203125" style="66" bestFit="1" customWidth="1"/>
    <col min="14534" max="14535" width="10.5" style="66" bestFit="1" customWidth="1"/>
    <col min="14536" max="14536" width="6.6640625" style="66" bestFit="1" customWidth="1"/>
    <col min="14537" max="14537" width="11.6640625" style="66" bestFit="1" customWidth="1"/>
    <col min="14538" max="14538" width="6.33203125" style="66" bestFit="1" customWidth="1"/>
    <col min="14539" max="14539" width="6.1640625" style="66" bestFit="1" customWidth="1"/>
    <col min="14540" max="14540" width="4.1640625" style="66" bestFit="1" customWidth="1"/>
    <col min="14541" max="14541" width="9.1640625" style="66" bestFit="1" customWidth="1"/>
    <col min="14542" max="14542" width="2" style="66" bestFit="1" customWidth="1"/>
    <col min="14543" max="14543" width="2.6640625" style="66" bestFit="1" customWidth="1"/>
    <col min="14544" max="14544" width="18.33203125" style="66" bestFit="1" customWidth="1"/>
    <col min="14545" max="14545" width="8.1640625" style="66" bestFit="1" customWidth="1"/>
    <col min="14546" max="14546" width="23.83203125" style="66" bestFit="1" customWidth="1"/>
    <col min="14547" max="14547" width="13.33203125" style="66" bestFit="1" customWidth="1"/>
    <col min="14548" max="14548" width="6" style="66" bestFit="1" customWidth="1"/>
    <col min="14549" max="14549" width="16.33203125" style="66" bestFit="1" customWidth="1"/>
    <col min="14550" max="14551" width="10.5" style="66" bestFit="1" customWidth="1"/>
    <col min="14552" max="14552" width="6.6640625" style="66" bestFit="1" customWidth="1"/>
    <col min="14553" max="14553" width="11.6640625" style="66" bestFit="1" customWidth="1"/>
    <col min="14554" max="14554" width="6.33203125" style="66" bestFit="1" customWidth="1"/>
    <col min="14555" max="14555" width="6.1640625" style="66" bestFit="1" customWidth="1"/>
    <col min="14556" max="14556" width="4.1640625" style="66" bestFit="1" customWidth="1"/>
    <col min="14557" max="14557" width="9.1640625" style="66" bestFit="1" customWidth="1"/>
    <col min="14558" max="14558" width="2" style="66" bestFit="1" customWidth="1"/>
    <col min="14559" max="14559" width="2.6640625" style="66" bestFit="1" customWidth="1"/>
    <col min="14560" max="14560" width="18.33203125" style="66" bestFit="1" customWidth="1"/>
    <col min="14561" max="14561" width="8.1640625" style="66" bestFit="1" customWidth="1"/>
    <col min="14562" max="14562" width="23.83203125" style="66" bestFit="1" customWidth="1"/>
    <col min="14563" max="14563" width="13.33203125" style="66" bestFit="1" customWidth="1"/>
    <col min="14564" max="14564" width="6" style="66" bestFit="1" customWidth="1"/>
    <col min="14565" max="14565" width="16.33203125" style="66" bestFit="1" customWidth="1"/>
    <col min="14566" max="14567" width="10.5" style="66" bestFit="1" customWidth="1"/>
    <col min="14568" max="14568" width="6.6640625" style="66" bestFit="1" customWidth="1"/>
    <col min="14569" max="14569" width="11.6640625" style="66" bestFit="1" customWidth="1"/>
    <col min="14570" max="14570" width="6.33203125" style="66" bestFit="1" customWidth="1"/>
    <col min="14571" max="14571" width="6.1640625" style="66" bestFit="1" customWidth="1"/>
    <col min="14572" max="14572" width="4.1640625" style="66" bestFit="1" customWidth="1"/>
    <col min="14573" max="14573" width="9.1640625" style="66" bestFit="1" customWidth="1"/>
    <col min="14574" max="14574" width="2" style="66" bestFit="1" customWidth="1"/>
    <col min="14575" max="14575" width="2.6640625" style="66" bestFit="1" customWidth="1"/>
    <col min="14576" max="14576" width="18.33203125" style="66" bestFit="1" customWidth="1"/>
    <col min="14577" max="14577" width="8.1640625" style="66" bestFit="1" customWidth="1"/>
    <col min="14578" max="14578" width="23.83203125" style="66" bestFit="1" customWidth="1"/>
    <col min="14579" max="14579" width="13.33203125" style="66" bestFit="1" customWidth="1"/>
    <col min="14580" max="14580" width="6" style="66" bestFit="1" customWidth="1"/>
    <col min="14581" max="14581" width="16.33203125" style="66" bestFit="1" customWidth="1"/>
    <col min="14582" max="14583" width="10.5" style="66" bestFit="1" customWidth="1"/>
    <col min="14584" max="14584" width="6.6640625" style="66" bestFit="1" customWidth="1"/>
    <col min="14585" max="14585" width="11.6640625" style="66" bestFit="1" customWidth="1"/>
    <col min="14586" max="14586" width="6.33203125" style="66" bestFit="1" customWidth="1"/>
    <col min="14587" max="14587" width="6.1640625" style="66" bestFit="1" customWidth="1"/>
    <col min="14588" max="14588" width="4.1640625" style="66" bestFit="1" customWidth="1"/>
    <col min="14589" max="14589" width="9.1640625" style="66" bestFit="1" customWidth="1"/>
    <col min="14590" max="14590" width="2" style="66" bestFit="1" customWidth="1"/>
    <col min="14591" max="14591" width="2.6640625" style="66" bestFit="1" customWidth="1"/>
    <col min="14592" max="14592" width="18.33203125" style="66" bestFit="1" customWidth="1"/>
    <col min="14593" max="14593" width="8.1640625" style="66" bestFit="1" customWidth="1"/>
    <col min="14594" max="14594" width="23.83203125" style="66" bestFit="1" customWidth="1"/>
    <col min="14595" max="14595" width="13.33203125" style="66" bestFit="1" customWidth="1"/>
    <col min="14596" max="14596" width="6" style="66" bestFit="1" customWidth="1"/>
    <col min="14597" max="14597" width="16.33203125" style="66" bestFit="1" customWidth="1"/>
    <col min="14598" max="14599" width="10.5" style="66" bestFit="1" customWidth="1"/>
    <col min="14600" max="14600" width="6.6640625" style="66" bestFit="1" customWidth="1"/>
    <col min="14601" max="14601" width="11.6640625" style="66" bestFit="1" customWidth="1"/>
    <col min="14602" max="14602" width="6.33203125" style="66" bestFit="1" customWidth="1"/>
    <col min="14603" max="14603" width="6.1640625" style="66" bestFit="1" customWidth="1"/>
    <col min="14604" max="14604" width="4.1640625" style="66" bestFit="1" customWidth="1"/>
    <col min="14605" max="14605" width="9.1640625" style="66" bestFit="1" customWidth="1"/>
    <col min="14606" max="14606" width="2" style="66" bestFit="1" customWidth="1"/>
    <col min="14607" max="14607" width="2.6640625" style="66" bestFit="1" customWidth="1"/>
    <col min="14608" max="14608" width="18.33203125" style="66" bestFit="1" customWidth="1"/>
    <col min="14609" max="14609" width="8.1640625" style="66" bestFit="1" customWidth="1"/>
    <col min="14610" max="14610" width="23.83203125" style="66" bestFit="1" customWidth="1"/>
    <col min="14611" max="14611" width="13.33203125" style="66" bestFit="1" customWidth="1"/>
    <col min="14612" max="14612" width="6" style="66" bestFit="1" customWidth="1"/>
    <col min="14613" max="14613" width="16.33203125" style="66" bestFit="1" customWidth="1"/>
    <col min="14614" max="14615" width="10.5" style="66" bestFit="1" customWidth="1"/>
    <col min="14616" max="14616" width="6.6640625" style="66" bestFit="1" customWidth="1"/>
    <col min="14617" max="14617" width="11.6640625" style="66" bestFit="1" customWidth="1"/>
    <col min="14618" max="14618" width="6.33203125" style="66" bestFit="1" customWidth="1"/>
    <col min="14619" max="14619" width="6.1640625" style="66" bestFit="1" customWidth="1"/>
    <col min="14620" max="14620" width="4.1640625" style="66" bestFit="1" customWidth="1"/>
    <col min="14621" max="14621" width="9.1640625" style="66" bestFit="1" customWidth="1"/>
    <col min="14622" max="14622" width="2" style="66" bestFit="1" customWidth="1"/>
    <col min="14623" max="14623" width="2.6640625" style="66" bestFit="1" customWidth="1"/>
    <col min="14624" max="14624" width="18.33203125" style="66" bestFit="1" customWidth="1"/>
    <col min="14625" max="14625" width="8.1640625" style="66" bestFit="1" customWidth="1"/>
    <col min="14626" max="14626" width="23.83203125" style="66" bestFit="1" customWidth="1"/>
    <col min="14627" max="14627" width="13.33203125" style="66" bestFit="1" customWidth="1"/>
    <col min="14628" max="14628" width="6" style="66" bestFit="1" customWidth="1"/>
    <col min="14629" max="14629" width="16.33203125" style="66" bestFit="1" customWidth="1"/>
    <col min="14630" max="14631" width="10.5" style="66" bestFit="1" customWidth="1"/>
    <col min="14632" max="14632" width="6.6640625" style="66" bestFit="1" customWidth="1"/>
    <col min="14633" max="14633" width="11.6640625" style="66" bestFit="1" customWidth="1"/>
    <col min="14634" max="14634" width="6.33203125" style="66" bestFit="1" customWidth="1"/>
    <col min="14635" max="14635" width="6.1640625" style="66" bestFit="1" customWidth="1"/>
    <col min="14636" max="14636" width="4.1640625" style="66" bestFit="1" customWidth="1"/>
    <col min="14637" max="14637" width="9.1640625" style="66" bestFit="1" customWidth="1"/>
    <col min="14638" max="14638" width="2" style="66" bestFit="1" customWidth="1"/>
    <col min="14639" max="14639" width="2.6640625" style="66" bestFit="1" customWidth="1"/>
    <col min="14640" max="14640" width="18.33203125" style="66" bestFit="1" customWidth="1"/>
    <col min="14641" max="14641" width="8.1640625" style="66" bestFit="1" customWidth="1"/>
    <col min="14642" max="14642" width="23.83203125" style="66" bestFit="1" customWidth="1"/>
    <col min="14643" max="14643" width="13.33203125" style="66" bestFit="1" customWidth="1"/>
    <col min="14644" max="14644" width="6" style="66" bestFit="1" customWidth="1"/>
    <col min="14645" max="14645" width="16.33203125" style="66" bestFit="1" customWidth="1"/>
    <col min="14646" max="14647" width="10.5" style="66" bestFit="1" customWidth="1"/>
    <col min="14648" max="14648" width="6.6640625" style="66" bestFit="1" customWidth="1"/>
    <col min="14649" max="14649" width="11.6640625" style="66" bestFit="1" customWidth="1"/>
    <col min="14650" max="14650" width="6.33203125" style="66" bestFit="1" customWidth="1"/>
    <col min="14651" max="14651" width="6.1640625" style="66" bestFit="1" customWidth="1"/>
    <col min="14652" max="14652" width="4.1640625" style="66" bestFit="1" customWidth="1"/>
    <col min="14653" max="14653" width="9.1640625" style="66" bestFit="1" customWidth="1"/>
    <col min="14654" max="14654" width="2" style="66" bestFit="1" customWidth="1"/>
    <col min="14655" max="14655" width="2.6640625" style="66" bestFit="1" customWidth="1"/>
    <col min="14656" max="14656" width="18.33203125" style="66" bestFit="1" customWidth="1"/>
    <col min="14657" max="14657" width="8.1640625" style="66" bestFit="1" customWidth="1"/>
    <col min="14658" max="14658" width="23.83203125" style="66" bestFit="1" customWidth="1"/>
    <col min="14659" max="14659" width="13.33203125" style="66" bestFit="1" customWidth="1"/>
    <col min="14660" max="14660" width="6" style="66" bestFit="1" customWidth="1"/>
    <col min="14661" max="14661" width="16.33203125" style="66" bestFit="1" customWidth="1"/>
    <col min="14662" max="14663" width="10.5" style="66" bestFit="1" customWidth="1"/>
    <col min="14664" max="14664" width="6.6640625" style="66" bestFit="1" customWidth="1"/>
    <col min="14665" max="14665" width="11.6640625" style="66" bestFit="1" customWidth="1"/>
    <col min="14666" max="14666" width="6.33203125" style="66" bestFit="1" customWidth="1"/>
    <col min="14667" max="14667" width="6.1640625" style="66" bestFit="1" customWidth="1"/>
    <col min="14668" max="14668" width="4.1640625" style="66" bestFit="1" customWidth="1"/>
    <col min="14669" max="14669" width="9.1640625" style="66" bestFit="1" customWidth="1"/>
    <col min="14670" max="14670" width="2" style="66" bestFit="1" customWidth="1"/>
    <col min="14671" max="14671" width="2.6640625" style="66" bestFit="1" customWidth="1"/>
    <col min="14672" max="14672" width="18.33203125" style="66" bestFit="1" customWidth="1"/>
    <col min="14673" max="14673" width="8.1640625" style="66" bestFit="1" customWidth="1"/>
    <col min="14674" max="14674" width="23.83203125" style="66" bestFit="1" customWidth="1"/>
    <col min="14675" max="14675" width="13.33203125" style="66" bestFit="1" customWidth="1"/>
    <col min="14676" max="14676" width="6" style="66" bestFit="1" customWidth="1"/>
    <col min="14677" max="14677" width="16.33203125" style="66" bestFit="1" customWidth="1"/>
    <col min="14678" max="14679" width="10.5" style="66" bestFit="1" customWidth="1"/>
    <col min="14680" max="14680" width="6.6640625" style="66" bestFit="1" customWidth="1"/>
    <col min="14681" max="14681" width="11.6640625" style="66" bestFit="1" customWidth="1"/>
    <col min="14682" max="14682" width="6.33203125" style="66" bestFit="1" customWidth="1"/>
    <col min="14683" max="14683" width="6.1640625" style="66" bestFit="1" customWidth="1"/>
    <col min="14684" max="14684" width="4.1640625" style="66" bestFit="1" customWidth="1"/>
    <col min="14685" max="14685" width="9.1640625" style="66" bestFit="1" customWidth="1"/>
    <col min="14686" max="14686" width="2" style="66" bestFit="1" customWidth="1"/>
    <col min="14687" max="14687" width="2.6640625" style="66" bestFit="1" customWidth="1"/>
    <col min="14688" max="14688" width="18.33203125" style="66" bestFit="1" customWidth="1"/>
    <col min="14689" max="14689" width="8.1640625" style="66" bestFit="1" customWidth="1"/>
    <col min="14690" max="14690" width="23.83203125" style="66" bestFit="1" customWidth="1"/>
    <col min="14691" max="14691" width="13.33203125" style="66" bestFit="1" customWidth="1"/>
    <col min="14692" max="14692" width="6" style="66" bestFit="1" customWidth="1"/>
    <col min="14693" max="14693" width="16.33203125" style="66" bestFit="1" customWidth="1"/>
    <col min="14694" max="14695" width="10.5" style="66" bestFit="1" customWidth="1"/>
    <col min="14696" max="14696" width="6.6640625" style="66" bestFit="1" customWidth="1"/>
    <col min="14697" max="14697" width="11.6640625" style="66" bestFit="1" customWidth="1"/>
    <col min="14698" max="14698" width="6.33203125" style="66" bestFit="1" customWidth="1"/>
    <col min="14699" max="14699" width="6.1640625" style="66" bestFit="1" customWidth="1"/>
    <col min="14700" max="14700" width="4.1640625" style="66" bestFit="1" customWidth="1"/>
    <col min="14701" max="14701" width="9.1640625" style="66" bestFit="1" customWidth="1"/>
    <col min="14702" max="14702" width="2" style="66" bestFit="1" customWidth="1"/>
    <col min="14703" max="14703" width="2.6640625" style="66" bestFit="1" customWidth="1"/>
    <col min="14704" max="14704" width="18.33203125" style="66" bestFit="1" customWidth="1"/>
    <col min="14705" max="14705" width="8.1640625" style="66" bestFit="1" customWidth="1"/>
    <col min="14706" max="14706" width="23.83203125" style="66" bestFit="1" customWidth="1"/>
    <col min="14707" max="14707" width="13.33203125" style="66" bestFit="1" customWidth="1"/>
    <col min="14708" max="14708" width="6" style="66" bestFit="1" customWidth="1"/>
    <col min="14709" max="14709" width="16.33203125" style="66" bestFit="1" customWidth="1"/>
    <col min="14710" max="14711" width="10.5" style="66" bestFit="1" customWidth="1"/>
    <col min="14712" max="14712" width="6.6640625" style="66" bestFit="1" customWidth="1"/>
    <col min="14713" max="14713" width="11.6640625" style="66" bestFit="1" customWidth="1"/>
    <col min="14714" max="14714" width="6.33203125" style="66" bestFit="1" customWidth="1"/>
    <col min="14715" max="14715" width="6.1640625" style="66" bestFit="1" customWidth="1"/>
    <col min="14716" max="14716" width="4.1640625" style="66" bestFit="1" customWidth="1"/>
    <col min="14717" max="14717" width="9.1640625" style="66" bestFit="1" customWidth="1"/>
    <col min="14718" max="14718" width="2" style="66" bestFit="1" customWidth="1"/>
    <col min="14719" max="14719" width="2.6640625" style="66" bestFit="1" customWidth="1"/>
    <col min="14720" max="14720" width="18.33203125" style="66" bestFit="1" customWidth="1"/>
    <col min="14721" max="14721" width="8.1640625" style="66" bestFit="1" customWidth="1"/>
    <col min="14722" max="14722" width="23.83203125" style="66" bestFit="1" customWidth="1"/>
    <col min="14723" max="14723" width="13.33203125" style="66" bestFit="1" customWidth="1"/>
    <col min="14724" max="14724" width="6" style="66" bestFit="1" customWidth="1"/>
    <col min="14725" max="14725" width="16.33203125" style="66" bestFit="1" customWidth="1"/>
    <col min="14726" max="14727" width="10.5" style="66" bestFit="1" customWidth="1"/>
    <col min="14728" max="14728" width="6.6640625" style="66" bestFit="1" customWidth="1"/>
    <col min="14729" max="14729" width="11.6640625" style="66" bestFit="1" customWidth="1"/>
    <col min="14730" max="14730" width="6.33203125" style="66" bestFit="1" customWidth="1"/>
    <col min="14731" max="14731" width="6.1640625" style="66" bestFit="1" customWidth="1"/>
    <col min="14732" max="14732" width="4.1640625" style="66" bestFit="1" customWidth="1"/>
    <col min="14733" max="14733" width="9.1640625" style="66" bestFit="1" customWidth="1"/>
    <col min="14734" max="14734" width="2" style="66" bestFit="1" customWidth="1"/>
    <col min="14735" max="14735" width="2.6640625" style="66" bestFit="1" customWidth="1"/>
    <col min="14736" max="14736" width="18.33203125" style="66" bestFit="1" customWidth="1"/>
    <col min="14737" max="14737" width="8.1640625" style="66" bestFit="1" customWidth="1"/>
    <col min="14738" max="14738" width="23.83203125" style="66" bestFit="1" customWidth="1"/>
    <col min="14739" max="14739" width="13.33203125" style="66" bestFit="1" customWidth="1"/>
    <col min="14740" max="14740" width="6" style="66" bestFit="1" customWidth="1"/>
    <col min="14741" max="14741" width="16.33203125" style="66" bestFit="1" customWidth="1"/>
    <col min="14742" max="14743" width="10.5" style="66" bestFit="1" customWidth="1"/>
    <col min="14744" max="14744" width="6.6640625" style="66" bestFit="1" customWidth="1"/>
    <col min="14745" max="14745" width="11.6640625" style="66" bestFit="1" customWidth="1"/>
    <col min="14746" max="14746" width="6.33203125" style="66" bestFit="1" customWidth="1"/>
    <col min="14747" max="14747" width="6.1640625" style="66" bestFit="1" customWidth="1"/>
    <col min="14748" max="14748" width="4.1640625" style="66" bestFit="1" customWidth="1"/>
    <col min="14749" max="14749" width="9.1640625" style="66" bestFit="1" customWidth="1"/>
    <col min="14750" max="14750" width="2" style="66" bestFit="1" customWidth="1"/>
    <col min="14751" max="14751" width="2.6640625" style="66" bestFit="1" customWidth="1"/>
    <col min="14752" max="14752" width="18.33203125" style="66" bestFit="1" customWidth="1"/>
    <col min="14753" max="14753" width="8.1640625" style="66" bestFit="1" customWidth="1"/>
    <col min="14754" max="14754" width="23.83203125" style="66" bestFit="1" customWidth="1"/>
    <col min="14755" max="14755" width="13.33203125" style="66" bestFit="1" customWidth="1"/>
    <col min="14756" max="14756" width="6" style="66" bestFit="1" customWidth="1"/>
    <col min="14757" max="14757" width="16.33203125" style="66" bestFit="1" customWidth="1"/>
    <col min="14758" max="14759" width="10.5" style="66" bestFit="1" customWidth="1"/>
    <col min="14760" max="14760" width="6.6640625" style="66" bestFit="1" customWidth="1"/>
    <col min="14761" max="14761" width="11.6640625" style="66" bestFit="1" customWidth="1"/>
    <col min="14762" max="14762" width="6.33203125" style="66" bestFit="1" customWidth="1"/>
    <col min="14763" max="14763" width="6.1640625" style="66" bestFit="1" customWidth="1"/>
    <col min="14764" max="14764" width="4.1640625" style="66" bestFit="1" customWidth="1"/>
    <col min="14765" max="14765" width="9.1640625" style="66" bestFit="1" customWidth="1"/>
    <col min="14766" max="14766" width="2" style="66" bestFit="1" customWidth="1"/>
    <col min="14767" max="14767" width="2.6640625" style="66" bestFit="1" customWidth="1"/>
    <col min="14768" max="14768" width="18.33203125" style="66" bestFit="1" customWidth="1"/>
    <col min="14769" max="14769" width="8.1640625" style="66" bestFit="1" customWidth="1"/>
    <col min="14770" max="14770" width="23.83203125" style="66" bestFit="1" customWidth="1"/>
    <col min="14771" max="14771" width="13.33203125" style="66" bestFit="1" customWidth="1"/>
    <col min="14772" max="14772" width="6" style="66" bestFit="1" customWidth="1"/>
    <col min="14773" max="14773" width="16.33203125" style="66" bestFit="1" customWidth="1"/>
    <col min="14774" max="14775" width="10.5" style="66" bestFit="1" customWidth="1"/>
    <col min="14776" max="14776" width="6.6640625" style="66" bestFit="1" customWidth="1"/>
    <col min="14777" max="14777" width="11.6640625" style="66" bestFit="1" customWidth="1"/>
    <col min="14778" max="14778" width="6.33203125" style="66" bestFit="1" customWidth="1"/>
    <col min="14779" max="14779" width="6.1640625" style="66" bestFit="1" customWidth="1"/>
    <col min="14780" max="14780" width="4.1640625" style="66" bestFit="1" customWidth="1"/>
    <col min="14781" max="14781" width="9.1640625" style="66" bestFit="1" customWidth="1"/>
    <col min="14782" max="14782" width="2" style="66" bestFit="1" customWidth="1"/>
    <col min="14783" max="14783" width="2.6640625" style="66" bestFit="1" customWidth="1"/>
    <col min="14784" max="14784" width="18.33203125" style="66" bestFit="1" customWidth="1"/>
    <col min="14785" max="14785" width="8.1640625" style="66" bestFit="1" customWidth="1"/>
    <col min="14786" max="14786" width="23.83203125" style="66" bestFit="1" customWidth="1"/>
    <col min="14787" max="14787" width="13.33203125" style="66" bestFit="1" customWidth="1"/>
    <col min="14788" max="14788" width="6" style="66" bestFit="1" customWidth="1"/>
    <col min="14789" max="14789" width="16.33203125" style="66" bestFit="1" customWidth="1"/>
    <col min="14790" max="14791" width="10.5" style="66" bestFit="1" customWidth="1"/>
    <col min="14792" max="14792" width="6.6640625" style="66" bestFit="1" customWidth="1"/>
    <col min="14793" max="14793" width="11.6640625" style="66" bestFit="1" customWidth="1"/>
    <col min="14794" max="14794" width="6.33203125" style="66" bestFit="1" customWidth="1"/>
    <col min="14795" max="14795" width="6.1640625" style="66" bestFit="1" customWidth="1"/>
    <col min="14796" max="14796" width="4.1640625" style="66" bestFit="1" customWidth="1"/>
    <col min="14797" max="14797" width="9.1640625" style="66" bestFit="1" customWidth="1"/>
    <col min="14798" max="14798" width="2" style="66" bestFit="1" customWidth="1"/>
    <col min="14799" max="14799" width="2.6640625" style="66" bestFit="1" customWidth="1"/>
    <col min="14800" max="14800" width="18.33203125" style="66" bestFit="1" customWidth="1"/>
    <col min="14801" max="14801" width="8.1640625" style="66" bestFit="1" customWidth="1"/>
    <col min="14802" max="14802" width="23.83203125" style="66" bestFit="1" customWidth="1"/>
    <col min="14803" max="14803" width="13.33203125" style="66" bestFit="1" customWidth="1"/>
    <col min="14804" max="14804" width="6" style="66" bestFit="1" customWidth="1"/>
    <col min="14805" max="14805" width="16.33203125" style="66" bestFit="1" customWidth="1"/>
    <col min="14806" max="14807" width="10.5" style="66" bestFit="1" customWidth="1"/>
    <col min="14808" max="14808" width="6.6640625" style="66" bestFit="1" customWidth="1"/>
    <col min="14809" max="14809" width="11.6640625" style="66" bestFit="1" customWidth="1"/>
    <col min="14810" max="14810" width="6.33203125" style="66" bestFit="1" customWidth="1"/>
    <col min="14811" max="14811" width="6.1640625" style="66" bestFit="1" customWidth="1"/>
    <col min="14812" max="14812" width="4.1640625" style="66" bestFit="1" customWidth="1"/>
    <col min="14813" max="14813" width="9.1640625" style="66" bestFit="1" customWidth="1"/>
    <col min="14814" max="14814" width="2" style="66" bestFit="1" customWidth="1"/>
    <col min="14815" max="14815" width="2.6640625" style="66" bestFit="1" customWidth="1"/>
    <col min="14816" max="14816" width="18.33203125" style="66" bestFit="1" customWidth="1"/>
    <col min="14817" max="14817" width="8.1640625" style="66" bestFit="1" customWidth="1"/>
    <col min="14818" max="14818" width="23.83203125" style="66" bestFit="1" customWidth="1"/>
    <col min="14819" max="14819" width="13.33203125" style="66" bestFit="1" customWidth="1"/>
    <col min="14820" max="14820" width="6" style="66" bestFit="1" customWidth="1"/>
    <col min="14821" max="14821" width="16.33203125" style="66" bestFit="1" customWidth="1"/>
    <col min="14822" max="14823" width="10.5" style="66" bestFit="1" customWidth="1"/>
    <col min="14824" max="14824" width="6.6640625" style="66" bestFit="1" customWidth="1"/>
    <col min="14825" max="14825" width="11.6640625" style="66" bestFit="1" customWidth="1"/>
    <col min="14826" max="14826" width="6.33203125" style="66" bestFit="1" customWidth="1"/>
    <col min="14827" max="14827" width="6.1640625" style="66" bestFit="1" customWidth="1"/>
    <col min="14828" max="14828" width="4.1640625" style="66" bestFit="1" customWidth="1"/>
    <col min="14829" max="14829" width="9.1640625" style="66" bestFit="1" customWidth="1"/>
    <col min="14830" max="14830" width="2" style="66" bestFit="1" customWidth="1"/>
    <col min="14831" max="14831" width="2.6640625" style="66" bestFit="1" customWidth="1"/>
    <col min="14832" max="14832" width="18.33203125" style="66" bestFit="1" customWidth="1"/>
    <col min="14833" max="14833" width="8.1640625" style="66" bestFit="1" customWidth="1"/>
    <col min="14834" max="14834" width="23.83203125" style="66" bestFit="1" customWidth="1"/>
    <col min="14835" max="14835" width="13.33203125" style="66" bestFit="1" customWidth="1"/>
    <col min="14836" max="14836" width="6" style="66" bestFit="1" customWidth="1"/>
    <col min="14837" max="14837" width="16.33203125" style="66" bestFit="1" customWidth="1"/>
    <col min="14838" max="14839" width="10.5" style="66" bestFit="1" customWidth="1"/>
    <col min="14840" max="14840" width="6.6640625" style="66" bestFit="1" customWidth="1"/>
    <col min="14841" max="14841" width="11.6640625" style="66" bestFit="1" customWidth="1"/>
    <col min="14842" max="14842" width="6.33203125" style="66" bestFit="1" customWidth="1"/>
    <col min="14843" max="14843" width="6.1640625" style="66" bestFit="1" customWidth="1"/>
    <col min="14844" max="14844" width="4.1640625" style="66" bestFit="1" customWidth="1"/>
    <col min="14845" max="14845" width="9.1640625" style="66" bestFit="1" customWidth="1"/>
    <col min="14846" max="14846" width="2" style="66" bestFit="1" customWidth="1"/>
    <col min="14847" max="14847" width="2.6640625" style="66" bestFit="1" customWidth="1"/>
    <col min="14848" max="14848" width="18.33203125" style="66" bestFit="1" customWidth="1"/>
    <col min="14849" max="14849" width="8.1640625" style="66" bestFit="1" customWidth="1"/>
    <col min="14850" max="14850" width="23.83203125" style="66" bestFit="1" customWidth="1"/>
    <col min="14851" max="14851" width="13.33203125" style="66" bestFit="1" customWidth="1"/>
    <col min="14852" max="14852" width="6" style="66" bestFit="1" customWidth="1"/>
    <col min="14853" max="14853" width="16.33203125" style="66" bestFit="1" customWidth="1"/>
    <col min="14854" max="14855" width="10.5" style="66" bestFit="1" customWidth="1"/>
    <col min="14856" max="14856" width="6.6640625" style="66" bestFit="1" customWidth="1"/>
    <col min="14857" max="14857" width="11.6640625" style="66" bestFit="1" customWidth="1"/>
    <col min="14858" max="14858" width="6.33203125" style="66" bestFit="1" customWidth="1"/>
    <col min="14859" max="14859" width="6.1640625" style="66" bestFit="1" customWidth="1"/>
    <col min="14860" max="14860" width="4.1640625" style="66" bestFit="1" customWidth="1"/>
    <col min="14861" max="14861" width="9.1640625" style="66" bestFit="1" customWidth="1"/>
    <col min="14862" max="14862" width="2" style="66" bestFit="1" customWidth="1"/>
    <col min="14863" max="14863" width="2.6640625" style="66" bestFit="1" customWidth="1"/>
    <col min="14864" max="14864" width="18.33203125" style="66" bestFit="1" customWidth="1"/>
    <col min="14865" max="14865" width="8.1640625" style="66" bestFit="1" customWidth="1"/>
    <col min="14866" max="14866" width="23.83203125" style="66" bestFit="1" customWidth="1"/>
    <col min="14867" max="14867" width="13.33203125" style="66" bestFit="1" customWidth="1"/>
    <col min="14868" max="14868" width="6" style="66" bestFit="1" customWidth="1"/>
    <col min="14869" max="14869" width="16.33203125" style="66" bestFit="1" customWidth="1"/>
    <col min="14870" max="14871" width="10.5" style="66" bestFit="1" customWidth="1"/>
    <col min="14872" max="14872" width="6.6640625" style="66" bestFit="1" customWidth="1"/>
    <col min="14873" max="14873" width="11.6640625" style="66" bestFit="1" customWidth="1"/>
    <col min="14874" max="14874" width="6.33203125" style="66" bestFit="1" customWidth="1"/>
    <col min="14875" max="14875" width="6.1640625" style="66" bestFit="1" customWidth="1"/>
    <col min="14876" max="14876" width="4.1640625" style="66" bestFit="1" customWidth="1"/>
    <col min="14877" max="14877" width="9.1640625" style="66" bestFit="1" customWidth="1"/>
    <col min="14878" max="14878" width="2" style="66" bestFit="1" customWidth="1"/>
    <col min="14879" max="14879" width="2.6640625" style="66" bestFit="1" customWidth="1"/>
    <col min="14880" max="14880" width="18.33203125" style="66" bestFit="1" customWidth="1"/>
    <col min="14881" max="14881" width="8.1640625" style="66" bestFit="1" customWidth="1"/>
    <col min="14882" max="14882" width="23.83203125" style="66" bestFit="1" customWidth="1"/>
    <col min="14883" max="14883" width="13.33203125" style="66" bestFit="1" customWidth="1"/>
    <col min="14884" max="14884" width="6" style="66" bestFit="1" customWidth="1"/>
    <col min="14885" max="14885" width="16.33203125" style="66" bestFit="1" customWidth="1"/>
    <col min="14886" max="14887" width="10.5" style="66" bestFit="1" customWidth="1"/>
    <col min="14888" max="14888" width="6.6640625" style="66" bestFit="1" customWidth="1"/>
    <col min="14889" max="14889" width="11.6640625" style="66" bestFit="1" customWidth="1"/>
    <col min="14890" max="14890" width="6.33203125" style="66" bestFit="1" customWidth="1"/>
    <col min="14891" max="14891" width="6.1640625" style="66" bestFit="1" customWidth="1"/>
    <col min="14892" max="14892" width="4.1640625" style="66" bestFit="1" customWidth="1"/>
    <col min="14893" max="14893" width="9.1640625" style="66" bestFit="1" customWidth="1"/>
    <col min="14894" max="14894" width="2" style="66" bestFit="1" customWidth="1"/>
    <col min="14895" max="14895" width="2.6640625" style="66" bestFit="1" customWidth="1"/>
    <col min="14896" max="14896" width="18.33203125" style="66" bestFit="1" customWidth="1"/>
    <col min="14897" max="14897" width="8.1640625" style="66" bestFit="1" customWidth="1"/>
    <col min="14898" max="14898" width="23.83203125" style="66" bestFit="1" customWidth="1"/>
    <col min="14899" max="14899" width="13.33203125" style="66" bestFit="1" customWidth="1"/>
    <col min="14900" max="14900" width="6" style="66" bestFit="1" customWidth="1"/>
    <col min="14901" max="14901" width="16.33203125" style="66" bestFit="1" customWidth="1"/>
    <col min="14902" max="14903" width="10.5" style="66" bestFit="1" customWidth="1"/>
    <col min="14904" max="14904" width="6.6640625" style="66" bestFit="1" customWidth="1"/>
    <col min="14905" max="14905" width="11.6640625" style="66" bestFit="1" customWidth="1"/>
    <col min="14906" max="14906" width="6.33203125" style="66" bestFit="1" customWidth="1"/>
    <col min="14907" max="14907" width="6.1640625" style="66" bestFit="1" customWidth="1"/>
    <col min="14908" max="14908" width="4.1640625" style="66" bestFit="1" customWidth="1"/>
    <col min="14909" max="14909" width="9.1640625" style="66" bestFit="1" customWidth="1"/>
    <col min="14910" max="14910" width="2" style="66" bestFit="1" customWidth="1"/>
    <col min="14911" max="14911" width="2.6640625" style="66" bestFit="1" customWidth="1"/>
    <col min="14912" max="14912" width="18.33203125" style="66" bestFit="1" customWidth="1"/>
    <col min="14913" max="14913" width="8.1640625" style="66" bestFit="1" customWidth="1"/>
    <col min="14914" max="14914" width="23.83203125" style="66" bestFit="1" customWidth="1"/>
    <col min="14915" max="14915" width="13.33203125" style="66" bestFit="1" customWidth="1"/>
    <col min="14916" max="14916" width="6" style="66" bestFit="1" customWidth="1"/>
    <col min="14917" max="14917" width="16.33203125" style="66" bestFit="1" customWidth="1"/>
    <col min="14918" max="14919" width="10.5" style="66" bestFit="1" customWidth="1"/>
    <col min="14920" max="14920" width="6.6640625" style="66" bestFit="1" customWidth="1"/>
    <col min="14921" max="14921" width="11.6640625" style="66" bestFit="1" customWidth="1"/>
    <col min="14922" max="14922" width="6.33203125" style="66" bestFit="1" customWidth="1"/>
    <col min="14923" max="14923" width="6.1640625" style="66" bestFit="1" customWidth="1"/>
    <col min="14924" max="14924" width="4.1640625" style="66" bestFit="1" customWidth="1"/>
    <col min="14925" max="14925" width="9.1640625" style="66" bestFit="1" customWidth="1"/>
    <col min="14926" max="14926" width="2" style="66" bestFit="1" customWidth="1"/>
    <col min="14927" max="14927" width="2.6640625" style="66" bestFit="1" customWidth="1"/>
    <col min="14928" max="14928" width="18.33203125" style="66" bestFit="1" customWidth="1"/>
    <col min="14929" max="14929" width="8.1640625" style="66" bestFit="1" customWidth="1"/>
    <col min="14930" max="14930" width="23.83203125" style="66" bestFit="1" customWidth="1"/>
    <col min="14931" max="14931" width="13.33203125" style="66" bestFit="1" customWidth="1"/>
    <col min="14932" max="14932" width="6" style="66" bestFit="1" customWidth="1"/>
    <col min="14933" max="14933" width="16.33203125" style="66" bestFit="1" customWidth="1"/>
    <col min="14934" max="14935" width="10.5" style="66" bestFit="1" customWidth="1"/>
    <col min="14936" max="14936" width="6.6640625" style="66" bestFit="1" customWidth="1"/>
    <col min="14937" max="14937" width="11.6640625" style="66" bestFit="1" customWidth="1"/>
    <col min="14938" max="14938" width="6.33203125" style="66" bestFit="1" customWidth="1"/>
    <col min="14939" max="14939" width="6.1640625" style="66" bestFit="1" customWidth="1"/>
    <col min="14940" max="14940" width="4.1640625" style="66" bestFit="1" customWidth="1"/>
    <col min="14941" max="14941" width="9.1640625" style="66" bestFit="1" customWidth="1"/>
    <col min="14942" max="14942" width="2" style="66" bestFit="1" customWidth="1"/>
    <col min="14943" max="14943" width="2.6640625" style="66" bestFit="1" customWidth="1"/>
    <col min="14944" max="14944" width="18.33203125" style="66" bestFit="1" customWidth="1"/>
    <col min="14945" max="14945" width="8.1640625" style="66" bestFit="1" customWidth="1"/>
    <col min="14946" max="14946" width="23.83203125" style="66" bestFit="1" customWidth="1"/>
    <col min="14947" max="14947" width="13.33203125" style="66" bestFit="1" customWidth="1"/>
    <col min="14948" max="14948" width="6" style="66" bestFit="1" customWidth="1"/>
    <col min="14949" max="14949" width="16.33203125" style="66" bestFit="1" customWidth="1"/>
    <col min="14950" max="14951" width="10.5" style="66" bestFit="1" customWidth="1"/>
    <col min="14952" max="14952" width="6.6640625" style="66" bestFit="1" customWidth="1"/>
    <col min="14953" max="14953" width="11.6640625" style="66" bestFit="1" customWidth="1"/>
    <col min="14954" max="14954" width="6.33203125" style="66" bestFit="1" customWidth="1"/>
    <col min="14955" max="14955" width="6.1640625" style="66" bestFit="1" customWidth="1"/>
    <col min="14956" max="14956" width="4.1640625" style="66" bestFit="1" customWidth="1"/>
    <col min="14957" max="14957" width="9.1640625" style="66" bestFit="1" customWidth="1"/>
    <col min="14958" max="14958" width="2" style="66" bestFit="1" customWidth="1"/>
    <col min="14959" max="14959" width="2.6640625" style="66" bestFit="1" customWidth="1"/>
    <col min="14960" max="14960" width="18.33203125" style="66" bestFit="1" customWidth="1"/>
    <col min="14961" max="14961" width="8.1640625" style="66" bestFit="1" customWidth="1"/>
    <col min="14962" max="14962" width="23.83203125" style="66" bestFit="1" customWidth="1"/>
    <col min="14963" max="14963" width="13.33203125" style="66" bestFit="1" customWidth="1"/>
    <col min="14964" max="14964" width="6" style="66" bestFit="1" customWidth="1"/>
    <col min="14965" max="14965" width="16.33203125" style="66" bestFit="1" customWidth="1"/>
    <col min="14966" max="14967" width="10.5" style="66" bestFit="1" customWidth="1"/>
    <col min="14968" max="14968" width="6.6640625" style="66" bestFit="1" customWidth="1"/>
    <col min="14969" max="14969" width="11.6640625" style="66" bestFit="1" customWidth="1"/>
    <col min="14970" max="14970" width="6.33203125" style="66" bestFit="1" customWidth="1"/>
    <col min="14971" max="14971" width="6.1640625" style="66" bestFit="1" customWidth="1"/>
    <col min="14972" max="14972" width="4.1640625" style="66" bestFit="1" customWidth="1"/>
    <col min="14973" max="14973" width="9.1640625" style="66" bestFit="1" customWidth="1"/>
    <col min="14974" max="14974" width="2" style="66" bestFit="1" customWidth="1"/>
    <col min="14975" max="14975" width="2.6640625" style="66" bestFit="1" customWidth="1"/>
    <col min="14976" max="14976" width="18.33203125" style="66" bestFit="1" customWidth="1"/>
    <col min="14977" max="14977" width="8.1640625" style="66" bestFit="1" customWidth="1"/>
    <col min="14978" max="14978" width="23.83203125" style="66" bestFit="1" customWidth="1"/>
    <col min="14979" max="14979" width="13.33203125" style="66" bestFit="1" customWidth="1"/>
    <col min="14980" max="14980" width="6" style="66" bestFit="1" customWidth="1"/>
    <col min="14981" max="14981" width="16.33203125" style="66" bestFit="1" customWidth="1"/>
    <col min="14982" max="14983" width="10.5" style="66" bestFit="1" customWidth="1"/>
    <col min="14984" max="14984" width="6.6640625" style="66" bestFit="1" customWidth="1"/>
    <col min="14985" max="14985" width="11.6640625" style="66" bestFit="1" customWidth="1"/>
    <col min="14986" max="14986" width="6.33203125" style="66" bestFit="1" customWidth="1"/>
    <col min="14987" max="14987" width="6.1640625" style="66" bestFit="1" customWidth="1"/>
    <col min="14988" max="14988" width="4.1640625" style="66" bestFit="1" customWidth="1"/>
    <col min="14989" max="14989" width="9.1640625" style="66" bestFit="1" customWidth="1"/>
    <col min="14990" max="14990" width="2" style="66" bestFit="1" customWidth="1"/>
    <col min="14991" max="14991" width="2.6640625" style="66" bestFit="1" customWidth="1"/>
    <col min="14992" max="14992" width="18.33203125" style="66" bestFit="1" customWidth="1"/>
    <col min="14993" max="14993" width="8.1640625" style="66" bestFit="1" customWidth="1"/>
    <col min="14994" max="14994" width="23.83203125" style="66" bestFit="1" customWidth="1"/>
    <col min="14995" max="14995" width="13.33203125" style="66" bestFit="1" customWidth="1"/>
    <col min="14996" max="14996" width="6" style="66" bestFit="1" customWidth="1"/>
    <col min="14997" max="14997" width="16.33203125" style="66" bestFit="1" customWidth="1"/>
    <col min="14998" max="14999" width="10.5" style="66" bestFit="1" customWidth="1"/>
    <col min="15000" max="15000" width="6.6640625" style="66" bestFit="1" customWidth="1"/>
    <col min="15001" max="15001" width="11.6640625" style="66" bestFit="1" customWidth="1"/>
    <col min="15002" max="15002" width="6.33203125" style="66" bestFit="1" customWidth="1"/>
    <col min="15003" max="15003" width="6.1640625" style="66" bestFit="1" customWidth="1"/>
    <col min="15004" max="15004" width="4.1640625" style="66" bestFit="1" customWidth="1"/>
    <col min="15005" max="15005" width="9.1640625" style="66" bestFit="1" customWidth="1"/>
    <col min="15006" max="15006" width="2" style="66" bestFit="1" customWidth="1"/>
    <col min="15007" max="15007" width="2.6640625" style="66" bestFit="1" customWidth="1"/>
    <col min="15008" max="15008" width="18.33203125" style="66" bestFit="1" customWidth="1"/>
    <col min="15009" max="15009" width="8.1640625" style="66" bestFit="1" customWidth="1"/>
    <col min="15010" max="15010" width="23.83203125" style="66" bestFit="1" customWidth="1"/>
    <col min="15011" max="15011" width="13.33203125" style="66" bestFit="1" customWidth="1"/>
    <col min="15012" max="15012" width="6" style="66" bestFit="1" customWidth="1"/>
    <col min="15013" max="15013" width="16.33203125" style="66" bestFit="1" customWidth="1"/>
    <col min="15014" max="15015" width="10.5" style="66" bestFit="1" customWidth="1"/>
    <col min="15016" max="15016" width="6.6640625" style="66" bestFit="1" customWidth="1"/>
    <col min="15017" max="15017" width="11.6640625" style="66" bestFit="1" customWidth="1"/>
    <col min="15018" max="15018" width="6.33203125" style="66" bestFit="1" customWidth="1"/>
    <col min="15019" max="15019" width="6.1640625" style="66" bestFit="1" customWidth="1"/>
    <col min="15020" max="15020" width="4.1640625" style="66" bestFit="1" customWidth="1"/>
    <col min="15021" max="15021" width="9.1640625" style="66" bestFit="1" customWidth="1"/>
    <col min="15022" max="15022" width="2" style="66" bestFit="1" customWidth="1"/>
    <col min="15023" max="15023" width="2.6640625" style="66" bestFit="1" customWidth="1"/>
    <col min="15024" max="15024" width="18.33203125" style="66" bestFit="1" customWidth="1"/>
    <col min="15025" max="15025" width="8.1640625" style="66" bestFit="1" customWidth="1"/>
    <col min="15026" max="15026" width="23.83203125" style="66" bestFit="1" customWidth="1"/>
    <col min="15027" max="15027" width="13.33203125" style="66" bestFit="1" customWidth="1"/>
    <col min="15028" max="15028" width="6" style="66" bestFit="1" customWidth="1"/>
    <col min="15029" max="15029" width="16.33203125" style="66" bestFit="1" customWidth="1"/>
    <col min="15030" max="15031" width="10.5" style="66" bestFit="1" customWidth="1"/>
    <col min="15032" max="15032" width="6.6640625" style="66" bestFit="1" customWidth="1"/>
    <col min="15033" max="15033" width="11.6640625" style="66" bestFit="1" customWidth="1"/>
    <col min="15034" max="15034" width="6.33203125" style="66" bestFit="1" customWidth="1"/>
    <col min="15035" max="15035" width="6.1640625" style="66" bestFit="1" customWidth="1"/>
    <col min="15036" max="15036" width="4.1640625" style="66" bestFit="1" customWidth="1"/>
    <col min="15037" max="15037" width="9.1640625" style="66" bestFit="1" customWidth="1"/>
    <col min="15038" max="15038" width="2" style="66" bestFit="1" customWidth="1"/>
    <col min="15039" max="15039" width="2.6640625" style="66" bestFit="1" customWidth="1"/>
    <col min="15040" max="15040" width="18.33203125" style="66" bestFit="1" customWidth="1"/>
    <col min="15041" max="15041" width="8.1640625" style="66" bestFit="1" customWidth="1"/>
    <col min="15042" max="15042" width="23.83203125" style="66" bestFit="1" customWidth="1"/>
    <col min="15043" max="15043" width="13.33203125" style="66" bestFit="1" customWidth="1"/>
    <col min="15044" max="15044" width="6" style="66" bestFit="1" customWidth="1"/>
    <col min="15045" max="15045" width="16.33203125" style="66" bestFit="1" customWidth="1"/>
    <col min="15046" max="15047" width="10.5" style="66" bestFit="1" customWidth="1"/>
    <col min="15048" max="15048" width="6.6640625" style="66" bestFit="1" customWidth="1"/>
    <col min="15049" max="15049" width="11.6640625" style="66" bestFit="1" customWidth="1"/>
    <col min="15050" max="15050" width="6.33203125" style="66" bestFit="1" customWidth="1"/>
    <col min="15051" max="15051" width="6.1640625" style="66" bestFit="1" customWidth="1"/>
    <col min="15052" max="15052" width="4.1640625" style="66" bestFit="1" customWidth="1"/>
    <col min="15053" max="15053" width="9.1640625" style="66" bestFit="1" customWidth="1"/>
    <col min="15054" max="15054" width="2" style="66" bestFit="1" customWidth="1"/>
    <col min="15055" max="15055" width="2.6640625" style="66" bestFit="1" customWidth="1"/>
    <col min="15056" max="15056" width="18.33203125" style="66" bestFit="1" customWidth="1"/>
    <col min="15057" max="15057" width="8.1640625" style="66" bestFit="1" customWidth="1"/>
    <col min="15058" max="15058" width="23.83203125" style="66" bestFit="1" customWidth="1"/>
    <col min="15059" max="15059" width="13.33203125" style="66" bestFit="1" customWidth="1"/>
    <col min="15060" max="15060" width="6" style="66" bestFit="1" customWidth="1"/>
    <col min="15061" max="15061" width="16.33203125" style="66" bestFit="1" customWidth="1"/>
    <col min="15062" max="15063" width="10.5" style="66" bestFit="1" customWidth="1"/>
    <col min="15064" max="15064" width="6.6640625" style="66" bestFit="1" customWidth="1"/>
    <col min="15065" max="15065" width="11.6640625" style="66" bestFit="1" customWidth="1"/>
    <col min="15066" max="15066" width="6.33203125" style="66" bestFit="1" customWidth="1"/>
    <col min="15067" max="15067" width="6.1640625" style="66" bestFit="1" customWidth="1"/>
    <col min="15068" max="15068" width="4.1640625" style="66" bestFit="1" customWidth="1"/>
    <col min="15069" max="15069" width="9.1640625" style="66" bestFit="1" customWidth="1"/>
    <col min="15070" max="15070" width="2" style="66" bestFit="1" customWidth="1"/>
    <col min="15071" max="15071" width="2.6640625" style="66" bestFit="1" customWidth="1"/>
    <col min="15072" max="15072" width="18.33203125" style="66" bestFit="1" customWidth="1"/>
    <col min="15073" max="15073" width="8.1640625" style="66" bestFit="1" customWidth="1"/>
    <col min="15074" max="15074" width="23.83203125" style="66" bestFit="1" customWidth="1"/>
    <col min="15075" max="15075" width="13.33203125" style="66" bestFit="1" customWidth="1"/>
    <col min="15076" max="15076" width="6" style="66" bestFit="1" customWidth="1"/>
    <col min="15077" max="15077" width="16.33203125" style="66" bestFit="1" customWidth="1"/>
    <col min="15078" max="15079" width="10.5" style="66" bestFit="1" customWidth="1"/>
    <col min="15080" max="15080" width="6.6640625" style="66" bestFit="1" customWidth="1"/>
    <col min="15081" max="15081" width="11.6640625" style="66" bestFit="1" customWidth="1"/>
    <col min="15082" max="15082" width="6.33203125" style="66" bestFit="1" customWidth="1"/>
    <col min="15083" max="15083" width="6.1640625" style="66" bestFit="1" customWidth="1"/>
    <col min="15084" max="15084" width="4.1640625" style="66" bestFit="1" customWidth="1"/>
    <col min="15085" max="15085" width="9.1640625" style="66" bestFit="1" customWidth="1"/>
    <col min="15086" max="15086" width="2" style="66" bestFit="1" customWidth="1"/>
    <col min="15087" max="15087" width="2.6640625" style="66" bestFit="1" customWidth="1"/>
    <col min="15088" max="15088" width="18.33203125" style="66" bestFit="1" customWidth="1"/>
    <col min="15089" max="15089" width="8.1640625" style="66" bestFit="1" customWidth="1"/>
    <col min="15090" max="15090" width="23.83203125" style="66" bestFit="1" customWidth="1"/>
    <col min="15091" max="15091" width="13.33203125" style="66" bestFit="1" customWidth="1"/>
    <col min="15092" max="15092" width="6" style="66" bestFit="1" customWidth="1"/>
    <col min="15093" max="15093" width="16.33203125" style="66" bestFit="1" customWidth="1"/>
    <col min="15094" max="15095" width="10.5" style="66" bestFit="1" customWidth="1"/>
    <col min="15096" max="15096" width="6.6640625" style="66" bestFit="1" customWidth="1"/>
    <col min="15097" max="15097" width="11.6640625" style="66" bestFit="1" customWidth="1"/>
    <col min="15098" max="15098" width="6.33203125" style="66" bestFit="1" customWidth="1"/>
    <col min="15099" max="15099" width="6.1640625" style="66" bestFit="1" customWidth="1"/>
    <col min="15100" max="15100" width="4.1640625" style="66" bestFit="1" customWidth="1"/>
    <col min="15101" max="15101" width="9.1640625" style="66" bestFit="1" customWidth="1"/>
    <col min="15102" max="15102" width="2" style="66" bestFit="1" customWidth="1"/>
    <col min="15103" max="15103" width="2.6640625" style="66" bestFit="1" customWidth="1"/>
    <col min="15104" max="15104" width="18.33203125" style="66" bestFit="1" customWidth="1"/>
    <col min="15105" max="15105" width="8.1640625" style="66" bestFit="1" customWidth="1"/>
    <col min="15106" max="15106" width="23.83203125" style="66" bestFit="1" customWidth="1"/>
    <col min="15107" max="15107" width="13.33203125" style="66" bestFit="1" customWidth="1"/>
    <col min="15108" max="15108" width="6" style="66" bestFit="1" customWidth="1"/>
    <col min="15109" max="15109" width="16.33203125" style="66" bestFit="1" customWidth="1"/>
    <col min="15110" max="15111" width="10.5" style="66" bestFit="1" customWidth="1"/>
    <col min="15112" max="15112" width="6.6640625" style="66" bestFit="1" customWidth="1"/>
    <col min="15113" max="15113" width="11.6640625" style="66" bestFit="1" customWidth="1"/>
    <col min="15114" max="15114" width="6.33203125" style="66" bestFit="1" customWidth="1"/>
    <col min="15115" max="15115" width="6.1640625" style="66" bestFit="1" customWidth="1"/>
    <col min="15116" max="15116" width="4.1640625" style="66" bestFit="1" customWidth="1"/>
    <col min="15117" max="15117" width="9.1640625" style="66" bestFit="1" customWidth="1"/>
    <col min="15118" max="15118" width="2" style="66" bestFit="1" customWidth="1"/>
    <col min="15119" max="15119" width="2.6640625" style="66" bestFit="1" customWidth="1"/>
    <col min="15120" max="15120" width="18.33203125" style="66" bestFit="1" customWidth="1"/>
    <col min="15121" max="15121" width="8.1640625" style="66" bestFit="1" customWidth="1"/>
    <col min="15122" max="15122" width="23.83203125" style="66" bestFit="1" customWidth="1"/>
    <col min="15123" max="15123" width="13.33203125" style="66" bestFit="1" customWidth="1"/>
    <col min="15124" max="15124" width="6" style="66" bestFit="1" customWidth="1"/>
    <col min="15125" max="15125" width="16.33203125" style="66" bestFit="1" customWidth="1"/>
    <col min="15126" max="15127" width="10.5" style="66" bestFit="1" customWidth="1"/>
    <col min="15128" max="15128" width="6.6640625" style="66" bestFit="1" customWidth="1"/>
    <col min="15129" max="15129" width="11.6640625" style="66" bestFit="1" customWidth="1"/>
    <col min="15130" max="15130" width="6.33203125" style="66" bestFit="1" customWidth="1"/>
    <col min="15131" max="15131" width="6.1640625" style="66" bestFit="1" customWidth="1"/>
    <col min="15132" max="15132" width="4.1640625" style="66" bestFit="1" customWidth="1"/>
    <col min="15133" max="15133" width="9.1640625" style="66" bestFit="1" customWidth="1"/>
    <col min="15134" max="15134" width="2" style="66" bestFit="1" customWidth="1"/>
    <col min="15135" max="15135" width="2.6640625" style="66" bestFit="1" customWidth="1"/>
    <col min="15136" max="15136" width="18.33203125" style="66" bestFit="1" customWidth="1"/>
    <col min="15137" max="15137" width="8.1640625" style="66" bestFit="1" customWidth="1"/>
    <col min="15138" max="15138" width="23.83203125" style="66" bestFit="1" customWidth="1"/>
    <col min="15139" max="15139" width="13.33203125" style="66" bestFit="1" customWidth="1"/>
    <col min="15140" max="15140" width="6" style="66" bestFit="1" customWidth="1"/>
    <col min="15141" max="15141" width="16.33203125" style="66" bestFit="1" customWidth="1"/>
    <col min="15142" max="15143" width="10.5" style="66" bestFit="1" customWidth="1"/>
    <col min="15144" max="15144" width="6.6640625" style="66" bestFit="1" customWidth="1"/>
    <col min="15145" max="15145" width="11.6640625" style="66" bestFit="1" customWidth="1"/>
    <col min="15146" max="15146" width="6.33203125" style="66" bestFit="1" customWidth="1"/>
    <col min="15147" max="15147" width="6.1640625" style="66" bestFit="1" customWidth="1"/>
    <col min="15148" max="15148" width="4.1640625" style="66" bestFit="1" customWidth="1"/>
    <col min="15149" max="15149" width="9.1640625" style="66" bestFit="1" customWidth="1"/>
    <col min="15150" max="15150" width="2" style="66" bestFit="1" customWidth="1"/>
    <col min="15151" max="15151" width="2.6640625" style="66" bestFit="1" customWidth="1"/>
    <col min="15152" max="15152" width="18.33203125" style="66" bestFit="1" customWidth="1"/>
    <col min="15153" max="15153" width="8.1640625" style="66" bestFit="1" customWidth="1"/>
    <col min="15154" max="15154" width="23.83203125" style="66" bestFit="1" customWidth="1"/>
    <col min="15155" max="15155" width="13.33203125" style="66" bestFit="1" customWidth="1"/>
    <col min="15156" max="15156" width="6" style="66" bestFit="1" customWidth="1"/>
    <col min="15157" max="15157" width="16.33203125" style="66" bestFit="1" customWidth="1"/>
    <col min="15158" max="15159" width="10.5" style="66" bestFit="1" customWidth="1"/>
    <col min="15160" max="15160" width="6.6640625" style="66" bestFit="1" customWidth="1"/>
    <col min="15161" max="15161" width="11.6640625" style="66" bestFit="1" customWidth="1"/>
    <col min="15162" max="15162" width="6.33203125" style="66" bestFit="1" customWidth="1"/>
    <col min="15163" max="15163" width="6.1640625" style="66" bestFit="1" customWidth="1"/>
    <col min="15164" max="15164" width="4.1640625" style="66" bestFit="1" customWidth="1"/>
    <col min="15165" max="15165" width="9.1640625" style="66" bestFit="1" customWidth="1"/>
    <col min="15166" max="15166" width="2" style="66" bestFit="1" customWidth="1"/>
    <col min="15167" max="15167" width="2.6640625" style="66" bestFit="1" customWidth="1"/>
    <col min="15168" max="15168" width="18.33203125" style="66" bestFit="1" customWidth="1"/>
    <col min="15169" max="15169" width="8.1640625" style="66" bestFit="1" customWidth="1"/>
    <col min="15170" max="15170" width="23.83203125" style="66" bestFit="1" customWidth="1"/>
    <col min="15171" max="15171" width="13.33203125" style="66" bestFit="1" customWidth="1"/>
    <col min="15172" max="15172" width="6" style="66" bestFit="1" customWidth="1"/>
    <col min="15173" max="15173" width="16.33203125" style="66" bestFit="1" customWidth="1"/>
    <col min="15174" max="15175" width="10.5" style="66" bestFit="1" customWidth="1"/>
    <col min="15176" max="15176" width="6.6640625" style="66" bestFit="1" customWidth="1"/>
    <col min="15177" max="15177" width="11.6640625" style="66" bestFit="1" customWidth="1"/>
    <col min="15178" max="15178" width="6.33203125" style="66" bestFit="1" customWidth="1"/>
    <col min="15179" max="15179" width="6.1640625" style="66" bestFit="1" customWidth="1"/>
    <col min="15180" max="15180" width="4.1640625" style="66" bestFit="1" customWidth="1"/>
    <col min="15181" max="15181" width="9.1640625" style="66" bestFit="1" customWidth="1"/>
    <col min="15182" max="15182" width="2" style="66" bestFit="1" customWidth="1"/>
    <col min="15183" max="15183" width="2.6640625" style="66" bestFit="1" customWidth="1"/>
    <col min="15184" max="15184" width="18.33203125" style="66" bestFit="1" customWidth="1"/>
    <col min="15185" max="15185" width="8.1640625" style="66" bestFit="1" customWidth="1"/>
    <col min="15186" max="15186" width="23.83203125" style="66" bestFit="1" customWidth="1"/>
    <col min="15187" max="15187" width="13.33203125" style="66" bestFit="1" customWidth="1"/>
    <col min="15188" max="15188" width="6" style="66" bestFit="1" customWidth="1"/>
    <col min="15189" max="15189" width="16.33203125" style="66" bestFit="1" customWidth="1"/>
    <col min="15190" max="15191" width="10.5" style="66" bestFit="1" customWidth="1"/>
    <col min="15192" max="15192" width="6.6640625" style="66" bestFit="1" customWidth="1"/>
    <col min="15193" max="15193" width="11.6640625" style="66" bestFit="1" customWidth="1"/>
    <col min="15194" max="15194" width="6.33203125" style="66" bestFit="1" customWidth="1"/>
    <col min="15195" max="15195" width="6.1640625" style="66" bestFit="1" customWidth="1"/>
    <col min="15196" max="15196" width="4.1640625" style="66" bestFit="1" customWidth="1"/>
    <col min="15197" max="15197" width="9.1640625" style="66" bestFit="1" customWidth="1"/>
    <col min="15198" max="15198" width="2" style="66" bestFit="1" customWidth="1"/>
    <col min="15199" max="15199" width="2.6640625" style="66" bestFit="1" customWidth="1"/>
    <col min="15200" max="15200" width="18.33203125" style="66" bestFit="1" customWidth="1"/>
    <col min="15201" max="15201" width="8.1640625" style="66" bestFit="1" customWidth="1"/>
    <col min="15202" max="15202" width="23.83203125" style="66" bestFit="1" customWidth="1"/>
    <col min="15203" max="15203" width="13.33203125" style="66" bestFit="1" customWidth="1"/>
    <col min="15204" max="15204" width="6" style="66" bestFit="1" customWidth="1"/>
    <col min="15205" max="15205" width="16.33203125" style="66" bestFit="1" customWidth="1"/>
    <col min="15206" max="15207" width="10.5" style="66" bestFit="1" customWidth="1"/>
    <col min="15208" max="15208" width="6.6640625" style="66" bestFit="1" customWidth="1"/>
    <col min="15209" max="15209" width="11.6640625" style="66" bestFit="1" customWidth="1"/>
    <col min="15210" max="15210" width="6.33203125" style="66" bestFit="1" customWidth="1"/>
    <col min="15211" max="15211" width="6.1640625" style="66" bestFit="1" customWidth="1"/>
    <col min="15212" max="15212" width="4.1640625" style="66" bestFit="1" customWidth="1"/>
    <col min="15213" max="15213" width="9.1640625" style="66" bestFit="1" customWidth="1"/>
    <col min="15214" max="15214" width="2" style="66" bestFit="1" customWidth="1"/>
    <col min="15215" max="15215" width="2.6640625" style="66" bestFit="1" customWidth="1"/>
    <col min="15216" max="15216" width="18.33203125" style="66" bestFit="1" customWidth="1"/>
    <col min="15217" max="15217" width="8.1640625" style="66" bestFit="1" customWidth="1"/>
    <col min="15218" max="15218" width="23.83203125" style="66" bestFit="1" customWidth="1"/>
    <col min="15219" max="15219" width="13.33203125" style="66" bestFit="1" customWidth="1"/>
    <col min="15220" max="15220" width="6" style="66" bestFit="1" customWidth="1"/>
    <col min="15221" max="15221" width="16.33203125" style="66" bestFit="1" customWidth="1"/>
    <col min="15222" max="15223" width="10.5" style="66" bestFit="1" customWidth="1"/>
    <col min="15224" max="15224" width="6.6640625" style="66" bestFit="1" customWidth="1"/>
    <col min="15225" max="15225" width="11.6640625" style="66" bestFit="1" customWidth="1"/>
    <col min="15226" max="15226" width="6.33203125" style="66" bestFit="1" customWidth="1"/>
    <col min="15227" max="15227" width="6.1640625" style="66" bestFit="1" customWidth="1"/>
    <col min="15228" max="15228" width="4.1640625" style="66" bestFit="1" customWidth="1"/>
    <col min="15229" max="15229" width="9.1640625" style="66" bestFit="1" customWidth="1"/>
    <col min="15230" max="15230" width="2" style="66" bestFit="1" customWidth="1"/>
    <col min="15231" max="15231" width="2.6640625" style="66" bestFit="1" customWidth="1"/>
    <col min="15232" max="15232" width="18.33203125" style="66" bestFit="1" customWidth="1"/>
    <col min="15233" max="15233" width="8.1640625" style="66" bestFit="1" customWidth="1"/>
    <col min="15234" max="15234" width="23.83203125" style="66" bestFit="1" customWidth="1"/>
    <col min="15235" max="15235" width="13.33203125" style="66" bestFit="1" customWidth="1"/>
    <col min="15236" max="15236" width="6" style="66" bestFit="1" customWidth="1"/>
    <col min="15237" max="15237" width="16.33203125" style="66" bestFit="1" customWidth="1"/>
    <col min="15238" max="15239" width="10.5" style="66" bestFit="1" customWidth="1"/>
    <col min="15240" max="15240" width="6.6640625" style="66" bestFit="1" customWidth="1"/>
    <col min="15241" max="15241" width="11.6640625" style="66" bestFit="1" customWidth="1"/>
    <col min="15242" max="15242" width="6.33203125" style="66" bestFit="1" customWidth="1"/>
    <col min="15243" max="15243" width="6.1640625" style="66" bestFit="1" customWidth="1"/>
    <col min="15244" max="15244" width="4.1640625" style="66" bestFit="1" customWidth="1"/>
    <col min="15245" max="15245" width="9.1640625" style="66" bestFit="1" customWidth="1"/>
    <col min="15246" max="15246" width="2" style="66" bestFit="1" customWidth="1"/>
    <col min="15247" max="15247" width="2.6640625" style="66" bestFit="1" customWidth="1"/>
    <col min="15248" max="15248" width="18.33203125" style="66" bestFit="1" customWidth="1"/>
    <col min="15249" max="15249" width="8.1640625" style="66" bestFit="1" customWidth="1"/>
    <col min="15250" max="15250" width="23.83203125" style="66" bestFit="1" customWidth="1"/>
    <col min="15251" max="15251" width="13.33203125" style="66" bestFit="1" customWidth="1"/>
    <col min="15252" max="15252" width="6" style="66" bestFit="1" customWidth="1"/>
    <col min="15253" max="15253" width="16.33203125" style="66" bestFit="1" customWidth="1"/>
    <col min="15254" max="15255" width="10.5" style="66" bestFit="1" customWidth="1"/>
    <col min="15256" max="15256" width="6.6640625" style="66" bestFit="1" customWidth="1"/>
    <col min="15257" max="15257" width="11.6640625" style="66" bestFit="1" customWidth="1"/>
    <col min="15258" max="15258" width="6.33203125" style="66" bestFit="1" customWidth="1"/>
    <col min="15259" max="15259" width="6.1640625" style="66" bestFit="1" customWidth="1"/>
    <col min="15260" max="15260" width="4.1640625" style="66" bestFit="1" customWidth="1"/>
    <col min="15261" max="15261" width="9.1640625" style="66" bestFit="1" customWidth="1"/>
    <col min="15262" max="15262" width="2" style="66" bestFit="1" customWidth="1"/>
    <col min="15263" max="15263" width="2.6640625" style="66" bestFit="1" customWidth="1"/>
    <col min="15264" max="15264" width="18.33203125" style="66" bestFit="1" customWidth="1"/>
    <col min="15265" max="15265" width="8.1640625" style="66" bestFit="1" customWidth="1"/>
    <col min="15266" max="15266" width="23.83203125" style="66" bestFit="1" customWidth="1"/>
    <col min="15267" max="15267" width="13.33203125" style="66" bestFit="1" customWidth="1"/>
    <col min="15268" max="15268" width="6" style="66" bestFit="1" customWidth="1"/>
    <col min="15269" max="15269" width="16.33203125" style="66" bestFit="1" customWidth="1"/>
    <col min="15270" max="15271" width="10.5" style="66" bestFit="1" customWidth="1"/>
    <col min="15272" max="15272" width="6.6640625" style="66" bestFit="1" customWidth="1"/>
    <col min="15273" max="15273" width="11.6640625" style="66" bestFit="1" customWidth="1"/>
    <col min="15274" max="15274" width="6.33203125" style="66" bestFit="1" customWidth="1"/>
    <col min="15275" max="15275" width="6.1640625" style="66" bestFit="1" customWidth="1"/>
    <col min="15276" max="15276" width="4.1640625" style="66" bestFit="1" customWidth="1"/>
    <col min="15277" max="15277" width="9.1640625" style="66" bestFit="1" customWidth="1"/>
    <col min="15278" max="15278" width="2" style="66" bestFit="1" customWidth="1"/>
    <col min="15279" max="15279" width="2.6640625" style="66" bestFit="1" customWidth="1"/>
    <col min="15280" max="15280" width="18.33203125" style="66" bestFit="1" customWidth="1"/>
    <col min="15281" max="15281" width="8.1640625" style="66" bestFit="1" customWidth="1"/>
    <col min="15282" max="15282" width="23.83203125" style="66" bestFit="1" customWidth="1"/>
    <col min="15283" max="15283" width="13.33203125" style="66" bestFit="1" customWidth="1"/>
    <col min="15284" max="15284" width="6" style="66" bestFit="1" customWidth="1"/>
    <col min="15285" max="15285" width="16.33203125" style="66" bestFit="1" customWidth="1"/>
    <col min="15286" max="15287" width="10.5" style="66" bestFit="1" customWidth="1"/>
    <col min="15288" max="15288" width="6.6640625" style="66" bestFit="1" customWidth="1"/>
    <col min="15289" max="15289" width="11.6640625" style="66" bestFit="1" customWidth="1"/>
    <col min="15290" max="15290" width="6.33203125" style="66" bestFit="1" customWidth="1"/>
    <col min="15291" max="15291" width="6.1640625" style="66" bestFit="1" customWidth="1"/>
    <col min="15292" max="15292" width="4.1640625" style="66" bestFit="1" customWidth="1"/>
    <col min="15293" max="15293" width="9.1640625" style="66" bestFit="1" customWidth="1"/>
    <col min="15294" max="15294" width="2" style="66" bestFit="1" customWidth="1"/>
    <col min="15295" max="15295" width="2.6640625" style="66" bestFit="1" customWidth="1"/>
    <col min="15296" max="15296" width="18.33203125" style="66" bestFit="1" customWidth="1"/>
    <col min="15297" max="15297" width="8.1640625" style="66" bestFit="1" customWidth="1"/>
    <col min="15298" max="15298" width="23.83203125" style="66" bestFit="1" customWidth="1"/>
    <col min="15299" max="15299" width="13.33203125" style="66" bestFit="1" customWidth="1"/>
    <col min="15300" max="15300" width="6" style="66" bestFit="1" customWidth="1"/>
    <col min="15301" max="15301" width="16.33203125" style="66" bestFit="1" customWidth="1"/>
    <col min="15302" max="15303" width="10.5" style="66" bestFit="1" customWidth="1"/>
    <col min="15304" max="15304" width="6.6640625" style="66" bestFit="1" customWidth="1"/>
    <col min="15305" max="15305" width="11.6640625" style="66" bestFit="1" customWidth="1"/>
    <col min="15306" max="15306" width="6.33203125" style="66" bestFit="1" customWidth="1"/>
    <col min="15307" max="15307" width="6.1640625" style="66" bestFit="1" customWidth="1"/>
    <col min="15308" max="15308" width="4.1640625" style="66" bestFit="1" customWidth="1"/>
    <col min="15309" max="15309" width="9.1640625" style="66" bestFit="1" customWidth="1"/>
    <col min="15310" max="15310" width="2" style="66" bestFit="1" customWidth="1"/>
    <col min="15311" max="15311" width="2.6640625" style="66" bestFit="1" customWidth="1"/>
    <col min="15312" max="15312" width="18.33203125" style="66" bestFit="1" customWidth="1"/>
    <col min="15313" max="15313" width="8.1640625" style="66" bestFit="1" customWidth="1"/>
    <col min="15314" max="15314" width="23.83203125" style="66" bestFit="1" customWidth="1"/>
    <col min="15315" max="15315" width="13.33203125" style="66" bestFit="1" customWidth="1"/>
    <col min="15316" max="15316" width="6" style="66" bestFit="1" customWidth="1"/>
    <col min="15317" max="15317" width="16.33203125" style="66" bestFit="1" customWidth="1"/>
    <col min="15318" max="15319" width="10.5" style="66" bestFit="1" customWidth="1"/>
    <col min="15320" max="15320" width="6.6640625" style="66" bestFit="1" customWidth="1"/>
    <col min="15321" max="15321" width="11.6640625" style="66" bestFit="1" customWidth="1"/>
    <col min="15322" max="15322" width="6.33203125" style="66" bestFit="1" customWidth="1"/>
    <col min="15323" max="15323" width="6.1640625" style="66" bestFit="1" customWidth="1"/>
    <col min="15324" max="15324" width="4.1640625" style="66" bestFit="1" customWidth="1"/>
    <col min="15325" max="15325" width="9.1640625" style="66" bestFit="1" customWidth="1"/>
    <col min="15326" max="15326" width="2" style="66" bestFit="1" customWidth="1"/>
    <col min="15327" max="15327" width="2.6640625" style="66" bestFit="1" customWidth="1"/>
    <col min="15328" max="15328" width="18.33203125" style="66" bestFit="1" customWidth="1"/>
    <col min="15329" max="15329" width="8.1640625" style="66" bestFit="1" customWidth="1"/>
    <col min="15330" max="15330" width="23.83203125" style="66" bestFit="1" customWidth="1"/>
    <col min="15331" max="15331" width="13.33203125" style="66" bestFit="1" customWidth="1"/>
    <col min="15332" max="15332" width="6" style="66" bestFit="1" customWidth="1"/>
    <col min="15333" max="15333" width="16.33203125" style="66" bestFit="1" customWidth="1"/>
    <col min="15334" max="15335" width="10.5" style="66" bestFit="1" customWidth="1"/>
    <col min="15336" max="15336" width="6.6640625" style="66" bestFit="1" customWidth="1"/>
    <col min="15337" max="15337" width="11.6640625" style="66" bestFit="1" customWidth="1"/>
    <col min="15338" max="15338" width="6.33203125" style="66" bestFit="1" customWidth="1"/>
    <col min="15339" max="15339" width="6.1640625" style="66" bestFit="1" customWidth="1"/>
    <col min="15340" max="15340" width="4.1640625" style="66" bestFit="1" customWidth="1"/>
    <col min="15341" max="15341" width="9.1640625" style="66" bestFit="1" customWidth="1"/>
    <col min="15342" max="15342" width="2" style="66" bestFit="1" customWidth="1"/>
    <col min="15343" max="15343" width="2.6640625" style="66" bestFit="1" customWidth="1"/>
    <col min="15344" max="15344" width="18.33203125" style="66" bestFit="1" customWidth="1"/>
    <col min="15345" max="15345" width="8.1640625" style="66" bestFit="1" customWidth="1"/>
    <col min="15346" max="15346" width="23.83203125" style="66" bestFit="1" customWidth="1"/>
    <col min="15347" max="15347" width="13.33203125" style="66" bestFit="1" customWidth="1"/>
    <col min="15348" max="15348" width="6" style="66" bestFit="1" customWidth="1"/>
    <col min="15349" max="15349" width="16.33203125" style="66" bestFit="1" customWidth="1"/>
    <col min="15350" max="15351" width="10.5" style="66" bestFit="1" customWidth="1"/>
    <col min="15352" max="15352" width="6.6640625" style="66" bestFit="1" customWidth="1"/>
    <col min="15353" max="15353" width="11.6640625" style="66" bestFit="1" customWidth="1"/>
    <col min="15354" max="15354" width="6.33203125" style="66" bestFit="1" customWidth="1"/>
    <col min="15355" max="15355" width="6.1640625" style="66" bestFit="1" customWidth="1"/>
    <col min="15356" max="15356" width="4.1640625" style="66" bestFit="1" customWidth="1"/>
    <col min="15357" max="15357" width="9.1640625" style="66" bestFit="1" customWidth="1"/>
    <col min="15358" max="15358" width="2" style="66" bestFit="1" customWidth="1"/>
    <col min="15359" max="15359" width="2.6640625" style="66" bestFit="1" customWidth="1"/>
    <col min="15360" max="15360" width="18.33203125" style="66" bestFit="1" customWidth="1"/>
    <col min="15361" max="15361" width="8.1640625" style="66" bestFit="1" customWidth="1"/>
    <col min="15362" max="15362" width="23.83203125" style="66" bestFit="1" customWidth="1"/>
    <col min="15363" max="15363" width="13.33203125" style="66" bestFit="1" customWidth="1"/>
    <col min="15364" max="15364" width="6" style="66" bestFit="1" customWidth="1"/>
    <col min="15365" max="15365" width="16.33203125" style="66" bestFit="1" customWidth="1"/>
    <col min="15366" max="15367" width="10.5" style="66" bestFit="1" customWidth="1"/>
    <col min="15368" max="15368" width="6.6640625" style="66" bestFit="1" customWidth="1"/>
    <col min="15369" max="15369" width="11.6640625" style="66" bestFit="1" customWidth="1"/>
    <col min="15370" max="15370" width="6.33203125" style="66" bestFit="1" customWidth="1"/>
    <col min="15371" max="15371" width="6.1640625" style="66" bestFit="1" customWidth="1"/>
    <col min="15372" max="15372" width="4.1640625" style="66" bestFit="1" customWidth="1"/>
    <col min="15373" max="15373" width="9.1640625" style="66" bestFit="1" customWidth="1"/>
    <col min="15374" max="15374" width="2" style="66" bestFit="1" customWidth="1"/>
    <col min="15375" max="15375" width="2.6640625" style="66" bestFit="1" customWidth="1"/>
    <col min="15376" max="15376" width="18.33203125" style="66" bestFit="1" customWidth="1"/>
    <col min="15377" max="15377" width="8.1640625" style="66" bestFit="1" customWidth="1"/>
    <col min="15378" max="15378" width="23.83203125" style="66" bestFit="1" customWidth="1"/>
    <col min="15379" max="15379" width="13.33203125" style="66" bestFit="1" customWidth="1"/>
    <col min="15380" max="15380" width="6" style="66" bestFit="1" customWidth="1"/>
    <col min="15381" max="15381" width="16.33203125" style="66" bestFit="1" customWidth="1"/>
    <col min="15382" max="15383" width="10.5" style="66" bestFit="1" customWidth="1"/>
    <col min="15384" max="15384" width="6.6640625" style="66" bestFit="1" customWidth="1"/>
    <col min="15385" max="15385" width="11.6640625" style="66" bestFit="1" customWidth="1"/>
    <col min="15386" max="15386" width="6.33203125" style="66" bestFit="1" customWidth="1"/>
    <col min="15387" max="15387" width="6.1640625" style="66" bestFit="1" customWidth="1"/>
    <col min="15388" max="15388" width="4.1640625" style="66" bestFit="1" customWidth="1"/>
    <col min="15389" max="15389" width="9.1640625" style="66" bestFit="1" customWidth="1"/>
    <col min="15390" max="15390" width="2" style="66" bestFit="1" customWidth="1"/>
    <col min="15391" max="15391" width="2.6640625" style="66" bestFit="1" customWidth="1"/>
    <col min="15392" max="15392" width="18.33203125" style="66" bestFit="1" customWidth="1"/>
    <col min="15393" max="15393" width="8.1640625" style="66" bestFit="1" customWidth="1"/>
    <col min="15394" max="15394" width="23.83203125" style="66" bestFit="1" customWidth="1"/>
    <col min="15395" max="15395" width="13.33203125" style="66" bestFit="1" customWidth="1"/>
    <col min="15396" max="15396" width="6" style="66" bestFit="1" customWidth="1"/>
    <col min="15397" max="15397" width="16.33203125" style="66" bestFit="1" customWidth="1"/>
    <col min="15398" max="15399" width="10.5" style="66" bestFit="1" customWidth="1"/>
    <col min="15400" max="15400" width="6.6640625" style="66" bestFit="1" customWidth="1"/>
    <col min="15401" max="15401" width="11.6640625" style="66" bestFit="1" customWidth="1"/>
    <col min="15402" max="15402" width="6.33203125" style="66" bestFit="1" customWidth="1"/>
    <col min="15403" max="15403" width="6.1640625" style="66" bestFit="1" customWidth="1"/>
    <col min="15404" max="15404" width="4.1640625" style="66" bestFit="1" customWidth="1"/>
    <col min="15405" max="15405" width="9.1640625" style="66" bestFit="1" customWidth="1"/>
    <col min="15406" max="15406" width="2" style="66" bestFit="1" customWidth="1"/>
    <col min="15407" max="15407" width="2.6640625" style="66" bestFit="1" customWidth="1"/>
    <col min="15408" max="15408" width="18.33203125" style="66" bestFit="1" customWidth="1"/>
    <col min="15409" max="15409" width="8.1640625" style="66" bestFit="1" customWidth="1"/>
    <col min="15410" max="15410" width="23.83203125" style="66" bestFit="1" customWidth="1"/>
    <col min="15411" max="15411" width="13.33203125" style="66" bestFit="1" customWidth="1"/>
    <col min="15412" max="15412" width="6" style="66" bestFit="1" customWidth="1"/>
    <col min="15413" max="15413" width="16.33203125" style="66" bestFit="1" customWidth="1"/>
    <col min="15414" max="15415" width="10.5" style="66" bestFit="1" customWidth="1"/>
    <col min="15416" max="15416" width="6.6640625" style="66" bestFit="1" customWidth="1"/>
    <col min="15417" max="15417" width="11.6640625" style="66" bestFit="1" customWidth="1"/>
    <col min="15418" max="15418" width="6.33203125" style="66" bestFit="1" customWidth="1"/>
    <col min="15419" max="15419" width="6.1640625" style="66" bestFit="1" customWidth="1"/>
    <col min="15420" max="15420" width="4.1640625" style="66" bestFit="1" customWidth="1"/>
    <col min="15421" max="15421" width="9.1640625" style="66" bestFit="1" customWidth="1"/>
    <col min="15422" max="15422" width="2" style="66" bestFit="1" customWidth="1"/>
    <col min="15423" max="15423" width="2.6640625" style="66" bestFit="1" customWidth="1"/>
    <col min="15424" max="15424" width="18.33203125" style="66" bestFit="1" customWidth="1"/>
    <col min="15425" max="15425" width="8.1640625" style="66" bestFit="1" customWidth="1"/>
    <col min="15426" max="15426" width="23.83203125" style="66" bestFit="1" customWidth="1"/>
    <col min="15427" max="15427" width="13.33203125" style="66" bestFit="1" customWidth="1"/>
    <col min="15428" max="15428" width="6" style="66" bestFit="1" customWidth="1"/>
    <col min="15429" max="15429" width="16.33203125" style="66" bestFit="1" customWidth="1"/>
    <col min="15430" max="15431" width="10.5" style="66" bestFit="1" customWidth="1"/>
    <col min="15432" max="15432" width="6.6640625" style="66" bestFit="1" customWidth="1"/>
    <col min="15433" max="15433" width="11.6640625" style="66" bestFit="1" customWidth="1"/>
    <col min="15434" max="15434" width="6.33203125" style="66" bestFit="1" customWidth="1"/>
    <col min="15435" max="15435" width="6.1640625" style="66" bestFit="1" customWidth="1"/>
    <col min="15436" max="15436" width="4.1640625" style="66" bestFit="1" customWidth="1"/>
    <col min="15437" max="15437" width="9.1640625" style="66" bestFit="1" customWidth="1"/>
    <col min="15438" max="15438" width="2" style="66" bestFit="1" customWidth="1"/>
    <col min="15439" max="15439" width="2.6640625" style="66" bestFit="1" customWidth="1"/>
    <col min="15440" max="15440" width="18.33203125" style="66" bestFit="1" customWidth="1"/>
    <col min="15441" max="15441" width="8.1640625" style="66" bestFit="1" customWidth="1"/>
    <col min="15442" max="15442" width="23.83203125" style="66" bestFit="1" customWidth="1"/>
    <col min="15443" max="15443" width="13.33203125" style="66" bestFit="1" customWidth="1"/>
    <col min="15444" max="15444" width="6" style="66" bestFit="1" customWidth="1"/>
    <col min="15445" max="15445" width="16.33203125" style="66" bestFit="1" customWidth="1"/>
    <col min="15446" max="15447" width="10.5" style="66" bestFit="1" customWidth="1"/>
    <col min="15448" max="15448" width="6.6640625" style="66" bestFit="1" customWidth="1"/>
    <col min="15449" max="15449" width="11.6640625" style="66" bestFit="1" customWidth="1"/>
    <col min="15450" max="15450" width="6.33203125" style="66" bestFit="1" customWidth="1"/>
    <col min="15451" max="15451" width="6.1640625" style="66" bestFit="1" customWidth="1"/>
    <col min="15452" max="15452" width="4.1640625" style="66" bestFit="1" customWidth="1"/>
    <col min="15453" max="15453" width="9.1640625" style="66" bestFit="1" customWidth="1"/>
    <col min="15454" max="15454" width="2" style="66" bestFit="1" customWidth="1"/>
    <col min="15455" max="15455" width="2.6640625" style="66" bestFit="1" customWidth="1"/>
    <col min="15456" max="15456" width="18.33203125" style="66" bestFit="1" customWidth="1"/>
    <col min="15457" max="15457" width="8.1640625" style="66" bestFit="1" customWidth="1"/>
    <col min="15458" max="15458" width="23.83203125" style="66" bestFit="1" customWidth="1"/>
    <col min="15459" max="15459" width="13.33203125" style="66" bestFit="1" customWidth="1"/>
    <col min="15460" max="15460" width="6" style="66" bestFit="1" customWidth="1"/>
    <col min="15461" max="15461" width="16.33203125" style="66" bestFit="1" customWidth="1"/>
    <col min="15462" max="15463" width="10.5" style="66" bestFit="1" customWidth="1"/>
    <col min="15464" max="15464" width="6.6640625" style="66" bestFit="1" customWidth="1"/>
    <col min="15465" max="15465" width="11.6640625" style="66" bestFit="1" customWidth="1"/>
    <col min="15466" max="15466" width="6.33203125" style="66" bestFit="1" customWidth="1"/>
    <col min="15467" max="15467" width="6.1640625" style="66" bestFit="1" customWidth="1"/>
    <col min="15468" max="15468" width="4.1640625" style="66" bestFit="1" customWidth="1"/>
    <col min="15469" max="15469" width="9.1640625" style="66" bestFit="1" customWidth="1"/>
    <col min="15470" max="15470" width="2" style="66" bestFit="1" customWidth="1"/>
    <col min="15471" max="15471" width="2.6640625" style="66" bestFit="1" customWidth="1"/>
    <col min="15472" max="15472" width="18.33203125" style="66" bestFit="1" customWidth="1"/>
    <col min="15473" max="15473" width="8.1640625" style="66" bestFit="1" customWidth="1"/>
    <col min="15474" max="15474" width="23.83203125" style="66" bestFit="1" customWidth="1"/>
    <col min="15475" max="15475" width="13.33203125" style="66" bestFit="1" customWidth="1"/>
    <col min="15476" max="15476" width="6" style="66" bestFit="1" customWidth="1"/>
    <col min="15477" max="15477" width="16.33203125" style="66" bestFit="1" customWidth="1"/>
    <col min="15478" max="15479" width="10.5" style="66" bestFit="1" customWidth="1"/>
    <col min="15480" max="15480" width="6.6640625" style="66" bestFit="1" customWidth="1"/>
    <col min="15481" max="15481" width="11.6640625" style="66" bestFit="1" customWidth="1"/>
    <col min="15482" max="15482" width="6.33203125" style="66" bestFit="1" customWidth="1"/>
    <col min="15483" max="15483" width="6.1640625" style="66" bestFit="1" customWidth="1"/>
    <col min="15484" max="15484" width="4.1640625" style="66" bestFit="1" customWidth="1"/>
    <col min="15485" max="15485" width="9.1640625" style="66" bestFit="1" customWidth="1"/>
    <col min="15486" max="15486" width="2" style="66" bestFit="1" customWidth="1"/>
    <col min="15487" max="15487" width="2.6640625" style="66" bestFit="1" customWidth="1"/>
    <col min="15488" max="15488" width="18.33203125" style="66" bestFit="1" customWidth="1"/>
    <col min="15489" max="15489" width="8.1640625" style="66" bestFit="1" customWidth="1"/>
    <col min="15490" max="15490" width="23.83203125" style="66" bestFit="1" customWidth="1"/>
    <col min="15491" max="15491" width="13.33203125" style="66" bestFit="1" customWidth="1"/>
    <col min="15492" max="15492" width="6" style="66" bestFit="1" customWidth="1"/>
    <col min="15493" max="15493" width="16.33203125" style="66" bestFit="1" customWidth="1"/>
    <col min="15494" max="15495" width="10.5" style="66" bestFit="1" customWidth="1"/>
    <col min="15496" max="15496" width="6.6640625" style="66" bestFit="1" customWidth="1"/>
    <col min="15497" max="15497" width="11.6640625" style="66" bestFit="1" customWidth="1"/>
    <col min="15498" max="15498" width="6.33203125" style="66" bestFit="1" customWidth="1"/>
    <col min="15499" max="15499" width="6.1640625" style="66" bestFit="1" customWidth="1"/>
    <col min="15500" max="15500" width="4.1640625" style="66" bestFit="1" customWidth="1"/>
    <col min="15501" max="15501" width="9.1640625" style="66" bestFit="1" customWidth="1"/>
    <col min="15502" max="15502" width="2" style="66" bestFit="1" customWidth="1"/>
    <col min="15503" max="15503" width="2.6640625" style="66" bestFit="1" customWidth="1"/>
    <col min="15504" max="15504" width="18.33203125" style="66" bestFit="1" customWidth="1"/>
    <col min="15505" max="15505" width="8.1640625" style="66" bestFit="1" customWidth="1"/>
    <col min="15506" max="15506" width="23.83203125" style="66" bestFit="1" customWidth="1"/>
    <col min="15507" max="15507" width="13.33203125" style="66" bestFit="1" customWidth="1"/>
    <col min="15508" max="15508" width="6" style="66" bestFit="1" customWidth="1"/>
    <col min="15509" max="15509" width="16.33203125" style="66" bestFit="1" customWidth="1"/>
    <col min="15510" max="15511" width="10.5" style="66" bestFit="1" customWidth="1"/>
    <col min="15512" max="15512" width="6.6640625" style="66" bestFit="1" customWidth="1"/>
    <col min="15513" max="15513" width="11.6640625" style="66" bestFit="1" customWidth="1"/>
    <col min="15514" max="15514" width="6.33203125" style="66" bestFit="1" customWidth="1"/>
    <col min="15515" max="15515" width="6.1640625" style="66" bestFit="1" customWidth="1"/>
    <col min="15516" max="15516" width="4.1640625" style="66" bestFit="1" customWidth="1"/>
    <col min="15517" max="15517" width="9.1640625" style="66" bestFit="1" customWidth="1"/>
    <col min="15518" max="15518" width="2" style="66" bestFit="1" customWidth="1"/>
    <col min="15519" max="15519" width="2.6640625" style="66" bestFit="1" customWidth="1"/>
    <col min="15520" max="15520" width="18.33203125" style="66" bestFit="1" customWidth="1"/>
    <col min="15521" max="15521" width="8.1640625" style="66" bestFit="1" customWidth="1"/>
    <col min="15522" max="15522" width="23.83203125" style="66" bestFit="1" customWidth="1"/>
    <col min="15523" max="15523" width="13.33203125" style="66" bestFit="1" customWidth="1"/>
    <col min="15524" max="15524" width="6" style="66" bestFit="1" customWidth="1"/>
    <col min="15525" max="15525" width="16.33203125" style="66" bestFit="1" customWidth="1"/>
    <col min="15526" max="15527" width="10.5" style="66" bestFit="1" customWidth="1"/>
    <col min="15528" max="15528" width="6.6640625" style="66" bestFit="1" customWidth="1"/>
    <col min="15529" max="15529" width="11.6640625" style="66" bestFit="1" customWidth="1"/>
    <col min="15530" max="15530" width="6.33203125" style="66" bestFit="1" customWidth="1"/>
    <col min="15531" max="15531" width="6.1640625" style="66" bestFit="1" customWidth="1"/>
    <col min="15532" max="15532" width="4.1640625" style="66" bestFit="1" customWidth="1"/>
    <col min="15533" max="15533" width="9.1640625" style="66" bestFit="1" customWidth="1"/>
    <col min="15534" max="15534" width="2" style="66" bestFit="1" customWidth="1"/>
    <col min="15535" max="15535" width="2.6640625" style="66" bestFit="1" customWidth="1"/>
    <col min="15536" max="15536" width="18.33203125" style="66" bestFit="1" customWidth="1"/>
    <col min="15537" max="15537" width="8.1640625" style="66" bestFit="1" customWidth="1"/>
    <col min="15538" max="15538" width="23.83203125" style="66" bestFit="1" customWidth="1"/>
    <col min="15539" max="15539" width="13.33203125" style="66" bestFit="1" customWidth="1"/>
    <col min="15540" max="15540" width="6" style="66" bestFit="1" customWidth="1"/>
    <col min="15541" max="15541" width="16.33203125" style="66" bestFit="1" customWidth="1"/>
    <col min="15542" max="15543" width="10.5" style="66" bestFit="1" customWidth="1"/>
    <col min="15544" max="15544" width="6.6640625" style="66" bestFit="1" customWidth="1"/>
    <col min="15545" max="15545" width="11.6640625" style="66" bestFit="1" customWidth="1"/>
    <col min="15546" max="15546" width="6.33203125" style="66" bestFit="1" customWidth="1"/>
    <col min="15547" max="15547" width="6.1640625" style="66" bestFit="1" customWidth="1"/>
    <col min="15548" max="15548" width="4.1640625" style="66" bestFit="1" customWidth="1"/>
    <col min="15549" max="15549" width="9.1640625" style="66" bestFit="1" customWidth="1"/>
    <col min="15550" max="15550" width="2" style="66" bestFit="1" customWidth="1"/>
    <col min="15551" max="15551" width="2.6640625" style="66" bestFit="1" customWidth="1"/>
    <col min="15552" max="15552" width="18.33203125" style="66" bestFit="1" customWidth="1"/>
    <col min="15553" max="15553" width="8.1640625" style="66" bestFit="1" customWidth="1"/>
    <col min="15554" max="15554" width="23.83203125" style="66" bestFit="1" customWidth="1"/>
    <col min="15555" max="15555" width="13.33203125" style="66" bestFit="1" customWidth="1"/>
    <col min="15556" max="15556" width="6" style="66" bestFit="1" customWidth="1"/>
    <col min="15557" max="15557" width="16.33203125" style="66" bestFit="1" customWidth="1"/>
    <col min="15558" max="15559" width="10.5" style="66" bestFit="1" customWidth="1"/>
    <col min="15560" max="15560" width="6.6640625" style="66" bestFit="1" customWidth="1"/>
    <col min="15561" max="15561" width="11.6640625" style="66" bestFit="1" customWidth="1"/>
    <col min="15562" max="15562" width="6.33203125" style="66" bestFit="1" customWidth="1"/>
    <col min="15563" max="15563" width="6.1640625" style="66" bestFit="1" customWidth="1"/>
    <col min="15564" max="15564" width="4.1640625" style="66" bestFit="1" customWidth="1"/>
    <col min="15565" max="15565" width="9.1640625" style="66" bestFit="1" customWidth="1"/>
    <col min="15566" max="15566" width="2" style="66" bestFit="1" customWidth="1"/>
    <col min="15567" max="15567" width="2.6640625" style="66" bestFit="1" customWidth="1"/>
    <col min="15568" max="15568" width="18.33203125" style="66" bestFit="1" customWidth="1"/>
    <col min="15569" max="15569" width="8.1640625" style="66" bestFit="1" customWidth="1"/>
    <col min="15570" max="15570" width="23.83203125" style="66" bestFit="1" customWidth="1"/>
    <col min="15571" max="15571" width="13.33203125" style="66" bestFit="1" customWidth="1"/>
    <col min="15572" max="15572" width="6" style="66" bestFit="1" customWidth="1"/>
    <col min="15573" max="15573" width="16.33203125" style="66" bestFit="1" customWidth="1"/>
    <col min="15574" max="15575" width="10.5" style="66" bestFit="1" customWidth="1"/>
    <col min="15576" max="15576" width="6.6640625" style="66" bestFit="1" customWidth="1"/>
    <col min="15577" max="15577" width="11.6640625" style="66" bestFit="1" customWidth="1"/>
    <col min="15578" max="15578" width="6.33203125" style="66" bestFit="1" customWidth="1"/>
    <col min="15579" max="15579" width="6.1640625" style="66" bestFit="1" customWidth="1"/>
    <col min="15580" max="15580" width="4.1640625" style="66" bestFit="1" customWidth="1"/>
    <col min="15581" max="15581" width="9.1640625" style="66" bestFit="1" customWidth="1"/>
    <col min="15582" max="15582" width="2" style="66" bestFit="1" customWidth="1"/>
    <col min="15583" max="15583" width="2.6640625" style="66" bestFit="1" customWidth="1"/>
    <col min="15584" max="15584" width="18.33203125" style="66" bestFit="1" customWidth="1"/>
    <col min="15585" max="15585" width="8.1640625" style="66" bestFit="1" customWidth="1"/>
    <col min="15586" max="15586" width="23.83203125" style="66" bestFit="1" customWidth="1"/>
    <col min="15587" max="15587" width="13.33203125" style="66" bestFit="1" customWidth="1"/>
    <col min="15588" max="15588" width="6" style="66" bestFit="1" customWidth="1"/>
    <col min="15589" max="15589" width="16.33203125" style="66" bestFit="1" customWidth="1"/>
    <col min="15590" max="15591" width="10.5" style="66" bestFit="1" customWidth="1"/>
    <col min="15592" max="15592" width="6.6640625" style="66" bestFit="1" customWidth="1"/>
    <col min="15593" max="15593" width="11.6640625" style="66" bestFit="1" customWidth="1"/>
    <col min="15594" max="15594" width="6.33203125" style="66" bestFit="1" customWidth="1"/>
    <col min="15595" max="15595" width="6.1640625" style="66" bestFit="1" customWidth="1"/>
    <col min="15596" max="15596" width="4.1640625" style="66" bestFit="1" customWidth="1"/>
    <col min="15597" max="15597" width="9.1640625" style="66" bestFit="1" customWidth="1"/>
    <col min="15598" max="15598" width="2" style="66" bestFit="1" customWidth="1"/>
    <col min="15599" max="15599" width="2.6640625" style="66" bestFit="1" customWidth="1"/>
    <col min="15600" max="15600" width="18.33203125" style="66" bestFit="1" customWidth="1"/>
    <col min="15601" max="15601" width="8.1640625" style="66" bestFit="1" customWidth="1"/>
    <col min="15602" max="15602" width="23.83203125" style="66" bestFit="1" customWidth="1"/>
    <col min="15603" max="15603" width="13.33203125" style="66" bestFit="1" customWidth="1"/>
    <col min="15604" max="15604" width="6" style="66" bestFit="1" customWidth="1"/>
    <col min="15605" max="15605" width="16.33203125" style="66" bestFit="1" customWidth="1"/>
    <col min="15606" max="15607" width="10.5" style="66" bestFit="1" customWidth="1"/>
    <col min="15608" max="15608" width="6.6640625" style="66" bestFit="1" customWidth="1"/>
    <col min="15609" max="15609" width="11.6640625" style="66" bestFit="1" customWidth="1"/>
    <col min="15610" max="15610" width="6.33203125" style="66" bestFit="1" customWidth="1"/>
    <col min="15611" max="15611" width="6.1640625" style="66" bestFit="1" customWidth="1"/>
    <col min="15612" max="15612" width="4.1640625" style="66" bestFit="1" customWidth="1"/>
    <col min="15613" max="15613" width="9.1640625" style="66" bestFit="1" customWidth="1"/>
    <col min="15614" max="15614" width="2" style="66" bestFit="1" customWidth="1"/>
    <col min="15615" max="15615" width="2.6640625" style="66" bestFit="1" customWidth="1"/>
    <col min="15616" max="15616" width="18.33203125" style="66" bestFit="1" customWidth="1"/>
    <col min="15617" max="15617" width="8.1640625" style="66" bestFit="1" customWidth="1"/>
    <col min="15618" max="15618" width="23.83203125" style="66" bestFit="1" customWidth="1"/>
    <col min="15619" max="15619" width="13.33203125" style="66" bestFit="1" customWidth="1"/>
    <col min="15620" max="15620" width="6" style="66" bestFit="1" customWidth="1"/>
    <col min="15621" max="15621" width="16.33203125" style="66" bestFit="1" customWidth="1"/>
    <col min="15622" max="15623" width="10.5" style="66" bestFit="1" customWidth="1"/>
    <col min="15624" max="15624" width="6.6640625" style="66" bestFit="1" customWidth="1"/>
    <col min="15625" max="15625" width="11.6640625" style="66" bestFit="1" customWidth="1"/>
    <col min="15626" max="15626" width="6.33203125" style="66" bestFit="1" customWidth="1"/>
    <col min="15627" max="15627" width="6.1640625" style="66" bestFit="1" customWidth="1"/>
    <col min="15628" max="15628" width="4.1640625" style="66" bestFit="1" customWidth="1"/>
    <col min="15629" max="15629" width="9.1640625" style="66" bestFit="1" customWidth="1"/>
    <col min="15630" max="15630" width="2" style="66" bestFit="1" customWidth="1"/>
    <col min="15631" max="15631" width="2.6640625" style="66" bestFit="1" customWidth="1"/>
    <col min="15632" max="15632" width="18.33203125" style="66" bestFit="1" customWidth="1"/>
    <col min="15633" max="15633" width="8.1640625" style="66" bestFit="1" customWidth="1"/>
    <col min="15634" max="15634" width="23.83203125" style="66" bestFit="1" customWidth="1"/>
    <col min="15635" max="15635" width="13.33203125" style="66" bestFit="1" customWidth="1"/>
    <col min="15636" max="15636" width="6" style="66" bestFit="1" customWidth="1"/>
    <col min="15637" max="15637" width="16.33203125" style="66" bestFit="1" customWidth="1"/>
    <col min="15638" max="15639" width="10.5" style="66" bestFit="1" customWidth="1"/>
    <col min="15640" max="15640" width="6.6640625" style="66" bestFit="1" customWidth="1"/>
    <col min="15641" max="15641" width="11.6640625" style="66" bestFit="1" customWidth="1"/>
    <col min="15642" max="15642" width="6.33203125" style="66" bestFit="1" customWidth="1"/>
    <col min="15643" max="15643" width="6.1640625" style="66" bestFit="1" customWidth="1"/>
    <col min="15644" max="15644" width="4.1640625" style="66" bestFit="1" customWidth="1"/>
    <col min="15645" max="15645" width="9.1640625" style="66" bestFit="1" customWidth="1"/>
    <col min="15646" max="15646" width="2" style="66" bestFit="1" customWidth="1"/>
    <col min="15647" max="15647" width="2.6640625" style="66" bestFit="1" customWidth="1"/>
    <col min="15648" max="15648" width="18.33203125" style="66" bestFit="1" customWidth="1"/>
    <col min="15649" max="15649" width="8.1640625" style="66" bestFit="1" customWidth="1"/>
    <col min="15650" max="15650" width="23.83203125" style="66" bestFit="1" customWidth="1"/>
    <col min="15651" max="15651" width="13.33203125" style="66" bestFit="1" customWidth="1"/>
    <col min="15652" max="15652" width="6" style="66" bestFit="1" customWidth="1"/>
    <col min="15653" max="15653" width="16.33203125" style="66" bestFit="1" customWidth="1"/>
    <col min="15654" max="15655" width="10.5" style="66" bestFit="1" customWidth="1"/>
    <col min="15656" max="15656" width="6.6640625" style="66" bestFit="1" customWidth="1"/>
    <col min="15657" max="15657" width="11.6640625" style="66" bestFit="1" customWidth="1"/>
    <col min="15658" max="15658" width="6.33203125" style="66" bestFit="1" customWidth="1"/>
    <col min="15659" max="15659" width="6.1640625" style="66" bestFit="1" customWidth="1"/>
    <col min="15660" max="15660" width="4.1640625" style="66" bestFit="1" customWidth="1"/>
    <col min="15661" max="15661" width="9.1640625" style="66" bestFit="1" customWidth="1"/>
    <col min="15662" max="15662" width="2" style="66" bestFit="1" customWidth="1"/>
    <col min="15663" max="15663" width="2.6640625" style="66" bestFit="1" customWidth="1"/>
    <col min="15664" max="15664" width="18.33203125" style="66" bestFit="1" customWidth="1"/>
    <col min="15665" max="15665" width="8.1640625" style="66" bestFit="1" customWidth="1"/>
    <col min="15666" max="15666" width="23.83203125" style="66" bestFit="1" customWidth="1"/>
    <col min="15667" max="15667" width="13.33203125" style="66" bestFit="1" customWidth="1"/>
    <col min="15668" max="15668" width="6" style="66" bestFit="1" customWidth="1"/>
    <col min="15669" max="15669" width="16.33203125" style="66" bestFit="1" customWidth="1"/>
    <col min="15670" max="15671" width="10.5" style="66" bestFit="1" customWidth="1"/>
    <col min="15672" max="15672" width="6.6640625" style="66" bestFit="1" customWidth="1"/>
    <col min="15673" max="15673" width="11.6640625" style="66" bestFit="1" customWidth="1"/>
    <col min="15674" max="15674" width="6.33203125" style="66" bestFit="1" customWidth="1"/>
    <col min="15675" max="15675" width="6.1640625" style="66" bestFit="1" customWidth="1"/>
    <col min="15676" max="15676" width="4.1640625" style="66" bestFit="1" customWidth="1"/>
    <col min="15677" max="15677" width="9.1640625" style="66" bestFit="1" customWidth="1"/>
    <col min="15678" max="15678" width="2" style="66" bestFit="1" customWidth="1"/>
    <col min="15679" max="15679" width="2.6640625" style="66" bestFit="1" customWidth="1"/>
    <col min="15680" max="15680" width="18.33203125" style="66" bestFit="1" customWidth="1"/>
    <col min="15681" max="15681" width="8.1640625" style="66" bestFit="1" customWidth="1"/>
    <col min="15682" max="15682" width="23.83203125" style="66" bestFit="1" customWidth="1"/>
    <col min="15683" max="15683" width="13.33203125" style="66" bestFit="1" customWidth="1"/>
    <col min="15684" max="15684" width="6" style="66" bestFit="1" customWidth="1"/>
    <col min="15685" max="15685" width="16.33203125" style="66" bestFit="1" customWidth="1"/>
    <col min="15686" max="15687" width="10.5" style="66" bestFit="1" customWidth="1"/>
    <col min="15688" max="15688" width="6.6640625" style="66" bestFit="1" customWidth="1"/>
    <col min="15689" max="15689" width="11.6640625" style="66" bestFit="1" customWidth="1"/>
    <col min="15690" max="15690" width="6.33203125" style="66" bestFit="1" customWidth="1"/>
    <col min="15691" max="15691" width="6.1640625" style="66" bestFit="1" customWidth="1"/>
    <col min="15692" max="15692" width="4.1640625" style="66" bestFit="1" customWidth="1"/>
    <col min="15693" max="15693" width="9.1640625" style="66" bestFit="1" customWidth="1"/>
    <col min="15694" max="15694" width="2" style="66" bestFit="1" customWidth="1"/>
    <col min="15695" max="15695" width="2.6640625" style="66" bestFit="1" customWidth="1"/>
    <col min="15696" max="15696" width="18.33203125" style="66" bestFit="1" customWidth="1"/>
    <col min="15697" max="15697" width="8.1640625" style="66" bestFit="1" customWidth="1"/>
    <col min="15698" max="15698" width="23.83203125" style="66" bestFit="1" customWidth="1"/>
    <col min="15699" max="15699" width="13.33203125" style="66" bestFit="1" customWidth="1"/>
    <col min="15700" max="15700" width="6" style="66" bestFit="1" customWidth="1"/>
    <col min="15701" max="15701" width="16.33203125" style="66" bestFit="1" customWidth="1"/>
    <col min="15702" max="15703" width="10.5" style="66" bestFit="1" customWidth="1"/>
    <col min="15704" max="15704" width="6.6640625" style="66" bestFit="1" customWidth="1"/>
    <col min="15705" max="15705" width="11.6640625" style="66" bestFit="1" customWidth="1"/>
    <col min="15706" max="15706" width="6.33203125" style="66" bestFit="1" customWidth="1"/>
    <col min="15707" max="15707" width="6.1640625" style="66" bestFit="1" customWidth="1"/>
    <col min="15708" max="15708" width="4.1640625" style="66" bestFit="1" customWidth="1"/>
    <col min="15709" max="15709" width="9.1640625" style="66" bestFit="1" customWidth="1"/>
    <col min="15710" max="15710" width="2" style="66" bestFit="1" customWidth="1"/>
    <col min="15711" max="15711" width="2.6640625" style="66" bestFit="1" customWidth="1"/>
    <col min="15712" max="15712" width="18.33203125" style="66" bestFit="1" customWidth="1"/>
    <col min="15713" max="15713" width="8.1640625" style="66" bestFit="1" customWidth="1"/>
    <col min="15714" max="15714" width="23.83203125" style="66" bestFit="1" customWidth="1"/>
    <col min="15715" max="15715" width="13.33203125" style="66" bestFit="1" customWidth="1"/>
    <col min="15716" max="15716" width="6" style="66" bestFit="1" customWidth="1"/>
    <col min="15717" max="15717" width="16.33203125" style="66" bestFit="1" customWidth="1"/>
    <col min="15718" max="15719" width="10.5" style="66" bestFit="1" customWidth="1"/>
    <col min="15720" max="15720" width="6.6640625" style="66" bestFit="1" customWidth="1"/>
    <col min="15721" max="15721" width="11.6640625" style="66" bestFit="1" customWidth="1"/>
    <col min="15722" max="15722" width="6.33203125" style="66" bestFit="1" customWidth="1"/>
    <col min="15723" max="15723" width="6.1640625" style="66" bestFit="1" customWidth="1"/>
    <col min="15724" max="15724" width="4.1640625" style="66" bestFit="1" customWidth="1"/>
    <col min="15725" max="15725" width="9.1640625" style="66" bestFit="1" customWidth="1"/>
    <col min="15726" max="15726" width="2" style="66" bestFit="1" customWidth="1"/>
    <col min="15727" max="15727" width="2.6640625" style="66" bestFit="1" customWidth="1"/>
    <col min="15728" max="15728" width="18.33203125" style="66" bestFit="1" customWidth="1"/>
    <col min="15729" max="15729" width="8.1640625" style="66" bestFit="1" customWidth="1"/>
    <col min="15730" max="15730" width="23.83203125" style="66" bestFit="1" customWidth="1"/>
    <col min="15731" max="15731" width="13.33203125" style="66" bestFit="1" customWidth="1"/>
    <col min="15732" max="15732" width="6" style="66" bestFit="1" customWidth="1"/>
    <col min="15733" max="15733" width="16.33203125" style="66" bestFit="1" customWidth="1"/>
    <col min="15734" max="15735" width="10.5" style="66" bestFit="1" customWidth="1"/>
    <col min="15736" max="15736" width="6.6640625" style="66" bestFit="1" customWidth="1"/>
    <col min="15737" max="15737" width="11.6640625" style="66" bestFit="1" customWidth="1"/>
    <col min="15738" max="15738" width="6.33203125" style="66" bestFit="1" customWidth="1"/>
    <col min="15739" max="15739" width="6.1640625" style="66" bestFit="1" customWidth="1"/>
    <col min="15740" max="15740" width="4.1640625" style="66" bestFit="1" customWidth="1"/>
    <col min="15741" max="15741" width="9.1640625" style="66" bestFit="1" customWidth="1"/>
    <col min="15742" max="15742" width="2" style="66" bestFit="1" customWidth="1"/>
    <col min="15743" max="15743" width="2.6640625" style="66" bestFit="1" customWidth="1"/>
    <col min="15744" max="15744" width="18.33203125" style="66" bestFit="1" customWidth="1"/>
    <col min="15745" max="15745" width="8.1640625" style="66" bestFit="1" customWidth="1"/>
    <col min="15746" max="15746" width="23.83203125" style="66" bestFit="1" customWidth="1"/>
    <col min="15747" max="15747" width="13.33203125" style="66" bestFit="1" customWidth="1"/>
    <col min="15748" max="15748" width="6" style="66" bestFit="1" customWidth="1"/>
    <col min="15749" max="15749" width="16.33203125" style="66" bestFit="1" customWidth="1"/>
    <col min="15750" max="15751" width="10.5" style="66" bestFit="1" customWidth="1"/>
    <col min="15752" max="15752" width="6.6640625" style="66" bestFit="1" customWidth="1"/>
    <col min="15753" max="15753" width="11.6640625" style="66" bestFit="1" customWidth="1"/>
    <col min="15754" max="15754" width="6.33203125" style="66" bestFit="1" customWidth="1"/>
    <col min="15755" max="15755" width="6.1640625" style="66" bestFit="1" customWidth="1"/>
    <col min="15756" max="15756" width="4.1640625" style="66" bestFit="1" customWidth="1"/>
    <col min="15757" max="15757" width="9.1640625" style="66" bestFit="1" customWidth="1"/>
    <col min="15758" max="15758" width="2" style="66" bestFit="1" customWidth="1"/>
    <col min="15759" max="15759" width="2.6640625" style="66" bestFit="1" customWidth="1"/>
    <col min="15760" max="15760" width="18.33203125" style="66" bestFit="1" customWidth="1"/>
    <col min="15761" max="15761" width="8.1640625" style="66" bestFit="1" customWidth="1"/>
    <col min="15762" max="15762" width="23.83203125" style="66" bestFit="1" customWidth="1"/>
    <col min="15763" max="15763" width="13.33203125" style="66" bestFit="1" customWidth="1"/>
    <col min="15764" max="15764" width="6" style="66" bestFit="1" customWidth="1"/>
    <col min="15765" max="15765" width="16.33203125" style="66" bestFit="1" customWidth="1"/>
    <col min="15766" max="15767" width="10.5" style="66" bestFit="1" customWidth="1"/>
    <col min="15768" max="15768" width="6.6640625" style="66" bestFit="1" customWidth="1"/>
    <col min="15769" max="15769" width="11.6640625" style="66" bestFit="1" customWidth="1"/>
    <col min="15770" max="15770" width="6.33203125" style="66" bestFit="1" customWidth="1"/>
    <col min="15771" max="15771" width="6.1640625" style="66" bestFit="1" customWidth="1"/>
    <col min="15772" max="15772" width="4.1640625" style="66" bestFit="1" customWidth="1"/>
    <col min="15773" max="15773" width="9.1640625" style="66" bestFit="1" customWidth="1"/>
    <col min="15774" max="15774" width="2" style="66" bestFit="1" customWidth="1"/>
    <col min="15775" max="15775" width="2.6640625" style="66" bestFit="1" customWidth="1"/>
    <col min="15776" max="15776" width="18.33203125" style="66" bestFit="1" customWidth="1"/>
    <col min="15777" max="15777" width="8.1640625" style="66" bestFit="1" customWidth="1"/>
    <col min="15778" max="15778" width="23.83203125" style="66" bestFit="1" customWidth="1"/>
    <col min="15779" max="15779" width="13.33203125" style="66" bestFit="1" customWidth="1"/>
    <col min="15780" max="15780" width="6" style="66" bestFit="1" customWidth="1"/>
    <col min="15781" max="15781" width="16.33203125" style="66" bestFit="1" customWidth="1"/>
    <col min="15782" max="15783" width="10.5" style="66" bestFit="1" customWidth="1"/>
    <col min="15784" max="15784" width="6.6640625" style="66" bestFit="1" customWidth="1"/>
    <col min="15785" max="15785" width="11.6640625" style="66" bestFit="1" customWidth="1"/>
    <col min="15786" max="15786" width="6.33203125" style="66" bestFit="1" customWidth="1"/>
    <col min="15787" max="15787" width="6.1640625" style="66" bestFit="1" customWidth="1"/>
    <col min="15788" max="15788" width="4.1640625" style="66" bestFit="1" customWidth="1"/>
    <col min="15789" max="15789" width="9.1640625" style="66" bestFit="1" customWidth="1"/>
    <col min="15790" max="15790" width="2" style="66" bestFit="1" customWidth="1"/>
    <col min="15791" max="15791" width="2.6640625" style="66" bestFit="1" customWidth="1"/>
    <col min="15792" max="15792" width="18.33203125" style="66" bestFit="1" customWidth="1"/>
    <col min="15793" max="15793" width="8.1640625" style="66" bestFit="1" customWidth="1"/>
    <col min="15794" max="15794" width="23.83203125" style="66" bestFit="1" customWidth="1"/>
    <col min="15795" max="15795" width="13.33203125" style="66" bestFit="1" customWidth="1"/>
    <col min="15796" max="15796" width="6" style="66" bestFit="1" customWidth="1"/>
    <col min="15797" max="15797" width="16.33203125" style="66" bestFit="1" customWidth="1"/>
    <col min="15798" max="15799" width="10.5" style="66" bestFit="1" customWidth="1"/>
    <col min="15800" max="15800" width="6.6640625" style="66" bestFit="1" customWidth="1"/>
    <col min="15801" max="15801" width="11.6640625" style="66" bestFit="1" customWidth="1"/>
    <col min="15802" max="15802" width="6.33203125" style="66" bestFit="1" customWidth="1"/>
    <col min="15803" max="15803" width="6.1640625" style="66" bestFit="1" customWidth="1"/>
    <col min="15804" max="15804" width="4.1640625" style="66" bestFit="1" customWidth="1"/>
    <col min="15805" max="15805" width="9.1640625" style="66" bestFit="1" customWidth="1"/>
    <col min="15806" max="15806" width="2" style="66" bestFit="1" customWidth="1"/>
    <col min="15807" max="15807" width="2.6640625" style="66" bestFit="1" customWidth="1"/>
    <col min="15808" max="15808" width="18.33203125" style="66" bestFit="1" customWidth="1"/>
    <col min="15809" max="15809" width="8.1640625" style="66" bestFit="1" customWidth="1"/>
    <col min="15810" max="15810" width="23.83203125" style="66" bestFit="1" customWidth="1"/>
    <col min="15811" max="15811" width="13.33203125" style="66" bestFit="1" customWidth="1"/>
    <col min="15812" max="15812" width="6" style="66" bestFit="1" customWidth="1"/>
    <col min="15813" max="15813" width="16.33203125" style="66" bestFit="1" customWidth="1"/>
    <col min="15814" max="15815" width="10.5" style="66" bestFit="1" customWidth="1"/>
    <col min="15816" max="15816" width="6.6640625" style="66" bestFit="1" customWidth="1"/>
    <col min="15817" max="15817" width="11.6640625" style="66" bestFit="1" customWidth="1"/>
    <col min="15818" max="15818" width="6.33203125" style="66" bestFit="1" customWidth="1"/>
    <col min="15819" max="15819" width="6.1640625" style="66" bestFit="1" customWidth="1"/>
    <col min="15820" max="15820" width="4.1640625" style="66" bestFit="1" customWidth="1"/>
    <col min="15821" max="15821" width="9.1640625" style="66" bestFit="1" customWidth="1"/>
    <col min="15822" max="15822" width="2" style="66" bestFit="1" customWidth="1"/>
    <col min="15823" max="15823" width="2.6640625" style="66" bestFit="1" customWidth="1"/>
    <col min="15824" max="15824" width="18.33203125" style="66" bestFit="1" customWidth="1"/>
    <col min="15825" max="15825" width="8.1640625" style="66" bestFit="1" customWidth="1"/>
    <col min="15826" max="15826" width="23.83203125" style="66" bestFit="1" customWidth="1"/>
    <col min="15827" max="15827" width="13.33203125" style="66" bestFit="1" customWidth="1"/>
    <col min="15828" max="15828" width="6" style="66" bestFit="1" customWidth="1"/>
    <col min="15829" max="15829" width="16.33203125" style="66" bestFit="1" customWidth="1"/>
    <col min="15830" max="15831" width="10.5" style="66" bestFit="1" customWidth="1"/>
    <col min="15832" max="15832" width="6.6640625" style="66" bestFit="1" customWidth="1"/>
    <col min="15833" max="15833" width="11.6640625" style="66" bestFit="1" customWidth="1"/>
    <col min="15834" max="15834" width="6.33203125" style="66" bestFit="1" customWidth="1"/>
    <col min="15835" max="15835" width="6.1640625" style="66" bestFit="1" customWidth="1"/>
    <col min="15836" max="15836" width="4.1640625" style="66" bestFit="1" customWidth="1"/>
    <col min="15837" max="15837" width="9.1640625" style="66" bestFit="1" customWidth="1"/>
    <col min="15838" max="15838" width="2" style="66" bestFit="1" customWidth="1"/>
    <col min="15839" max="15839" width="2.6640625" style="66" bestFit="1" customWidth="1"/>
    <col min="15840" max="15840" width="18.33203125" style="66" bestFit="1" customWidth="1"/>
    <col min="15841" max="15841" width="8.1640625" style="66" bestFit="1" customWidth="1"/>
    <col min="15842" max="15842" width="23.83203125" style="66" bestFit="1" customWidth="1"/>
    <col min="15843" max="15843" width="13.33203125" style="66" bestFit="1" customWidth="1"/>
    <col min="15844" max="15844" width="6" style="66" bestFit="1" customWidth="1"/>
    <col min="15845" max="15845" width="16.33203125" style="66" bestFit="1" customWidth="1"/>
    <col min="15846" max="15847" width="10.5" style="66" bestFit="1" customWidth="1"/>
    <col min="15848" max="15848" width="6.6640625" style="66" bestFit="1" customWidth="1"/>
    <col min="15849" max="15849" width="11.6640625" style="66" bestFit="1" customWidth="1"/>
    <col min="15850" max="15850" width="6.33203125" style="66" bestFit="1" customWidth="1"/>
    <col min="15851" max="15851" width="6.1640625" style="66" bestFit="1" customWidth="1"/>
    <col min="15852" max="15852" width="4.1640625" style="66" bestFit="1" customWidth="1"/>
    <col min="15853" max="15853" width="9.1640625" style="66" bestFit="1" customWidth="1"/>
    <col min="15854" max="15854" width="2" style="66" bestFit="1" customWidth="1"/>
    <col min="15855" max="15855" width="2.6640625" style="66" bestFit="1" customWidth="1"/>
    <col min="15856" max="15856" width="18.33203125" style="66" bestFit="1" customWidth="1"/>
    <col min="15857" max="15857" width="8.1640625" style="66" bestFit="1" customWidth="1"/>
    <col min="15858" max="15858" width="23.83203125" style="66" bestFit="1" customWidth="1"/>
    <col min="15859" max="15859" width="13.33203125" style="66" bestFit="1" customWidth="1"/>
    <col min="15860" max="15860" width="6" style="66" bestFit="1" customWidth="1"/>
    <col min="15861" max="15861" width="16.33203125" style="66" bestFit="1" customWidth="1"/>
    <col min="15862" max="15863" width="10.5" style="66" bestFit="1" customWidth="1"/>
    <col min="15864" max="15864" width="6.6640625" style="66" bestFit="1" customWidth="1"/>
    <col min="15865" max="15865" width="11.6640625" style="66" bestFit="1" customWidth="1"/>
    <col min="15866" max="15866" width="6.33203125" style="66" bestFit="1" customWidth="1"/>
    <col min="15867" max="15867" width="6.1640625" style="66" bestFit="1" customWidth="1"/>
    <col min="15868" max="15868" width="4.1640625" style="66" bestFit="1" customWidth="1"/>
    <col min="15869" max="15869" width="9.1640625" style="66" bestFit="1" customWidth="1"/>
    <col min="15870" max="15870" width="2" style="66" bestFit="1" customWidth="1"/>
    <col min="15871" max="15871" width="2.6640625" style="66" bestFit="1" customWidth="1"/>
    <col min="15872" max="15872" width="18.33203125" style="66" bestFit="1" customWidth="1"/>
    <col min="15873" max="15873" width="8.1640625" style="66" bestFit="1" customWidth="1"/>
    <col min="15874" max="15874" width="23.83203125" style="66" bestFit="1" customWidth="1"/>
    <col min="15875" max="15875" width="13.33203125" style="66" bestFit="1" customWidth="1"/>
    <col min="15876" max="15876" width="6" style="66" bestFit="1" customWidth="1"/>
    <col min="15877" max="15877" width="16.33203125" style="66" bestFit="1" customWidth="1"/>
    <col min="15878" max="15879" width="10.5" style="66" bestFit="1" customWidth="1"/>
    <col min="15880" max="15880" width="6.6640625" style="66" bestFit="1" customWidth="1"/>
    <col min="15881" max="15881" width="11.6640625" style="66" bestFit="1" customWidth="1"/>
    <col min="15882" max="15882" width="6.33203125" style="66" bestFit="1" customWidth="1"/>
    <col min="15883" max="15883" width="6.1640625" style="66" bestFit="1" customWidth="1"/>
    <col min="15884" max="15884" width="4.1640625" style="66" bestFit="1" customWidth="1"/>
    <col min="15885" max="15885" width="9.1640625" style="66" bestFit="1" customWidth="1"/>
    <col min="15886" max="15886" width="2" style="66" bestFit="1" customWidth="1"/>
    <col min="15887" max="15887" width="2.6640625" style="66" bestFit="1" customWidth="1"/>
    <col min="15888" max="15888" width="18.33203125" style="66" bestFit="1" customWidth="1"/>
    <col min="15889" max="15889" width="8.1640625" style="66" bestFit="1" customWidth="1"/>
    <col min="15890" max="15890" width="23.83203125" style="66" bestFit="1" customWidth="1"/>
    <col min="15891" max="15891" width="13.33203125" style="66" bestFit="1" customWidth="1"/>
    <col min="15892" max="15892" width="6" style="66" bestFit="1" customWidth="1"/>
    <col min="15893" max="15893" width="16.33203125" style="66" bestFit="1" customWidth="1"/>
    <col min="15894" max="15895" width="10.5" style="66" bestFit="1" customWidth="1"/>
    <col min="15896" max="15896" width="6.6640625" style="66" bestFit="1" customWidth="1"/>
    <col min="15897" max="15897" width="11.6640625" style="66" bestFit="1" customWidth="1"/>
    <col min="15898" max="15898" width="6.33203125" style="66" bestFit="1" customWidth="1"/>
    <col min="15899" max="15899" width="6.1640625" style="66" bestFit="1" customWidth="1"/>
    <col min="15900" max="15900" width="4.1640625" style="66" bestFit="1" customWidth="1"/>
    <col min="15901" max="15901" width="9.1640625" style="66" bestFit="1" customWidth="1"/>
    <col min="15902" max="15902" width="2" style="66" bestFit="1" customWidth="1"/>
    <col min="15903" max="15903" width="2.6640625" style="66" bestFit="1" customWidth="1"/>
    <col min="15904" max="15904" width="18.33203125" style="66" bestFit="1" customWidth="1"/>
    <col min="15905" max="15905" width="8.1640625" style="66" bestFit="1" customWidth="1"/>
    <col min="15906" max="15906" width="23.83203125" style="66" bestFit="1" customWidth="1"/>
    <col min="15907" max="15907" width="13.33203125" style="66" bestFit="1" customWidth="1"/>
    <col min="15908" max="15908" width="6" style="66" bestFit="1" customWidth="1"/>
    <col min="15909" max="15909" width="16.33203125" style="66" bestFit="1" customWidth="1"/>
    <col min="15910" max="15911" width="10.5" style="66" bestFit="1" customWidth="1"/>
    <col min="15912" max="15912" width="6.6640625" style="66" bestFit="1" customWidth="1"/>
    <col min="15913" max="15913" width="11.6640625" style="66" bestFit="1" customWidth="1"/>
    <col min="15914" max="15914" width="6.33203125" style="66" bestFit="1" customWidth="1"/>
    <col min="15915" max="15915" width="6.1640625" style="66" bestFit="1" customWidth="1"/>
    <col min="15916" max="15916" width="4.1640625" style="66" bestFit="1" customWidth="1"/>
    <col min="15917" max="15917" width="9.1640625" style="66" bestFit="1" customWidth="1"/>
    <col min="15918" max="15918" width="2" style="66" bestFit="1" customWidth="1"/>
    <col min="15919" max="15919" width="2.6640625" style="66" bestFit="1" customWidth="1"/>
    <col min="15920" max="15920" width="18.33203125" style="66" bestFit="1" customWidth="1"/>
    <col min="15921" max="15921" width="8.1640625" style="66" bestFit="1" customWidth="1"/>
    <col min="15922" max="15922" width="23.83203125" style="66" bestFit="1" customWidth="1"/>
    <col min="15923" max="15923" width="13.33203125" style="66" bestFit="1" customWidth="1"/>
    <col min="15924" max="15924" width="6" style="66" bestFit="1" customWidth="1"/>
    <col min="15925" max="15925" width="16.33203125" style="66" bestFit="1" customWidth="1"/>
    <col min="15926" max="15927" width="10.5" style="66" bestFit="1" customWidth="1"/>
    <col min="15928" max="15928" width="6.6640625" style="66" bestFit="1" customWidth="1"/>
    <col min="15929" max="15929" width="11.6640625" style="66" bestFit="1" customWidth="1"/>
    <col min="15930" max="15930" width="6.33203125" style="66" bestFit="1" customWidth="1"/>
    <col min="15931" max="15931" width="6.1640625" style="66" bestFit="1" customWidth="1"/>
    <col min="15932" max="15932" width="4.1640625" style="66" bestFit="1" customWidth="1"/>
    <col min="15933" max="15933" width="9.1640625" style="66" bestFit="1" customWidth="1"/>
    <col min="15934" max="15934" width="2" style="66" bestFit="1" customWidth="1"/>
    <col min="15935" max="15935" width="2.6640625" style="66" bestFit="1" customWidth="1"/>
    <col min="15936" max="15936" width="18.33203125" style="66" bestFit="1" customWidth="1"/>
    <col min="15937" max="15937" width="8.1640625" style="66" bestFit="1" customWidth="1"/>
    <col min="15938" max="15938" width="23.83203125" style="66" bestFit="1" customWidth="1"/>
    <col min="15939" max="15939" width="13.33203125" style="66" bestFit="1" customWidth="1"/>
    <col min="15940" max="15940" width="6" style="66" bestFit="1" customWidth="1"/>
    <col min="15941" max="15941" width="16.33203125" style="66" bestFit="1" customWidth="1"/>
    <col min="15942" max="15943" width="10.5" style="66" bestFit="1" customWidth="1"/>
    <col min="15944" max="15944" width="6.6640625" style="66" bestFit="1" customWidth="1"/>
    <col min="15945" max="15945" width="11.6640625" style="66" bestFit="1" customWidth="1"/>
    <col min="15946" max="15946" width="6.33203125" style="66" bestFit="1" customWidth="1"/>
    <col min="15947" max="15947" width="6.1640625" style="66" bestFit="1" customWidth="1"/>
    <col min="15948" max="15948" width="4.1640625" style="66" bestFit="1" customWidth="1"/>
    <col min="15949" max="15949" width="9.1640625" style="66" bestFit="1" customWidth="1"/>
    <col min="15950" max="15950" width="2" style="66" bestFit="1" customWidth="1"/>
    <col min="15951" max="15951" width="2.6640625" style="66" bestFit="1" customWidth="1"/>
    <col min="15952" max="15952" width="18.33203125" style="66" bestFit="1" customWidth="1"/>
    <col min="15953" max="15953" width="8.1640625" style="66" bestFit="1" customWidth="1"/>
    <col min="15954" max="15954" width="23.83203125" style="66" bestFit="1" customWidth="1"/>
    <col min="15955" max="15955" width="13.33203125" style="66" bestFit="1" customWidth="1"/>
    <col min="15956" max="15956" width="6" style="66" bestFit="1" customWidth="1"/>
    <col min="15957" max="15957" width="16.33203125" style="66" bestFit="1" customWidth="1"/>
    <col min="15958" max="15959" width="10.5" style="66" bestFit="1" customWidth="1"/>
    <col min="15960" max="15960" width="6.6640625" style="66" bestFit="1" customWidth="1"/>
    <col min="15961" max="15961" width="11.6640625" style="66" bestFit="1" customWidth="1"/>
    <col min="15962" max="15962" width="6.33203125" style="66" bestFit="1" customWidth="1"/>
    <col min="15963" max="15963" width="6.1640625" style="66" bestFit="1" customWidth="1"/>
    <col min="15964" max="15964" width="4.1640625" style="66" bestFit="1" customWidth="1"/>
    <col min="15965" max="15965" width="9.1640625" style="66" bestFit="1" customWidth="1"/>
    <col min="15966" max="15966" width="2" style="66" bestFit="1" customWidth="1"/>
    <col min="15967" max="15967" width="2.6640625" style="66" bestFit="1" customWidth="1"/>
    <col min="15968" max="15968" width="18.33203125" style="66" bestFit="1" customWidth="1"/>
    <col min="15969" max="15969" width="8.1640625" style="66" bestFit="1" customWidth="1"/>
    <col min="15970" max="15970" width="23.83203125" style="66" bestFit="1" customWidth="1"/>
    <col min="15971" max="15971" width="13.33203125" style="66" bestFit="1" customWidth="1"/>
    <col min="15972" max="15972" width="6" style="66" bestFit="1" customWidth="1"/>
    <col min="15973" max="15973" width="16.33203125" style="66" bestFit="1" customWidth="1"/>
    <col min="15974" max="15975" width="10.5" style="66" bestFit="1" customWidth="1"/>
    <col min="15976" max="15976" width="6.6640625" style="66" bestFit="1" customWidth="1"/>
    <col min="15977" max="15977" width="11.6640625" style="66" bestFit="1" customWidth="1"/>
    <col min="15978" max="15978" width="6.33203125" style="66" bestFit="1" customWidth="1"/>
    <col min="15979" max="15979" width="6.1640625" style="66" bestFit="1" customWidth="1"/>
    <col min="15980" max="15980" width="4.1640625" style="66" bestFit="1" customWidth="1"/>
    <col min="15981" max="15981" width="9.1640625" style="66" bestFit="1" customWidth="1"/>
    <col min="15982" max="15982" width="2" style="66" bestFit="1" customWidth="1"/>
    <col min="15983" max="15983" width="2.6640625" style="66" bestFit="1" customWidth="1"/>
    <col min="15984" max="15984" width="18.33203125" style="66" bestFit="1" customWidth="1"/>
    <col min="15985" max="15985" width="8.1640625" style="66" bestFit="1" customWidth="1"/>
    <col min="15986" max="15986" width="23.83203125" style="66" bestFit="1" customWidth="1"/>
    <col min="15987" max="15987" width="13.33203125" style="66" bestFit="1" customWidth="1"/>
    <col min="15988" max="15988" width="6" style="66" bestFit="1" customWidth="1"/>
    <col min="15989" max="15989" width="16.33203125" style="66" bestFit="1" customWidth="1"/>
    <col min="15990" max="15991" width="10.5" style="66" bestFit="1" customWidth="1"/>
    <col min="15992" max="15992" width="6.6640625" style="66" bestFit="1" customWidth="1"/>
    <col min="15993" max="15993" width="11.6640625" style="66" bestFit="1" customWidth="1"/>
    <col min="15994" max="15994" width="6.33203125" style="66" bestFit="1" customWidth="1"/>
    <col min="15995" max="15995" width="6.1640625" style="66" bestFit="1" customWidth="1"/>
    <col min="15996" max="15996" width="4.1640625" style="66" bestFit="1" customWidth="1"/>
    <col min="15997" max="15997" width="9.1640625" style="66" bestFit="1" customWidth="1"/>
    <col min="15998" max="15998" width="2" style="66" bestFit="1" customWidth="1"/>
    <col min="15999" max="15999" width="2.6640625" style="66" bestFit="1" customWidth="1"/>
    <col min="16000" max="16000" width="18.33203125" style="66" bestFit="1" customWidth="1"/>
    <col min="16001" max="16001" width="8.1640625" style="66" bestFit="1" customWidth="1"/>
    <col min="16002" max="16002" width="23.83203125" style="66" bestFit="1" customWidth="1"/>
    <col min="16003" max="16003" width="13.33203125" style="66" bestFit="1" customWidth="1"/>
    <col min="16004" max="16004" width="6" style="66" bestFit="1" customWidth="1"/>
    <col min="16005" max="16005" width="16.33203125" style="66" bestFit="1" customWidth="1"/>
    <col min="16006" max="16007" width="10.5" style="66" bestFit="1" customWidth="1"/>
    <col min="16008" max="16008" width="6.6640625" style="66" bestFit="1" customWidth="1"/>
    <col min="16009" max="16009" width="11.6640625" style="66" bestFit="1" customWidth="1"/>
    <col min="16010" max="16010" width="6.33203125" style="66" bestFit="1" customWidth="1"/>
    <col min="16011" max="16011" width="6.1640625" style="66" bestFit="1" customWidth="1"/>
    <col min="16012" max="16012" width="4.1640625" style="66" bestFit="1" customWidth="1"/>
    <col min="16013" max="16013" width="9.1640625" style="66" bestFit="1" customWidth="1"/>
    <col min="16014" max="16014" width="2" style="66" bestFit="1" customWidth="1"/>
    <col min="16015" max="16015" width="2.6640625" style="66" bestFit="1" customWidth="1"/>
    <col min="16016" max="16016" width="18.33203125" style="66" bestFit="1" customWidth="1"/>
    <col min="16017" max="16017" width="8.1640625" style="66" bestFit="1" customWidth="1"/>
    <col min="16018" max="16018" width="23.83203125" style="66" bestFit="1" customWidth="1"/>
    <col min="16019" max="16019" width="13.33203125" style="66" bestFit="1" customWidth="1"/>
    <col min="16020" max="16020" width="6" style="66" bestFit="1" customWidth="1"/>
    <col min="16021" max="16021" width="16.33203125" style="66" bestFit="1" customWidth="1"/>
    <col min="16022" max="16023" width="10.5" style="66" bestFit="1" customWidth="1"/>
    <col min="16024" max="16024" width="6.6640625" style="66" bestFit="1" customWidth="1"/>
    <col min="16025" max="16025" width="11.6640625" style="66" bestFit="1" customWidth="1"/>
    <col min="16026" max="16026" width="6.33203125" style="66" bestFit="1" customWidth="1"/>
    <col min="16027" max="16027" width="6.1640625" style="66" bestFit="1" customWidth="1"/>
    <col min="16028" max="16028" width="4.1640625" style="66" bestFit="1" customWidth="1"/>
    <col min="16029" max="16029" width="9.1640625" style="66" bestFit="1" customWidth="1"/>
    <col min="16030" max="16030" width="2" style="66" bestFit="1" customWidth="1"/>
    <col min="16031" max="16031" width="2.6640625" style="66" bestFit="1" customWidth="1"/>
    <col min="16032" max="16032" width="18.33203125" style="66" bestFit="1" customWidth="1"/>
    <col min="16033" max="16033" width="8.1640625" style="66" bestFit="1" customWidth="1"/>
    <col min="16034" max="16034" width="23.83203125" style="66" bestFit="1" customWidth="1"/>
    <col min="16035" max="16035" width="13.33203125" style="66" bestFit="1" customWidth="1"/>
    <col min="16036" max="16036" width="6" style="66" bestFit="1" customWidth="1"/>
    <col min="16037" max="16037" width="16.33203125" style="66" bestFit="1" customWidth="1"/>
    <col min="16038" max="16039" width="10.5" style="66" bestFit="1" customWidth="1"/>
    <col min="16040" max="16040" width="6.6640625" style="66" bestFit="1" customWidth="1"/>
    <col min="16041" max="16041" width="11.6640625" style="66" bestFit="1" customWidth="1"/>
    <col min="16042" max="16042" width="6.33203125" style="66" bestFit="1" customWidth="1"/>
    <col min="16043" max="16043" width="6.1640625" style="66" bestFit="1" customWidth="1"/>
    <col min="16044" max="16044" width="4.1640625" style="66" bestFit="1" customWidth="1"/>
    <col min="16045" max="16045" width="9.1640625" style="66" bestFit="1" customWidth="1"/>
    <col min="16046" max="16046" width="2" style="66" bestFit="1" customWidth="1"/>
    <col min="16047" max="16047" width="2.6640625" style="66" bestFit="1" customWidth="1"/>
    <col min="16048" max="16048" width="18.33203125" style="66" bestFit="1" customWidth="1"/>
    <col min="16049" max="16049" width="8.1640625" style="66" bestFit="1" customWidth="1"/>
    <col min="16050" max="16050" width="23.83203125" style="66" bestFit="1" customWidth="1"/>
    <col min="16051" max="16051" width="13.33203125" style="66" bestFit="1" customWidth="1"/>
    <col min="16052" max="16052" width="6" style="66" bestFit="1" customWidth="1"/>
    <col min="16053" max="16053" width="16.33203125" style="66" bestFit="1" customWidth="1"/>
    <col min="16054" max="16055" width="10.5" style="66" bestFit="1" customWidth="1"/>
    <col min="16056" max="16056" width="6.6640625" style="66" bestFit="1" customWidth="1"/>
    <col min="16057" max="16057" width="11.6640625" style="66" bestFit="1" customWidth="1"/>
    <col min="16058" max="16058" width="6.33203125" style="66" bestFit="1" customWidth="1"/>
    <col min="16059" max="16059" width="6.1640625" style="66" bestFit="1" customWidth="1"/>
    <col min="16060" max="16060" width="4.1640625" style="66" bestFit="1" customWidth="1"/>
    <col min="16061" max="16061" width="9.1640625" style="66" bestFit="1" customWidth="1"/>
    <col min="16062" max="16062" width="2" style="66" bestFit="1" customWidth="1"/>
    <col min="16063" max="16063" width="2.6640625" style="66" bestFit="1" customWidth="1"/>
    <col min="16064" max="16064" width="18.33203125" style="66" bestFit="1" customWidth="1"/>
    <col min="16065" max="16065" width="8.1640625" style="66" bestFit="1" customWidth="1"/>
    <col min="16066" max="16066" width="23.83203125" style="66" bestFit="1" customWidth="1"/>
    <col min="16067" max="16067" width="13.33203125" style="66" bestFit="1" customWidth="1"/>
    <col min="16068" max="16068" width="6" style="66" bestFit="1" customWidth="1"/>
    <col min="16069" max="16069" width="16.33203125" style="66" bestFit="1" customWidth="1"/>
    <col min="16070" max="16071" width="10.5" style="66" bestFit="1" customWidth="1"/>
    <col min="16072" max="16072" width="6.6640625" style="66" bestFit="1" customWidth="1"/>
    <col min="16073" max="16073" width="11.6640625" style="66" bestFit="1" customWidth="1"/>
    <col min="16074" max="16074" width="6.33203125" style="66" bestFit="1" customWidth="1"/>
    <col min="16075" max="16075" width="6.1640625" style="66" bestFit="1" customWidth="1"/>
    <col min="16076" max="16076" width="4.1640625" style="66" bestFit="1" customWidth="1"/>
    <col min="16077" max="16077" width="9.1640625" style="66" bestFit="1" customWidth="1"/>
    <col min="16078" max="16078" width="2" style="66" bestFit="1" customWidth="1"/>
    <col min="16079" max="16079" width="2.6640625" style="66" bestFit="1" customWidth="1"/>
    <col min="16080" max="16080" width="18.33203125" style="66" bestFit="1" customWidth="1"/>
    <col min="16081" max="16081" width="8.1640625" style="66" bestFit="1" customWidth="1"/>
    <col min="16082" max="16082" width="23.83203125" style="66" bestFit="1" customWidth="1"/>
    <col min="16083" max="16083" width="13.33203125" style="66" bestFit="1" customWidth="1"/>
    <col min="16084" max="16084" width="6" style="66" bestFit="1" customWidth="1"/>
    <col min="16085" max="16085" width="16.33203125" style="66" bestFit="1" customWidth="1"/>
    <col min="16086" max="16087" width="10.5" style="66" bestFit="1" customWidth="1"/>
    <col min="16088" max="16088" width="6.6640625" style="66" bestFit="1" customWidth="1"/>
    <col min="16089" max="16089" width="11.6640625" style="66" bestFit="1" customWidth="1"/>
    <col min="16090" max="16090" width="6.33203125" style="66" bestFit="1" customWidth="1"/>
    <col min="16091" max="16091" width="6.1640625" style="66" bestFit="1" customWidth="1"/>
    <col min="16092" max="16092" width="4.1640625" style="66" bestFit="1" customWidth="1"/>
    <col min="16093" max="16093" width="9.1640625" style="66" bestFit="1" customWidth="1"/>
    <col min="16094" max="16094" width="2" style="66" bestFit="1" customWidth="1"/>
    <col min="16095" max="16095" width="2.6640625" style="66" bestFit="1" customWidth="1"/>
    <col min="16096" max="16096" width="18.33203125" style="66" bestFit="1" customWidth="1"/>
    <col min="16097" max="16097" width="8.1640625" style="66" bestFit="1" customWidth="1"/>
    <col min="16098" max="16098" width="23.83203125" style="66" bestFit="1" customWidth="1"/>
    <col min="16099" max="16099" width="13.33203125" style="66" bestFit="1" customWidth="1"/>
    <col min="16100" max="16100" width="6" style="66" bestFit="1" customWidth="1"/>
    <col min="16101" max="16101" width="16.33203125" style="66" bestFit="1" customWidth="1"/>
    <col min="16102" max="16103" width="10.5" style="66" bestFit="1" customWidth="1"/>
    <col min="16104" max="16104" width="6.6640625" style="66" bestFit="1" customWidth="1"/>
    <col min="16105" max="16105" width="11.6640625" style="66" bestFit="1" customWidth="1"/>
    <col min="16106" max="16106" width="6.33203125" style="66" bestFit="1" customWidth="1"/>
    <col min="16107" max="16107" width="6.1640625" style="66" bestFit="1" customWidth="1"/>
    <col min="16108" max="16108" width="4.1640625" style="66" bestFit="1" customWidth="1"/>
    <col min="16109" max="16109" width="9.1640625" style="66" bestFit="1" customWidth="1"/>
    <col min="16110" max="16110" width="2" style="66" bestFit="1" customWidth="1"/>
    <col min="16111" max="16111" width="2.6640625" style="66" bestFit="1" customWidth="1"/>
    <col min="16112" max="16112" width="18.33203125" style="66" bestFit="1" customWidth="1"/>
    <col min="16113" max="16113" width="8.1640625" style="66" bestFit="1" customWidth="1"/>
    <col min="16114" max="16114" width="23.83203125" style="66" bestFit="1" customWidth="1"/>
    <col min="16115" max="16115" width="13.33203125" style="66" bestFit="1" customWidth="1"/>
    <col min="16116" max="16116" width="6" style="66" bestFit="1" customWidth="1"/>
    <col min="16117" max="16117" width="16.33203125" style="66" bestFit="1" customWidth="1"/>
    <col min="16118" max="16119" width="10.5" style="66" bestFit="1" customWidth="1"/>
    <col min="16120" max="16120" width="6.6640625" style="66" bestFit="1" customWidth="1"/>
    <col min="16121" max="16121" width="11.6640625" style="66" bestFit="1" customWidth="1"/>
    <col min="16122" max="16122" width="6.33203125" style="66" bestFit="1" customWidth="1"/>
    <col min="16123" max="16123" width="6.1640625" style="66" bestFit="1" customWidth="1"/>
    <col min="16124" max="16124" width="4.1640625" style="66" bestFit="1" customWidth="1"/>
    <col min="16125" max="16125" width="9.1640625" style="66" bestFit="1" customWidth="1"/>
    <col min="16126" max="16126" width="2" style="66" bestFit="1" customWidth="1"/>
    <col min="16127" max="16127" width="2.6640625" style="66" bestFit="1" customWidth="1"/>
    <col min="16128" max="16128" width="18.33203125" style="66" bestFit="1" customWidth="1"/>
    <col min="16129" max="16129" width="8.1640625" style="66" bestFit="1" customWidth="1"/>
    <col min="16130" max="16130" width="23.83203125" style="66" bestFit="1" customWidth="1"/>
    <col min="16131" max="16131" width="13.33203125" style="66" bestFit="1" customWidth="1"/>
    <col min="16132" max="16132" width="6" style="66" bestFit="1" customWidth="1"/>
    <col min="16133" max="16133" width="16.33203125" style="66" bestFit="1" customWidth="1"/>
    <col min="16134" max="16135" width="10.5" style="66" bestFit="1" customWidth="1"/>
    <col min="16136" max="16136" width="6.6640625" style="66" bestFit="1" customWidth="1"/>
    <col min="16137" max="16137" width="11.6640625" style="66" bestFit="1" customWidth="1"/>
    <col min="16138" max="16138" width="6.33203125" style="66" bestFit="1" customWidth="1"/>
    <col min="16139" max="16139" width="6.1640625" style="66" bestFit="1" customWidth="1"/>
    <col min="16140" max="16140" width="4.1640625" style="66" bestFit="1" customWidth="1"/>
    <col min="16141" max="16141" width="9.1640625" style="66" bestFit="1" customWidth="1"/>
    <col min="16142" max="16142" width="2" style="66" bestFit="1" customWidth="1"/>
    <col min="16143" max="16143" width="2.6640625" style="66" bestFit="1" customWidth="1"/>
    <col min="16144" max="16144" width="18.33203125" style="66" bestFit="1" customWidth="1"/>
    <col min="16145" max="16145" width="8.1640625" style="66" bestFit="1" customWidth="1"/>
    <col min="16146" max="16146" width="23.83203125" style="66" bestFit="1" customWidth="1"/>
    <col min="16147" max="16147" width="13.33203125" style="66" bestFit="1" customWidth="1"/>
    <col min="16148" max="16148" width="6" style="66" bestFit="1" customWidth="1"/>
    <col min="16149" max="16149" width="16.33203125" style="66" bestFit="1" customWidth="1"/>
    <col min="16150" max="16151" width="10.5" style="66" bestFit="1" customWidth="1"/>
    <col min="16152" max="16152" width="6.6640625" style="66" bestFit="1" customWidth="1"/>
    <col min="16153" max="16153" width="11.6640625" style="66" bestFit="1" customWidth="1"/>
    <col min="16154" max="16154" width="6.33203125" style="66" bestFit="1" customWidth="1"/>
    <col min="16155" max="16155" width="6.1640625" style="66" bestFit="1" customWidth="1"/>
    <col min="16156" max="16156" width="4.1640625" style="66" bestFit="1" customWidth="1"/>
    <col min="16157" max="16157" width="9.1640625" style="66" bestFit="1" customWidth="1"/>
    <col min="16158" max="16158" width="2" style="66" bestFit="1" customWidth="1"/>
    <col min="16159" max="16159" width="2.6640625" style="66" bestFit="1" customWidth="1"/>
    <col min="16160" max="16160" width="18.33203125" style="66" bestFit="1" customWidth="1"/>
    <col min="16161" max="16161" width="8.1640625" style="66" bestFit="1" customWidth="1"/>
    <col min="16162" max="16162" width="23.83203125" style="66" bestFit="1" customWidth="1"/>
    <col min="16163" max="16163" width="13.33203125" style="66" bestFit="1" customWidth="1"/>
    <col min="16164" max="16164" width="6" style="66" bestFit="1" customWidth="1"/>
    <col min="16165" max="16165" width="16.33203125" style="66" bestFit="1" customWidth="1"/>
    <col min="16166" max="16167" width="10.5" style="66" bestFit="1" customWidth="1"/>
    <col min="16168" max="16168" width="6.6640625" style="66" bestFit="1" customWidth="1"/>
    <col min="16169" max="16169" width="11.6640625" style="66" bestFit="1" customWidth="1"/>
    <col min="16170" max="16170" width="6.33203125" style="66" bestFit="1" customWidth="1"/>
    <col min="16171" max="16171" width="6.1640625" style="66" bestFit="1" customWidth="1"/>
    <col min="16172" max="16172" width="4.1640625" style="66" bestFit="1" customWidth="1"/>
    <col min="16173" max="16173" width="9.1640625" style="66" bestFit="1" customWidth="1"/>
    <col min="16174" max="16174" width="2" style="66" bestFit="1" customWidth="1"/>
    <col min="16175" max="16175" width="2.6640625" style="66" bestFit="1" customWidth="1"/>
    <col min="16176" max="16176" width="18.33203125" style="66" bestFit="1" customWidth="1"/>
    <col min="16177" max="16177" width="8.1640625" style="66" bestFit="1" customWidth="1"/>
    <col min="16178" max="16178" width="23.83203125" style="66" bestFit="1" customWidth="1"/>
    <col min="16179" max="16179" width="13.33203125" style="66" bestFit="1" customWidth="1"/>
    <col min="16180" max="16180" width="6" style="66" bestFit="1" customWidth="1"/>
    <col min="16181" max="16181" width="16.33203125" style="66" bestFit="1" customWidth="1"/>
    <col min="16182" max="16183" width="10.5" style="66" bestFit="1" customWidth="1"/>
    <col min="16184" max="16184" width="6.6640625" style="66" bestFit="1" customWidth="1"/>
    <col min="16185" max="16185" width="11.6640625" style="66" bestFit="1" customWidth="1"/>
    <col min="16186" max="16186" width="6.33203125" style="66" bestFit="1" customWidth="1"/>
    <col min="16187" max="16187" width="6.1640625" style="66" bestFit="1" customWidth="1"/>
    <col min="16188" max="16188" width="4.1640625" style="66" bestFit="1" customWidth="1"/>
    <col min="16189" max="16189" width="9.1640625" style="66" bestFit="1" customWidth="1"/>
    <col min="16190" max="16190" width="2" style="66" bestFit="1" customWidth="1"/>
    <col min="16191" max="16191" width="2.6640625" style="66" bestFit="1" customWidth="1"/>
    <col min="16192" max="16192" width="18.33203125" style="66" bestFit="1" customWidth="1"/>
    <col min="16193" max="16193" width="8.1640625" style="66" bestFit="1" customWidth="1"/>
    <col min="16194" max="16194" width="23.83203125" style="66" bestFit="1" customWidth="1"/>
    <col min="16195" max="16195" width="13.33203125" style="66" bestFit="1" customWidth="1"/>
    <col min="16196" max="16196" width="6" style="66" bestFit="1" customWidth="1"/>
    <col min="16197" max="16197" width="16.33203125" style="66" bestFit="1" customWidth="1"/>
    <col min="16198" max="16199" width="10.5" style="66" bestFit="1" customWidth="1"/>
    <col min="16200" max="16200" width="6.6640625" style="66" bestFit="1" customWidth="1"/>
    <col min="16201" max="16201" width="11.6640625" style="66" bestFit="1" customWidth="1"/>
    <col min="16202" max="16202" width="6.33203125" style="66" bestFit="1" customWidth="1"/>
    <col min="16203" max="16203" width="6.1640625" style="66" bestFit="1" customWidth="1"/>
    <col min="16204" max="16204" width="4.1640625" style="66" bestFit="1" customWidth="1"/>
    <col min="16205" max="16205" width="9.1640625" style="66" bestFit="1" customWidth="1"/>
    <col min="16206" max="16206" width="2" style="66" bestFit="1" customWidth="1"/>
    <col min="16207" max="16207" width="2.6640625" style="66" bestFit="1" customWidth="1"/>
    <col min="16208" max="16208" width="18.33203125" style="66" bestFit="1" customWidth="1"/>
    <col min="16209" max="16209" width="8.1640625" style="66" bestFit="1" customWidth="1"/>
    <col min="16210" max="16210" width="23.83203125" style="66" bestFit="1" customWidth="1"/>
    <col min="16211" max="16211" width="13.33203125" style="66" bestFit="1" customWidth="1"/>
    <col min="16212" max="16212" width="6" style="66" bestFit="1" customWidth="1"/>
    <col min="16213" max="16213" width="16.33203125" style="66" bestFit="1" customWidth="1"/>
    <col min="16214" max="16215" width="10.5" style="66" bestFit="1" customWidth="1"/>
    <col min="16216" max="16216" width="6.6640625" style="66" bestFit="1" customWidth="1"/>
    <col min="16217" max="16217" width="11.6640625" style="66" bestFit="1" customWidth="1"/>
    <col min="16218" max="16218" width="6.33203125" style="66" bestFit="1" customWidth="1"/>
    <col min="16219" max="16219" width="6.1640625" style="66" bestFit="1" customWidth="1"/>
    <col min="16220" max="16220" width="4.1640625" style="66" bestFit="1" customWidth="1"/>
    <col min="16221" max="16221" width="9.1640625" style="66" bestFit="1" customWidth="1"/>
    <col min="16222" max="16222" width="2" style="66" bestFit="1" customWidth="1"/>
    <col min="16223" max="16223" width="2.6640625" style="66" bestFit="1" customWidth="1"/>
    <col min="16224" max="16224" width="18.33203125" style="66" bestFit="1" customWidth="1"/>
    <col min="16225" max="16225" width="8.1640625" style="66" bestFit="1" customWidth="1"/>
    <col min="16226" max="16226" width="23.83203125" style="66" bestFit="1" customWidth="1"/>
    <col min="16227" max="16227" width="13.33203125" style="66" bestFit="1" customWidth="1"/>
    <col min="16228" max="16228" width="6" style="66" bestFit="1" customWidth="1"/>
    <col min="16229" max="16229" width="16.33203125" style="66" bestFit="1" customWidth="1"/>
    <col min="16230" max="16231" width="10.5" style="66" bestFit="1" customWidth="1"/>
    <col min="16232" max="16232" width="6.6640625" style="66" bestFit="1" customWidth="1"/>
    <col min="16233" max="16233" width="11.6640625" style="66" bestFit="1" customWidth="1"/>
    <col min="16234" max="16234" width="6.33203125" style="66" bestFit="1" customWidth="1"/>
    <col min="16235" max="16235" width="6.1640625" style="66" bestFit="1" customWidth="1"/>
    <col min="16236" max="16236" width="4.1640625" style="66" bestFit="1" customWidth="1"/>
    <col min="16237" max="16237" width="9.1640625" style="66" bestFit="1" customWidth="1"/>
    <col min="16238" max="16238" width="2" style="66" bestFit="1" customWidth="1"/>
    <col min="16239" max="16239" width="2.6640625" style="66" bestFit="1" customWidth="1"/>
    <col min="16240" max="16240" width="18.33203125" style="66" bestFit="1" customWidth="1"/>
    <col min="16241" max="16241" width="8.1640625" style="66" bestFit="1" customWidth="1"/>
    <col min="16242" max="16242" width="23.83203125" style="66" bestFit="1" customWidth="1"/>
    <col min="16243" max="16243" width="13.33203125" style="66" bestFit="1" customWidth="1"/>
    <col min="16244" max="16244" width="6" style="66" bestFit="1" customWidth="1"/>
    <col min="16245" max="16245" width="16.33203125" style="66" bestFit="1" customWidth="1"/>
    <col min="16246" max="16247" width="10.5" style="66" bestFit="1" customWidth="1"/>
    <col min="16248" max="16248" width="6.6640625" style="66" bestFit="1" customWidth="1"/>
    <col min="16249" max="16249" width="11.6640625" style="66" bestFit="1" customWidth="1"/>
    <col min="16250" max="16250" width="6.33203125" style="66" bestFit="1" customWidth="1"/>
    <col min="16251" max="16251" width="6.1640625" style="66" bestFit="1" customWidth="1"/>
    <col min="16252" max="16252" width="4.1640625" style="66" bestFit="1" customWidth="1"/>
    <col min="16253" max="16253" width="9.1640625" style="66" bestFit="1" customWidth="1"/>
    <col min="16254" max="16254" width="2" style="66" bestFit="1" customWidth="1"/>
    <col min="16255" max="16255" width="2.6640625" style="66" bestFit="1" customWidth="1"/>
    <col min="16256" max="16256" width="18.33203125" style="66" bestFit="1" customWidth="1"/>
    <col min="16257" max="16257" width="8.1640625" style="66" bestFit="1" customWidth="1"/>
    <col min="16258" max="16258" width="23.83203125" style="66" bestFit="1" customWidth="1"/>
    <col min="16259" max="16259" width="13.33203125" style="66" bestFit="1" customWidth="1"/>
    <col min="16260" max="16260" width="6" style="66" bestFit="1" customWidth="1"/>
    <col min="16261" max="16261" width="16.33203125" style="66" bestFit="1" customWidth="1"/>
    <col min="16262" max="16263" width="10.5" style="66" bestFit="1" customWidth="1"/>
    <col min="16264" max="16264" width="6.6640625" style="66" bestFit="1" customWidth="1"/>
    <col min="16265" max="16265" width="11.6640625" style="66" bestFit="1" customWidth="1"/>
    <col min="16266" max="16266" width="6.33203125" style="66" bestFit="1" customWidth="1"/>
    <col min="16267" max="16267" width="6.1640625" style="66" bestFit="1" customWidth="1"/>
    <col min="16268" max="16268" width="4.1640625" style="66" bestFit="1" customWidth="1"/>
    <col min="16269" max="16269" width="9.1640625" style="66" bestFit="1" customWidth="1"/>
    <col min="16270" max="16270" width="2" style="66" bestFit="1" customWidth="1"/>
    <col min="16271" max="16271" width="2.6640625" style="66" bestFit="1" customWidth="1"/>
    <col min="16272" max="16272" width="18.33203125" style="66" bestFit="1" customWidth="1"/>
    <col min="16273" max="16273" width="8.1640625" style="66" bestFit="1" customWidth="1"/>
    <col min="16274" max="16274" width="23.83203125" style="66" bestFit="1" customWidth="1"/>
    <col min="16275" max="16275" width="13.33203125" style="66" bestFit="1" customWidth="1"/>
    <col min="16276" max="16276" width="6" style="66" bestFit="1" customWidth="1"/>
    <col min="16277" max="16277" width="16.33203125" style="66" bestFit="1" customWidth="1"/>
    <col min="16278" max="16279" width="10.5" style="66" bestFit="1" customWidth="1"/>
    <col min="16280" max="16280" width="6.6640625" style="66" bestFit="1" customWidth="1"/>
    <col min="16281" max="16281" width="11.6640625" style="66" bestFit="1" customWidth="1"/>
    <col min="16282" max="16282" width="6.33203125" style="66" bestFit="1" customWidth="1"/>
    <col min="16283" max="16283" width="6.1640625" style="66" bestFit="1" customWidth="1"/>
    <col min="16284" max="16284" width="4.1640625" style="66" bestFit="1" customWidth="1"/>
    <col min="16285" max="16285" width="9.1640625" style="66" bestFit="1" customWidth="1"/>
    <col min="16286" max="16286" width="2" style="66" bestFit="1" customWidth="1"/>
    <col min="16287" max="16287" width="2.6640625" style="66" bestFit="1" customWidth="1"/>
    <col min="16288" max="16288" width="18.33203125" style="66" bestFit="1" customWidth="1"/>
    <col min="16289" max="16289" width="8.1640625" style="66" bestFit="1" customWidth="1"/>
    <col min="16290" max="16290" width="23.83203125" style="66" bestFit="1" customWidth="1"/>
    <col min="16291" max="16291" width="13.33203125" style="66" bestFit="1" customWidth="1"/>
    <col min="16292" max="16292" width="6" style="66" bestFit="1" customWidth="1"/>
    <col min="16293" max="16293" width="16.33203125" style="66" bestFit="1" customWidth="1"/>
    <col min="16294" max="16295" width="10.5" style="66" bestFit="1" customWidth="1"/>
    <col min="16296" max="16296" width="6.6640625" style="66" bestFit="1" customWidth="1"/>
    <col min="16297" max="16297" width="11.6640625" style="66" bestFit="1" customWidth="1"/>
    <col min="16298" max="16298" width="6.33203125" style="66" bestFit="1" customWidth="1"/>
    <col min="16299" max="16299" width="6.1640625" style="66" bestFit="1" customWidth="1"/>
    <col min="16300" max="16300" width="4.1640625" style="66" bestFit="1" customWidth="1"/>
    <col min="16301" max="16301" width="9.1640625" style="66" bestFit="1" customWidth="1"/>
    <col min="16302" max="16302" width="2" style="66" bestFit="1" customWidth="1"/>
    <col min="16303" max="16303" width="2.6640625" style="66" bestFit="1" customWidth="1"/>
    <col min="16304" max="16304" width="18.33203125" style="66" bestFit="1" customWidth="1"/>
    <col min="16305" max="16305" width="8.1640625" style="66" bestFit="1" customWidth="1"/>
    <col min="16306" max="16306" width="23.83203125" style="66" bestFit="1" customWidth="1"/>
    <col min="16307" max="16307" width="13.33203125" style="66" bestFit="1" customWidth="1"/>
    <col min="16308" max="16308" width="6" style="66" bestFit="1" customWidth="1"/>
    <col min="16309" max="16309" width="16.33203125" style="66" bestFit="1" customWidth="1"/>
    <col min="16310" max="16311" width="10.5" style="66" bestFit="1" customWidth="1"/>
    <col min="16312" max="16312" width="6.6640625" style="66" bestFit="1" customWidth="1"/>
    <col min="16313" max="16313" width="11.6640625" style="66" bestFit="1" customWidth="1"/>
    <col min="16314" max="16314" width="6.33203125" style="66" bestFit="1" customWidth="1"/>
    <col min="16315" max="16315" width="6.1640625" style="66" bestFit="1" customWidth="1"/>
    <col min="16316" max="16316" width="4.1640625" style="66" bestFit="1" customWidth="1"/>
    <col min="16317" max="16317" width="9.1640625" style="66" bestFit="1" customWidth="1"/>
    <col min="16318" max="16318" width="2" style="66" bestFit="1" customWidth="1"/>
    <col min="16319" max="16319" width="2.6640625" style="66" bestFit="1" customWidth="1"/>
    <col min="16320" max="16320" width="18.33203125" style="66" bestFit="1" customWidth="1"/>
    <col min="16321" max="16321" width="8.1640625" style="66" bestFit="1" customWidth="1"/>
    <col min="16322" max="16322" width="23.83203125" style="66" bestFit="1" customWidth="1"/>
    <col min="16323" max="16323" width="13.33203125" style="66" bestFit="1" customWidth="1"/>
    <col min="16324" max="16324" width="6" style="66" bestFit="1" customWidth="1"/>
    <col min="16325" max="16325" width="16.33203125" style="66" bestFit="1" customWidth="1"/>
    <col min="16326" max="16327" width="10.5" style="66" bestFit="1" customWidth="1"/>
    <col min="16328" max="16328" width="6.6640625" style="66" bestFit="1" customWidth="1"/>
    <col min="16329" max="16329" width="11.6640625" style="66" bestFit="1" customWidth="1"/>
    <col min="16330" max="16330" width="6.33203125" style="66" bestFit="1" customWidth="1"/>
    <col min="16331" max="16331" width="6.1640625" style="66" bestFit="1" customWidth="1"/>
    <col min="16332" max="16332" width="4.1640625" style="66" bestFit="1" customWidth="1"/>
    <col min="16333" max="16333" width="9.1640625" style="66" bestFit="1" customWidth="1"/>
    <col min="16334" max="16334" width="2" style="66" bestFit="1" customWidth="1"/>
    <col min="16335" max="16335" width="2.6640625" style="66" bestFit="1" customWidth="1"/>
    <col min="16336" max="16336" width="18.33203125" style="66" bestFit="1" customWidth="1"/>
    <col min="16337" max="16337" width="8.1640625" style="66" bestFit="1" customWidth="1"/>
    <col min="16338" max="16338" width="23.83203125" style="66" bestFit="1" customWidth="1"/>
    <col min="16339" max="16339" width="13.33203125" style="66" bestFit="1" customWidth="1"/>
    <col min="16340" max="16340" width="6" style="66" bestFit="1" customWidth="1"/>
    <col min="16341" max="16341" width="16.33203125" style="66" bestFit="1" customWidth="1"/>
    <col min="16342" max="16343" width="10.5" style="66" bestFit="1" customWidth="1"/>
    <col min="16344" max="16344" width="6.6640625" style="66" bestFit="1" customWidth="1"/>
    <col min="16345" max="16345" width="11.6640625" style="66" bestFit="1" customWidth="1"/>
    <col min="16346" max="16346" width="6.33203125" style="66" bestFit="1" customWidth="1"/>
    <col min="16347" max="16347" width="6.1640625" style="66" bestFit="1" customWidth="1"/>
    <col min="16348" max="16348" width="4.1640625" style="66" bestFit="1" customWidth="1"/>
    <col min="16349" max="16349" width="9.1640625" style="66" bestFit="1" customWidth="1"/>
    <col min="16350" max="16350" width="2" style="66" bestFit="1" customWidth="1"/>
    <col min="16351" max="16351" width="2.6640625" style="66" bestFit="1" customWidth="1"/>
    <col min="16352" max="16352" width="18.33203125" style="66" bestFit="1" customWidth="1"/>
    <col min="16353" max="16353" width="8.1640625" style="66" bestFit="1" customWidth="1"/>
    <col min="16354" max="16354" width="23.83203125" style="66" bestFit="1" customWidth="1"/>
    <col min="16355" max="16355" width="13.33203125" style="66" bestFit="1" customWidth="1"/>
    <col min="16356" max="16356" width="6" style="66" bestFit="1" customWidth="1"/>
    <col min="16357" max="16357" width="16.33203125" style="66" bestFit="1" customWidth="1"/>
    <col min="16358" max="16359" width="10.5" style="66" bestFit="1" customWidth="1"/>
    <col min="16360" max="16360" width="6.6640625" style="66" bestFit="1" customWidth="1"/>
    <col min="16361" max="16361" width="11.6640625" style="66" bestFit="1" customWidth="1"/>
    <col min="16362" max="16362" width="6.33203125" style="66" bestFit="1" customWidth="1"/>
    <col min="16363" max="16363" width="6.1640625" style="66" bestFit="1" customWidth="1"/>
    <col min="16364" max="16364" width="4.1640625" style="66" bestFit="1" customWidth="1"/>
    <col min="16365" max="16365" width="9.1640625" style="66" bestFit="1" customWidth="1"/>
    <col min="16366" max="16366" width="2" style="66" bestFit="1" customWidth="1"/>
    <col min="16367" max="16367" width="2.6640625" style="66" bestFit="1" customWidth="1"/>
    <col min="16368" max="16368" width="18.33203125" style="66" bestFit="1" customWidth="1"/>
    <col min="16369" max="16369" width="8.1640625" style="66" bestFit="1" customWidth="1"/>
    <col min="16370" max="16370" width="23.83203125" style="66" bestFit="1" customWidth="1"/>
    <col min="16371" max="16371" width="13.33203125" style="66" bestFit="1" customWidth="1"/>
    <col min="16372" max="16372" width="6" style="66" bestFit="1" customWidth="1"/>
    <col min="16373" max="16373" width="16.33203125" style="66" bestFit="1" customWidth="1"/>
    <col min="16374" max="16375" width="10.5" style="66" bestFit="1" customWidth="1"/>
    <col min="16376" max="16376" width="6.6640625" style="66" bestFit="1" customWidth="1"/>
    <col min="16377" max="16377" width="11.6640625" style="66" bestFit="1" customWidth="1"/>
    <col min="16378" max="16378" width="6.33203125" style="66" bestFit="1" customWidth="1"/>
    <col min="16379" max="16379" width="6.1640625" style="66" bestFit="1" customWidth="1"/>
    <col min="16380" max="16380" width="4.1640625" style="66" bestFit="1" customWidth="1"/>
    <col min="16381" max="16381" width="9.1640625" style="66" bestFit="1" customWidth="1"/>
    <col min="16382" max="16382" width="2" style="66" bestFit="1" customWidth="1"/>
    <col min="16383" max="16383" width="2.6640625" style="66" bestFit="1" customWidth="1"/>
    <col min="16384" max="16384" width="18.33203125" style="66" bestFit="1" customWidth="1"/>
  </cols>
  <sheetData>
    <row r="1" spans="1:72" s="11" customFormat="1" ht="25.5" customHeight="1" x14ac:dyDescent="0.2">
      <c r="A1" s="20" t="s">
        <v>76</v>
      </c>
      <c r="B1" s="21" t="s">
        <v>77</v>
      </c>
      <c r="C1" s="23" t="s">
        <v>78</v>
      </c>
      <c r="D1" s="22" t="s">
        <v>79</v>
      </c>
      <c r="E1" s="24" t="s">
        <v>80</v>
      </c>
      <c r="F1" s="25" t="s">
        <v>81</v>
      </c>
      <c r="G1" s="26" t="s">
        <v>82</v>
      </c>
      <c r="H1" s="27" t="s">
        <v>83</v>
      </c>
      <c r="I1" s="27" t="s">
        <v>84</v>
      </c>
      <c r="J1" s="27" t="s">
        <v>85</v>
      </c>
      <c r="K1" s="27" t="s">
        <v>86</v>
      </c>
      <c r="L1" s="27" t="s">
        <v>87</v>
      </c>
      <c r="M1" s="27" t="s">
        <v>88</v>
      </c>
      <c r="N1" s="22" t="s">
        <v>89</v>
      </c>
      <c r="O1" s="28" t="s">
        <v>90</v>
      </c>
      <c r="P1" s="29" t="s">
        <v>91</v>
      </c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</row>
    <row r="2" spans="1:72" s="12" customFormat="1" ht="32" x14ac:dyDescent="0.2">
      <c r="A2" s="13" t="s">
        <v>92</v>
      </c>
      <c r="B2" s="14"/>
      <c r="C2" s="14"/>
      <c r="D2" s="15" t="s">
        <v>93</v>
      </c>
      <c r="E2" s="14"/>
      <c r="F2" s="16"/>
      <c r="G2" s="17" t="s">
        <v>94</v>
      </c>
      <c r="H2" s="14"/>
      <c r="I2" s="14"/>
      <c r="J2" s="14"/>
      <c r="K2" s="14"/>
      <c r="L2" s="14"/>
      <c r="M2" s="14"/>
      <c r="N2" s="18" t="s">
        <v>95</v>
      </c>
      <c r="O2" s="19" t="s">
        <v>96</v>
      </c>
      <c r="P2" s="14" t="s">
        <v>91</v>
      </c>
    </row>
    <row r="3" spans="1:72" s="74" customFormat="1" x14ac:dyDescent="0.2">
      <c r="A3" s="67">
        <v>43342546</v>
      </c>
      <c r="B3" s="32" t="s">
        <v>97</v>
      </c>
      <c r="C3" s="68" t="s">
        <v>98</v>
      </c>
      <c r="D3" s="69" t="s">
        <v>99</v>
      </c>
      <c r="E3" s="70" t="s">
        <v>100</v>
      </c>
      <c r="F3" s="71">
        <v>42132</v>
      </c>
      <c r="G3" s="72">
        <v>2400000</v>
      </c>
      <c r="H3" s="70" t="s">
        <v>101</v>
      </c>
      <c r="I3" s="70" t="s">
        <v>102</v>
      </c>
      <c r="J3" s="70" t="s">
        <v>103</v>
      </c>
      <c r="K3" s="70" t="s">
        <v>104</v>
      </c>
      <c r="L3" s="70" t="s">
        <v>105</v>
      </c>
      <c r="M3" s="70" t="s">
        <v>106</v>
      </c>
      <c r="N3" s="69" t="s">
        <v>107</v>
      </c>
      <c r="O3" s="73" t="s">
        <v>108</v>
      </c>
      <c r="P3" s="70" t="s">
        <v>109</v>
      </c>
    </row>
    <row r="4" spans="1:72" s="74" customFormat="1" x14ac:dyDescent="0.2">
      <c r="A4" s="67">
        <v>32299015</v>
      </c>
      <c r="B4" s="32" t="s">
        <v>110</v>
      </c>
      <c r="C4" s="75" t="s">
        <v>111</v>
      </c>
      <c r="D4" s="69" t="s">
        <v>112</v>
      </c>
      <c r="E4" s="70" t="s">
        <v>113</v>
      </c>
      <c r="F4" s="71">
        <v>42488</v>
      </c>
      <c r="G4" s="72">
        <v>1777100</v>
      </c>
      <c r="H4" s="70" t="s">
        <v>101</v>
      </c>
      <c r="I4" s="70" t="s">
        <v>114</v>
      </c>
      <c r="J4" s="70" t="s">
        <v>115</v>
      </c>
      <c r="K4" s="70" t="s">
        <v>116</v>
      </c>
      <c r="L4" s="70" t="s">
        <v>105</v>
      </c>
      <c r="M4" s="70" t="s">
        <v>106</v>
      </c>
      <c r="N4" s="69" t="s">
        <v>107</v>
      </c>
      <c r="O4" s="73" t="s">
        <v>108</v>
      </c>
      <c r="P4" s="70" t="s">
        <v>109</v>
      </c>
    </row>
    <row r="5" spans="1:72" s="74" customFormat="1" ht="40.5" customHeight="1" x14ac:dyDescent="0.2">
      <c r="A5" s="76">
        <v>21560634</v>
      </c>
      <c r="B5" s="32" t="s">
        <v>117</v>
      </c>
      <c r="C5" s="70" t="s">
        <v>118</v>
      </c>
      <c r="D5" s="69" t="s">
        <v>119</v>
      </c>
      <c r="E5" s="70" t="s">
        <v>120</v>
      </c>
      <c r="F5" s="71">
        <v>41179</v>
      </c>
      <c r="G5" s="77">
        <v>1800000</v>
      </c>
      <c r="H5" s="70" t="s">
        <v>121</v>
      </c>
      <c r="I5" s="70" t="s">
        <v>122</v>
      </c>
      <c r="J5" s="70" t="s">
        <v>122</v>
      </c>
      <c r="K5" s="70" t="s">
        <v>122</v>
      </c>
      <c r="L5" s="70" t="s">
        <v>105</v>
      </c>
      <c r="M5" s="70" t="s">
        <v>106</v>
      </c>
      <c r="N5" s="69" t="s">
        <v>107</v>
      </c>
      <c r="O5" s="73" t="s">
        <v>108</v>
      </c>
      <c r="P5" s="70" t="s">
        <v>109</v>
      </c>
    </row>
    <row r="6" spans="1:72" s="74" customFormat="1" ht="44.25" customHeight="1" x14ac:dyDescent="0.2">
      <c r="A6" s="76">
        <v>1018373670</v>
      </c>
      <c r="B6" s="32" t="s">
        <v>123</v>
      </c>
      <c r="C6" s="32" t="s">
        <v>124</v>
      </c>
      <c r="D6" s="69" t="s">
        <v>125</v>
      </c>
      <c r="E6" s="32" t="s">
        <v>126</v>
      </c>
      <c r="F6" s="71">
        <v>41335</v>
      </c>
      <c r="G6" s="77">
        <v>2652000</v>
      </c>
      <c r="H6" s="70" t="s">
        <v>127</v>
      </c>
      <c r="I6" s="70" t="s">
        <v>122</v>
      </c>
      <c r="J6" s="70" t="s">
        <v>128</v>
      </c>
      <c r="K6" s="70" t="s">
        <v>129</v>
      </c>
      <c r="L6" s="70" t="s">
        <v>105</v>
      </c>
      <c r="M6" s="70" t="s">
        <v>106</v>
      </c>
      <c r="N6" s="69" t="s">
        <v>107</v>
      </c>
      <c r="O6" s="73" t="s">
        <v>108</v>
      </c>
      <c r="P6" s="70" t="s">
        <v>109</v>
      </c>
    </row>
    <row r="7" spans="1:72" s="74" customFormat="1" x14ac:dyDescent="0.2">
      <c r="A7" s="76">
        <v>1051661940</v>
      </c>
      <c r="B7" s="32" t="s">
        <v>130</v>
      </c>
      <c r="C7" s="32" t="s">
        <v>131</v>
      </c>
      <c r="D7" s="69" t="s">
        <v>132</v>
      </c>
      <c r="E7" s="32" t="s">
        <v>133</v>
      </c>
      <c r="F7" s="71">
        <v>40400</v>
      </c>
      <c r="G7" s="77">
        <v>2496000</v>
      </c>
      <c r="H7" s="70" t="s">
        <v>134</v>
      </c>
      <c r="I7" s="70" t="s">
        <v>135</v>
      </c>
      <c r="J7" s="70" t="s">
        <v>122</v>
      </c>
      <c r="K7" s="70" t="s">
        <v>136</v>
      </c>
      <c r="L7" s="70" t="s">
        <v>105</v>
      </c>
      <c r="M7" s="70" t="s">
        <v>106</v>
      </c>
      <c r="N7" s="69" t="s">
        <v>107</v>
      </c>
      <c r="O7" s="73" t="s">
        <v>108</v>
      </c>
      <c r="P7" s="70" t="s">
        <v>109</v>
      </c>
    </row>
    <row r="8" spans="1:72" s="74" customFormat="1" ht="32" x14ac:dyDescent="0.2">
      <c r="A8" s="60">
        <v>15353074</v>
      </c>
      <c r="B8" s="35" t="s">
        <v>137</v>
      </c>
      <c r="C8" s="78" t="s">
        <v>138</v>
      </c>
      <c r="D8" s="79" t="s">
        <v>139</v>
      </c>
      <c r="E8" s="35" t="s">
        <v>140</v>
      </c>
      <c r="F8" s="80">
        <v>36526</v>
      </c>
      <c r="G8" s="81">
        <v>354538</v>
      </c>
      <c r="H8" s="78" t="s">
        <v>122</v>
      </c>
      <c r="I8" s="78" t="s">
        <v>122</v>
      </c>
      <c r="J8" s="78" t="s">
        <v>122</v>
      </c>
      <c r="K8" s="78" t="s">
        <v>122</v>
      </c>
      <c r="L8" s="78" t="s">
        <v>141</v>
      </c>
      <c r="M8" s="78" t="s">
        <v>106</v>
      </c>
      <c r="N8" s="79" t="s">
        <v>107</v>
      </c>
      <c r="O8" s="73" t="s">
        <v>108</v>
      </c>
      <c r="P8" s="70" t="s">
        <v>142</v>
      </c>
    </row>
    <row r="9" spans="1:72" s="74" customFormat="1" ht="32" x14ac:dyDescent="0.2">
      <c r="A9" s="60">
        <v>15353074</v>
      </c>
      <c r="B9" s="35" t="s">
        <v>137</v>
      </c>
      <c r="C9" s="78" t="s">
        <v>138</v>
      </c>
      <c r="D9" s="79" t="s">
        <v>139</v>
      </c>
      <c r="E9" s="35" t="s">
        <v>140</v>
      </c>
      <c r="F9" s="80">
        <v>36526</v>
      </c>
      <c r="G9" s="81">
        <v>354538</v>
      </c>
      <c r="H9" s="78" t="s">
        <v>122</v>
      </c>
      <c r="I9" s="78" t="s">
        <v>122</v>
      </c>
      <c r="J9" s="78" t="s">
        <v>122</v>
      </c>
      <c r="K9" s="78" t="s">
        <v>122</v>
      </c>
      <c r="L9" s="78" t="s">
        <v>141</v>
      </c>
      <c r="M9" s="78" t="s">
        <v>106</v>
      </c>
      <c r="N9" s="79" t="s">
        <v>107</v>
      </c>
      <c r="O9" s="73" t="s">
        <v>108</v>
      </c>
      <c r="P9" s="70" t="s">
        <v>142</v>
      </c>
    </row>
    <row r="10" spans="1:72" s="74" customFormat="1" ht="32" x14ac:dyDescent="0.2">
      <c r="A10" s="60">
        <v>15353074</v>
      </c>
      <c r="B10" s="35" t="s">
        <v>137</v>
      </c>
      <c r="C10" s="78" t="s">
        <v>138</v>
      </c>
      <c r="D10" s="79" t="s">
        <v>139</v>
      </c>
      <c r="E10" s="35" t="s">
        <v>140</v>
      </c>
      <c r="F10" s="80">
        <v>36526</v>
      </c>
      <c r="G10" s="81">
        <v>354538</v>
      </c>
      <c r="H10" s="78" t="s">
        <v>122</v>
      </c>
      <c r="I10" s="78" t="s">
        <v>122</v>
      </c>
      <c r="J10" s="78" t="s">
        <v>122</v>
      </c>
      <c r="K10" s="78" t="s">
        <v>122</v>
      </c>
      <c r="L10" s="78" t="s">
        <v>141</v>
      </c>
      <c r="M10" s="78" t="s">
        <v>106</v>
      </c>
      <c r="N10" s="79" t="s">
        <v>107</v>
      </c>
      <c r="O10" s="73" t="s">
        <v>108</v>
      </c>
      <c r="P10" s="70" t="s">
        <v>142</v>
      </c>
    </row>
    <row r="11" spans="1:72" s="74" customFormat="1" ht="32" x14ac:dyDescent="0.2">
      <c r="A11" s="60">
        <v>15353074</v>
      </c>
      <c r="B11" s="35" t="s">
        <v>137</v>
      </c>
      <c r="C11" s="78" t="s">
        <v>138</v>
      </c>
      <c r="D11" s="79" t="s">
        <v>139</v>
      </c>
      <c r="E11" s="35" t="s">
        <v>140</v>
      </c>
      <c r="F11" s="80">
        <v>36526</v>
      </c>
      <c r="G11" s="81">
        <v>354538</v>
      </c>
      <c r="H11" s="78" t="s">
        <v>122</v>
      </c>
      <c r="I11" s="78" t="s">
        <v>122</v>
      </c>
      <c r="J11" s="78" t="s">
        <v>122</v>
      </c>
      <c r="K11" s="78" t="s">
        <v>122</v>
      </c>
      <c r="L11" s="78" t="s">
        <v>141</v>
      </c>
      <c r="M11" s="78" t="s">
        <v>106</v>
      </c>
      <c r="N11" s="79" t="s">
        <v>107</v>
      </c>
      <c r="O11" s="73" t="s">
        <v>108</v>
      </c>
      <c r="P11" s="70" t="s">
        <v>142</v>
      </c>
    </row>
    <row r="12" spans="1:72" s="74" customFormat="1" ht="32" x14ac:dyDescent="0.2">
      <c r="A12" s="60">
        <v>15353074</v>
      </c>
      <c r="B12" s="35" t="s">
        <v>137</v>
      </c>
      <c r="C12" s="78" t="s">
        <v>143</v>
      </c>
      <c r="D12" s="79" t="s">
        <v>139</v>
      </c>
      <c r="E12" s="35" t="s">
        <v>140</v>
      </c>
      <c r="F12" s="80">
        <v>36526</v>
      </c>
      <c r="G12" s="81">
        <v>389470</v>
      </c>
      <c r="H12" s="78" t="s">
        <v>122</v>
      </c>
      <c r="I12" s="78" t="s">
        <v>122</v>
      </c>
      <c r="J12" s="78" t="s">
        <v>122</v>
      </c>
      <c r="K12" s="78" t="s">
        <v>122</v>
      </c>
      <c r="L12" s="78" t="s">
        <v>105</v>
      </c>
      <c r="M12" s="78" t="s">
        <v>106</v>
      </c>
      <c r="N12" s="79" t="s">
        <v>107</v>
      </c>
      <c r="O12" s="73" t="s">
        <v>108</v>
      </c>
      <c r="P12" s="70" t="s">
        <v>142</v>
      </c>
    </row>
    <row r="13" spans="1:72" s="74" customFormat="1" ht="32" x14ac:dyDescent="0.2">
      <c r="A13" s="60">
        <v>15353074</v>
      </c>
      <c r="B13" s="35" t="s">
        <v>137</v>
      </c>
      <c r="C13" s="78" t="s">
        <v>144</v>
      </c>
      <c r="D13" s="79" t="s">
        <v>139</v>
      </c>
      <c r="E13" s="35" t="s">
        <v>140</v>
      </c>
      <c r="F13" s="80">
        <v>36526</v>
      </c>
      <c r="G13" s="81">
        <v>1042840</v>
      </c>
      <c r="H13" s="78" t="s">
        <v>145</v>
      </c>
      <c r="I13" s="78" t="s">
        <v>122</v>
      </c>
      <c r="J13" s="78" t="s">
        <v>146</v>
      </c>
      <c r="K13" s="78" t="s">
        <v>147</v>
      </c>
      <c r="L13" s="78" t="s">
        <v>141</v>
      </c>
      <c r="M13" s="78" t="s">
        <v>106</v>
      </c>
      <c r="N13" s="79" t="s">
        <v>107</v>
      </c>
      <c r="O13" s="82" t="s">
        <v>108</v>
      </c>
      <c r="P13" s="70" t="s">
        <v>142</v>
      </c>
    </row>
    <row r="14" spans="1:72" s="74" customFormat="1" ht="32" x14ac:dyDescent="0.2">
      <c r="A14" s="60">
        <v>15353074</v>
      </c>
      <c r="B14" s="35" t="s">
        <v>137</v>
      </c>
      <c r="C14" s="78" t="s">
        <v>148</v>
      </c>
      <c r="D14" s="79" t="s">
        <v>139</v>
      </c>
      <c r="E14" s="35" t="s">
        <v>140</v>
      </c>
      <c r="F14" s="80">
        <v>37987</v>
      </c>
      <c r="G14" s="81">
        <v>223000</v>
      </c>
      <c r="H14" s="78" t="s">
        <v>149</v>
      </c>
      <c r="I14" s="78" t="s">
        <v>122</v>
      </c>
      <c r="J14" s="78" t="s">
        <v>122</v>
      </c>
      <c r="K14" s="78" t="s">
        <v>122</v>
      </c>
      <c r="L14" s="78" t="s">
        <v>150</v>
      </c>
      <c r="M14" s="78" t="s">
        <v>106</v>
      </c>
      <c r="N14" s="79" t="s">
        <v>107</v>
      </c>
      <c r="O14" s="73" t="s">
        <v>108</v>
      </c>
      <c r="P14" s="70" t="s">
        <v>142</v>
      </c>
    </row>
    <row r="15" spans="1:72" s="74" customFormat="1" ht="32" x14ac:dyDescent="0.2">
      <c r="A15" s="60">
        <v>15353074</v>
      </c>
      <c r="B15" s="35" t="s">
        <v>137</v>
      </c>
      <c r="C15" s="78" t="s">
        <v>151</v>
      </c>
      <c r="D15" s="79" t="s">
        <v>139</v>
      </c>
      <c r="E15" s="35" t="s">
        <v>140</v>
      </c>
      <c r="F15" s="80">
        <v>37987</v>
      </c>
      <c r="G15" s="81">
        <v>223000</v>
      </c>
      <c r="H15" s="78" t="s">
        <v>149</v>
      </c>
      <c r="I15" s="78" t="s">
        <v>122</v>
      </c>
      <c r="J15" s="78" t="s">
        <v>122</v>
      </c>
      <c r="K15" s="78" t="s">
        <v>122</v>
      </c>
      <c r="L15" s="78" t="s">
        <v>150</v>
      </c>
      <c r="M15" s="78" t="s">
        <v>106</v>
      </c>
      <c r="N15" s="79" t="s">
        <v>107</v>
      </c>
      <c r="O15" s="73" t="s">
        <v>108</v>
      </c>
      <c r="P15" s="70" t="s">
        <v>142</v>
      </c>
    </row>
    <row r="16" spans="1:72" s="74" customFormat="1" ht="32" x14ac:dyDescent="0.2">
      <c r="A16" s="60">
        <v>15353074</v>
      </c>
      <c r="B16" s="35" t="s">
        <v>137</v>
      </c>
      <c r="C16" s="78" t="s">
        <v>152</v>
      </c>
      <c r="D16" s="79" t="s">
        <v>139</v>
      </c>
      <c r="E16" s="35" t="s">
        <v>140</v>
      </c>
      <c r="F16" s="80">
        <v>37987</v>
      </c>
      <c r="G16" s="81">
        <v>270000</v>
      </c>
      <c r="H16" s="78" t="s">
        <v>153</v>
      </c>
      <c r="I16" s="78">
        <v>540779</v>
      </c>
      <c r="J16" s="78" t="s">
        <v>122</v>
      </c>
      <c r="K16" s="78" t="s">
        <v>122</v>
      </c>
      <c r="L16" s="78" t="s">
        <v>154</v>
      </c>
      <c r="M16" s="78" t="s">
        <v>106</v>
      </c>
      <c r="N16" s="79" t="s">
        <v>107</v>
      </c>
      <c r="O16" s="73" t="s">
        <v>108</v>
      </c>
      <c r="P16" s="70" t="s">
        <v>142</v>
      </c>
    </row>
    <row r="17" spans="1:16" s="74" customFormat="1" ht="32" x14ac:dyDescent="0.2">
      <c r="A17" s="60">
        <v>15353074</v>
      </c>
      <c r="B17" s="35" t="s">
        <v>137</v>
      </c>
      <c r="C17" s="78" t="s">
        <v>155</v>
      </c>
      <c r="D17" s="79" t="s">
        <v>139</v>
      </c>
      <c r="E17" s="35" t="s">
        <v>140</v>
      </c>
      <c r="F17" s="80">
        <v>37987</v>
      </c>
      <c r="G17" s="81">
        <v>350000</v>
      </c>
      <c r="H17" s="78" t="s">
        <v>156</v>
      </c>
      <c r="I17" s="78" t="s">
        <v>157</v>
      </c>
      <c r="J17" s="78" t="s">
        <v>122</v>
      </c>
      <c r="K17" s="78" t="s">
        <v>122</v>
      </c>
      <c r="L17" s="78" t="s">
        <v>105</v>
      </c>
      <c r="M17" s="78" t="s">
        <v>106</v>
      </c>
      <c r="N17" s="79" t="s">
        <v>107</v>
      </c>
      <c r="O17" s="73" t="s">
        <v>108</v>
      </c>
      <c r="P17" s="70" t="s">
        <v>142</v>
      </c>
    </row>
    <row r="18" spans="1:16" s="74" customFormat="1" ht="32" x14ac:dyDescent="0.2">
      <c r="A18" s="60">
        <v>15353074</v>
      </c>
      <c r="B18" s="35" t="s">
        <v>137</v>
      </c>
      <c r="C18" s="78" t="s">
        <v>155</v>
      </c>
      <c r="D18" s="79" t="s">
        <v>139</v>
      </c>
      <c r="E18" s="35" t="s">
        <v>140</v>
      </c>
      <c r="F18" s="80">
        <v>37987</v>
      </c>
      <c r="G18" s="81">
        <v>350000</v>
      </c>
      <c r="H18" s="78" t="s">
        <v>145</v>
      </c>
      <c r="I18" s="78" t="s">
        <v>158</v>
      </c>
      <c r="J18" s="78" t="s">
        <v>122</v>
      </c>
      <c r="K18" s="78" t="s">
        <v>122</v>
      </c>
      <c r="L18" s="78" t="s">
        <v>105</v>
      </c>
      <c r="M18" s="78" t="s">
        <v>106</v>
      </c>
      <c r="N18" s="79" t="s">
        <v>107</v>
      </c>
      <c r="O18" s="73" t="s">
        <v>108</v>
      </c>
      <c r="P18" s="70" t="s">
        <v>142</v>
      </c>
    </row>
    <row r="19" spans="1:16" s="74" customFormat="1" ht="32" x14ac:dyDescent="0.2">
      <c r="A19" s="60">
        <v>15353074</v>
      </c>
      <c r="B19" s="35" t="s">
        <v>137</v>
      </c>
      <c r="C19" s="78" t="s">
        <v>159</v>
      </c>
      <c r="D19" s="79" t="s">
        <v>139</v>
      </c>
      <c r="E19" s="35" t="s">
        <v>140</v>
      </c>
      <c r="F19" s="80">
        <v>37987</v>
      </c>
      <c r="G19" s="81">
        <v>610000</v>
      </c>
      <c r="H19" s="78" t="s">
        <v>145</v>
      </c>
      <c r="I19" s="78" t="s">
        <v>160</v>
      </c>
      <c r="J19" s="78" t="s">
        <v>122</v>
      </c>
      <c r="K19" s="78" t="s">
        <v>122</v>
      </c>
      <c r="L19" s="78" t="s">
        <v>161</v>
      </c>
      <c r="M19" s="78" t="s">
        <v>106</v>
      </c>
      <c r="N19" s="79" t="s">
        <v>107</v>
      </c>
      <c r="O19" s="73" t="s">
        <v>108</v>
      </c>
      <c r="P19" s="70" t="s">
        <v>142</v>
      </c>
    </row>
    <row r="20" spans="1:16" s="74" customFormat="1" ht="32" x14ac:dyDescent="0.2">
      <c r="A20" s="60">
        <v>15353074</v>
      </c>
      <c r="B20" s="35" t="s">
        <v>137</v>
      </c>
      <c r="C20" s="78" t="s">
        <v>162</v>
      </c>
      <c r="D20" s="79" t="s">
        <v>139</v>
      </c>
      <c r="E20" s="35" t="s">
        <v>140</v>
      </c>
      <c r="F20" s="80">
        <v>37987</v>
      </c>
      <c r="G20" s="81">
        <v>735500</v>
      </c>
      <c r="H20" s="78" t="s">
        <v>145</v>
      </c>
      <c r="I20" s="78" t="s">
        <v>163</v>
      </c>
      <c r="J20" s="83">
        <v>318627</v>
      </c>
      <c r="K20" s="78" t="s">
        <v>122</v>
      </c>
      <c r="L20" s="78" t="s">
        <v>164</v>
      </c>
      <c r="M20" s="78" t="s">
        <v>106</v>
      </c>
      <c r="N20" s="79" t="s">
        <v>107</v>
      </c>
      <c r="O20" s="73" t="s">
        <v>108</v>
      </c>
      <c r="P20" s="70" t="s">
        <v>142</v>
      </c>
    </row>
    <row r="21" spans="1:16" s="74" customFormat="1" ht="32" x14ac:dyDescent="0.2">
      <c r="A21" s="60">
        <v>15353074</v>
      </c>
      <c r="B21" s="35" t="s">
        <v>137</v>
      </c>
      <c r="C21" s="78" t="s">
        <v>162</v>
      </c>
      <c r="D21" s="79" t="s">
        <v>139</v>
      </c>
      <c r="E21" s="35" t="s">
        <v>140</v>
      </c>
      <c r="F21" s="80">
        <v>37987</v>
      </c>
      <c r="G21" s="81">
        <v>735500</v>
      </c>
      <c r="H21" s="78" t="s">
        <v>145</v>
      </c>
      <c r="I21" s="78" t="s">
        <v>163</v>
      </c>
      <c r="J21" s="83">
        <v>318627</v>
      </c>
      <c r="K21" s="78" t="s">
        <v>122</v>
      </c>
      <c r="L21" s="78" t="s">
        <v>164</v>
      </c>
      <c r="M21" s="78" t="s">
        <v>106</v>
      </c>
      <c r="N21" s="79" t="s">
        <v>107</v>
      </c>
      <c r="O21" s="73" t="s">
        <v>108</v>
      </c>
      <c r="P21" s="70" t="s">
        <v>142</v>
      </c>
    </row>
    <row r="22" spans="1:16" s="74" customFormat="1" ht="32" x14ac:dyDescent="0.2">
      <c r="A22" s="60">
        <v>15353074</v>
      </c>
      <c r="B22" s="35" t="s">
        <v>137</v>
      </c>
      <c r="C22" s="78" t="s">
        <v>162</v>
      </c>
      <c r="D22" s="79" t="s">
        <v>139</v>
      </c>
      <c r="E22" s="35" t="s">
        <v>140</v>
      </c>
      <c r="F22" s="80">
        <v>37987</v>
      </c>
      <c r="G22" s="81">
        <v>735500</v>
      </c>
      <c r="H22" s="78" t="s">
        <v>145</v>
      </c>
      <c r="I22" s="78" t="s">
        <v>163</v>
      </c>
      <c r="J22" s="78" t="s">
        <v>165</v>
      </c>
      <c r="K22" s="78" t="s">
        <v>122</v>
      </c>
      <c r="L22" s="78" t="s">
        <v>164</v>
      </c>
      <c r="M22" s="78" t="s">
        <v>106</v>
      </c>
      <c r="N22" s="79" t="s">
        <v>107</v>
      </c>
      <c r="O22" s="73" t="s">
        <v>108</v>
      </c>
      <c r="P22" s="70" t="s">
        <v>142</v>
      </c>
    </row>
    <row r="23" spans="1:16" s="74" customFormat="1" ht="32" x14ac:dyDescent="0.2">
      <c r="A23" s="60">
        <v>15353074</v>
      </c>
      <c r="B23" s="35" t="s">
        <v>137</v>
      </c>
      <c r="C23" s="78" t="s">
        <v>162</v>
      </c>
      <c r="D23" s="79" t="s">
        <v>139</v>
      </c>
      <c r="E23" s="35" t="s">
        <v>140</v>
      </c>
      <c r="F23" s="80">
        <v>37987</v>
      </c>
      <c r="G23" s="81">
        <v>735000</v>
      </c>
      <c r="H23" s="78" t="s">
        <v>166</v>
      </c>
      <c r="I23" s="78" t="s">
        <v>167</v>
      </c>
      <c r="J23" s="78" t="s">
        <v>168</v>
      </c>
      <c r="K23" s="78" t="s">
        <v>122</v>
      </c>
      <c r="L23" s="78" t="s">
        <v>164</v>
      </c>
      <c r="M23" s="78" t="s">
        <v>106</v>
      </c>
      <c r="N23" s="79" t="s">
        <v>107</v>
      </c>
      <c r="O23" s="73" t="s">
        <v>108</v>
      </c>
      <c r="P23" s="70" t="s">
        <v>142</v>
      </c>
    </row>
    <row r="24" spans="1:16" s="74" customFormat="1" ht="32" x14ac:dyDescent="0.2">
      <c r="A24" s="60">
        <v>15353074</v>
      </c>
      <c r="B24" s="35" t="s">
        <v>137</v>
      </c>
      <c r="C24" s="78" t="s">
        <v>169</v>
      </c>
      <c r="D24" s="79" t="s">
        <v>139</v>
      </c>
      <c r="E24" s="35" t="s">
        <v>140</v>
      </c>
      <c r="F24" s="80">
        <v>37987</v>
      </c>
      <c r="G24" s="81">
        <v>861500</v>
      </c>
      <c r="H24" s="78" t="s">
        <v>145</v>
      </c>
      <c r="I24" s="78" t="s">
        <v>170</v>
      </c>
      <c r="J24" s="78" t="s">
        <v>171</v>
      </c>
      <c r="K24" s="78" t="s">
        <v>122</v>
      </c>
      <c r="L24" s="78" t="s">
        <v>150</v>
      </c>
      <c r="M24" s="78" t="s">
        <v>106</v>
      </c>
      <c r="N24" s="79" t="s">
        <v>107</v>
      </c>
      <c r="O24" s="73" t="s">
        <v>108</v>
      </c>
      <c r="P24" s="70" t="s">
        <v>142</v>
      </c>
    </row>
    <row r="25" spans="1:16" s="74" customFormat="1" ht="32" x14ac:dyDescent="0.2">
      <c r="A25" s="60">
        <v>15353074</v>
      </c>
      <c r="B25" s="35" t="s">
        <v>137</v>
      </c>
      <c r="C25" s="78" t="s">
        <v>169</v>
      </c>
      <c r="D25" s="79" t="s">
        <v>139</v>
      </c>
      <c r="E25" s="35" t="s">
        <v>140</v>
      </c>
      <c r="F25" s="80">
        <v>37987</v>
      </c>
      <c r="G25" s="81">
        <v>861500</v>
      </c>
      <c r="H25" s="78" t="s">
        <v>145</v>
      </c>
      <c r="I25" s="78" t="s">
        <v>170</v>
      </c>
      <c r="J25" s="78" t="s">
        <v>172</v>
      </c>
      <c r="K25" s="78" t="s">
        <v>122</v>
      </c>
      <c r="L25" s="78" t="s">
        <v>150</v>
      </c>
      <c r="M25" s="78" t="s">
        <v>106</v>
      </c>
      <c r="N25" s="79" t="s">
        <v>107</v>
      </c>
      <c r="O25" s="73" t="s">
        <v>108</v>
      </c>
      <c r="P25" s="70" t="s">
        <v>142</v>
      </c>
    </row>
    <row r="26" spans="1:16" s="74" customFormat="1" ht="32" x14ac:dyDescent="0.2">
      <c r="A26" s="60">
        <v>15353074</v>
      </c>
      <c r="B26" s="35" t="s">
        <v>137</v>
      </c>
      <c r="C26" s="78" t="s">
        <v>169</v>
      </c>
      <c r="D26" s="79" t="s">
        <v>139</v>
      </c>
      <c r="E26" s="35" t="s">
        <v>140</v>
      </c>
      <c r="F26" s="80">
        <v>37987</v>
      </c>
      <c r="G26" s="81">
        <v>861500</v>
      </c>
      <c r="H26" s="78" t="s">
        <v>173</v>
      </c>
      <c r="I26" s="78" t="s">
        <v>122</v>
      </c>
      <c r="J26" s="83">
        <v>306596</v>
      </c>
      <c r="K26" s="78" t="s">
        <v>122</v>
      </c>
      <c r="L26" s="78" t="s">
        <v>150</v>
      </c>
      <c r="M26" s="78" t="s">
        <v>106</v>
      </c>
      <c r="N26" s="79" t="s">
        <v>107</v>
      </c>
      <c r="O26" s="73" t="s">
        <v>108</v>
      </c>
      <c r="P26" s="70" t="s">
        <v>142</v>
      </c>
    </row>
    <row r="27" spans="1:16" s="74" customFormat="1" ht="32" x14ac:dyDescent="0.2">
      <c r="A27" s="60">
        <v>15353074</v>
      </c>
      <c r="B27" s="35" t="s">
        <v>137</v>
      </c>
      <c r="C27" s="78" t="s">
        <v>169</v>
      </c>
      <c r="D27" s="79" t="s">
        <v>139</v>
      </c>
      <c r="E27" s="35" t="s">
        <v>140</v>
      </c>
      <c r="F27" s="80">
        <v>37987</v>
      </c>
      <c r="G27" s="81">
        <v>861500</v>
      </c>
      <c r="H27" s="78" t="s">
        <v>174</v>
      </c>
      <c r="I27" s="78" t="s">
        <v>122</v>
      </c>
      <c r="J27" s="78" t="s">
        <v>175</v>
      </c>
      <c r="K27" s="78" t="s">
        <v>122</v>
      </c>
      <c r="L27" s="78" t="s">
        <v>150</v>
      </c>
      <c r="M27" s="78" t="s">
        <v>106</v>
      </c>
      <c r="N27" s="79" t="s">
        <v>107</v>
      </c>
      <c r="O27" s="73" t="s">
        <v>108</v>
      </c>
      <c r="P27" s="70" t="s">
        <v>142</v>
      </c>
    </row>
    <row r="28" spans="1:16" s="74" customFormat="1" ht="32" x14ac:dyDescent="0.2">
      <c r="A28" s="60">
        <v>15353074</v>
      </c>
      <c r="B28" s="35" t="s">
        <v>137</v>
      </c>
      <c r="C28" s="78" t="s">
        <v>176</v>
      </c>
      <c r="D28" s="79" t="s">
        <v>139</v>
      </c>
      <c r="E28" s="35" t="s">
        <v>140</v>
      </c>
      <c r="F28" s="80">
        <v>37987</v>
      </c>
      <c r="G28" s="81">
        <v>1200000</v>
      </c>
      <c r="H28" s="78" t="s">
        <v>145</v>
      </c>
      <c r="I28" s="78" t="s">
        <v>122</v>
      </c>
      <c r="J28" s="78" t="s">
        <v>122</v>
      </c>
      <c r="K28" s="78" t="s">
        <v>122</v>
      </c>
      <c r="L28" s="78" t="s">
        <v>161</v>
      </c>
      <c r="M28" s="78" t="s">
        <v>106</v>
      </c>
      <c r="N28" s="79" t="s">
        <v>107</v>
      </c>
      <c r="O28" s="73" t="s">
        <v>108</v>
      </c>
      <c r="P28" s="70" t="s">
        <v>142</v>
      </c>
    </row>
    <row r="29" spans="1:16" s="74" customFormat="1" ht="32" x14ac:dyDescent="0.2">
      <c r="A29" s="60">
        <v>15353074</v>
      </c>
      <c r="B29" s="35" t="s">
        <v>137</v>
      </c>
      <c r="C29" s="78" t="s">
        <v>177</v>
      </c>
      <c r="D29" s="79" t="s">
        <v>139</v>
      </c>
      <c r="E29" s="35" t="s">
        <v>140</v>
      </c>
      <c r="F29" s="80">
        <v>37987</v>
      </c>
      <c r="G29" s="81">
        <v>1229000</v>
      </c>
      <c r="H29" s="78" t="s">
        <v>145</v>
      </c>
      <c r="I29" s="78" t="s">
        <v>178</v>
      </c>
      <c r="J29" s="83">
        <v>23800</v>
      </c>
      <c r="K29" s="78" t="s">
        <v>122</v>
      </c>
      <c r="L29" s="78" t="s">
        <v>105</v>
      </c>
      <c r="M29" s="78" t="s">
        <v>106</v>
      </c>
      <c r="N29" s="79" t="s">
        <v>107</v>
      </c>
      <c r="O29" s="73" t="s">
        <v>108</v>
      </c>
      <c r="P29" s="70" t="s">
        <v>142</v>
      </c>
    </row>
    <row r="30" spans="1:16" s="74" customFormat="1" ht="32" x14ac:dyDescent="0.2">
      <c r="A30" s="60">
        <v>15353074</v>
      </c>
      <c r="B30" s="35" t="s">
        <v>137</v>
      </c>
      <c r="C30" s="78" t="s">
        <v>177</v>
      </c>
      <c r="D30" s="79" t="s">
        <v>139</v>
      </c>
      <c r="E30" s="35" t="s">
        <v>140</v>
      </c>
      <c r="F30" s="80">
        <v>37987</v>
      </c>
      <c r="G30" s="81">
        <v>1229000</v>
      </c>
      <c r="H30" s="78" t="s">
        <v>145</v>
      </c>
      <c r="I30" s="78" t="s">
        <v>178</v>
      </c>
      <c r="J30" s="78" t="s">
        <v>179</v>
      </c>
      <c r="K30" s="78" t="s">
        <v>122</v>
      </c>
      <c r="L30" s="78" t="s">
        <v>105</v>
      </c>
      <c r="M30" s="78" t="s">
        <v>106</v>
      </c>
      <c r="N30" s="79" t="s">
        <v>107</v>
      </c>
      <c r="O30" s="73" t="s">
        <v>108</v>
      </c>
      <c r="P30" s="70" t="s">
        <v>142</v>
      </c>
    </row>
    <row r="31" spans="1:16" s="74" customFormat="1" ht="32" x14ac:dyDescent="0.2">
      <c r="A31" s="60">
        <v>15353074</v>
      </c>
      <c r="B31" s="35" t="s">
        <v>137</v>
      </c>
      <c r="C31" s="78" t="s">
        <v>177</v>
      </c>
      <c r="D31" s="79" t="s">
        <v>139</v>
      </c>
      <c r="E31" s="35" t="s">
        <v>140</v>
      </c>
      <c r="F31" s="80">
        <v>37987</v>
      </c>
      <c r="G31" s="81">
        <v>1229000</v>
      </c>
      <c r="H31" s="78" t="s">
        <v>145</v>
      </c>
      <c r="I31" s="78" t="s">
        <v>178</v>
      </c>
      <c r="J31" s="78" t="s">
        <v>180</v>
      </c>
      <c r="K31" s="78" t="s">
        <v>122</v>
      </c>
      <c r="L31" s="78" t="s">
        <v>105</v>
      </c>
      <c r="M31" s="78" t="s">
        <v>106</v>
      </c>
      <c r="N31" s="79" t="s">
        <v>107</v>
      </c>
      <c r="O31" s="73" t="s">
        <v>108</v>
      </c>
      <c r="P31" s="70" t="s">
        <v>142</v>
      </c>
    </row>
    <row r="32" spans="1:16" s="74" customFormat="1" ht="32" x14ac:dyDescent="0.2">
      <c r="A32" s="60">
        <v>15353074</v>
      </c>
      <c r="B32" s="35" t="s">
        <v>137</v>
      </c>
      <c r="C32" s="78" t="s">
        <v>177</v>
      </c>
      <c r="D32" s="79" t="s">
        <v>139</v>
      </c>
      <c r="E32" s="35" t="s">
        <v>140</v>
      </c>
      <c r="F32" s="80">
        <v>37987</v>
      </c>
      <c r="G32" s="81">
        <v>1229000</v>
      </c>
      <c r="H32" s="78" t="s">
        <v>145</v>
      </c>
      <c r="I32" s="78" t="s">
        <v>178</v>
      </c>
      <c r="J32" s="78" t="s">
        <v>181</v>
      </c>
      <c r="K32" s="78" t="s">
        <v>122</v>
      </c>
      <c r="L32" s="78" t="s">
        <v>105</v>
      </c>
      <c r="M32" s="78" t="s">
        <v>106</v>
      </c>
      <c r="N32" s="79" t="s">
        <v>107</v>
      </c>
      <c r="O32" s="73" t="s">
        <v>108</v>
      </c>
      <c r="P32" s="70" t="s">
        <v>142</v>
      </c>
    </row>
    <row r="33" spans="1:16" s="74" customFormat="1" ht="32" x14ac:dyDescent="0.2">
      <c r="A33" s="60">
        <v>15353074</v>
      </c>
      <c r="B33" s="35" t="s">
        <v>137</v>
      </c>
      <c r="C33" s="78" t="s">
        <v>177</v>
      </c>
      <c r="D33" s="79" t="s">
        <v>139</v>
      </c>
      <c r="E33" s="35" t="s">
        <v>140</v>
      </c>
      <c r="F33" s="80">
        <v>37987</v>
      </c>
      <c r="G33" s="81">
        <v>1229000</v>
      </c>
      <c r="H33" s="78" t="s">
        <v>145</v>
      </c>
      <c r="I33" s="78" t="s">
        <v>178</v>
      </c>
      <c r="J33" s="83">
        <v>107785</v>
      </c>
      <c r="K33" s="78" t="s">
        <v>122</v>
      </c>
      <c r="L33" s="78" t="s">
        <v>105</v>
      </c>
      <c r="M33" s="78" t="s">
        <v>106</v>
      </c>
      <c r="N33" s="79" t="s">
        <v>107</v>
      </c>
      <c r="O33" s="73" t="s">
        <v>108</v>
      </c>
      <c r="P33" s="70" t="s">
        <v>142</v>
      </c>
    </row>
    <row r="34" spans="1:16" s="74" customFormat="1" ht="32" x14ac:dyDescent="0.2">
      <c r="A34" s="60">
        <v>15353074</v>
      </c>
      <c r="B34" s="35" t="s">
        <v>137</v>
      </c>
      <c r="C34" s="78" t="s">
        <v>177</v>
      </c>
      <c r="D34" s="79" t="s">
        <v>139</v>
      </c>
      <c r="E34" s="35" t="s">
        <v>140</v>
      </c>
      <c r="F34" s="80">
        <v>37987</v>
      </c>
      <c r="G34" s="81">
        <v>1229000</v>
      </c>
      <c r="H34" s="78" t="s">
        <v>145</v>
      </c>
      <c r="I34" s="78" t="s">
        <v>178</v>
      </c>
      <c r="J34" s="83">
        <v>109876</v>
      </c>
      <c r="K34" s="78" t="s">
        <v>122</v>
      </c>
      <c r="L34" s="78" t="s">
        <v>105</v>
      </c>
      <c r="M34" s="78" t="s">
        <v>106</v>
      </c>
      <c r="N34" s="79" t="s">
        <v>107</v>
      </c>
      <c r="O34" s="73" t="s">
        <v>108</v>
      </c>
      <c r="P34" s="70" t="s">
        <v>142</v>
      </c>
    </row>
    <row r="35" spans="1:16" s="74" customFormat="1" ht="32" x14ac:dyDescent="0.2">
      <c r="A35" s="60">
        <v>15353074</v>
      </c>
      <c r="B35" s="35" t="s">
        <v>137</v>
      </c>
      <c r="C35" s="78" t="s">
        <v>177</v>
      </c>
      <c r="D35" s="79" t="s">
        <v>139</v>
      </c>
      <c r="E35" s="35" t="s">
        <v>140</v>
      </c>
      <c r="F35" s="80">
        <v>37987</v>
      </c>
      <c r="G35" s="81">
        <v>1229000</v>
      </c>
      <c r="H35" s="78" t="s">
        <v>145</v>
      </c>
      <c r="I35" s="78" t="s">
        <v>178</v>
      </c>
      <c r="J35" s="83">
        <v>23800</v>
      </c>
      <c r="K35" s="78" t="s">
        <v>122</v>
      </c>
      <c r="L35" s="78" t="s">
        <v>105</v>
      </c>
      <c r="M35" s="78" t="s">
        <v>106</v>
      </c>
      <c r="N35" s="79" t="s">
        <v>107</v>
      </c>
      <c r="O35" s="73" t="s">
        <v>108</v>
      </c>
      <c r="P35" s="70" t="s">
        <v>142</v>
      </c>
    </row>
    <row r="36" spans="1:16" s="74" customFormat="1" ht="32" x14ac:dyDescent="0.2">
      <c r="A36" s="60">
        <v>15353074</v>
      </c>
      <c r="B36" s="35" t="s">
        <v>137</v>
      </c>
      <c r="C36" s="78" t="s">
        <v>177</v>
      </c>
      <c r="D36" s="79" t="s">
        <v>139</v>
      </c>
      <c r="E36" s="35" t="s">
        <v>140</v>
      </c>
      <c r="F36" s="80">
        <v>37987</v>
      </c>
      <c r="G36" s="81">
        <v>1229000</v>
      </c>
      <c r="H36" s="78" t="s">
        <v>145</v>
      </c>
      <c r="I36" s="78" t="s">
        <v>182</v>
      </c>
      <c r="J36" s="83">
        <v>467595</v>
      </c>
      <c r="K36" s="78" t="s">
        <v>122</v>
      </c>
      <c r="L36" s="78" t="s">
        <v>105</v>
      </c>
      <c r="M36" s="78" t="s">
        <v>106</v>
      </c>
      <c r="N36" s="79" t="s">
        <v>107</v>
      </c>
      <c r="O36" s="73" t="s">
        <v>108</v>
      </c>
      <c r="P36" s="70" t="s">
        <v>142</v>
      </c>
    </row>
    <row r="37" spans="1:16" s="74" customFormat="1" ht="32" x14ac:dyDescent="0.2">
      <c r="A37" s="60">
        <v>15353074</v>
      </c>
      <c r="B37" s="35" t="s">
        <v>137</v>
      </c>
      <c r="C37" s="78" t="s">
        <v>177</v>
      </c>
      <c r="D37" s="79" t="s">
        <v>139</v>
      </c>
      <c r="E37" s="35" t="s">
        <v>140</v>
      </c>
      <c r="F37" s="80">
        <v>37987</v>
      </c>
      <c r="G37" s="81">
        <v>1229000</v>
      </c>
      <c r="H37" s="78" t="s">
        <v>145</v>
      </c>
      <c r="I37" s="78" t="s">
        <v>182</v>
      </c>
      <c r="J37" s="83">
        <v>467623</v>
      </c>
      <c r="K37" s="78" t="s">
        <v>122</v>
      </c>
      <c r="L37" s="78" t="s">
        <v>105</v>
      </c>
      <c r="M37" s="78" t="s">
        <v>106</v>
      </c>
      <c r="N37" s="79" t="s">
        <v>107</v>
      </c>
      <c r="O37" s="73" t="s">
        <v>108</v>
      </c>
      <c r="P37" s="70" t="s">
        <v>142</v>
      </c>
    </row>
    <row r="38" spans="1:16" s="74" customFormat="1" ht="32" x14ac:dyDescent="0.2">
      <c r="A38" s="60">
        <v>15353074</v>
      </c>
      <c r="B38" s="35" t="s">
        <v>137</v>
      </c>
      <c r="C38" s="78" t="s">
        <v>177</v>
      </c>
      <c r="D38" s="79" t="s">
        <v>139</v>
      </c>
      <c r="E38" s="35" t="s">
        <v>140</v>
      </c>
      <c r="F38" s="80">
        <v>37987</v>
      </c>
      <c r="G38" s="81">
        <v>1229000</v>
      </c>
      <c r="H38" s="78" t="s">
        <v>153</v>
      </c>
      <c r="I38" s="78" t="s">
        <v>122</v>
      </c>
      <c r="J38" s="83">
        <v>507170</v>
      </c>
      <c r="K38" s="78" t="s">
        <v>122</v>
      </c>
      <c r="L38" s="78" t="s">
        <v>105</v>
      </c>
      <c r="M38" s="78" t="s">
        <v>106</v>
      </c>
      <c r="N38" s="79" t="s">
        <v>107</v>
      </c>
      <c r="O38" s="73" t="s">
        <v>108</v>
      </c>
      <c r="P38" s="70" t="s">
        <v>142</v>
      </c>
    </row>
    <row r="39" spans="1:16" s="74" customFormat="1" ht="32" x14ac:dyDescent="0.2">
      <c r="A39" s="60">
        <v>15353074</v>
      </c>
      <c r="B39" s="35" t="s">
        <v>137</v>
      </c>
      <c r="C39" s="78" t="s">
        <v>177</v>
      </c>
      <c r="D39" s="79" t="s">
        <v>139</v>
      </c>
      <c r="E39" s="35" t="s">
        <v>140</v>
      </c>
      <c r="F39" s="80">
        <v>37987</v>
      </c>
      <c r="G39" s="81">
        <v>1229000</v>
      </c>
      <c r="H39" s="78" t="s">
        <v>183</v>
      </c>
      <c r="I39" s="78">
        <v>100</v>
      </c>
      <c r="J39" s="78" t="s">
        <v>184</v>
      </c>
      <c r="K39" s="78" t="s">
        <v>122</v>
      </c>
      <c r="L39" s="78" t="s">
        <v>105</v>
      </c>
      <c r="M39" s="78" t="s">
        <v>106</v>
      </c>
      <c r="N39" s="79" t="s">
        <v>107</v>
      </c>
      <c r="O39" s="73" t="s">
        <v>108</v>
      </c>
      <c r="P39" s="70" t="s">
        <v>142</v>
      </c>
    </row>
    <row r="40" spans="1:16" s="74" customFormat="1" ht="32" x14ac:dyDescent="0.2">
      <c r="A40" s="60">
        <v>15353074</v>
      </c>
      <c r="B40" s="35" t="s">
        <v>137</v>
      </c>
      <c r="C40" s="78" t="s">
        <v>185</v>
      </c>
      <c r="D40" s="79" t="s">
        <v>139</v>
      </c>
      <c r="E40" s="35" t="s">
        <v>140</v>
      </c>
      <c r="F40" s="80">
        <v>37987</v>
      </c>
      <c r="G40" s="81">
        <v>1617000</v>
      </c>
      <c r="H40" s="78" t="s">
        <v>145</v>
      </c>
      <c r="I40" s="78" t="s">
        <v>186</v>
      </c>
      <c r="J40" s="83">
        <v>65395</v>
      </c>
      <c r="K40" s="78" t="s">
        <v>122</v>
      </c>
      <c r="L40" s="78" t="s">
        <v>150</v>
      </c>
      <c r="M40" s="78" t="s">
        <v>106</v>
      </c>
      <c r="N40" s="79" t="s">
        <v>107</v>
      </c>
      <c r="O40" s="73" t="s">
        <v>108</v>
      </c>
      <c r="P40" s="70" t="s">
        <v>142</v>
      </c>
    </row>
    <row r="41" spans="1:16" s="74" customFormat="1" ht="32" x14ac:dyDescent="0.2">
      <c r="A41" s="60">
        <v>15353074</v>
      </c>
      <c r="B41" s="35" t="s">
        <v>137</v>
      </c>
      <c r="C41" s="78" t="s">
        <v>185</v>
      </c>
      <c r="D41" s="79" t="s">
        <v>139</v>
      </c>
      <c r="E41" s="35" t="s">
        <v>140</v>
      </c>
      <c r="F41" s="80">
        <v>37987</v>
      </c>
      <c r="G41" s="81">
        <v>1617000</v>
      </c>
      <c r="H41" s="78" t="s">
        <v>145</v>
      </c>
      <c r="I41" s="78" t="s">
        <v>187</v>
      </c>
      <c r="J41" s="78" t="s">
        <v>188</v>
      </c>
      <c r="K41" s="78" t="s">
        <v>122</v>
      </c>
      <c r="L41" s="78" t="s">
        <v>150</v>
      </c>
      <c r="M41" s="78" t="s">
        <v>106</v>
      </c>
      <c r="N41" s="79" t="s">
        <v>107</v>
      </c>
      <c r="O41" s="73" t="s">
        <v>108</v>
      </c>
      <c r="P41" s="70" t="s">
        <v>142</v>
      </c>
    </row>
    <row r="42" spans="1:16" s="74" customFormat="1" ht="32" x14ac:dyDescent="0.2">
      <c r="A42" s="60">
        <v>15353074</v>
      </c>
      <c r="B42" s="35" t="s">
        <v>137</v>
      </c>
      <c r="C42" s="78" t="s">
        <v>185</v>
      </c>
      <c r="D42" s="79" t="s">
        <v>139</v>
      </c>
      <c r="E42" s="35" t="s">
        <v>140</v>
      </c>
      <c r="F42" s="80">
        <v>37987</v>
      </c>
      <c r="G42" s="81">
        <v>1617000</v>
      </c>
      <c r="H42" s="78" t="s">
        <v>145</v>
      </c>
      <c r="I42" s="78" t="s">
        <v>189</v>
      </c>
      <c r="J42" s="78" t="s">
        <v>190</v>
      </c>
      <c r="K42" s="78" t="s">
        <v>122</v>
      </c>
      <c r="L42" s="78" t="s">
        <v>150</v>
      </c>
      <c r="M42" s="78" t="s">
        <v>106</v>
      </c>
      <c r="N42" s="79" t="s">
        <v>107</v>
      </c>
      <c r="O42" s="73" t="s">
        <v>108</v>
      </c>
      <c r="P42" s="70" t="s">
        <v>142</v>
      </c>
    </row>
    <row r="43" spans="1:16" s="74" customFormat="1" ht="32" x14ac:dyDescent="0.2">
      <c r="A43" s="60">
        <v>15353074</v>
      </c>
      <c r="B43" s="35" t="s">
        <v>137</v>
      </c>
      <c r="C43" s="78" t="s">
        <v>185</v>
      </c>
      <c r="D43" s="79" t="s">
        <v>139</v>
      </c>
      <c r="E43" s="35" t="s">
        <v>140</v>
      </c>
      <c r="F43" s="80">
        <v>37987</v>
      </c>
      <c r="G43" s="81">
        <v>1617000</v>
      </c>
      <c r="H43" s="78" t="s">
        <v>191</v>
      </c>
      <c r="I43" s="78" t="s">
        <v>122</v>
      </c>
      <c r="J43" s="83">
        <v>703171</v>
      </c>
      <c r="K43" s="78" t="s">
        <v>122</v>
      </c>
      <c r="L43" s="78" t="s">
        <v>150</v>
      </c>
      <c r="M43" s="78" t="s">
        <v>106</v>
      </c>
      <c r="N43" s="79" t="s">
        <v>107</v>
      </c>
      <c r="O43" s="73" t="s">
        <v>108</v>
      </c>
      <c r="P43" s="70" t="s">
        <v>142</v>
      </c>
    </row>
    <row r="44" spans="1:16" s="74" customFormat="1" ht="32" x14ac:dyDescent="0.2">
      <c r="A44" s="60">
        <v>15353074</v>
      </c>
      <c r="B44" s="35" t="s">
        <v>137</v>
      </c>
      <c r="C44" s="78" t="s">
        <v>192</v>
      </c>
      <c r="D44" s="79" t="s">
        <v>139</v>
      </c>
      <c r="E44" s="35" t="s">
        <v>140</v>
      </c>
      <c r="F44" s="80">
        <v>37987</v>
      </c>
      <c r="G44" s="81">
        <v>2345000</v>
      </c>
      <c r="H44" s="78" t="s">
        <v>145</v>
      </c>
      <c r="I44" s="78" t="s">
        <v>193</v>
      </c>
      <c r="J44" s="83">
        <v>394226</v>
      </c>
      <c r="K44" s="78" t="s">
        <v>122</v>
      </c>
      <c r="L44" s="78" t="s">
        <v>150</v>
      </c>
      <c r="M44" s="78" t="s">
        <v>106</v>
      </c>
      <c r="N44" s="79" t="s">
        <v>107</v>
      </c>
      <c r="O44" s="73" t="s">
        <v>108</v>
      </c>
      <c r="P44" s="70" t="s">
        <v>142</v>
      </c>
    </row>
    <row r="45" spans="1:16" s="74" customFormat="1" ht="32" x14ac:dyDescent="0.2">
      <c r="A45" s="60">
        <v>15353074</v>
      </c>
      <c r="B45" s="35" t="s">
        <v>137</v>
      </c>
      <c r="C45" s="78" t="s">
        <v>192</v>
      </c>
      <c r="D45" s="79" t="s">
        <v>139</v>
      </c>
      <c r="E45" s="35" t="s">
        <v>140</v>
      </c>
      <c r="F45" s="80">
        <v>37987</v>
      </c>
      <c r="G45" s="81">
        <v>2345000</v>
      </c>
      <c r="H45" s="78" t="s">
        <v>145</v>
      </c>
      <c r="I45" s="78" t="s">
        <v>194</v>
      </c>
      <c r="J45" s="83">
        <v>200113</v>
      </c>
      <c r="K45" s="78" t="s">
        <v>122</v>
      </c>
      <c r="L45" s="78" t="s">
        <v>150</v>
      </c>
      <c r="M45" s="78" t="s">
        <v>106</v>
      </c>
      <c r="N45" s="79" t="s">
        <v>107</v>
      </c>
      <c r="O45" s="73" t="s">
        <v>108</v>
      </c>
      <c r="P45" s="70" t="s">
        <v>142</v>
      </c>
    </row>
    <row r="46" spans="1:16" s="74" customFormat="1" ht="32" x14ac:dyDescent="0.2">
      <c r="A46" s="60">
        <v>15353074</v>
      </c>
      <c r="B46" s="35" t="s">
        <v>137</v>
      </c>
      <c r="C46" s="78" t="s">
        <v>192</v>
      </c>
      <c r="D46" s="79" t="s">
        <v>139</v>
      </c>
      <c r="E46" s="35" t="s">
        <v>140</v>
      </c>
      <c r="F46" s="80">
        <v>37987</v>
      </c>
      <c r="G46" s="81">
        <v>2345000</v>
      </c>
      <c r="H46" s="78" t="s">
        <v>145</v>
      </c>
      <c r="I46" s="78" t="s">
        <v>195</v>
      </c>
      <c r="J46" s="83">
        <v>21487176</v>
      </c>
      <c r="K46" s="78" t="s">
        <v>122</v>
      </c>
      <c r="L46" s="78" t="s">
        <v>150</v>
      </c>
      <c r="M46" s="78" t="s">
        <v>106</v>
      </c>
      <c r="N46" s="79" t="s">
        <v>107</v>
      </c>
      <c r="O46" s="73" t="s">
        <v>108</v>
      </c>
      <c r="P46" s="70" t="s">
        <v>142</v>
      </c>
    </row>
    <row r="47" spans="1:16" s="74" customFormat="1" ht="32" x14ac:dyDescent="0.2">
      <c r="A47" s="60">
        <v>15353074</v>
      </c>
      <c r="B47" s="35" t="s">
        <v>137</v>
      </c>
      <c r="C47" s="78" t="s">
        <v>196</v>
      </c>
      <c r="D47" s="79" t="s">
        <v>139</v>
      </c>
      <c r="E47" s="35" t="s">
        <v>140</v>
      </c>
      <c r="F47" s="80">
        <v>37987</v>
      </c>
      <c r="G47" s="81">
        <v>2032000</v>
      </c>
      <c r="H47" s="78" t="s">
        <v>145</v>
      </c>
      <c r="I47" s="78" t="s">
        <v>197</v>
      </c>
      <c r="J47" s="78" t="s">
        <v>198</v>
      </c>
      <c r="K47" s="78" t="s">
        <v>122</v>
      </c>
      <c r="L47" s="78" t="s">
        <v>150</v>
      </c>
      <c r="M47" s="78" t="s">
        <v>106</v>
      </c>
      <c r="N47" s="79" t="s">
        <v>107</v>
      </c>
      <c r="O47" s="73" t="s">
        <v>108</v>
      </c>
      <c r="P47" s="70" t="s">
        <v>142</v>
      </c>
    </row>
    <row r="48" spans="1:16" s="74" customFormat="1" ht="32" x14ac:dyDescent="0.2">
      <c r="A48" s="60">
        <v>15353074</v>
      </c>
      <c r="B48" s="35" t="s">
        <v>137</v>
      </c>
      <c r="C48" s="78" t="s">
        <v>199</v>
      </c>
      <c r="D48" s="79" t="s">
        <v>139</v>
      </c>
      <c r="E48" s="35" t="s">
        <v>140</v>
      </c>
      <c r="F48" s="80">
        <v>37987</v>
      </c>
      <c r="G48" s="81">
        <v>3182345</v>
      </c>
      <c r="H48" s="78" t="s">
        <v>145</v>
      </c>
      <c r="I48" s="78" t="s">
        <v>200</v>
      </c>
      <c r="J48" s="83">
        <v>103416</v>
      </c>
      <c r="K48" s="78" t="s">
        <v>122</v>
      </c>
      <c r="L48" s="78" t="s">
        <v>161</v>
      </c>
      <c r="M48" s="78" t="s">
        <v>106</v>
      </c>
      <c r="N48" s="79" t="s">
        <v>107</v>
      </c>
      <c r="O48" s="82" t="s">
        <v>108</v>
      </c>
      <c r="P48" s="70" t="s">
        <v>142</v>
      </c>
    </row>
    <row r="49" spans="1:16" s="74" customFormat="1" ht="32" x14ac:dyDescent="0.2">
      <c r="A49" s="60">
        <v>15353074</v>
      </c>
      <c r="B49" s="35" t="s">
        <v>137</v>
      </c>
      <c r="C49" s="78" t="s">
        <v>201</v>
      </c>
      <c r="D49" s="79" t="s">
        <v>139</v>
      </c>
      <c r="E49" s="35" t="s">
        <v>140</v>
      </c>
      <c r="F49" s="80">
        <v>37987</v>
      </c>
      <c r="G49" s="81">
        <v>8500000</v>
      </c>
      <c r="H49" s="78" t="s">
        <v>145</v>
      </c>
      <c r="I49" s="78" t="s">
        <v>202</v>
      </c>
      <c r="J49" s="78" t="s">
        <v>203</v>
      </c>
      <c r="K49" s="78" t="s">
        <v>122</v>
      </c>
      <c r="L49" s="78" t="s">
        <v>150</v>
      </c>
      <c r="M49" s="78" t="s">
        <v>106</v>
      </c>
      <c r="N49" s="79" t="s">
        <v>107</v>
      </c>
      <c r="O49" s="82" t="s">
        <v>108</v>
      </c>
      <c r="P49" s="70" t="s">
        <v>142</v>
      </c>
    </row>
    <row r="50" spans="1:16" s="74" customFormat="1" ht="32" x14ac:dyDescent="0.2">
      <c r="A50" s="60">
        <v>15353074</v>
      </c>
      <c r="B50" s="35" t="s">
        <v>137</v>
      </c>
      <c r="C50" s="78" t="s">
        <v>201</v>
      </c>
      <c r="D50" s="79" t="s">
        <v>139</v>
      </c>
      <c r="E50" s="35" t="s">
        <v>140</v>
      </c>
      <c r="F50" s="80">
        <v>37987</v>
      </c>
      <c r="G50" s="81">
        <v>8500000</v>
      </c>
      <c r="H50" s="78" t="s">
        <v>145</v>
      </c>
      <c r="I50" s="78" t="s">
        <v>202</v>
      </c>
      <c r="J50" s="78" t="s">
        <v>204</v>
      </c>
      <c r="K50" s="78" t="s">
        <v>122</v>
      </c>
      <c r="L50" s="78" t="s">
        <v>150</v>
      </c>
      <c r="M50" s="78" t="s">
        <v>106</v>
      </c>
      <c r="N50" s="79" t="s">
        <v>107</v>
      </c>
      <c r="O50" s="82" t="s">
        <v>108</v>
      </c>
      <c r="P50" s="70" t="s">
        <v>142</v>
      </c>
    </row>
    <row r="51" spans="1:16" s="74" customFormat="1" ht="32" x14ac:dyDescent="0.2">
      <c r="A51" s="60">
        <v>15353074</v>
      </c>
      <c r="B51" s="35" t="s">
        <v>137</v>
      </c>
      <c r="C51" s="78" t="s">
        <v>201</v>
      </c>
      <c r="D51" s="79" t="s">
        <v>139</v>
      </c>
      <c r="E51" s="35" t="s">
        <v>140</v>
      </c>
      <c r="F51" s="80">
        <v>37987</v>
      </c>
      <c r="G51" s="81">
        <v>8500000</v>
      </c>
      <c r="H51" s="78" t="s">
        <v>205</v>
      </c>
      <c r="I51" s="78" t="s">
        <v>122</v>
      </c>
      <c r="J51" s="78" t="s">
        <v>206</v>
      </c>
      <c r="K51" s="78" t="s">
        <v>122</v>
      </c>
      <c r="L51" s="78" t="s">
        <v>150</v>
      </c>
      <c r="M51" s="78" t="s">
        <v>106</v>
      </c>
      <c r="N51" s="79" t="s">
        <v>107</v>
      </c>
      <c r="O51" s="82" t="s">
        <v>108</v>
      </c>
      <c r="P51" s="70" t="s">
        <v>142</v>
      </c>
    </row>
    <row r="52" spans="1:16" s="74" customFormat="1" ht="32" x14ac:dyDescent="0.2">
      <c r="A52" s="60">
        <v>15353074</v>
      </c>
      <c r="B52" s="35" t="s">
        <v>137</v>
      </c>
      <c r="C52" s="78" t="s">
        <v>207</v>
      </c>
      <c r="D52" s="79" t="s">
        <v>139</v>
      </c>
      <c r="E52" s="35" t="s">
        <v>140</v>
      </c>
      <c r="F52" s="80">
        <v>38261</v>
      </c>
      <c r="G52" s="81">
        <v>580000</v>
      </c>
      <c r="H52" s="78" t="s">
        <v>208</v>
      </c>
      <c r="I52" s="78" t="s">
        <v>122</v>
      </c>
      <c r="J52" s="83">
        <v>50999657</v>
      </c>
      <c r="K52" s="78" t="s">
        <v>209</v>
      </c>
      <c r="L52" s="78" t="s">
        <v>210</v>
      </c>
      <c r="M52" s="78" t="s">
        <v>106</v>
      </c>
      <c r="N52" s="79" t="s">
        <v>107</v>
      </c>
      <c r="O52" s="82" t="s">
        <v>108</v>
      </c>
      <c r="P52" s="70" t="s">
        <v>142</v>
      </c>
    </row>
    <row r="53" spans="1:16" s="74" customFormat="1" ht="32" x14ac:dyDescent="0.2">
      <c r="A53" s="60">
        <v>15353074</v>
      </c>
      <c r="B53" s="35" t="s">
        <v>137</v>
      </c>
      <c r="C53" s="78" t="s">
        <v>211</v>
      </c>
      <c r="D53" s="79" t="s">
        <v>139</v>
      </c>
      <c r="E53" s="35" t="s">
        <v>140</v>
      </c>
      <c r="F53" s="80">
        <v>38261</v>
      </c>
      <c r="G53" s="81">
        <v>672800</v>
      </c>
      <c r="H53" s="78" t="s">
        <v>212</v>
      </c>
      <c r="I53" s="78" t="s">
        <v>122</v>
      </c>
      <c r="J53" s="78" t="s">
        <v>213</v>
      </c>
      <c r="K53" s="78" t="s">
        <v>122</v>
      </c>
      <c r="L53" s="78" t="s">
        <v>105</v>
      </c>
      <c r="M53" s="78" t="s">
        <v>106</v>
      </c>
      <c r="N53" s="79" t="s">
        <v>107</v>
      </c>
      <c r="O53" s="82" t="s">
        <v>108</v>
      </c>
      <c r="P53" s="70" t="s">
        <v>142</v>
      </c>
    </row>
    <row r="54" spans="1:16" s="74" customFormat="1" ht="32" x14ac:dyDescent="0.2">
      <c r="A54" s="60">
        <v>15353074</v>
      </c>
      <c r="B54" s="35" t="s">
        <v>137</v>
      </c>
      <c r="C54" s="78" t="s">
        <v>214</v>
      </c>
      <c r="D54" s="79" t="s">
        <v>139</v>
      </c>
      <c r="E54" s="35" t="s">
        <v>140</v>
      </c>
      <c r="F54" s="80">
        <v>37354</v>
      </c>
      <c r="G54" s="81">
        <v>269999</v>
      </c>
      <c r="H54" s="78" t="s">
        <v>215</v>
      </c>
      <c r="I54" s="78" t="s">
        <v>122</v>
      </c>
      <c r="J54" s="78" t="s">
        <v>122</v>
      </c>
      <c r="K54" s="78" t="s">
        <v>122</v>
      </c>
      <c r="L54" s="78" t="s">
        <v>154</v>
      </c>
      <c r="M54" s="78" t="s">
        <v>106</v>
      </c>
      <c r="N54" s="79" t="s">
        <v>107</v>
      </c>
      <c r="O54" s="82" t="s">
        <v>108</v>
      </c>
      <c r="P54" s="70" t="s">
        <v>142</v>
      </c>
    </row>
    <row r="55" spans="1:16" s="74" customFormat="1" ht="32" x14ac:dyDescent="0.2">
      <c r="A55" s="60">
        <v>15353074</v>
      </c>
      <c r="B55" s="35" t="s">
        <v>137</v>
      </c>
      <c r="C55" s="78" t="s">
        <v>216</v>
      </c>
      <c r="D55" s="79" t="s">
        <v>139</v>
      </c>
      <c r="E55" s="35" t="s">
        <v>140</v>
      </c>
      <c r="F55" s="80">
        <v>37354</v>
      </c>
      <c r="G55" s="81">
        <v>1168000</v>
      </c>
      <c r="H55" s="78" t="s">
        <v>122</v>
      </c>
      <c r="I55" s="78" t="s">
        <v>122</v>
      </c>
      <c r="J55" s="78" t="s">
        <v>122</v>
      </c>
      <c r="K55" s="78" t="s">
        <v>122</v>
      </c>
      <c r="L55" s="78" t="s">
        <v>217</v>
      </c>
      <c r="M55" s="78" t="s">
        <v>106</v>
      </c>
      <c r="N55" s="79" t="s">
        <v>107</v>
      </c>
      <c r="O55" s="82" t="s">
        <v>108</v>
      </c>
      <c r="P55" s="70" t="s">
        <v>142</v>
      </c>
    </row>
    <row r="56" spans="1:16" s="74" customFormat="1" ht="32" x14ac:dyDescent="0.2">
      <c r="A56" s="60">
        <v>15353074</v>
      </c>
      <c r="B56" s="35" t="s">
        <v>137</v>
      </c>
      <c r="C56" s="78" t="s">
        <v>216</v>
      </c>
      <c r="D56" s="79" t="s">
        <v>139</v>
      </c>
      <c r="E56" s="35" t="s">
        <v>140</v>
      </c>
      <c r="F56" s="80">
        <v>37354</v>
      </c>
      <c r="G56" s="81">
        <v>1168000</v>
      </c>
      <c r="H56" s="78" t="s">
        <v>122</v>
      </c>
      <c r="I56" s="78" t="s">
        <v>122</v>
      </c>
      <c r="J56" s="78" t="s">
        <v>122</v>
      </c>
      <c r="K56" s="78" t="s">
        <v>122</v>
      </c>
      <c r="L56" s="78" t="s">
        <v>217</v>
      </c>
      <c r="M56" s="78" t="s">
        <v>106</v>
      </c>
      <c r="N56" s="79" t="s">
        <v>107</v>
      </c>
      <c r="O56" s="82" t="s">
        <v>108</v>
      </c>
      <c r="P56" s="70" t="s">
        <v>142</v>
      </c>
    </row>
    <row r="57" spans="1:16" s="74" customFormat="1" ht="32" x14ac:dyDescent="0.2">
      <c r="A57" s="60">
        <v>15353074</v>
      </c>
      <c r="B57" s="35" t="s">
        <v>137</v>
      </c>
      <c r="C57" s="78" t="s">
        <v>218</v>
      </c>
      <c r="D57" s="79" t="s">
        <v>139</v>
      </c>
      <c r="E57" s="35" t="s">
        <v>140</v>
      </c>
      <c r="F57" s="80">
        <v>40890</v>
      </c>
      <c r="G57" s="81">
        <v>98000</v>
      </c>
      <c r="H57" s="78" t="s">
        <v>145</v>
      </c>
      <c r="I57" s="78" t="s">
        <v>219</v>
      </c>
      <c r="J57" s="78">
        <v>36616</v>
      </c>
      <c r="K57" s="78" t="s">
        <v>122</v>
      </c>
      <c r="L57" s="78" t="s">
        <v>210</v>
      </c>
      <c r="M57" s="78" t="s">
        <v>106</v>
      </c>
      <c r="N57" s="79" t="s">
        <v>107</v>
      </c>
      <c r="O57" s="82" t="s">
        <v>108</v>
      </c>
      <c r="P57" s="70" t="s">
        <v>142</v>
      </c>
    </row>
    <row r="58" spans="1:16" s="74" customFormat="1" ht="32" x14ac:dyDescent="0.2">
      <c r="A58" s="60">
        <v>15353074</v>
      </c>
      <c r="B58" s="35" t="s">
        <v>137</v>
      </c>
      <c r="C58" s="78" t="s">
        <v>220</v>
      </c>
      <c r="D58" s="79" t="s">
        <v>139</v>
      </c>
      <c r="E58" s="35" t="s">
        <v>140</v>
      </c>
      <c r="F58" s="80">
        <v>40890</v>
      </c>
      <c r="G58" s="81">
        <v>350000</v>
      </c>
      <c r="H58" s="78" t="s">
        <v>156</v>
      </c>
      <c r="I58" s="78" t="s">
        <v>221</v>
      </c>
      <c r="J58" s="78" t="s">
        <v>222</v>
      </c>
      <c r="K58" s="78" t="s">
        <v>122</v>
      </c>
      <c r="L58" s="78" t="s">
        <v>150</v>
      </c>
      <c r="M58" s="78" t="s">
        <v>106</v>
      </c>
      <c r="N58" s="79" t="s">
        <v>107</v>
      </c>
      <c r="O58" s="82" t="s">
        <v>108</v>
      </c>
      <c r="P58" s="70" t="s">
        <v>142</v>
      </c>
    </row>
    <row r="59" spans="1:16" s="74" customFormat="1" ht="32" x14ac:dyDescent="0.2">
      <c r="A59" s="60">
        <v>15353074</v>
      </c>
      <c r="B59" s="35" t="s">
        <v>137</v>
      </c>
      <c r="C59" s="78" t="s">
        <v>223</v>
      </c>
      <c r="D59" s="79" t="s">
        <v>139</v>
      </c>
      <c r="E59" s="35" t="s">
        <v>140</v>
      </c>
      <c r="F59" s="80">
        <v>37033</v>
      </c>
      <c r="G59" s="81">
        <v>287000</v>
      </c>
      <c r="H59" s="78" t="s">
        <v>122</v>
      </c>
      <c r="I59" s="78" t="s">
        <v>122</v>
      </c>
      <c r="J59" s="78" t="s">
        <v>122</v>
      </c>
      <c r="K59" s="78" t="s">
        <v>122</v>
      </c>
      <c r="L59" s="78" t="s">
        <v>141</v>
      </c>
      <c r="M59" s="78" t="s">
        <v>106</v>
      </c>
      <c r="N59" s="79" t="s">
        <v>107</v>
      </c>
      <c r="O59" s="82" t="s">
        <v>122</v>
      </c>
      <c r="P59" s="70" t="s">
        <v>142</v>
      </c>
    </row>
    <row r="60" spans="1:16" s="74" customFormat="1" ht="32" x14ac:dyDescent="0.2">
      <c r="A60" s="60">
        <v>15353074</v>
      </c>
      <c r="B60" s="35" t="s">
        <v>137</v>
      </c>
      <c r="C60" s="78" t="s">
        <v>224</v>
      </c>
      <c r="D60" s="79" t="s">
        <v>139</v>
      </c>
      <c r="E60" s="35" t="s">
        <v>140</v>
      </c>
      <c r="F60" s="80">
        <v>38495</v>
      </c>
      <c r="G60" s="81">
        <v>3399999</v>
      </c>
      <c r="H60" s="78" t="s">
        <v>208</v>
      </c>
      <c r="I60" s="78" t="s">
        <v>225</v>
      </c>
      <c r="J60" s="78" t="s">
        <v>226</v>
      </c>
      <c r="K60" s="78" t="s">
        <v>122</v>
      </c>
      <c r="L60" s="78" t="s">
        <v>210</v>
      </c>
      <c r="M60" s="78" t="s">
        <v>106</v>
      </c>
      <c r="N60" s="79" t="s">
        <v>107</v>
      </c>
      <c r="O60" s="82" t="s">
        <v>108</v>
      </c>
      <c r="P60" s="70" t="s">
        <v>142</v>
      </c>
    </row>
    <row r="61" spans="1:16" s="74" customFormat="1" ht="32" x14ac:dyDescent="0.2">
      <c r="A61" s="60">
        <v>15353074</v>
      </c>
      <c r="B61" s="35" t="s">
        <v>137</v>
      </c>
      <c r="C61" s="78" t="s">
        <v>227</v>
      </c>
      <c r="D61" s="79" t="s">
        <v>139</v>
      </c>
      <c r="E61" s="35" t="s">
        <v>140</v>
      </c>
      <c r="F61" s="80">
        <v>38619</v>
      </c>
      <c r="G61" s="81">
        <v>290000</v>
      </c>
      <c r="H61" s="78" t="s">
        <v>228</v>
      </c>
      <c r="I61" s="78" t="s">
        <v>122</v>
      </c>
      <c r="J61" s="78" t="s">
        <v>122</v>
      </c>
      <c r="K61" s="78" t="s">
        <v>122</v>
      </c>
      <c r="L61" s="78" t="s">
        <v>229</v>
      </c>
      <c r="M61" s="78" t="s">
        <v>106</v>
      </c>
      <c r="N61" s="79" t="s">
        <v>107</v>
      </c>
      <c r="O61" s="73" t="s">
        <v>108</v>
      </c>
      <c r="P61" s="70" t="s">
        <v>142</v>
      </c>
    </row>
    <row r="62" spans="1:16" s="74" customFormat="1" ht="32" x14ac:dyDescent="0.2">
      <c r="A62" s="60">
        <v>15353074</v>
      </c>
      <c r="B62" s="35" t="s">
        <v>137</v>
      </c>
      <c r="C62" s="78" t="s">
        <v>230</v>
      </c>
      <c r="D62" s="79" t="s">
        <v>139</v>
      </c>
      <c r="E62" s="35" t="s">
        <v>140</v>
      </c>
      <c r="F62" s="80">
        <v>42331</v>
      </c>
      <c r="G62" s="81">
        <v>500000</v>
      </c>
      <c r="H62" s="78" t="s">
        <v>231</v>
      </c>
      <c r="I62" s="78" t="s">
        <v>122</v>
      </c>
      <c r="J62" s="83">
        <v>972057</v>
      </c>
      <c r="K62" s="78" t="s">
        <v>122</v>
      </c>
      <c r="L62" s="78" t="s">
        <v>150</v>
      </c>
      <c r="M62" s="78" t="s">
        <v>106</v>
      </c>
      <c r="N62" s="79" t="s">
        <v>107</v>
      </c>
      <c r="O62" s="82" t="s">
        <v>108</v>
      </c>
      <c r="P62" s="70" t="s">
        <v>142</v>
      </c>
    </row>
    <row r="63" spans="1:16" s="74" customFormat="1" ht="32" x14ac:dyDescent="0.2">
      <c r="A63" s="60">
        <v>15353074</v>
      </c>
      <c r="B63" s="35" t="s">
        <v>137</v>
      </c>
      <c r="C63" s="78" t="s">
        <v>232</v>
      </c>
      <c r="D63" s="79" t="s">
        <v>139</v>
      </c>
      <c r="E63" s="35" t="s">
        <v>140</v>
      </c>
      <c r="F63" s="80">
        <v>42331</v>
      </c>
      <c r="G63" s="81">
        <v>4350000</v>
      </c>
      <c r="H63" s="78" t="s">
        <v>183</v>
      </c>
      <c r="I63" s="78" t="s">
        <v>233</v>
      </c>
      <c r="J63" s="78" t="s">
        <v>234</v>
      </c>
      <c r="K63" s="78" t="s">
        <v>122</v>
      </c>
      <c r="L63" s="78" t="s">
        <v>105</v>
      </c>
      <c r="M63" s="78" t="s">
        <v>106</v>
      </c>
      <c r="N63" s="79" t="s">
        <v>107</v>
      </c>
      <c r="O63" s="82" t="s">
        <v>108</v>
      </c>
      <c r="P63" s="70" t="s">
        <v>142</v>
      </c>
    </row>
    <row r="64" spans="1:16" s="74" customFormat="1" ht="32" x14ac:dyDescent="0.2">
      <c r="A64" s="60">
        <v>15353074</v>
      </c>
      <c r="B64" s="35" t="s">
        <v>137</v>
      </c>
      <c r="C64" s="78" t="s">
        <v>235</v>
      </c>
      <c r="D64" s="79" t="s">
        <v>139</v>
      </c>
      <c r="E64" s="35" t="s">
        <v>140</v>
      </c>
      <c r="F64" s="80">
        <v>42331</v>
      </c>
      <c r="G64" s="81">
        <v>9699920</v>
      </c>
      <c r="H64" s="78" t="s">
        <v>236</v>
      </c>
      <c r="I64" s="83">
        <v>130138</v>
      </c>
      <c r="J64" s="78" t="s">
        <v>122</v>
      </c>
      <c r="K64" s="78" t="s">
        <v>237</v>
      </c>
      <c r="L64" s="78" t="s">
        <v>154</v>
      </c>
      <c r="M64" s="78" t="s">
        <v>106</v>
      </c>
      <c r="N64" s="79" t="s">
        <v>107</v>
      </c>
      <c r="O64" s="82" t="s">
        <v>108</v>
      </c>
      <c r="P64" s="70" t="s">
        <v>142</v>
      </c>
    </row>
    <row r="65" spans="1:16" s="74" customFormat="1" ht="32" x14ac:dyDescent="0.2">
      <c r="A65" s="60">
        <v>15353074</v>
      </c>
      <c r="B65" s="35" t="s">
        <v>137</v>
      </c>
      <c r="C65" s="78" t="s">
        <v>238</v>
      </c>
      <c r="D65" s="79" t="s">
        <v>139</v>
      </c>
      <c r="E65" s="35" t="s">
        <v>140</v>
      </c>
      <c r="F65" s="80">
        <v>42331</v>
      </c>
      <c r="G65" s="81">
        <v>70000</v>
      </c>
      <c r="H65" s="78" t="s">
        <v>239</v>
      </c>
      <c r="I65" s="78" t="s">
        <v>122</v>
      </c>
      <c r="J65" s="83">
        <v>50221</v>
      </c>
      <c r="K65" s="78" t="s">
        <v>240</v>
      </c>
      <c r="L65" s="78" t="s">
        <v>241</v>
      </c>
      <c r="M65" s="78" t="s">
        <v>106</v>
      </c>
      <c r="N65" s="79" t="s">
        <v>107</v>
      </c>
      <c r="O65" s="82" t="s">
        <v>108</v>
      </c>
      <c r="P65" s="70" t="s">
        <v>142</v>
      </c>
    </row>
    <row r="66" spans="1:16" s="74" customFormat="1" ht="32" x14ac:dyDescent="0.2">
      <c r="A66" s="60">
        <v>15353074</v>
      </c>
      <c r="B66" s="35" t="s">
        <v>137</v>
      </c>
      <c r="C66" s="78" t="s">
        <v>238</v>
      </c>
      <c r="D66" s="79" t="s">
        <v>139</v>
      </c>
      <c r="E66" s="35" t="s">
        <v>140</v>
      </c>
      <c r="F66" s="80">
        <v>42145</v>
      </c>
      <c r="G66" s="81">
        <v>379997</v>
      </c>
      <c r="H66" s="78" t="s">
        <v>239</v>
      </c>
      <c r="I66" s="78" t="s">
        <v>122</v>
      </c>
      <c r="J66" s="83">
        <v>50221</v>
      </c>
      <c r="K66" s="78" t="s">
        <v>240</v>
      </c>
      <c r="L66" s="78" t="s">
        <v>241</v>
      </c>
      <c r="M66" s="78" t="s">
        <v>106</v>
      </c>
      <c r="N66" s="79" t="s">
        <v>107</v>
      </c>
      <c r="O66" s="82" t="s">
        <v>108</v>
      </c>
      <c r="P66" s="70" t="s">
        <v>142</v>
      </c>
    </row>
    <row r="67" spans="1:16" s="74" customFormat="1" ht="32" x14ac:dyDescent="0.2">
      <c r="A67" s="60">
        <v>15353074</v>
      </c>
      <c r="B67" s="35" t="s">
        <v>137</v>
      </c>
      <c r="C67" s="78" t="s">
        <v>238</v>
      </c>
      <c r="D67" s="79" t="s">
        <v>139</v>
      </c>
      <c r="E67" s="35" t="s">
        <v>140</v>
      </c>
      <c r="F67" s="80">
        <v>43284</v>
      </c>
      <c r="G67" s="81">
        <v>240000</v>
      </c>
      <c r="H67" s="78" t="s">
        <v>242</v>
      </c>
      <c r="I67" s="78" t="s">
        <v>243</v>
      </c>
      <c r="J67" s="78" t="s">
        <v>122</v>
      </c>
      <c r="K67" s="78" t="s">
        <v>244</v>
      </c>
      <c r="L67" s="78" t="s">
        <v>241</v>
      </c>
      <c r="M67" s="78" t="s">
        <v>106</v>
      </c>
      <c r="N67" s="79" t="s">
        <v>107</v>
      </c>
      <c r="O67" s="82" t="s">
        <v>108</v>
      </c>
      <c r="P67" s="70" t="s">
        <v>142</v>
      </c>
    </row>
    <row r="68" spans="1:16" s="74" customFormat="1" ht="32" x14ac:dyDescent="0.2">
      <c r="A68" s="60">
        <v>15353074</v>
      </c>
      <c r="B68" s="35" t="s">
        <v>137</v>
      </c>
      <c r="C68" s="78" t="s">
        <v>238</v>
      </c>
      <c r="D68" s="79" t="s">
        <v>139</v>
      </c>
      <c r="E68" s="35" t="s">
        <v>140</v>
      </c>
      <c r="F68" s="80">
        <v>43284</v>
      </c>
      <c r="G68" s="81">
        <v>240000</v>
      </c>
      <c r="H68" s="78" t="s">
        <v>242</v>
      </c>
      <c r="I68" s="78" t="s">
        <v>243</v>
      </c>
      <c r="J68" s="78" t="s">
        <v>122</v>
      </c>
      <c r="K68" s="78" t="s">
        <v>244</v>
      </c>
      <c r="L68" s="78" t="s">
        <v>241</v>
      </c>
      <c r="M68" s="78" t="s">
        <v>106</v>
      </c>
      <c r="N68" s="79" t="s">
        <v>107</v>
      </c>
      <c r="O68" s="82" t="s">
        <v>108</v>
      </c>
      <c r="P68" s="70" t="s">
        <v>142</v>
      </c>
    </row>
    <row r="69" spans="1:16" s="74" customFormat="1" ht="32" x14ac:dyDescent="0.2">
      <c r="A69" s="60">
        <v>15353074</v>
      </c>
      <c r="B69" s="35" t="s">
        <v>137</v>
      </c>
      <c r="C69" s="78" t="s">
        <v>238</v>
      </c>
      <c r="D69" s="79" t="s">
        <v>139</v>
      </c>
      <c r="E69" s="35" t="s">
        <v>140</v>
      </c>
      <c r="F69" s="80">
        <v>43284</v>
      </c>
      <c r="G69" s="81">
        <v>240000</v>
      </c>
      <c r="H69" s="78" t="s">
        <v>242</v>
      </c>
      <c r="I69" s="78" t="s">
        <v>243</v>
      </c>
      <c r="J69" s="78" t="s">
        <v>122</v>
      </c>
      <c r="K69" s="78" t="s">
        <v>244</v>
      </c>
      <c r="L69" s="78" t="s">
        <v>241</v>
      </c>
      <c r="M69" s="78" t="s">
        <v>106</v>
      </c>
      <c r="N69" s="79" t="s">
        <v>107</v>
      </c>
      <c r="O69" s="82" t="s">
        <v>108</v>
      </c>
      <c r="P69" s="70" t="s">
        <v>142</v>
      </c>
    </row>
    <row r="70" spans="1:16" s="74" customFormat="1" ht="32" x14ac:dyDescent="0.2">
      <c r="A70" s="60">
        <v>15353074</v>
      </c>
      <c r="B70" s="35" t="s">
        <v>137</v>
      </c>
      <c r="C70" s="78" t="s">
        <v>238</v>
      </c>
      <c r="D70" s="79" t="s">
        <v>139</v>
      </c>
      <c r="E70" s="35" t="s">
        <v>140</v>
      </c>
      <c r="F70" s="80">
        <v>43284</v>
      </c>
      <c r="G70" s="81">
        <v>240000</v>
      </c>
      <c r="H70" s="78" t="s">
        <v>242</v>
      </c>
      <c r="I70" s="78" t="s">
        <v>243</v>
      </c>
      <c r="J70" s="78" t="s">
        <v>122</v>
      </c>
      <c r="K70" s="78" t="s">
        <v>244</v>
      </c>
      <c r="L70" s="78" t="s">
        <v>241</v>
      </c>
      <c r="M70" s="78" t="s">
        <v>106</v>
      </c>
      <c r="N70" s="79" t="s">
        <v>107</v>
      </c>
      <c r="O70" s="82" t="s">
        <v>108</v>
      </c>
      <c r="P70" s="70" t="s">
        <v>142</v>
      </c>
    </row>
    <row r="71" spans="1:16" s="74" customFormat="1" ht="32" x14ac:dyDescent="0.2">
      <c r="A71" s="60">
        <v>15353074</v>
      </c>
      <c r="B71" s="35" t="s">
        <v>137</v>
      </c>
      <c r="C71" s="78" t="s">
        <v>245</v>
      </c>
      <c r="D71" s="79" t="s">
        <v>139</v>
      </c>
      <c r="E71" s="35" t="s">
        <v>140</v>
      </c>
      <c r="F71" s="80">
        <v>42513</v>
      </c>
      <c r="G71" s="81">
        <v>200000</v>
      </c>
      <c r="H71" s="78" t="s">
        <v>122</v>
      </c>
      <c r="I71" s="78" t="s">
        <v>122</v>
      </c>
      <c r="J71" s="78" t="s">
        <v>122</v>
      </c>
      <c r="K71" s="78" t="s">
        <v>122</v>
      </c>
      <c r="L71" s="78" t="s">
        <v>105</v>
      </c>
      <c r="M71" s="78" t="s">
        <v>106</v>
      </c>
      <c r="N71" s="79" t="s">
        <v>107</v>
      </c>
      <c r="O71" s="82" t="s">
        <v>108</v>
      </c>
      <c r="P71" s="70" t="s">
        <v>142</v>
      </c>
    </row>
    <row r="72" spans="1:16" s="74" customFormat="1" ht="32" x14ac:dyDescent="0.2">
      <c r="A72" s="60">
        <v>15353074</v>
      </c>
      <c r="B72" s="35" t="s">
        <v>137</v>
      </c>
      <c r="C72" s="78" t="s">
        <v>245</v>
      </c>
      <c r="D72" s="79" t="s">
        <v>139</v>
      </c>
      <c r="E72" s="35" t="s">
        <v>140</v>
      </c>
      <c r="F72" s="80">
        <v>42513</v>
      </c>
      <c r="G72" s="81">
        <v>200000</v>
      </c>
      <c r="H72" s="78" t="s">
        <v>122</v>
      </c>
      <c r="I72" s="78" t="s">
        <v>122</v>
      </c>
      <c r="J72" s="78" t="s">
        <v>122</v>
      </c>
      <c r="K72" s="78" t="s">
        <v>122</v>
      </c>
      <c r="L72" s="78" t="s">
        <v>105</v>
      </c>
      <c r="M72" s="78" t="s">
        <v>106</v>
      </c>
      <c r="N72" s="79" t="s">
        <v>107</v>
      </c>
      <c r="O72" s="82" t="s">
        <v>108</v>
      </c>
      <c r="P72" s="70" t="s">
        <v>142</v>
      </c>
    </row>
    <row r="73" spans="1:16" s="74" customFormat="1" ht="32" x14ac:dyDescent="0.2">
      <c r="A73" s="60">
        <v>15353074</v>
      </c>
      <c r="B73" s="35" t="s">
        <v>137</v>
      </c>
      <c r="C73" s="78" t="s">
        <v>246</v>
      </c>
      <c r="D73" s="79" t="s">
        <v>139</v>
      </c>
      <c r="E73" s="35" t="s">
        <v>140</v>
      </c>
      <c r="F73" s="80">
        <v>42145</v>
      </c>
      <c r="G73" s="81">
        <v>205389</v>
      </c>
      <c r="H73" s="78" t="s">
        <v>247</v>
      </c>
      <c r="I73" s="78" t="s">
        <v>248</v>
      </c>
      <c r="J73" s="78" t="s">
        <v>122</v>
      </c>
      <c r="K73" s="78" t="s">
        <v>122</v>
      </c>
      <c r="L73" s="78" t="s">
        <v>249</v>
      </c>
      <c r="M73" s="78" t="s">
        <v>106</v>
      </c>
      <c r="N73" s="79" t="s">
        <v>107</v>
      </c>
      <c r="O73" s="82" t="s">
        <v>108</v>
      </c>
      <c r="P73" s="70" t="s">
        <v>142</v>
      </c>
    </row>
    <row r="74" spans="1:16" s="74" customFormat="1" ht="32" x14ac:dyDescent="0.2">
      <c r="A74" s="60">
        <v>15353074</v>
      </c>
      <c r="B74" s="35" t="s">
        <v>137</v>
      </c>
      <c r="C74" s="78" t="s">
        <v>250</v>
      </c>
      <c r="D74" s="79" t="s">
        <v>139</v>
      </c>
      <c r="E74" s="35" t="s">
        <v>140</v>
      </c>
      <c r="F74" s="80">
        <v>42513</v>
      </c>
      <c r="G74" s="81">
        <v>600000</v>
      </c>
      <c r="H74" s="78" t="s">
        <v>251</v>
      </c>
      <c r="I74" s="78" t="s">
        <v>122</v>
      </c>
      <c r="J74" s="83">
        <v>2182957</v>
      </c>
      <c r="K74" s="78" t="s">
        <v>122</v>
      </c>
      <c r="L74" s="78" t="s">
        <v>105</v>
      </c>
      <c r="M74" s="78" t="s">
        <v>106</v>
      </c>
      <c r="N74" s="79" t="s">
        <v>107</v>
      </c>
      <c r="O74" s="82" t="s">
        <v>108</v>
      </c>
      <c r="P74" s="70" t="s">
        <v>142</v>
      </c>
    </row>
    <row r="75" spans="1:16" s="74" customFormat="1" ht="32" x14ac:dyDescent="0.2">
      <c r="A75" s="60">
        <v>15353074</v>
      </c>
      <c r="B75" s="35" t="s">
        <v>137</v>
      </c>
      <c r="C75" s="78" t="s">
        <v>250</v>
      </c>
      <c r="D75" s="79" t="s">
        <v>139</v>
      </c>
      <c r="E75" s="35" t="s">
        <v>140</v>
      </c>
      <c r="F75" s="80">
        <v>43535</v>
      </c>
      <c r="G75" s="81">
        <v>3439100</v>
      </c>
      <c r="H75" s="78" t="s">
        <v>252</v>
      </c>
      <c r="I75" s="78" t="s">
        <v>122</v>
      </c>
      <c r="J75" s="78" t="s">
        <v>122</v>
      </c>
      <c r="K75" s="78" t="s">
        <v>253</v>
      </c>
      <c r="L75" s="78" t="s">
        <v>105</v>
      </c>
      <c r="M75" s="78" t="s">
        <v>106</v>
      </c>
      <c r="N75" s="79" t="s">
        <v>107</v>
      </c>
      <c r="O75" s="82" t="s">
        <v>108</v>
      </c>
      <c r="P75" s="70" t="s">
        <v>142</v>
      </c>
    </row>
    <row r="76" spans="1:16" s="74" customFormat="1" ht="32" x14ac:dyDescent="0.2">
      <c r="A76" s="60">
        <v>15353074</v>
      </c>
      <c r="B76" s="35" t="s">
        <v>137</v>
      </c>
      <c r="C76" s="78" t="s">
        <v>254</v>
      </c>
      <c r="D76" s="79" t="s">
        <v>139</v>
      </c>
      <c r="E76" s="35" t="s">
        <v>140</v>
      </c>
      <c r="F76" s="80">
        <v>42832</v>
      </c>
      <c r="G76" s="81">
        <v>1898697</v>
      </c>
      <c r="H76" s="78" t="s">
        <v>255</v>
      </c>
      <c r="I76" s="78" t="s">
        <v>256</v>
      </c>
      <c r="J76" s="83">
        <v>1600177</v>
      </c>
      <c r="K76" s="78" t="s">
        <v>122</v>
      </c>
      <c r="L76" s="78" t="s">
        <v>241</v>
      </c>
      <c r="M76" s="78" t="s">
        <v>106</v>
      </c>
      <c r="N76" s="79" t="s">
        <v>107</v>
      </c>
      <c r="O76" s="82" t="s">
        <v>108</v>
      </c>
      <c r="P76" s="70" t="s">
        <v>142</v>
      </c>
    </row>
    <row r="77" spans="1:16" s="74" customFormat="1" ht="32" x14ac:dyDescent="0.2">
      <c r="A77" s="60">
        <v>15353074</v>
      </c>
      <c r="B77" s="35" t="s">
        <v>137</v>
      </c>
      <c r="C77" s="78" t="s">
        <v>257</v>
      </c>
      <c r="D77" s="79" t="s">
        <v>139</v>
      </c>
      <c r="E77" s="35" t="s">
        <v>140</v>
      </c>
      <c r="F77" s="80">
        <v>42832</v>
      </c>
      <c r="G77" s="81">
        <v>775588</v>
      </c>
      <c r="H77" s="78" t="s">
        <v>255</v>
      </c>
      <c r="I77" s="78" t="s">
        <v>122</v>
      </c>
      <c r="J77" s="83">
        <v>1504229</v>
      </c>
      <c r="K77" s="78" t="s">
        <v>258</v>
      </c>
      <c r="L77" s="78" t="s">
        <v>241</v>
      </c>
      <c r="M77" s="78" t="s">
        <v>106</v>
      </c>
      <c r="N77" s="79" t="s">
        <v>107</v>
      </c>
      <c r="O77" s="82" t="s">
        <v>108</v>
      </c>
      <c r="P77" s="70" t="s">
        <v>142</v>
      </c>
    </row>
    <row r="78" spans="1:16" s="74" customFormat="1" ht="32" x14ac:dyDescent="0.2">
      <c r="A78" s="60">
        <v>15353074</v>
      </c>
      <c r="B78" s="35" t="s">
        <v>137</v>
      </c>
      <c r="C78" s="78" t="s">
        <v>259</v>
      </c>
      <c r="D78" s="79" t="s">
        <v>139</v>
      </c>
      <c r="E78" s="35" t="s">
        <v>140</v>
      </c>
      <c r="F78" s="80">
        <v>42832</v>
      </c>
      <c r="G78" s="81">
        <v>298134</v>
      </c>
      <c r="H78" s="78" t="s">
        <v>255</v>
      </c>
      <c r="I78" s="78" t="s">
        <v>260</v>
      </c>
      <c r="J78" s="83">
        <v>1604502</v>
      </c>
      <c r="K78" s="78" t="s">
        <v>122</v>
      </c>
      <c r="L78" s="78" t="s">
        <v>241</v>
      </c>
      <c r="M78" s="78" t="s">
        <v>106</v>
      </c>
      <c r="N78" s="79" t="s">
        <v>107</v>
      </c>
      <c r="O78" s="82" t="s">
        <v>108</v>
      </c>
      <c r="P78" s="70" t="s">
        <v>142</v>
      </c>
    </row>
    <row r="79" spans="1:16" s="74" customFormat="1" ht="32" x14ac:dyDescent="0.2">
      <c r="A79" s="60">
        <v>15353074</v>
      </c>
      <c r="B79" s="35" t="s">
        <v>137</v>
      </c>
      <c r="C79" s="78" t="s">
        <v>259</v>
      </c>
      <c r="D79" s="79" t="s">
        <v>139</v>
      </c>
      <c r="E79" s="35" t="s">
        <v>140</v>
      </c>
      <c r="F79" s="80">
        <v>42832</v>
      </c>
      <c r="G79" s="81">
        <v>298134</v>
      </c>
      <c r="H79" s="78" t="s">
        <v>255</v>
      </c>
      <c r="I79" s="78" t="s">
        <v>260</v>
      </c>
      <c r="J79" s="83">
        <v>1604502</v>
      </c>
      <c r="K79" s="78" t="s">
        <v>122</v>
      </c>
      <c r="L79" s="78" t="s">
        <v>241</v>
      </c>
      <c r="M79" s="78" t="s">
        <v>106</v>
      </c>
      <c r="N79" s="79" t="s">
        <v>107</v>
      </c>
      <c r="O79" s="82" t="s">
        <v>108</v>
      </c>
      <c r="P79" s="70" t="s">
        <v>142</v>
      </c>
    </row>
    <row r="80" spans="1:16" s="74" customFormat="1" ht="32" x14ac:dyDescent="0.2">
      <c r="A80" s="60">
        <v>15353074</v>
      </c>
      <c r="B80" s="35" t="s">
        <v>137</v>
      </c>
      <c r="C80" s="78" t="s">
        <v>261</v>
      </c>
      <c r="D80" s="79" t="s">
        <v>139</v>
      </c>
      <c r="E80" s="35" t="s">
        <v>140</v>
      </c>
      <c r="F80" s="80">
        <v>37354</v>
      </c>
      <c r="G80" s="81">
        <v>110000</v>
      </c>
      <c r="H80" s="78" t="s">
        <v>262</v>
      </c>
      <c r="I80" s="78" t="s">
        <v>122</v>
      </c>
      <c r="J80" s="78" t="s">
        <v>122</v>
      </c>
      <c r="K80" s="78" t="s">
        <v>122</v>
      </c>
      <c r="L80" s="78" t="s">
        <v>217</v>
      </c>
      <c r="M80" s="78" t="s">
        <v>106</v>
      </c>
      <c r="N80" s="79" t="s">
        <v>107</v>
      </c>
      <c r="O80" s="82" t="s">
        <v>108</v>
      </c>
      <c r="P80" s="70" t="s">
        <v>142</v>
      </c>
    </row>
    <row r="81" spans="1:16" s="74" customFormat="1" ht="32" x14ac:dyDescent="0.2">
      <c r="A81" s="60">
        <v>15353074</v>
      </c>
      <c r="B81" s="35" t="s">
        <v>137</v>
      </c>
      <c r="C81" s="78" t="s">
        <v>263</v>
      </c>
      <c r="D81" s="79" t="s">
        <v>139</v>
      </c>
      <c r="E81" s="35" t="s">
        <v>140</v>
      </c>
      <c r="F81" s="80">
        <v>39097</v>
      </c>
      <c r="G81" s="81">
        <v>3691545</v>
      </c>
      <c r="H81" s="78" t="s">
        <v>262</v>
      </c>
      <c r="I81" s="78" t="s">
        <v>122</v>
      </c>
      <c r="J81" s="78" t="s">
        <v>122</v>
      </c>
      <c r="K81" s="78" t="s">
        <v>122</v>
      </c>
      <c r="L81" s="78" t="s">
        <v>264</v>
      </c>
      <c r="M81" s="78" t="s">
        <v>106</v>
      </c>
      <c r="N81" s="79" t="s">
        <v>107</v>
      </c>
      <c r="O81" s="82" t="s">
        <v>108</v>
      </c>
      <c r="P81" s="70" t="s">
        <v>142</v>
      </c>
    </row>
    <row r="82" spans="1:16" s="74" customFormat="1" ht="32" x14ac:dyDescent="0.2">
      <c r="A82" s="60">
        <v>15353074</v>
      </c>
      <c r="B82" s="35" t="s">
        <v>137</v>
      </c>
      <c r="C82" s="78" t="s">
        <v>265</v>
      </c>
      <c r="D82" s="79" t="s">
        <v>139</v>
      </c>
      <c r="E82" s="35" t="s">
        <v>140</v>
      </c>
      <c r="F82" s="80">
        <v>36526</v>
      </c>
      <c r="G82" s="81">
        <v>600000</v>
      </c>
      <c r="H82" s="78" t="s">
        <v>212</v>
      </c>
      <c r="I82" s="78" t="s">
        <v>122</v>
      </c>
      <c r="J82" s="83">
        <v>1101854364</v>
      </c>
      <c r="K82" s="78" t="s">
        <v>266</v>
      </c>
      <c r="L82" s="78" t="s">
        <v>210</v>
      </c>
      <c r="M82" s="78" t="s">
        <v>106</v>
      </c>
      <c r="N82" s="79" t="s">
        <v>107</v>
      </c>
      <c r="O82" s="82" t="s">
        <v>108</v>
      </c>
      <c r="P82" s="70" t="s">
        <v>142</v>
      </c>
    </row>
    <row r="83" spans="1:16" s="74" customFormat="1" ht="32" x14ac:dyDescent="0.2">
      <c r="A83" s="60">
        <v>15353074</v>
      </c>
      <c r="B83" s="35" t="s">
        <v>137</v>
      </c>
      <c r="C83" s="78" t="s">
        <v>267</v>
      </c>
      <c r="D83" s="79" t="s">
        <v>139</v>
      </c>
      <c r="E83" s="35" t="s">
        <v>140</v>
      </c>
      <c r="F83" s="80">
        <v>36526</v>
      </c>
      <c r="G83" s="81">
        <v>1260156</v>
      </c>
      <c r="H83" s="78" t="s">
        <v>268</v>
      </c>
      <c r="I83" s="78" t="s">
        <v>122</v>
      </c>
      <c r="J83" s="78" t="s">
        <v>122</v>
      </c>
      <c r="K83" s="78" t="s">
        <v>122</v>
      </c>
      <c r="L83" s="78" t="s">
        <v>241</v>
      </c>
      <c r="M83" s="78" t="s">
        <v>106</v>
      </c>
      <c r="N83" s="79" t="s">
        <v>107</v>
      </c>
      <c r="O83" s="82" t="s">
        <v>108</v>
      </c>
      <c r="P83" s="70" t="s">
        <v>142</v>
      </c>
    </row>
    <row r="84" spans="1:16" s="74" customFormat="1" ht="32" x14ac:dyDescent="0.2">
      <c r="A84" s="60">
        <v>15353074</v>
      </c>
      <c r="B84" s="35" t="s">
        <v>137</v>
      </c>
      <c r="C84" s="78" t="s">
        <v>269</v>
      </c>
      <c r="D84" s="79" t="s">
        <v>139</v>
      </c>
      <c r="E84" s="35" t="s">
        <v>140</v>
      </c>
      <c r="F84" s="80">
        <v>36526</v>
      </c>
      <c r="G84" s="81">
        <v>1260156</v>
      </c>
      <c r="H84" s="78" t="s">
        <v>270</v>
      </c>
      <c r="I84" s="78" t="s">
        <v>122</v>
      </c>
      <c r="J84" s="78" t="s">
        <v>122</v>
      </c>
      <c r="K84" s="78" t="s">
        <v>122</v>
      </c>
      <c r="L84" s="78" t="s">
        <v>271</v>
      </c>
      <c r="M84" s="78" t="s">
        <v>106</v>
      </c>
      <c r="N84" s="79" t="s">
        <v>107</v>
      </c>
      <c r="O84" s="82" t="s">
        <v>108</v>
      </c>
      <c r="P84" s="70" t="s">
        <v>142</v>
      </c>
    </row>
    <row r="85" spans="1:16" s="74" customFormat="1" ht="32" x14ac:dyDescent="0.2">
      <c r="A85" s="60">
        <v>15353074</v>
      </c>
      <c r="B85" s="35" t="s">
        <v>137</v>
      </c>
      <c r="C85" s="78" t="s">
        <v>272</v>
      </c>
      <c r="D85" s="79" t="s">
        <v>139</v>
      </c>
      <c r="E85" s="35" t="s">
        <v>140</v>
      </c>
      <c r="F85" s="80">
        <v>36526</v>
      </c>
      <c r="G85" s="81">
        <v>33000</v>
      </c>
      <c r="H85" s="78" t="s">
        <v>273</v>
      </c>
      <c r="I85" s="78" t="s">
        <v>122</v>
      </c>
      <c r="J85" s="78" t="s">
        <v>122</v>
      </c>
      <c r="K85" s="78" t="s">
        <v>122</v>
      </c>
      <c r="L85" s="78" t="s">
        <v>217</v>
      </c>
      <c r="M85" s="78" t="s">
        <v>106</v>
      </c>
      <c r="N85" s="79" t="s">
        <v>107</v>
      </c>
      <c r="O85" s="82" t="s">
        <v>108</v>
      </c>
      <c r="P85" s="70" t="s">
        <v>142</v>
      </c>
    </row>
    <row r="86" spans="1:16" s="74" customFormat="1" ht="32" x14ac:dyDescent="0.2">
      <c r="A86" s="60">
        <v>15353074</v>
      </c>
      <c r="B86" s="35" t="s">
        <v>137</v>
      </c>
      <c r="C86" s="78" t="s">
        <v>272</v>
      </c>
      <c r="D86" s="79" t="s">
        <v>139</v>
      </c>
      <c r="E86" s="35" t="s">
        <v>140</v>
      </c>
      <c r="F86" s="80">
        <v>36526</v>
      </c>
      <c r="G86" s="81">
        <v>33000</v>
      </c>
      <c r="H86" s="78" t="s">
        <v>273</v>
      </c>
      <c r="I86" s="78" t="s">
        <v>122</v>
      </c>
      <c r="J86" s="78" t="s">
        <v>122</v>
      </c>
      <c r="K86" s="78" t="s">
        <v>122</v>
      </c>
      <c r="L86" s="78" t="s">
        <v>217</v>
      </c>
      <c r="M86" s="78" t="s">
        <v>106</v>
      </c>
      <c r="N86" s="79" t="s">
        <v>107</v>
      </c>
      <c r="O86" s="82" t="s">
        <v>108</v>
      </c>
      <c r="P86" s="70" t="s">
        <v>142</v>
      </c>
    </row>
    <row r="87" spans="1:16" s="74" customFormat="1" ht="32" x14ac:dyDescent="0.2">
      <c r="A87" s="60">
        <v>15353074</v>
      </c>
      <c r="B87" s="35" t="s">
        <v>137</v>
      </c>
      <c r="C87" s="78" t="s">
        <v>272</v>
      </c>
      <c r="D87" s="79" t="s">
        <v>139</v>
      </c>
      <c r="E87" s="35" t="s">
        <v>140</v>
      </c>
      <c r="F87" s="80">
        <v>36526</v>
      </c>
      <c r="G87" s="81">
        <v>33000</v>
      </c>
      <c r="H87" s="78" t="s">
        <v>273</v>
      </c>
      <c r="I87" s="78" t="s">
        <v>122</v>
      </c>
      <c r="J87" s="78" t="s">
        <v>122</v>
      </c>
      <c r="K87" s="78" t="s">
        <v>122</v>
      </c>
      <c r="L87" s="78" t="s">
        <v>217</v>
      </c>
      <c r="M87" s="78" t="s">
        <v>106</v>
      </c>
      <c r="N87" s="79" t="s">
        <v>107</v>
      </c>
      <c r="O87" s="82" t="s">
        <v>108</v>
      </c>
      <c r="P87" s="70" t="s">
        <v>142</v>
      </c>
    </row>
    <row r="88" spans="1:16" s="74" customFormat="1" ht="32" x14ac:dyDescent="0.2">
      <c r="A88" s="60">
        <v>15353074</v>
      </c>
      <c r="B88" s="35" t="s">
        <v>137</v>
      </c>
      <c r="C88" s="78" t="s">
        <v>272</v>
      </c>
      <c r="D88" s="79" t="s">
        <v>139</v>
      </c>
      <c r="E88" s="35" t="s">
        <v>140</v>
      </c>
      <c r="F88" s="80">
        <v>36526</v>
      </c>
      <c r="G88" s="81">
        <v>33000</v>
      </c>
      <c r="H88" s="78" t="s">
        <v>273</v>
      </c>
      <c r="I88" s="78" t="s">
        <v>122</v>
      </c>
      <c r="J88" s="78" t="s">
        <v>122</v>
      </c>
      <c r="K88" s="78" t="s">
        <v>122</v>
      </c>
      <c r="L88" s="78" t="s">
        <v>217</v>
      </c>
      <c r="M88" s="78" t="s">
        <v>106</v>
      </c>
      <c r="N88" s="79" t="s">
        <v>107</v>
      </c>
      <c r="O88" s="82" t="s">
        <v>108</v>
      </c>
      <c r="P88" s="70" t="s">
        <v>142</v>
      </c>
    </row>
    <row r="89" spans="1:16" s="74" customFormat="1" ht="32" x14ac:dyDescent="0.2">
      <c r="A89" s="60">
        <v>15353074</v>
      </c>
      <c r="B89" s="35" t="s">
        <v>137</v>
      </c>
      <c r="C89" s="78" t="s">
        <v>272</v>
      </c>
      <c r="D89" s="79" t="s">
        <v>139</v>
      </c>
      <c r="E89" s="35" t="s">
        <v>140</v>
      </c>
      <c r="F89" s="80">
        <v>36526</v>
      </c>
      <c r="G89" s="81">
        <v>33000</v>
      </c>
      <c r="H89" s="78" t="s">
        <v>273</v>
      </c>
      <c r="I89" s="78" t="s">
        <v>122</v>
      </c>
      <c r="J89" s="78" t="s">
        <v>122</v>
      </c>
      <c r="K89" s="78" t="s">
        <v>122</v>
      </c>
      <c r="L89" s="78" t="s">
        <v>217</v>
      </c>
      <c r="M89" s="78" t="s">
        <v>106</v>
      </c>
      <c r="N89" s="79" t="s">
        <v>107</v>
      </c>
      <c r="O89" s="82" t="s">
        <v>108</v>
      </c>
      <c r="P89" s="70" t="s">
        <v>142</v>
      </c>
    </row>
    <row r="90" spans="1:16" s="74" customFormat="1" ht="32" x14ac:dyDescent="0.2">
      <c r="A90" s="60">
        <v>15353074</v>
      </c>
      <c r="B90" s="35" t="s">
        <v>137</v>
      </c>
      <c r="C90" s="78" t="s">
        <v>272</v>
      </c>
      <c r="D90" s="79" t="s">
        <v>139</v>
      </c>
      <c r="E90" s="35" t="s">
        <v>140</v>
      </c>
      <c r="F90" s="80">
        <v>36526</v>
      </c>
      <c r="G90" s="81">
        <v>33000</v>
      </c>
      <c r="H90" s="78" t="s">
        <v>273</v>
      </c>
      <c r="I90" s="78" t="s">
        <v>122</v>
      </c>
      <c r="J90" s="78" t="s">
        <v>122</v>
      </c>
      <c r="K90" s="78" t="s">
        <v>122</v>
      </c>
      <c r="L90" s="78" t="s">
        <v>217</v>
      </c>
      <c r="M90" s="78" t="s">
        <v>106</v>
      </c>
      <c r="N90" s="79" t="s">
        <v>107</v>
      </c>
      <c r="O90" s="82" t="s">
        <v>108</v>
      </c>
      <c r="P90" s="70" t="s">
        <v>142</v>
      </c>
    </row>
    <row r="91" spans="1:16" s="74" customFormat="1" ht="32" x14ac:dyDescent="0.2">
      <c r="A91" s="60">
        <v>15353074</v>
      </c>
      <c r="B91" s="35" t="s">
        <v>137</v>
      </c>
      <c r="C91" s="78" t="s">
        <v>272</v>
      </c>
      <c r="D91" s="79" t="s">
        <v>139</v>
      </c>
      <c r="E91" s="35" t="s">
        <v>140</v>
      </c>
      <c r="F91" s="80">
        <v>36526</v>
      </c>
      <c r="G91" s="81">
        <v>33000</v>
      </c>
      <c r="H91" s="78" t="s">
        <v>273</v>
      </c>
      <c r="I91" s="78" t="s">
        <v>122</v>
      </c>
      <c r="J91" s="78" t="s">
        <v>122</v>
      </c>
      <c r="K91" s="78" t="s">
        <v>122</v>
      </c>
      <c r="L91" s="78" t="s">
        <v>217</v>
      </c>
      <c r="M91" s="78" t="s">
        <v>106</v>
      </c>
      <c r="N91" s="79" t="s">
        <v>107</v>
      </c>
      <c r="O91" s="82" t="s">
        <v>108</v>
      </c>
      <c r="P91" s="70" t="s">
        <v>142</v>
      </c>
    </row>
    <row r="92" spans="1:16" s="74" customFormat="1" ht="32" x14ac:dyDescent="0.2">
      <c r="A92" s="60">
        <v>15353074</v>
      </c>
      <c r="B92" s="35" t="s">
        <v>137</v>
      </c>
      <c r="C92" s="78" t="s">
        <v>272</v>
      </c>
      <c r="D92" s="79" t="s">
        <v>139</v>
      </c>
      <c r="E92" s="35" t="s">
        <v>140</v>
      </c>
      <c r="F92" s="80">
        <v>40322</v>
      </c>
      <c r="G92" s="81">
        <v>160000</v>
      </c>
      <c r="H92" s="78" t="s">
        <v>273</v>
      </c>
      <c r="I92" s="78" t="s">
        <v>122</v>
      </c>
      <c r="J92" s="78" t="s">
        <v>122</v>
      </c>
      <c r="K92" s="78" t="s">
        <v>122</v>
      </c>
      <c r="L92" s="78" t="s">
        <v>217</v>
      </c>
      <c r="M92" s="78" t="s">
        <v>106</v>
      </c>
      <c r="N92" s="79" t="s">
        <v>107</v>
      </c>
      <c r="O92" s="82" t="s">
        <v>108</v>
      </c>
      <c r="P92" s="70" t="s">
        <v>142</v>
      </c>
    </row>
    <row r="93" spans="1:16" s="74" customFormat="1" ht="32" x14ac:dyDescent="0.2">
      <c r="A93" s="60">
        <v>15353074</v>
      </c>
      <c r="B93" s="35" t="s">
        <v>137</v>
      </c>
      <c r="C93" s="78" t="s">
        <v>272</v>
      </c>
      <c r="D93" s="79" t="s">
        <v>139</v>
      </c>
      <c r="E93" s="35" t="s">
        <v>140</v>
      </c>
      <c r="F93" s="80">
        <v>40322</v>
      </c>
      <c r="G93" s="81">
        <v>160000</v>
      </c>
      <c r="H93" s="78" t="s">
        <v>273</v>
      </c>
      <c r="I93" s="78" t="s">
        <v>122</v>
      </c>
      <c r="J93" s="78" t="s">
        <v>122</v>
      </c>
      <c r="K93" s="78" t="s">
        <v>122</v>
      </c>
      <c r="L93" s="78" t="s">
        <v>217</v>
      </c>
      <c r="M93" s="78" t="s">
        <v>106</v>
      </c>
      <c r="N93" s="79" t="s">
        <v>107</v>
      </c>
      <c r="O93" s="82" t="s">
        <v>108</v>
      </c>
      <c r="P93" s="70" t="s">
        <v>142</v>
      </c>
    </row>
    <row r="94" spans="1:16" s="74" customFormat="1" ht="32" x14ac:dyDescent="0.2">
      <c r="A94" s="60">
        <v>15353074</v>
      </c>
      <c r="B94" s="35" t="s">
        <v>137</v>
      </c>
      <c r="C94" s="78" t="s">
        <v>272</v>
      </c>
      <c r="D94" s="79" t="s">
        <v>139</v>
      </c>
      <c r="E94" s="35" t="s">
        <v>140</v>
      </c>
      <c r="F94" s="80">
        <v>40322</v>
      </c>
      <c r="G94" s="81">
        <v>160000</v>
      </c>
      <c r="H94" s="78" t="s">
        <v>273</v>
      </c>
      <c r="I94" s="78" t="s">
        <v>122</v>
      </c>
      <c r="J94" s="78" t="s">
        <v>122</v>
      </c>
      <c r="K94" s="78" t="s">
        <v>122</v>
      </c>
      <c r="L94" s="78" t="s">
        <v>217</v>
      </c>
      <c r="M94" s="78" t="s">
        <v>106</v>
      </c>
      <c r="N94" s="79" t="s">
        <v>107</v>
      </c>
      <c r="O94" s="82" t="s">
        <v>108</v>
      </c>
      <c r="P94" s="70" t="s">
        <v>142</v>
      </c>
    </row>
    <row r="95" spans="1:16" s="74" customFormat="1" ht="32" x14ac:dyDescent="0.2">
      <c r="A95" s="60">
        <v>15353074</v>
      </c>
      <c r="B95" s="35" t="s">
        <v>137</v>
      </c>
      <c r="C95" s="78" t="s">
        <v>272</v>
      </c>
      <c r="D95" s="79" t="s">
        <v>139</v>
      </c>
      <c r="E95" s="35" t="s">
        <v>140</v>
      </c>
      <c r="F95" s="80">
        <v>40322</v>
      </c>
      <c r="G95" s="81">
        <v>160000</v>
      </c>
      <c r="H95" s="78" t="s">
        <v>273</v>
      </c>
      <c r="I95" s="78" t="s">
        <v>122</v>
      </c>
      <c r="J95" s="78" t="s">
        <v>122</v>
      </c>
      <c r="K95" s="78" t="s">
        <v>122</v>
      </c>
      <c r="L95" s="78" t="s">
        <v>217</v>
      </c>
      <c r="M95" s="78" t="s">
        <v>106</v>
      </c>
      <c r="N95" s="79" t="s">
        <v>107</v>
      </c>
      <c r="O95" s="82" t="s">
        <v>108</v>
      </c>
      <c r="P95" s="70" t="s">
        <v>142</v>
      </c>
    </row>
    <row r="96" spans="1:16" s="74" customFormat="1" ht="32" x14ac:dyDescent="0.2">
      <c r="A96" s="60">
        <v>15353074</v>
      </c>
      <c r="B96" s="35" t="s">
        <v>137</v>
      </c>
      <c r="C96" s="78" t="s">
        <v>272</v>
      </c>
      <c r="D96" s="79" t="s">
        <v>139</v>
      </c>
      <c r="E96" s="35" t="s">
        <v>140</v>
      </c>
      <c r="F96" s="80">
        <v>40322</v>
      </c>
      <c r="G96" s="81">
        <v>160000</v>
      </c>
      <c r="H96" s="78" t="s">
        <v>273</v>
      </c>
      <c r="I96" s="78" t="s">
        <v>122</v>
      </c>
      <c r="J96" s="78" t="s">
        <v>122</v>
      </c>
      <c r="K96" s="78" t="s">
        <v>122</v>
      </c>
      <c r="L96" s="78" t="s">
        <v>217</v>
      </c>
      <c r="M96" s="78" t="s">
        <v>106</v>
      </c>
      <c r="N96" s="79" t="s">
        <v>107</v>
      </c>
      <c r="O96" s="82" t="s">
        <v>108</v>
      </c>
      <c r="P96" s="70" t="s">
        <v>142</v>
      </c>
    </row>
    <row r="97" spans="1:16" s="74" customFormat="1" ht="32" x14ac:dyDescent="0.2">
      <c r="A97" s="60">
        <v>15353074</v>
      </c>
      <c r="B97" s="35" t="s">
        <v>137</v>
      </c>
      <c r="C97" s="78" t="s">
        <v>274</v>
      </c>
      <c r="D97" s="79" t="s">
        <v>139</v>
      </c>
      <c r="E97" s="35" t="s">
        <v>140</v>
      </c>
      <c r="F97" s="80">
        <v>41046</v>
      </c>
      <c r="G97" s="81">
        <v>700000</v>
      </c>
      <c r="H97" s="78" t="s">
        <v>275</v>
      </c>
      <c r="I97" s="78" t="s">
        <v>122</v>
      </c>
      <c r="J97" s="78" t="s">
        <v>122</v>
      </c>
      <c r="K97" s="78" t="s">
        <v>122</v>
      </c>
      <c r="L97" s="78" t="s">
        <v>241</v>
      </c>
      <c r="M97" s="78" t="s">
        <v>106</v>
      </c>
      <c r="N97" s="79" t="s">
        <v>107</v>
      </c>
      <c r="O97" s="82" t="s">
        <v>108</v>
      </c>
      <c r="P97" s="70" t="s">
        <v>142</v>
      </c>
    </row>
    <row r="98" spans="1:16" s="74" customFormat="1" ht="32" x14ac:dyDescent="0.2">
      <c r="A98" s="60">
        <v>15353074</v>
      </c>
      <c r="B98" s="35" t="s">
        <v>137</v>
      </c>
      <c r="C98" s="78" t="s">
        <v>274</v>
      </c>
      <c r="D98" s="79" t="s">
        <v>139</v>
      </c>
      <c r="E98" s="35" t="s">
        <v>140</v>
      </c>
      <c r="F98" s="80">
        <v>41046</v>
      </c>
      <c r="G98" s="81">
        <v>700000</v>
      </c>
      <c r="H98" s="78" t="s">
        <v>275</v>
      </c>
      <c r="I98" s="78" t="s">
        <v>122</v>
      </c>
      <c r="J98" s="78" t="s">
        <v>122</v>
      </c>
      <c r="K98" s="78" t="s">
        <v>122</v>
      </c>
      <c r="L98" s="78" t="s">
        <v>241</v>
      </c>
      <c r="M98" s="78" t="s">
        <v>106</v>
      </c>
      <c r="N98" s="79" t="s">
        <v>107</v>
      </c>
      <c r="O98" s="82" t="s">
        <v>108</v>
      </c>
      <c r="P98" s="70" t="s">
        <v>142</v>
      </c>
    </row>
    <row r="99" spans="1:16" s="74" customFormat="1" ht="32" x14ac:dyDescent="0.2">
      <c r="A99" s="60">
        <v>15353074</v>
      </c>
      <c r="B99" s="35" t="s">
        <v>137</v>
      </c>
      <c r="C99" s="78" t="s">
        <v>276</v>
      </c>
      <c r="D99" s="79" t="s">
        <v>139</v>
      </c>
      <c r="E99" s="35" t="s">
        <v>140</v>
      </c>
      <c r="F99" s="80">
        <v>36526</v>
      </c>
      <c r="G99" s="81">
        <v>63046</v>
      </c>
      <c r="H99" s="78" t="s">
        <v>276</v>
      </c>
      <c r="I99" s="78" t="s">
        <v>122</v>
      </c>
      <c r="J99" s="78" t="s">
        <v>122</v>
      </c>
      <c r="K99" s="78" t="s">
        <v>122</v>
      </c>
      <c r="L99" s="78" t="s">
        <v>241</v>
      </c>
      <c r="M99" s="78" t="s">
        <v>106</v>
      </c>
      <c r="N99" s="79" t="s">
        <v>107</v>
      </c>
      <c r="O99" s="82" t="s">
        <v>108</v>
      </c>
      <c r="P99" s="70" t="s">
        <v>142</v>
      </c>
    </row>
    <row r="100" spans="1:16" s="74" customFormat="1" ht="32" x14ac:dyDescent="0.2">
      <c r="A100" s="60">
        <v>15353074</v>
      </c>
      <c r="B100" s="35" t="s">
        <v>137</v>
      </c>
      <c r="C100" s="78" t="s">
        <v>277</v>
      </c>
      <c r="D100" s="79" t="s">
        <v>139</v>
      </c>
      <c r="E100" s="35" t="s">
        <v>140</v>
      </c>
      <c r="F100" s="80">
        <v>40890</v>
      </c>
      <c r="G100" s="81">
        <v>950000</v>
      </c>
      <c r="H100" s="78" t="s">
        <v>278</v>
      </c>
      <c r="I100" s="78" t="s">
        <v>122</v>
      </c>
      <c r="J100" s="78" t="s">
        <v>122</v>
      </c>
      <c r="K100" s="78" t="s">
        <v>122</v>
      </c>
      <c r="L100" s="78" t="s">
        <v>241</v>
      </c>
      <c r="M100" s="78" t="s">
        <v>106</v>
      </c>
      <c r="N100" s="79" t="s">
        <v>107</v>
      </c>
      <c r="O100" s="82" t="s">
        <v>108</v>
      </c>
      <c r="P100" s="70" t="s">
        <v>142</v>
      </c>
    </row>
    <row r="101" spans="1:16" s="74" customFormat="1" ht="32" x14ac:dyDescent="0.2">
      <c r="A101" s="60">
        <v>15353074</v>
      </c>
      <c r="B101" s="35" t="s">
        <v>137</v>
      </c>
      <c r="C101" s="78" t="s">
        <v>277</v>
      </c>
      <c r="D101" s="79" t="s">
        <v>139</v>
      </c>
      <c r="E101" s="35" t="s">
        <v>140</v>
      </c>
      <c r="F101" s="80">
        <v>40890</v>
      </c>
      <c r="G101" s="81">
        <v>950000</v>
      </c>
      <c r="H101" s="78" t="s">
        <v>278</v>
      </c>
      <c r="I101" s="78" t="s">
        <v>122</v>
      </c>
      <c r="J101" s="78" t="s">
        <v>122</v>
      </c>
      <c r="K101" s="78" t="s">
        <v>122</v>
      </c>
      <c r="L101" s="78" t="s">
        <v>241</v>
      </c>
      <c r="M101" s="78" t="s">
        <v>106</v>
      </c>
      <c r="N101" s="79" t="s">
        <v>107</v>
      </c>
      <c r="O101" s="82" t="s">
        <v>108</v>
      </c>
      <c r="P101" s="70" t="s">
        <v>142</v>
      </c>
    </row>
    <row r="102" spans="1:16" s="74" customFormat="1" ht="32" x14ac:dyDescent="0.2">
      <c r="A102" s="60">
        <v>15353074</v>
      </c>
      <c r="B102" s="35" t="s">
        <v>137</v>
      </c>
      <c r="C102" s="78" t="s">
        <v>277</v>
      </c>
      <c r="D102" s="79" t="s">
        <v>139</v>
      </c>
      <c r="E102" s="35" t="s">
        <v>140</v>
      </c>
      <c r="F102" s="80">
        <v>40890</v>
      </c>
      <c r="G102" s="81">
        <v>950000</v>
      </c>
      <c r="H102" s="78" t="s">
        <v>278</v>
      </c>
      <c r="I102" s="78" t="s">
        <v>122</v>
      </c>
      <c r="J102" s="78" t="s">
        <v>122</v>
      </c>
      <c r="K102" s="78" t="s">
        <v>122</v>
      </c>
      <c r="L102" s="78" t="s">
        <v>241</v>
      </c>
      <c r="M102" s="78" t="s">
        <v>106</v>
      </c>
      <c r="N102" s="79" t="s">
        <v>107</v>
      </c>
      <c r="O102" s="82" t="s">
        <v>108</v>
      </c>
      <c r="P102" s="70" t="s">
        <v>142</v>
      </c>
    </row>
    <row r="103" spans="1:16" s="74" customFormat="1" ht="32" x14ac:dyDescent="0.2">
      <c r="A103" s="60">
        <v>15353074</v>
      </c>
      <c r="B103" s="35" t="s">
        <v>137</v>
      </c>
      <c r="C103" s="78" t="s">
        <v>277</v>
      </c>
      <c r="D103" s="79" t="s">
        <v>139</v>
      </c>
      <c r="E103" s="35" t="s">
        <v>140</v>
      </c>
      <c r="F103" s="80">
        <v>40890</v>
      </c>
      <c r="G103" s="81">
        <v>950000</v>
      </c>
      <c r="H103" s="78" t="s">
        <v>278</v>
      </c>
      <c r="I103" s="78" t="s">
        <v>122</v>
      </c>
      <c r="J103" s="78" t="s">
        <v>122</v>
      </c>
      <c r="K103" s="78" t="s">
        <v>122</v>
      </c>
      <c r="L103" s="78" t="s">
        <v>241</v>
      </c>
      <c r="M103" s="78" t="s">
        <v>106</v>
      </c>
      <c r="N103" s="79" t="s">
        <v>107</v>
      </c>
      <c r="O103" s="82" t="s">
        <v>108</v>
      </c>
      <c r="P103" s="70" t="s">
        <v>142</v>
      </c>
    </row>
    <row r="104" spans="1:16" s="74" customFormat="1" ht="32" x14ac:dyDescent="0.2">
      <c r="A104" s="60">
        <v>15353074</v>
      </c>
      <c r="B104" s="35" t="s">
        <v>137</v>
      </c>
      <c r="C104" s="78" t="s">
        <v>279</v>
      </c>
      <c r="D104" s="79" t="s">
        <v>139</v>
      </c>
      <c r="E104" s="35" t="s">
        <v>140</v>
      </c>
      <c r="F104" s="80">
        <v>41046</v>
      </c>
      <c r="G104" s="81">
        <v>460000</v>
      </c>
      <c r="H104" s="78" t="s">
        <v>280</v>
      </c>
      <c r="I104" s="78" t="s">
        <v>122</v>
      </c>
      <c r="J104" s="78" t="s">
        <v>122</v>
      </c>
      <c r="K104" s="78" t="s">
        <v>122</v>
      </c>
      <c r="L104" s="78" t="s">
        <v>217</v>
      </c>
      <c r="M104" s="78" t="s">
        <v>106</v>
      </c>
      <c r="N104" s="79" t="s">
        <v>107</v>
      </c>
      <c r="O104" s="82" t="s">
        <v>108</v>
      </c>
      <c r="P104" s="70" t="s">
        <v>142</v>
      </c>
    </row>
    <row r="105" spans="1:16" s="74" customFormat="1" ht="32" x14ac:dyDescent="0.2">
      <c r="A105" s="60">
        <v>15353074</v>
      </c>
      <c r="B105" s="35" t="s">
        <v>137</v>
      </c>
      <c r="C105" s="78" t="s">
        <v>279</v>
      </c>
      <c r="D105" s="79" t="s">
        <v>139</v>
      </c>
      <c r="E105" s="35" t="s">
        <v>140</v>
      </c>
      <c r="F105" s="80">
        <v>41046</v>
      </c>
      <c r="G105" s="81">
        <v>460000</v>
      </c>
      <c r="H105" s="78" t="s">
        <v>280</v>
      </c>
      <c r="I105" s="78" t="s">
        <v>122</v>
      </c>
      <c r="J105" s="78" t="s">
        <v>122</v>
      </c>
      <c r="K105" s="78" t="s">
        <v>122</v>
      </c>
      <c r="L105" s="78" t="s">
        <v>217</v>
      </c>
      <c r="M105" s="78" t="s">
        <v>106</v>
      </c>
      <c r="N105" s="79" t="s">
        <v>107</v>
      </c>
      <c r="O105" s="82" t="s">
        <v>108</v>
      </c>
      <c r="P105" s="70" t="s">
        <v>142</v>
      </c>
    </row>
    <row r="106" spans="1:16" s="74" customFormat="1" ht="32" x14ac:dyDescent="0.2">
      <c r="A106" s="60">
        <v>15353074</v>
      </c>
      <c r="B106" s="35" t="s">
        <v>137</v>
      </c>
      <c r="C106" s="78" t="s">
        <v>281</v>
      </c>
      <c r="D106" s="79" t="s">
        <v>139</v>
      </c>
      <c r="E106" s="35" t="s">
        <v>140</v>
      </c>
      <c r="F106" s="80">
        <v>40322</v>
      </c>
      <c r="G106" s="81">
        <v>180000</v>
      </c>
      <c r="H106" s="78" t="s">
        <v>273</v>
      </c>
      <c r="I106" s="78" t="s">
        <v>122</v>
      </c>
      <c r="J106" s="78" t="s">
        <v>122</v>
      </c>
      <c r="K106" s="78" t="s">
        <v>122</v>
      </c>
      <c r="L106" s="78" t="s">
        <v>241</v>
      </c>
      <c r="M106" s="78" t="s">
        <v>106</v>
      </c>
      <c r="N106" s="79" t="s">
        <v>107</v>
      </c>
      <c r="O106" s="82" t="s">
        <v>108</v>
      </c>
      <c r="P106" s="70" t="s">
        <v>142</v>
      </c>
    </row>
    <row r="107" spans="1:16" s="74" customFormat="1" ht="32" x14ac:dyDescent="0.2">
      <c r="A107" s="60">
        <v>15353074</v>
      </c>
      <c r="B107" s="35" t="s">
        <v>137</v>
      </c>
      <c r="C107" s="78" t="s">
        <v>281</v>
      </c>
      <c r="D107" s="79" t="s">
        <v>139</v>
      </c>
      <c r="E107" s="35" t="s">
        <v>140</v>
      </c>
      <c r="F107" s="80">
        <v>40322</v>
      </c>
      <c r="G107" s="81">
        <v>180000</v>
      </c>
      <c r="H107" s="78" t="s">
        <v>273</v>
      </c>
      <c r="I107" s="78" t="s">
        <v>122</v>
      </c>
      <c r="J107" s="78" t="s">
        <v>122</v>
      </c>
      <c r="K107" s="78" t="s">
        <v>122</v>
      </c>
      <c r="L107" s="78" t="s">
        <v>241</v>
      </c>
      <c r="M107" s="78" t="s">
        <v>106</v>
      </c>
      <c r="N107" s="79" t="s">
        <v>107</v>
      </c>
      <c r="O107" s="82" t="s">
        <v>108</v>
      </c>
      <c r="P107" s="70" t="s">
        <v>142</v>
      </c>
    </row>
    <row r="108" spans="1:16" s="74" customFormat="1" ht="32" x14ac:dyDescent="0.2">
      <c r="A108" s="60">
        <v>15353074</v>
      </c>
      <c r="B108" s="35" t="s">
        <v>137</v>
      </c>
      <c r="C108" s="78" t="s">
        <v>281</v>
      </c>
      <c r="D108" s="79" t="s">
        <v>139</v>
      </c>
      <c r="E108" s="35" t="s">
        <v>140</v>
      </c>
      <c r="F108" s="80">
        <v>40322</v>
      </c>
      <c r="G108" s="81">
        <v>180000</v>
      </c>
      <c r="H108" s="78" t="s">
        <v>273</v>
      </c>
      <c r="I108" s="78" t="s">
        <v>122</v>
      </c>
      <c r="J108" s="78" t="s">
        <v>122</v>
      </c>
      <c r="K108" s="78" t="s">
        <v>122</v>
      </c>
      <c r="L108" s="78" t="s">
        <v>241</v>
      </c>
      <c r="M108" s="78" t="s">
        <v>106</v>
      </c>
      <c r="N108" s="79" t="s">
        <v>107</v>
      </c>
      <c r="O108" s="82" t="s">
        <v>108</v>
      </c>
      <c r="P108" s="70" t="s">
        <v>142</v>
      </c>
    </row>
    <row r="109" spans="1:16" s="74" customFormat="1" ht="32" x14ac:dyDescent="0.2">
      <c r="A109" s="60">
        <v>15353074</v>
      </c>
      <c r="B109" s="35" t="s">
        <v>137</v>
      </c>
      <c r="C109" s="78" t="s">
        <v>281</v>
      </c>
      <c r="D109" s="79" t="s">
        <v>139</v>
      </c>
      <c r="E109" s="35" t="s">
        <v>140</v>
      </c>
      <c r="F109" s="80">
        <v>40322</v>
      </c>
      <c r="G109" s="81">
        <v>180000</v>
      </c>
      <c r="H109" s="78" t="s">
        <v>273</v>
      </c>
      <c r="I109" s="78" t="s">
        <v>122</v>
      </c>
      <c r="J109" s="78" t="s">
        <v>122</v>
      </c>
      <c r="K109" s="78" t="s">
        <v>122</v>
      </c>
      <c r="L109" s="78" t="s">
        <v>241</v>
      </c>
      <c r="M109" s="78" t="s">
        <v>106</v>
      </c>
      <c r="N109" s="79" t="s">
        <v>107</v>
      </c>
      <c r="O109" s="82" t="s">
        <v>108</v>
      </c>
      <c r="P109" s="70" t="s">
        <v>142</v>
      </c>
    </row>
    <row r="110" spans="1:16" s="74" customFormat="1" ht="32" x14ac:dyDescent="0.2">
      <c r="A110" s="60">
        <v>15353074</v>
      </c>
      <c r="B110" s="35" t="s">
        <v>137</v>
      </c>
      <c r="C110" s="78" t="s">
        <v>281</v>
      </c>
      <c r="D110" s="79" t="s">
        <v>139</v>
      </c>
      <c r="E110" s="35" t="s">
        <v>140</v>
      </c>
      <c r="F110" s="80">
        <v>40322</v>
      </c>
      <c r="G110" s="81">
        <v>180000</v>
      </c>
      <c r="H110" s="78" t="s">
        <v>273</v>
      </c>
      <c r="I110" s="78" t="s">
        <v>122</v>
      </c>
      <c r="J110" s="78" t="s">
        <v>122</v>
      </c>
      <c r="K110" s="78" t="s">
        <v>122</v>
      </c>
      <c r="L110" s="78" t="s">
        <v>241</v>
      </c>
      <c r="M110" s="78" t="s">
        <v>106</v>
      </c>
      <c r="N110" s="79" t="s">
        <v>107</v>
      </c>
      <c r="O110" s="82" t="s">
        <v>108</v>
      </c>
      <c r="P110" s="70" t="s">
        <v>142</v>
      </c>
    </row>
    <row r="111" spans="1:16" s="74" customFormat="1" ht="32" x14ac:dyDescent="0.2">
      <c r="A111" s="60">
        <v>15353074</v>
      </c>
      <c r="B111" s="35" t="s">
        <v>137</v>
      </c>
      <c r="C111" s="78" t="s">
        <v>281</v>
      </c>
      <c r="D111" s="79" t="s">
        <v>139</v>
      </c>
      <c r="E111" s="35" t="s">
        <v>140</v>
      </c>
      <c r="F111" s="80">
        <v>40322</v>
      </c>
      <c r="G111" s="81">
        <v>180000</v>
      </c>
      <c r="H111" s="78" t="s">
        <v>273</v>
      </c>
      <c r="I111" s="78" t="s">
        <v>122</v>
      </c>
      <c r="J111" s="78" t="s">
        <v>122</v>
      </c>
      <c r="K111" s="78" t="s">
        <v>122</v>
      </c>
      <c r="L111" s="78" t="s">
        <v>241</v>
      </c>
      <c r="M111" s="78" t="s">
        <v>106</v>
      </c>
      <c r="N111" s="79" t="s">
        <v>107</v>
      </c>
      <c r="O111" s="82" t="s">
        <v>108</v>
      </c>
      <c r="P111" s="70" t="s">
        <v>142</v>
      </c>
    </row>
    <row r="112" spans="1:16" s="74" customFormat="1" ht="32" x14ac:dyDescent="0.2">
      <c r="A112" s="60">
        <v>15353074</v>
      </c>
      <c r="B112" s="35" t="s">
        <v>137</v>
      </c>
      <c r="C112" s="78" t="s">
        <v>281</v>
      </c>
      <c r="D112" s="79" t="s">
        <v>139</v>
      </c>
      <c r="E112" s="35" t="s">
        <v>140</v>
      </c>
      <c r="F112" s="80">
        <v>40322</v>
      </c>
      <c r="G112" s="81">
        <v>180000</v>
      </c>
      <c r="H112" s="78" t="s">
        <v>273</v>
      </c>
      <c r="I112" s="78" t="s">
        <v>122</v>
      </c>
      <c r="J112" s="78" t="s">
        <v>122</v>
      </c>
      <c r="K112" s="78" t="s">
        <v>122</v>
      </c>
      <c r="L112" s="78" t="s">
        <v>241</v>
      </c>
      <c r="M112" s="78" t="s">
        <v>106</v>
      </c>
      <c r="N112" s="79" t="s">
        <v>107</v>
      </c>
      <c r="O112" s="82" t="s">
        <v>108</v>
      </c>
      <c r="P112" s="70" t="s">
        <v>142</v>
      </c>
    </row>
    <row r="113" spans="1:16" s="74" customFormat="1" ht="32" x14ac:dyDescent="0.2">
      <c r="A113" s="60">
        <v>15353074</v>
      </c>
      <c r="B113" s="35" t="s">
        <v>137</v>
      </c>
      <c r="C113" s="78" t="s">
        <v>281</v>
      </c>
      <c r="D113" s="79" t="s">
        <v>139</v>
      </c>
      <c r="E113" s="35" t="s">
        <v>140</v>
      </c>
      <c r="F113" s="80">
        <v>40322</v>
      </c>
      <c r="G113" s="81">
        <v>180000</v>
      </c>
      <c r="H113" s="78" t="s">
        <v>273</v>
      </c>
      <c r="I113" s="78" t="s">
        <v>122</v>
      </c>
      <c r="J113" s="78" t="s">
        <v>122</v>
      </c>
      <c r="K113" s="78" t="s">
        <v>122</v>
      </c>
      <c r="L113" s="78" t="s">
        <v>241</v>
      </c>
      <c r="M113" s="78" t="s">
        <v>106</v>
      </c>
      <c r="N113" s="79" t="s">
        <v>107</v>
      </c>
      <c r="O113" s="82" t="s">
        <v>108</v>
      </c>
      <c r="P113" s="70" t="s">
        <v>142</v>
      </c>
    </row>
    <row r="114" spans="1:16" s="74" customFormat="1" ht="32" x14ac:dyDescent="0.2">
      <c r="A114" s="60">
        <v>15353074</v>
      </c>
      <c r="B114" s="35" t="s">
        <v>137</v>
      </c>
      <c r="C114" s="78" t="s">
        <v>281</v>
      </c>
      <c r="D114" s="79" t="s">
        <v>139</v>
      </c>
      <c r="E114" s="35" t="s">
        <v>140</v>
      </c>
      <c r="F114" s="80">
        <v>40322</v>
      </c>
      <c r="G114" s="81">
        <v>180000</v>
      </c>
      <c r="H114" s="78" t="s">
        <v>273</v>
      </c>
      <c r="I114" s="78" t="s">
        <v>122</v>
      </c>
      <c r="J114" s="78" t="s">
        <v>122</v>
      </c>
      <c r="K114" s="78" t="s">
        <v>122</v>
      </c>
      <c r="L114" s="78" t="s">
        <v>241</v>
      </c>
      <c r="M114" s="78" t="s">
        <v>106</v>
      </c>
      <c r="N114" s="79" t="s">
        <v>107</v>
      </c>
      <c r="O114" s="82" t="s">
        <v>108</v>
      </c>
      <c r="P114" s="70" t="s">
        <v>142</v>
      </c>
    </row>
    <row r="115" spans="1:16" s="74" customFormat="1" ht="32" x14ac:dyDescent="0.2">
      <c r="A115" s="60">
        <v>15353074</v>
      </c>
      <c r="B115" s="35" t="s">
        <v>137</v>
      </c>
      <c r="C115" s="78" t="s">
        <v>282</v>
      </c>
      <c r="D115" s="79" t="s">
        <v>139</v>
      </c>
      <c r="E115" s="35" t="s">
        <v>140</v>
      </c>
      <c r="F115" s="80">
        <v>41046</v>
      </c>
      <c r="G115" s="81">
        <v>700000</v>
      </c>
      <c r="H115" s="78" t="s">
        <v>275</v>
      </c>
      <c r="I115" s="78" t="s">
        <v>122</v>
      </c>
      <c r="J115" s="78" t="s">
        <v>122</v>
      </c>
      <c r="K115" s="78" t="s">
        <v>122</v>
      </c>
      <c r="L115" s="78" t="s">
        <v>241</v>
      </c>
      <c r="M115" s="78" t="s">
        <v>106</v>
      </c>
      <c r="N115" s="79" t="s">
        <v>107</v>
      </c>
      <c r="O115" s="82" t="s">
        <v>108</v>
      </c>
      <c r="P115" s="70" t="s">
        <v>142</v>
      </c>
    </row>
    <row r="116" spans="1:16" s="74" customFormat="1" ht="32" x14ac:dyDescent="0.2">
      <c r="A116" s="60">
        <v>15353074</v>
      </c>
      <c r="B116" s="35" t="s">
        <v>137</v>
      </c>
      <c r="C116" s="78" t="s">
        <v>282</v>
      </c>
      <c r="D116" s="79" t="s">
        <v>139</v>
      </c>
      <c r="E116" s="35" t="s">
        <v>140</v>
      </c>
      <c r="F116" s="80">
        <v>41046</v>
      </c>
      <c r="G116" s="81">
        <v>700000</v>
      </c>
      <c r="H116" s="78" t="s">
        <v>275</v>
      </c>
      <c r="I116" s="78" t="s">
        <v>122</v>
      </c>
      <c r="J116" s="78" t="s">
        <v>122</v>
      </c>
      <c r="K116" s="78" t="s">
        <v>122</v>
      </c>
      <c r="L116" s="78" t="s">
        <v>241</v>
      </c>
      <c r="M116" s="78" t="s">
        <v>106</v>
      </c>
      <c r="N116" s="79" t="s">
        <v>107</v>
      </c>
      <c r="O116" s="82" t="s">
        <v>108</v>
      </c>
      <c r="P116" s="70" t="s">
        <v>142</v>
      </c>
    </row>
    <row r="117" spans="1:16" s="74" customFormat="1" ht="32" x14ac:dyDescent="0.2">
      <c r="A117" s="60">
        <v>15353074</v>
      </c>
      <c r="B117" s="35" t="s">
        <v>137</v>
      </c>
      <c r="C117" s="78" t="s">
        <v>282</v>
      </c>
      <c r="D117" s="79" t="s">
        <v>139</v>
      </c>
      <c r="E117" s="35" t="s">
        <v>140</v>
      </c>
      <c r="F117" s="80">
        <v>41046</v>
      </c>
      <c r="G117" s="81">
        <v>700000</v>
      </c>
      <c r="H117" s="78" t="s">
        <v>275</v>
      </c>
      <c r="I117" s="78" t="s">
        <v>122</v>
      </c>
      <c r="J117" s="78" t="s">
        <v>122</v>
      </c>
      <c r="K117" s="78" t="s">
        <v>122</v>
      </c>
      <c r="L117" s="78" t="s">
        <v>241</v>
      </c>
      <c r="M117" s="78" t="s">
        <v>106</v>
      </c>
      <c r="N117" s="79" t="s">
        <v>107</v>
      </c>
      <c r="O117" s="82" t="s">
        <v>108</v>
      </c>
      <c r="P117" s="70" t="s">
        <v>142</v>
      </c>
    </row>
    <row r="118" spans="1:16" s="74" customFormat="1" ht="32" x14ac:dyDescent="0.2">
      <c r="A118" s="60">
        <v>15353074</v>
      </c>
      <c r="B118" s="35" t="s">
        <v>137</v>
      </c>
      <c r="C118" s="78" t="s">
        <v>282</v>
      </c>
      <c r="D118" s="79" t="s">
        <v>139</v>
      </c>
      <c r="E118" s="35" t="s">
        <v>140</v>
      </c>
      <c r="F118" s="80">
        <v>41046</v>
      </c>
      <c r="G118" s="81">
        <v>700000</v>
      </c>
      <c r="H118" s="78" t="s">
        <v>275</v>
      </c>
      <c r="I118" s="78" t="s">
        <v>122</v>
      </c>
      <c r="J118" s="78" t="s">
        <v>122</v>
      </c>
      <c r="K118" s="78" t="s">
        <v>122</v>
      </c>
      <c r="L118" s="78" t="s">
        <v>241</v>
      </c>
      <c r="M118" s="78" t="s">
        <v>106</v>
      </c>
      <c r="N118" s="79" t="s">
        <v>107</v>
      </c>
      <c r="O118" s="82" t="s">
        <v>108</v>
      </c>
      <c r="P118" s="70" t="s">
        <v>142</v>
      </c>
    </row>
    <row r="119" spans="1:16" s="74" customFormat="1" ht="32" x14ac:dyDescent="0.2">
      <c r="A119" s="60">
        <v>15353074</v>
      </c>
      <c r="B119" s="35" t="s">
        <v>137</v>
      </c>
      <c r="C119" s="78" t="s">
        <v>265</v>
      </c>
      <c r="D119" s="79" t="s">
        <v>139</v>
      </c>
      <c r="E119" s="35" t="s">
        <v>140</v>
      </c>
      <c r="F119" s="80">
        <v>36526</v>
      </c>
      <c r="G119" s="81">
        <v>552276</v>
      </c>
      <c r="H119" s="78" t="s">
        <v>283</v>
      </c>
      <c r="I119" s="78" t="s">
        <v>122</v>
      </c>
      <c r="J119" s="83">
        <v>4318053</v>
      </c>
      <c r="K119" s="78" t="s">
        <v>122</v>
      </c>
      <c r="L119" s="78" t="s">
        <v>105</v>
      </c>
      <c r="M119" s="78" t="s">
        <v>106</v>
      </c>
      <c r="N119" s="79" t="s">
        <v>107</v>
      </c>
      <c r="O119" s="82" t="s">
        <v>108</v>
      </c>
      <c r="P119" s="70" t="s">
        <v>142</v>
      </c>
    </row>
    <row r="120" spans="1:16" s="74" customFormat="1" ht="32" x14ac:dyDescent="0.2">
      <c r="A120" s="60">
        <v>15353074</v>
      </c>
      <c r="B120" s="35" t="s">
        <v>137</v>
      </c>
      <c r="C120" s="78" t="s">
        <v>284</v>
      </c>
      <c r="D120" s="79" t="s">
        <v>139</v>
      </c>
      <c r="E120" s="35" t="s">
        <v>140</v>
      </c>
      <c r="F120" s="80">
        <v>40890</v>
      </c>
      <c r="G120" s="81">
        <v>125000</v>
      </c>
      <c r="H120" s="78" t="s">
        <v>285</v>
      </c>
      <c r="I120" s="78" t="s">
        <v>286</v>
      </c>
      <c r="J120" s="78" t="s">
        <v>287</v>
      </c>
      <c r="K120" s="78" t="s">
        <v>122</v>
      </c>
      <c r="L120" s="78" t="s">
        <v>210</v>
      </c>
      <c r="M120" s="78" t="s">
        <v>106</v>
      </c>
      <c r="N120" s="79" t="s">
        <v>288</v>
      </c>
      <c r="O120" s="82" t="s">
        <v>108</v>
      </c>
      <c r="P120" s="70" t="s">
        <v>142</v>
      </c>
    </row>
    <row r="121" spans="1:16" s="74" customFormat="1" ht="32" x14ac:dyDescent="0.2">
      <c r="A121" s="60">
        <v>15353074</v>
      </c>
      <c r="B121" s="35" t="s">
        <v>137</v>
      </c>
      <c r="C121" s="78" t="s">
        <v>289</v>
      </c>
      <c r="D121" s="79" t="s">
        <v>139</v>
      </c>
      <c r="E121" s="35" t="s">
        <v>140</v>
      </c>
      <c r="F121" s="80">
        <v>43813</v>
      </c>
      <c r="G121" s="81">
        <v>4675510</v>
      </c>
      <c r="H121" s="78" t="s">
        <v>290</v>
      </c>
      <c r="I121" s="78" t="s">
        <v>291</v>
      </c>
      <c r="J121" s="78" t="s">
        <v>122</v>
      </c>
      <c r="K121" s="78" t="s">
        <v>292</v>
      </c>
      <c r="L121" s="78" t="s">
        <v>217</v>
      </c>
      <c r="M121" s="78" t="s">
        <v>106</v>
      </c>
      <c r="N121" s="79" t="s">
        <v>107</v>
      </c>
      <c r="O121" s="82" t="s">
        <v>108</v>
      </c>
      <c r="P121" s="70" t="s">
        <v>142</v>
      </c>
    </row>
    <row r="122" spans="1:16" ht="74.25" customHeight="1" x14ac:dyDescent="0.2">
      <c r="A122" s="60">
        <v>71055428</v>
      </c>
      <c r="B122" s="35" t="s">
        <v>293</v>
      </c>
      <c r="C122" s="32" t="s">
        <v>294</v>
      </c>
      <c r="D122" s="63"/>
      <c r="E122" s="35" t="s">
        <v>295</v>
      </c>
      <c r="F122" s="61">
        <v>45147</v>
      </c>
      <c r="G122" s="62">
        <v>8249999.8700000001</v>
      </c>
      <c r="H122" s="36" t="s">
        <v>296</v>
      </c>
      <c r="I122" s="40" t="s">
        <v>297</v>
      </c>
      <c r="J122" s="37" t="s">
        <v>298</v>
      </c>
      <c r="K122" s="38" t="s">
        <v>299</v>
      </c>
      <c r="L122" s="83" t="s">
        <v>105</v>
      </c>
      <c r="M122" s="83" t="s">
        <v>106</v>
      </c>
      <c r="N122" s="84" t="s">
        <v>107</v>
      </c>
      <c r="O122" s="85" t="s">
        <v>108</v>
      </c>
      <c r="P122" s="39" t="s">
        <v>300</v>
      </c>
    </row>
    <row r="123" spans="1:16" ht="34" x14ac:dyDescent="0.2">
      <c r="A123" s="63">
        <v>1110567270</v>
      </c>
      <c r="B123" s="32" t="s">
        <v>301</v>
      </c>
      <c r="C123" s="32" t="s">
        <v>302</v>
      </c>
      <c r="D123" s="116">
        <v>140</v>
      </c>
      <c r="E123" s="64" t="s">
        <v>303</v>
      </c>
      <c r="F123" s="61">
        <v>45147</v>
      </c>
      <c r="G123" s="62">
        <v>7889999.8799999999</v>
      </c>
      <c r="H123" s="36" t="s">
        <v>304</v>
      </c>
      <c r="I123" s="36" t="s">
        <v>305</v>
      </c>
      <c r="J123" s="65" t="s">
        <v>306</v>
      </c>
      <c r="K123" s="65" t="s">
        <v>306</v>
      </c>
      <c r="L123" s="65" t="s">
        <v>307</v>
      </c>
      <c r="M123" s="65" t="s">
        <v>106</v>
      </c>
      <c r="N123" s="65" t="s">
        <v>107</v>
      </c>
      <c r="O123" s="65" t="s">
        <v>108</v>
      </c>
      <c r="P123" s="65" t="s">
        <v>300</v>
      </c>
    </row>
    <row r="124" spans="1:16" ht="32" x14ac:dyDescent="0.2">
      <c r="A124" s="60">
        <v>15353074</v>
      </c>
      <c r="B124" s="35" t="s">
        <v>137</v>
      </c>
      <c r="C124" s="32" t="s">
        <v>308</v>
      </c>
      <c r="D124" s="79" t="s">
        <v>139</v>
      </c>
      <c r="E124" s="35" t="s">
        <v>140</v>
      </c>
      <c r="F124" s="61">
        <v>45136</v>
      </c>
      <c r="G124" s="62">
        <v>12851350</v>
      </c>
      <c r="H124" s="36" t="s">
        <v>309</v>
      </c>
      <c r="I124" s="36" t="s">
        <v>310</v>
      </c>
      <c r="J124" s="65" t="s">
        <v>311</v>
      </c>
      <c r="K124" s="65" t="s">
        <v>311</v>
      </c>
      <c r="L124" s="65" t="s">
        <v>311</v>
      </c>
      <c r="M124" s="65" t="s">
        <v>106</v>
      </c>
      <c r="N124" s="65" t="s">
        <v>107</v>
      </c>
      <c r="O124" s="65" t="s">
        <v>108</v>
      </c>
      <c r="P124" s="65" t="s">
        <v>142</v>
      </c>
    </row>
    <row r="125" spans="1:16" ht="32" x14ac:dyDescent="0.2">
      <c r="A125" s="60">
        <v>15353074</v>
      </c>
      <c r="B125" s="35" t="s">
        <v>137</v>
      </c>
      <c r="C125" s="32" t="s">
        <v>312</v>
      </c>
      <c r="D125" s="79" t="s">
        <v>139</v>
      </c>
      <c r="E125" s="35" t="s">
        <v>140</v>
      </c>
      <c r="F125" s="61">
        <v>45136</v>
      </c>
      <c r="G125" s="62">
        <v>5180000</v>
      </c>
      <c r="H125" s="36" t="s">
        <v>313</v>
      </c>
      <c r="I125" s="41" t="s">
        <v>314</v>
      </c>
      <c r="J125" s="65" t="s">
        <v>311</v>
      </c>
      <c r="K125" s="65" t="s">
        <v>311</v>
      </c>
      <c r="L125" s="65" t="s">
        <v>311</v>
      </c>
      <c r="M125" s="65" t="s">
        <v>106</v>
      </c>
      <c r="N125" s="65" t="s">
        <v>107</v>
      </c>
      <c r="O125" s="65" t="s">
        <v>108</v>
      </c>
      <c r="P125" s="65" t="s">
        <v>142</v>
      </c>
    </row>
    <row r="126" spans="1:16" ht="32" x14ac:dyDescent="0.2">
      <c r="A126" s="60">
        <v>15353074</v>
      </c>
      <c r="B126" s="35" t="s">
        <v>137</v>
      </c>
      <c r="C126" s="32" t="s">
        <v>312</v>
      </c>
      <c r="D126" s="79" t="s">
        <v>139</v>
      </c>
      <c r="E126" s="35" t="s">
        <v>140</v>
      </c>
      <c r="F126" s="61">
        <v>45136</v>
      </c>
      <c r="G126" s="62">
        <v>5180000</v>
      </c>
      <c r="H126" s="36" t="s">
        <v>313</v>
      </c>
      <c r="I126" s="41" t="s">
        <v>314</v>
      </c>
      <c r="J126" s="65" t="s">
        <v>311</v>
      </c>
      <c r="K126" s="65" t="s">
        <v>311</v>
      </c>
      <c r="L126" s="65" t="s">
        <v>311</v>
      </c>
      <c r="M126" s="65" t="s">
        <v>106</v>
      </c>
      <c r="N126" s="65" t="s">
        <v>107</v>
      </c>
      <c r="O126" s="65" t="s">
        <v>108</v>
      </c>
      <c r="P126" s="65" t="s">
        <v>142</v>
      </c>
    </row>
    <row r="127" spans="1:16" ht="32" x14ac:dyDescent="0.2">
      <c r="A127" s="60">
        <v>15353074</v>
      </c>
      <c r="B127" s="35" t="s">
        <v>137</v>
      </c>
      <c r="C127" s="32" t="s">
        <v>315</v>
      </c>
      <c r="D127" s="79" t="s">
        <v>139</v>
      </c>
      <c r="E127" s="35" t="s">
        <v>140</v>
      </c>
      <c r="F127" s="61">
        <v>45136</v>
      </c>
      <c r="G127" s="62">
        <v>3777700</v>
      </c>
      <c r="H127" s="36" t="s">
        <v>313</v>
      </c>
      <c r="I127" s="41" t="s">
        <v>316</v>
      </c>
      <c r="J127" s="65" t="s">
        <v>311</v>
      </c>
      <c r="K127" s="65" t="s">
        <v>311</v>
      </c>
      <c r="L127" s="65" t="s">
        <v>311</v>
      </c>
      <c r="M127" s="65" t="s">
        <v>106</v>
      </c>
      <c r="N127" s="65" t="s">
        <v>107</v>
      </c>
      <c r="O127" s="65" t="s">
        <v>108</v>
      </c>
      <c r="P127" s="65" t="s">
        <v>142</v>
      </c>
    </row>
    <row r="128" spans="1:16" ht="32" x14ac:dyDescent="0.2">
      <c r="A128" s="60">
        <v>15353074</v>
      </c>
      <c r="B128" s="35" t="s">
        <v>137</v>
      </c>
      <c r="C128" s="32" t="s">
        <v>315</v>
      </c>
      <c r="D128" s="79" t="s">
        <v>139</v>
      </c>
      <c r="E128" s="35" t="s">
        <v>140</v>
      </c>
      <c r="F128" s="61">
        <v>45136</v>
      </c>
      <c r="G128" s="62">
        <v>3777700</v>
      </c>
      <c r="H128" s="36" t="s">
        <v>313</v>
      </c>
      <c r="I128" s="41" t="s">
        <v>316</v>
      </c>
      <c r="J128" s="65" t="s">
        <v>311</v>
      </c>
      <c r="K128" s="65" t="s">
        <v>311</v>
      </c>
      <c r="L128" s="65" t="s">
        <v>311</v>
      </c>
      <c r="M128" s="65" t="s">
        <v>106</v>
      </c>
      <c r="N128" s="65" t="s">
        <v>107</v>
      </c>
      <c r="O128" s="65" t="s">
        <v>108</v>
      </c>
      <c r="P128" s="65" t="s">
        <v>142</v>
      </c>
    </row>
    <row r="129" spans="1:16384" ht="32" x14ac:dyDescent="0.2">
      <c r="A129" s="60">
        <v>15353074</v>
      </c>
      <c r="B129" s="35" t="s">
        <v>137</v>
      </c>
      <c r="C129" s="32" t="s">
        <v>317</v>
      </c>
      <c r="D129" s="79" t="s">
        <v>139</v>
      </c>
      <c r="E129" s="35" t="s">
        <v>140</v>
      </c>
      <c r="F129" s="61">
        <v>45136</v>
      </c>
      <c r="G129" s="62">
        <v>3135750</v>
      </c>
      <c r="H129" s="36" t="s">
        <v>318</v>
      </c>
      <c r="I129" s="41" t="s">
        <v>319</v>
      </c>
      <c r="J129" s="65" t="s">
        <v>311</v>
      </c>
      <c r="K129" s="65" t="s">
        <v>311</v>
      </c>
      <c r="L129" s="65" t="s">
        <v>311</v>
      </c>
      <c r="M129" s="65" t="s">
        <v>106</v>
      </c>
      <c r="N129" s="65" t="s">
        <v>107</v>
      </c>
      <c r="O129" s="65" t="s">
        <v>108</v>
      </c>
      <c r="P129" s="65" t="s">
        <v>142</v>
      </c>
    </row>
    <row r="130" spans="1:16384" ht="32" x14ac:dyDescent="0.2">
      <c r="A130" s="60">
        <v>15353074</v>
      </c>
      <c r="B130" s="35" t="s">
        <v>137</v>
      </c>
      <c r="C130" s="32" t="s">
        <v>317</v>
      </c>
      <c r="D130" s="79" t="s">
        <v>139</v>
      </c>
      <c r="E130" s="35" t="s">
        <v>140</v>
      </c>
      <c r="F130" s="61">
        <v>45136</v>
      </c>
      <c r="G130" s="62">
        <v>3135750</v>
      </c>
      <c r="H130" s="36" t="s">
        <v>318</v>
      </c>
      <c r="I130" s="41" t="s">
        <v>319</v>
      </c>
      <c r="J130" s="65" t="s">
        <v>311</v>
      </c>
      <c r="K130" s="65" t="s">
        <v>311</v>
      </c>
      <c r="L130" s="65" t="s">
        <v>311</v>
      </c>
      <c r="M130" s="65" t="s">
        <v>106</v>
      </c>
      <c r="N130" s="65" t="s">
        <v>107</v>
      </c>
      <c r="O130" s="65" t="s">
        <v>108</v>
      </c>
      <c r="P130" s="65" t="s">
        <v>142</v>
      </c>
    </row>
    <row r="131" spans="1:16384" ht="32" x14ac:dyDescent="0.2">
      <c r="A131" s="60">
        <v>15353074</v>
      </c>
      <c r="B131" s="35" t="s">
        <v>137</v>
      </c>
      <c r="C131" s="32" t="s">
        <v>320</v>
      </c>
      <c r="D131" s="79" t="s">
        <v>139</v>
      </c>
      <c r="E131" s="35" t="s">
        <v>140</v>
      </c>
      <c r="F131" s="61">
        <v>45136</v>
      </c>
      <c r="G131" s="81">
        <v>1248750</v>
      </c>
      <c r="H131" s="36" t="s">
        <v>321</v>
      </c>
      <c r="I131" s="36" t="s">
        <v>322</v>
      </c>
      <c r="J131" s="65" t="s">
        <v>311</v>
      </c>
      <c r="K131" s="65" t="s">
        <v>311</v>
      </c>
      <c r="L131" s="65" t="s">
        <v>311</v>
      </c>
      <c r="M131" s="65" t="s">
        <v>106</v>
      </c>
      <c r="N131" s="65" t="s">
        <v>107</v>
      </c>
      <c r="O131" s="65" t="s">
        <v>108</v>
      </c>
      <c r="P131" s="65" t="s">
        <v>142</v>
      </c>
      <c r="Q131" s="86"/>
      <c r="R131" s="87"/>
      <c r="S131" s="88"/>
      <c r="T131" s="89"/>
      <c r="U131" s="87"/>
      <c r="V131" s="90"/>
      <c r="W131" s="91"/>
      <c r="X131" s="43"/>
      <c r="Y131" s="43"/>
      <c r="Z131" s="30"/>
      <c r="AA131" s="30"/>
      <c r="AF131" s="74"/>
      <c r="AG131" s="86"/>
      <c r="AH131" s="87"/>
      <c r="AI131" s="88"/>
      <c r="AJ131" s="89"/>
      <c r="AK131" s="87"/>
      <c r="AL131" s="90"/>
      <c r="AM131" s="91"/>
      <c r="AN131" s="43"/>
      <c r="AO131" s="43"/>
      <c r="AP131" s="30"/>
      <c r="AQ131" s="30"/>
      <c r="AV131" s="74"/>
      <c r="AW131" s="86"/>
      <c r="AX131" s="87"/>
      <c r="AY131" s="88"/>
      <c r="AZ131" s="89"/>
      <c r="BA131" s="87"/>
      <c r="BB131" s="90"/>
      <c r="BC131" s="91"/>
      <c r="BD131" s="43"/>
      <c r="BE131" s="43"/>
      <c r="BF131" s="30"/>
      <c r="BG131" s="30"/>
      <c r="BL131" s="74"/>
      <c r="BM131" s="86"/>
      <c r="BN131" s="87"/>
      <c r="BO131" s="88"/>
      <c r="BP131" s="89"/>
      <c r="BQ131" s="87"/>
      <c r="BR131" s="90"/>
      <c r="BS131" s="91"/>
      <c r="BT131" s="43"/>
      <c r="BU131" s="43"/>
      <c r="BV131" s="30"/>
      <c r="BW131" s="30"/>
      <c r="CB131" s="74"/>
      <c r="CC131" s="86"/>
      <c r="CD131" s="87"/>
      <c r="CE131" s="88"/>
      <c r="CF131" s="89"/>
      <c r="CG131" s="87"/>
      <c r="CH131" s="90"/>
      <c r="CI131" s="91"/>
      <c r="CJ131" s="43"/>
      <c r="CK131" s="43"/>
      <c r="CL131" s="30"/>
      <c r="CM131" s="30"/>
      <c r="CR131" s="74"/>
      <c r="CS131" s="86"/>
      <c r="CT131" s="87"/>
      <c r="CU131" s="88"/>
      <c r="CV131" s="89"/>
      <c r="CW131" s="87"/>
      <c r="CX131" s="90"/>
      <c r="CY131" s="91"/>
      <c r="CZ131" s="43"/>
      <c r="DA131" s="43"/>
      <c r="DB131" s="30"/>
      <c r="DC131" s="42"/>
      <c r="DD131" s="63"/>
      <c r="DE131" s="63"/>
      <c r="DF131" s="63"/>
      <c r="DG131" s="63"/>
      <c r="DH131" s="70"/>
      <c r="DI131" s="60"/>
      <c r="DJ131" s="35"/>
      <c r="DK131" s="32"/>
      <c r="DL131" s="79"/>
      <c r="DM131" s="35"/>
      <c r="DN131" s="61"/>
      <c r="DO131" s="81"/>
      <c r="DP131" s="31"/>
      <c r="DQ131" s="31"/>
      <c r="DR131" s="34"/>
      <c r="DS131" s="34"/>
      <c r="DT131" s="63"/>
      <c r="DU131" s="63"/>
      <c r="DV131" s="63"/>
      <c r="DW131" s="63"/>
      <c r="DX131" s="70"/>
      <c r="DY131" s="60"/>
      <c r="DZ131" s="35"/>
      <c r="EA131" s="32"/>
      <c r="EB131" s="79"/>
      <c r="EC131" s="35"/>
      <c r="ED131" s="61"/>
      <c r="EE131" s="81"/>
      <c r="EF131" s="31"/>
      <c r="EG131" s="31"/>
      <c r="EH131" s="34"/>
      <c r="EI131" s="34"/>
      <c r="EJ131" s="63"/>
      <c r="EK131" s="63"/>
      <c r="EL131" s="63"/>
      <c r="EM131" s="63"/>
      <c r="EN131" s="70"/>
      <c r="EO131" s="60"/>
      <c r="EP131" s="35"/>
      <c r="EQ131" s="32"/>
      <c r="ER131" s="79"/>
      <c r="ES131" s="35"/>
      <c r="ET131" s="61"/>
      <c r="EU131" s="81"/>
      <c r="EV131" s="31"/>
      <c r="EW131" s="31"/>
      <c r="EX131" s="34"/>
      <c r="EY131" s="34"/>
      <c r="EZ131" s="63"/>
      <c r="FA131" s="63"/>
      <c r="FB131" s="63"/>
      <c r="FC131" s="63"/>
      <c r="FD131" s="70"/>
      <c r="FE131" s="60"/>
      <c r="FF131" s="35"/>
      <c r="FG131" s="32"/>
      <c r="FH131" s="79"/>
      <c r="FI131" s="35"/>
      <c r="FJ131" s="61"/>
      <c r="FK131" s="81"/>
      <c r="FL131" s="31"/>
      <c r="FM131" s="31"/>
      <c r="FN131" s="34"/>
      <c r="FO131" s="34"/>
      <c r="FP131" s="63"/>
      <c r="FQ131" s="63"/>
      <c r="FR131" s="63"/>
      <c r="FS131" s="63"/>
      <c r="FT131" s="70"/>
      <c r="FU131" s="60"/>
      <c r="FV131" s="35"/>
      <c r="FW131" s="32"/>
      <c r="FX131" s="79"/>
      <c r="FY131" s="35"/>
      <c r="FZ131" s="61"/>
      <c r="GA131" s="81"/>
      <c r="GB131" s="31"/>
      <c r="GC131" s="31"/>
      <c r="GD131" s="34"/>
      <c r="GE131" s="34"/>
      <c r="GF131" s="63"/>
      <c r="GG131" s="63"/>
      <c r="GH131" s="63"/>
      <c r="GI131" s="63"/>
      <c r="GJ131" s="70"/>
      <c r="GK131" s="60"/>
      <c r="GL131" s="35"/>
      <c r="GM131" s="32"/>
      <c r="GN131" s="79"/>
      <c r="GO131" s="35"/>
      <c r="GP131" s="61"/>
      <c r="GQ131" s="81"/>
      <c r="GR131" s="31"/>
      <c r="GS131" s="31"/>
      <c r="GT131" s="34"/>
      <c r="GU131" s="34"/>
      <c r="GV131" s="63"/>
      <c r="GW131" s="63"/>
      <c r="GX131" s="63"/>
      <c r="GY131" s="63"/>
      <c r="GZ131" s="70"/>
      <c r="HA131" s="60"/>
      <c r="HB131" s="35"/>
      <c r="HC131" s="32"/>
      <c r="HD131" s="79"/>
      <c r="HE131" s="35"/>
      <c r="HF131" s="61"/>
      <c r="HG131" s="81"/>
      <c r="HH131" s="31"/>
      <c r="HI131" s="31"/>
      <c r="HJ131" s="34"/>
      <c r="HK131" s="34"/>
      <c r="HL131" s="63"/>
      <c r="HM131" s="63"/>
      <c r="HN131" s="63"/>
      <c r="HO131" s="63"/>
      <c r="HP131" s="70"/>
      <c r="HQ131" s="60"/>
      <c r="HR131" s="35"/>
      <c r="HS131" s="32"/>
      <c r="HT131" s="79"/>
      <c r="HU131" s="35"/>
      <c r="HV131" s="61"/>
      <c r="HW131" s="81"/>
      <c r="HX131" s="31"/>
      <c r="HY131" s="31"/>
      <c r="HZ131" s="34"/>
      <c r="IA131" s="34"/>
      <c r="IB131" s="63"/>
      <c r="IC131" s="63"/>
      <c r="ID131" s="63"/>
      <c r="IE131" s="63"/>
      <c r="IF131" s="70"/>
      <c r="IG131" s="60"/>
      <c r="IH131" s="35"/>
      <c r="II131" s="32"/>
      <c r="IJ131" s="79"/>
      <c r="IK131" s="35"/>
      <c r="IL131" s="61"/>
      <c r="IM131" s="81"/>
      <c r="IN131" s="31"/>
      <c r="IO131" s="31"/>
      <c r="IP131" s="34"/>
      <c r="IQ131" s="34"/>
      <c r="IR131" s="63"/>
      <c r="IS131" s="63"/>
      <c r="IT131" s="63"/>
      <c r="IU131" s="63"/>
      <c r="IV131" s="70"/>
      <c r="IW131" s="60"/>
      <c r="IX131" s="35"/>
      <c r="IY131" s="32"/>
      <c r="IZ131" s="79"/>
      <c r="JA131" s="35"/>
      <c r="JB131" s="61"/>
      <c r="JC131" s="81"/>
      <c r="JD131" s="31"/>
      <c r="JE131" s="31"/>
      <c r="JF131" s="34"/>
      <c r="JG131" s="34"/>
      <c r="JH131" s="63"/>
      <c r="JI131" s="63"/>
      <c r="JJ131" s="63"/>
      <c r="JK131" s="63"/>
      <c r="JL131" s="70"/>
      <c r="JM131" s="60"/>
      <c r="JN131" s="35"/>
      <c r="JO131" s="32"/>
      <c r="JP131" s="79"/>
      <c r="JQ131" s="35"/>
      <c r="JR131" s="61"/>
      <c r="JS131" s="81"/>
      <c r="JT131" s="31"/>
      <c r="JU131" s="31"/>
      <c r="JV131" s="34"/>
      <c r="JW131" s="34"/>
      <c r="JX131" s="63"/>
      <c r="JY131" s="63"/>
      <c r="JZ131" s="63"/>
      <c r="KA131" s="63"/>
      <c r="KB131" s="70"/>
      <c r="KC131" s="60"/>
      <c r="KD131" s="35"/>
      <c r="KE131" s="32"/>
      <c r="KF131" s="79"/>
      <c r="KG131" s="35"/>
      <c r="KH131" s="61"/>
      <c r="KI131" s="81"/>
      <c r="KJ131" s="31"/>
      <c r="KK131" s="31"/>
      <c r="KL131" s="34"/>
      <c r="KM131" s="34"/>
      <c r="KN131" s="63"/>
      <c r="KO131" s="63"/>
      <c r="KP131" s="63"/>
      <c r="KQ131" s="63"/>
      <c r="KR131" s="70"/>
      <c r="KS131" s="60"/>
      <c r="KT131" s="35"/>
      <c r="KU131" s="32"/>
      <c r="KV131" s="79"/>
      <c r="KW131" s="35"/>
      <c r="KX131" s="61"/>
      <c r="KY131" s="81"/>
      <c r="KZ131" s="31"/>
      <c r="LA131" s="31"/>
      <c r="LB131" s="34"/>
      <c r="LC131" s="34"/>
      <c r="LD131" s="63"/>
      <c r="LE131" s="63"/>
      <c r="LF131" s="63"/>
      <c r="LG131" s="63"/>
      <c r="LH131" s="70"/>
      <c r="LI131" s="60"/>
      <c r="LJ131" s="35"/>
      <c r="LK131" s="32"/>
      <c r="LL131" s="79"/>
      <c r="LM131" s="35"/>
      <c r="LN131" s="61"/>
      <c r="LO131" s="81"/>
      <c r="LP131" s="31"/>
      <c r="LQ131" s="31"/>
      <c r="LR131" s="34"/>
      <c r="LS131" s="34"/>
      <c r="LT131" s="63"/>
      <c r="LU131" s="63"/>
      <c r="LV131" s="63"/>
      <c r="LW131" s="63"/>
      <c r="LX131" s="70"/>
      <c r="LY131" s="60"/>
      <c r="LZ131" s="35"/>
      <c r="MA131" s="32"/>
      <c r="MB131" s="79"/>
      <c r="MC131" s="35"/>
      <c r="MD131" s="61"/>
      <c r="ME131" s="81"/>
      <c r="MF131" s="31"/>
      <c r="MG131" s="31"/>
      <c r="MH131" s="34"/>
      <c r="MI131" s="34"/>
      <c r="MJ131" s="63"/>
      <c r="MK131" s="63"/>
      <c r="ML131" s="63"/>
      <c r="MM131" s="63"/>
      <c r="MN131" s="70"/>
      <c r="MO131" s="60"/>
      <c r="MP131" s="35"/>
      <c r="MQ131" s="32"/>
      <c r="MR131" s="79"/>
      <c r="MS131" s="35"/>
      <c r="MT131" s="61"/>
      <c r="MU131" s="81"/>
      <c r="MV131" s="31"/>
      <c r="MW131" s="31"/>
      <c r="MX131" s="34"/>
      <c r="MY131" s="34"/>
      <c r="MZ131" s="63"/>
      <c r="NA131" s="63"/>
      <c r="NB131" s="63"/>
      <c r="NC131" s="63"/>
      <c r="ND131" s="70"/>
      <c r="NE131" s="60"/>
      <c r="NF131" s="35"/>
      <c r="NG131" s="32"/>
      <c r="NH131" s="79"/>
      <c r="NI131" s="35"/>
      <c r="NJ131" s="61"/>
      <c r="NK131" s="81"/>
      <c r="NL131" s="31"/>
      <c r="NM131" s="31"/>
      <c r="NN131" s="34"/>
      <c r="NO131" s="34"/>
      <c r="NP131" s="63"/>
      <c r="NQ131" s="63"/>
      <c r="NR131" s="63"/>
      <c r="NS131" s="63"/>
      <c r="NT131" s="70"/>
      <c r="NU131" s="60"/>
      <c r="NV131" s="35"/>
      <c r="NW131" s="32"/>
      <c r="NX131" s="79"/>
      <c r="NY131" s="35"/>
      <c r="NZ131" s="61"/>
      <c r="OA131" s="81"/>
      <c r="OB131" s="31"/>
      <c r="OC131" s="31"/>
      <c r="OD131" s="34"/>
      <c r="OE131" s="34"/>
      <c r="OF131" s="63"/>
      <c r="OG131" s="63"/>
      <c r="OH131" s="63"/>
      <c r="OI131" s="63"/>
      <c r="OJ131" s="70"/>
      <c r="OK131" s="60"/>
      <c r="OL131" s="35"/>
      <c r="OM131" s="32"/>
      <c r="ON131" s="79"/>
      <c r="OO131" s="35"/>
      <c r="OP131" s="61"/>
      <c r="OQ131" s="81"/>
      <c r="OR131" s="31"/>
      <c r="OS131" s="31"/>
      <c r="OT131" s="34"/>
      <c r="OU131" s="34"/>
      <c r="OV131" s="63"/>
      <c r="OW131" s="63"/>
      <c r="OX131" s="63"/>
      <c r="OY131" s="63"/>
      <c r="OZ131" s="70"/>
      <c r="PA131" s="60"/>
      <c r="PB131" s="35"/>
      <c r="PC131" s="32"/>
      <c r="PD131" s="79"/>
      <c r="PE131" s="35"/>
      <c r="PF131" s="61"/>
      <c r="PG131" s="81"/>
      <c r="PH131" s="31"/>
      <c r="PI131" s="31"/>
      <c r="PJ131" s="34"/>
      <c r="PK131" s="34"/>
      <c r="PL131" s="63"/>
      <c r="PM131" s="63"/>
      <c r="PN131" s="63"/>
      <c r="PO131" s="63"/>
      <c r="PP131" s="70"/>
      <c r="PQ131" s="60"/>
      <c r="PR131" s="35"/>
      <c r="PS131" s="32"/>
      <c r="PT131" s="79"/>
      <c r="PU131" s="35"/>
      <c r="PV131" s="61"/>
      <c r="PW131" s="81"/>
      <c r="PX131" s="31"/>
      <c r="PY131" s="31"/>
      <c r="PZ131" s="34"/>
      <c r="QA131" s="34"/>
      <c r="QB131" s="63"/>
      <c r="QC131" s="63"/>
      <c r="QD131" s="63"/>
      <c r="QE131" s="63"/>
      <c r="QF131" s="70"/>
      <c r="QG131" s="60"/>
      <c r="QH131" s="35"/>
      <c r="QI131" s="32"/>
      <c r="QJ131" s="79"/>
      <c r="QK131" s="35"/>
      <c r="QL131" s="61"/>
      <c r="QM131" s="81"/>
      <c r="QN131" s="31"/>
      <c r="QO131" s="31"/>
      <c r="QP131" s="34"/>
      <c r="QQ131" s="34"/>
      <c r="QR131" s="63"/>
      <c r="QS131" s="63"/>
      <c r="QT131" s="63"/>
      <c r="QU131" s="63"/>
      <c r="QV131" s="70"/>
      <c r="QW131" s="60"/>
      <c r="QX131" s="35"/>
      <c r="QY131" s="32"/>
      <c r="QZ131" s="79"/>
      <c r="RA131" s="35"/>
      <c r="RB131" s="61"/>
      <c r="RC131" s="81"/>
      <c r="RD131" s="31"/>
      <c r="RE131" s="31"/>
      <c r="RF131" s="34"/>
      <c r="RG131" s="34"/>
      <c r="RH131" s="63"/>
      <c r="RI131" s="63"/>
      <c r="RJ131" s="63"/>
      <c r="RK131" s="63"/>
      <c r="RL131" s="70"/>
      <c r="RM131" s="60"/>
      <c r="RN131" s="35"/>
      <c r="RO131" s="32"/>
      <c r="RP131" s="79"/>
      <c r="RQ131" s="35"/>
      <c r="RR131" s="61"/>
      <c r="RS131" s="81"/>
      <c r="RT131" s="31"/>
      <c r="RU131" s="31"/>
      <c r="RV131" s="34"/>
      <c r="RW131" s="34"/>
      <c r="RX131" s="63"/>
      <c r="RY131" s="63"/>
      <c r="RZ131" s="63"/>
      <c r="SA131" s="63"/>
      <c r="SB131" s="70"/>
      <c r="SC131" s="60"/>
      <c r="SD131" s="35"/>
      <c r="SE131" s="32"/>
      <c r="SF131" s="79"/>
      <c r="SG131" s="35"/>
      <c r="SH131" s="61"/>
      <c r="SI131" s="81"/>
      <c r="SJ131" s="31"/>
      <c r="SK131" s="31"/>
      <c r="SL131" s="34"/>
      <c r="SM131" s="34"/>
      <c r="SN131" s="63"/>
      <c r="SO131" s="63"/>
      <c r="SP131" s="63"/>
      <c r="SQ131" s="63"/>
      <c r="SR131" s="70"/>
      <c r="SS131" s="60"/>
      <c r="ST131" s="35"/>
      <c r="SU131" s="32"/>
      <c r="SV131" s="79"/>
      <c r="SW131" s="35"/>
      <c r="SX131" s="61"/>
      <c r="SY131" s="81"/>
      <c r="SZ131" s="31"/>
      <c r="TA131" s="31"/>
      <c r="TB131" s="34"/>
      <c r="TC131" s="34"/>
      <c r="TD131" s="63"/>
      <c r="TE131" s="63"/>
      <c r="TF131" s="63"/>
      <c r="TG131" s="63"/>
      <c r="TH131" s="70"/>
      <c r="TI131" s="60"/>
      <c r="TJ131" s="35"/>
      <c r="TK131" s="32"/>
      <c r="TL131" s="79"/>
      <c r="TM131" s="35"/>
      <c r="TN131" s="61"/>
      <c r="TO131" s="81"/>
      <c r="TP131" s="31"/>
      <c r="TQ131" s="31"/>
      <c r="TR131" s="34"/>
      <c r="TS131" s="34"/>
      <c r="TT131" s="63"/>
      <c r="TU131" s="63"/>
      <c r="TV131" s="63"/>
      <c r="TW131" s="63"/>
      <c r="TX131" s="70"/>
      <c r="TY131" s="60"/>
      <c r="TZ131" s="35"/>
      <c r="UA131" s="32"/>
      <c r="UB131" s="79"/>
      <c r="UC131" s="35"/>
      <c r="UD131" s="61"/>
      <c r="UE131" s="81"/>
      <c r="UF131" s="31"/>
      <c r="UG131" s="31"/>
      <c r="UH131" s="34"/>
      <c r="UI131" s="34"/>
      <c r="UJ131" s="63"/>
      <c r="UK131" s="63"/>
      <c r="UL131" s="63"/>
      <c r="UM131" s="63"/>
      <c r="UN131" s="70"/>
      <c r="UO131" s="60"/>
      <c r="UP131" s="35"/>
      <c r="UQ131" s="32"/>
      <c r="UR131" s="79"/>
      <c r="US131" s="35"/>
      <c r="UT131" s="61"/>
      <c r="UU131" s="81"/>
      <c r="UV131" s="31"/>
      <c r="UW131" s="31"/>
      <c r="UX131" s="34"/>
      <c r="UY131" s="34"/>
      <c r="UZ131" s="63"/>
      <c r="VA131" s="63"/>
      <c r="VB131" s="63"/>
      <c r="VC131" s="63"/>
      <c r="VD131" s="70"/>
      <c r="VE131" s="60"/>
      <c r="VF131" s="35"/>
      <c r="VG131" s="32"/>
      <c r="VH131" s="79"/>
      <c r="VI131" s="35"/>
      <c r="VJ131" s="61"/>
      <c r="VK131" s="81"/>
      <c r="VL131" s="31"/>
      <c r="VM131" s="31"/>
      <c r="VN131" s="34"/>
      <c r="VO131" s="34"/>
      <c r="VP131" s="63"/>
      <c r="VQ131" s="63"/>
      <c r="VR131" s="63"/>
      <c r="VS131" s="63"/>
      <c r="VT131" s="70"/>
      <c r="VU131" s="60"/>
      <c r="VV131" s="35"/>
      <c r="VW131" s="32"/>
      <c r="VX131" s="79"/>
      <c r="VY131" s="35"/>
      <c r="VZ131" s="61"/>
      <c r="WA131" s="81"/>
      <c r="WB131" s="31"/>
      <c r="WC131" s="31"/>
      <c r="WD131" s="34"/>
      <c r="WE131" s="34"/>
      <c r="WF131" s="63"/>
      <c r="WG131" s="63"/>
      <c r="WH131" s="63"/>
      <c r="WI131" s="63"/>
      <c r="WJ131" s="70"/>
      <c r="WK131" s="60"/>
      <c r="WL131" s="35"/>
      <c r="WM131" s="32"/>
      <c r="WN131" s="79"/>
      <c r="WO131" s="35"/>
      <c r="WP131" s="61"/>
      <c r="WQ131" s="81"/>
      <c r="WR131" s="31"/>
      <c r="WS131" s="31"/>
      <c r="WT131" s="34"/>
      <c r="WU131" s="34"/>
      <c r="WV131" s="63"/>
      <c r="WW131" s="63"/>
      <c r="WX131" s="63"/>
      <c r="WY131" s="63"/>
      <c r="WZ131" s="70"/>
      <c r="XA131" s="60"/>
      <c r="XB131" s="35"/>
      <c r="XC131" s="32"/>
      <c r="XD131" s="79"/>
      <c r="XE131" s="35"/>
      <c r="XF131" s="61"/>
      <c r="XG131" s="81"/>
      <c r="XH131" s="31"/>
      <c r="XI131" s="31"/>
      <c r="XJ131" s="34"/>
      <c r="XK131" s="34"/>
      <c r="XL131" s="63"/>
      <c r="XM131" s="63"/>
      <c r="XN131" s="63"/>
      <c r="XO131" s="63"/>
      <c r="XP131" s="70"/>
      <c r="XQ131" s="60"/>
      <c r="XR131" s="35"/>
      <c r="XS131" s="32"/>
      <c r="XT131" s="79"/>
      <c r="XU131" s="35"/>
      <c r="XV131" s="61"/>
      <c r="XW131" s="81"/>
      <c r="XX131" s="31"/>
      <c r="XY131" s="31"/>
      <c r="XZ131" s="34"/>
      <c r="YA131" s="34"/>
      <c r="YB131" s="63"/>
      <c r="YC131" s="63"/>
      <c r="YD131" s="63"/>
      <c r="YE131" s="63"/>
      <c r="YF131" s="70"/>
      <c r="YG131" s="60"/>
      <c r="YH131" s="35"/>
      <c r="YI131" s="32"/>
      <c r="YJ131" s="79"/>
      <c r="YK131" s="35"/>
      <c r="YL131" s="61"/>
      <c r="YM131" s="81"/>
      <c r="YN131" s="31"/>
      <c r="YO131" s="31"/>
      <c r="YP131" s="34"/>
      <c r="YQ131" s="34"/>
      <c r="YR131" s="63"/>
      <c r="YS131" s="63"/>
      <c r="YT131" s="63"/>
      <c r="YU131" s="63"/>
      <c r="YV131" s="70"/>
      <c r="YW131" s="60"/>
      <c r="YX131" s="35"/>
      <c r="YY131" s="32"/>
      <c r="YZ131" s="79"/>
      <c r="ZA131" s="35"/>
      <c r="ZB131" s="61"/>
      <c r="ZC131" s="81"/>
      <c r="ZD131" s="31"/>
      <c r="ZE131" s="31"/>
      <c r="ZF131" s="34"/>
      <c r="ZG131" s="34"/>
      <c r="ZH131" s="63"/>
      <c r="ZI131" s="63"/>
      <c r="ZJ131" s="63"/>
      <c r="ZK131" s="63"/>
      <c r="ZL131" s="70"/>
      <c r="ZM131" s="60"/>
      <c r="ZN131" s="35"/>
      <c r="ZO131" s="32"/>
      <c r="ZP131" s="79"/>
      <c r="ZQ131" s="35"/>
      <c r="ZR131" s="61"/>
      <c r="ZS131" s="81"/>
      <c r="ZT131" s="31"/>
      <c r="ZU131" s="31"/>
      <c r="ZV131" s="34"/>
      <c r="ZW131" s="34"/>
      <c r="ZX131" s="63"/>
      <c r="ZY131" s="63"/>
      <c r="ZZ131" s="63"/>
      <c r="AAA131" s="63"/>
      <c r="AAB131" s="70"/>
      <c r="AAC131" s="60"/>
      <c r="AAD131" s="35"/>
      <c r="AAE131" s="32"/>
      <c r="AAF131" s="79"/>
      <c r="AAG131" s="35"/>
      <c r="AAH131" s="61"/>
      <c r="AAI131" s="81"/>
      <c r="AAJ131" s="31"/>
      <c r="AAK131" s="31"/>
      <c r="AAL131" s="34"/>
      <c r="AAM131" s="34"/>
      <c r="AAN131" s="63"/>
      <c r="AAO131" s="63"/>
      <c r="AAP131" s="63"/>
      <c r="AAQ131" s="63"/>
      <c r="AAR131" s="70"/>
      <c r="AAS131" s="60"/>
      <c r="AAT131" s="35"/>
      <c r="AAU131" s="32"/>
      <c r="AAV131" s="79"/>
      <c r="AAW131" s="35"/>
      <c r="AAX131" s="61"/>
      <c r="AAY131" s="81"/>
      <c r="AAZ131" s="31"/>
      <c r="ABA131" s="31"/>
      <c r="ABB131" s="34"/>
      <c r="ABC131" s="34"/>
      <c r="ABD131" s="63"/>
      <c r="ABE131" s="63"/>
      <c r="ABF131" s="63"/>
      <c r="ABG131" s="63"/>
      <c r="ABH131" s="70"/>
      <c r="ABI131" s="60"/>
      <c r="ABJ131" s="35"/>
      <c r="ABK131" s="32"/>
      <c r="ABL131" s="79"/>
      <c r="ABM131" s="35" t="s">
        <v>140</v>
      </c>
      <c r="ABN131" s="61">
        <v>45370</v>
      </c>
      <c r="ABO131" s="81">
        <v>7429000</v>
      </c>
      <c r="ABP131" s="31" t="s">
        <v>323</v>
      </c>
      <c r="ABQ131" s="31" t="s">
        <v>324</v>
      </c>
      <c r="ABR131" s="34">
        <v>176881</v>
      </c>
      <c r="ABS131" s="34" t="s">
        <v>325</v>
      </c>
      <c r="ABT131" s="63" t="s">
        <v>311</v>
      </c>
      <c r="ABU131" s="63" t="s">
        <v>106</v>
      </c>
      <c r="ABV131" s="63" t="s">
        <v>107</v>
      </c>
      <c r="ABW131" s="63" t="s">
        <v>108</v>
      </c>
      <c r="ABX131" s="70" t="s">
        <v>142</v>
      </c>
      <c r="ABY131" s="60">
        <v>15353074</v>
      </c>
      <c r="ABZ131" s="35" t="s">
        <v>137</v>
      </c>
      <c r="ACA131" s="32" t="s">
        <v>326</v>
      </c>
      <c r="ACB131" s="79" t="s">
        <v>139</v>
      </c>
      <c r="ACC131" s="35" t="s">
        <v>140</v>
      </c>
      <c r="ACD131" s="61">
        <v>45370</v>
      </c>
      <c r="ACE131" s="81">
        <v>7429000</v>
      </c>
      <c r="ACF131" s="31" t="s">
        <v>323</v>
      </c>
      <c r="ACG131" s="31" t="s">
        <v>324</v>
      </c>
      <c r="ACH131" s="34">
        <v>176881</v>
      </c>
      <c r="ACI131" s="34" t="s">
        <v>325</v>
      </c>
      <c r="ACJ131" s="63" t="s">
        <v>311</v>
      </c>
      <c r="ACK131" s="63" t="s">
        <v>106</v>
      </c>
      <c r="ACL131" s="63" t="s">
        <v>107</v>
      </c>
      <c r="ACM131" s="63" t="s">
        <v>108</v>
      </c>
      <c r="ACN131" s="70" t="s">
        <v>142</v>
      </c>
      <c r="ACO131" s="60">
        <v>15353074</v>
      </c>
      <c r="ACP131" s="35" t="s">
        <v>137</v>
      </c>
      <c r="ACQ131" s="32" t="s">
        <v>326</v>
      </c>
      <c r="ACR131" s="79" t="s">
        <v>139</v>
      </c>
      <c r="ACS131" s="35" t="s">
        <v>140</v>
      </c>
      <c r="ACT131" s="61">
        <v>45370</v>
      </c>
      <c r="ACU131" s="81">
        <v>7429000</v>
      </c>
      <c r="ACV131" s="31" t="s">
        <v>323</v>
      </c>
      <c r="ACW131" s="31" t="s">
        <v>324</v>
      </c>
      <c r="ACX131" s="34">
        <v>176881</v>
      </c>
      <c r="ACY131" s="34" t="s">
        <v>325</v>
      </c>
      <c r="ACZ131" s="63" t="s">
        <v>311</v>
      </c>
      <c r="ADA131" s="63" t="s">
        <v>106</v>
      </c>
      <c r="ADB131" s="63" t="s">
        <v>107</v>
      </c>
      <c r="ADC131" s="63" t="s">
        <v>108</v>
      </c>
      <c r="ADD131" s="70" t="s">
        <v>142</v>
      </c>
      <c r="ADE131" s="60">
        <v>15353074</v>
      </c>
      <c r="ADF131" s="35" t="s">
        <v>137</v>
      </c>
      <c r="ADG131" s="32" t="s">
        <v>326</v>
      </c>
      <c r="ADH131" s="79" t="s">
        <v>139</v>
      </c>
      <c r="ADI131" s="35" t="s">
        <v>140</v>
      </c>
      <c r="ADJ131" s="61">
        <v>45370</v>
      </c>
      <c r="ADK131" s="81">
        <v>7429000</v>
      </c>
      <c r="ADL131" s="31" t="s">
        <v>323</v>
      </c>
      <c r="ADM131" s="31" t="s">
        <v>324</v>
      </c>
      <c r="ADN131" s="34">
        <v>176881</v>
      </c>
      <c r="ADO131" s="34" t="s">
        <v>325</v>
      </c>
      <c r="ADP131" s="63" t="s">
        <v>311</v>
      </c>
      <c r="ADQ131" s="63" t="s">
        <v>106</v>
      </c>
      <c r="ADR131" s="63" t="s">
        <v>107</v>
      </c>
      <c r="ADS131" s="63" t="s">
        <v>108</v>
      </c>
      <c r="ADT131" s="70" t="s">
        <v>142</v>
      </c>
      <c r="ADU131" s="60">
        <v>15353074</v>
      </c>
      <c r="ADV131" s="35" t="s">
        <v>137</v>
      </c>
      <c r="ADW131" s="32" t="s">
        <v>326</v>
      </c>
      <c r="ADX131" s="79" t="s">
        <v>139</v>
      </c>
      <c r="ADY131" s="35" t="s">
        <v>140</v>
      </c>
      <c r="ADZ131" s="61">
        <v>45370</v>
      </c>
      <c r="AEA131" s="81">
        <v>7429000</v>
      </c>
      <c r="AEB131" s="31" t="s">
        <v>323</v>
      </c>
      <c r="AEC131" s="31" t="s">
        <v>324</v>
      </c>
      <c r="AED131" s="34">
        <v>176881</v>
      </c>
      <c r="AEE131" s="34" t="s">
        <v>325</v>
      </c>
      <c r="AEF131" s="63" t="s">
        <v>311</v>
      </c>
      <c r="AEG131" s="63" t="s">
        <v>106</v>
      </c>
      <c r="AEH131" s="63" t="s">
        <v>107</v>
      </c>
      <c r="AEI131" s="63" t="s">
        <v>108</v>
      </c>
      <c r="AEJ131" s="70" t="s">
        <v>142</v>
      </c>
      <c r="AEK131" s="60">
        <v>15353074</v>
      </c>
      <c r="AEL131" s="35" t="s">
        <v>137</v>
      </c>
      <c r="AEM131" s="32" t="s">
        <v>326</v>
      </c>
      <c r="AEN131" s="79" t="s">
        <v>139</v>
      </c>
      <c r="AEO131" s="35" t="s">
        <v>140</v>
      </c>
      <c r="AEP131" s="61">
        <v>45370</v>
      </c>
      <c r="AEQ131" s="81">
        <v>7429000</v>
      </c>
      <c r="AER131" s="31" t="s">
        <v>323</v>
      </c>
      <c r="AES131" s="31" t="s">
        <v>324</v>
      </c>
      <c r="AET131" s="34">
        <v>176881</v>
      </c>
      <c r="AEU131" s="34" t="s">
        <v>325</v>
      </c>
      <c r="AEV131" s="63" t="s">
        <v>311</v>
      </c>
      <c r="AEW131" s="63" t="s">
        <v>106</v>
      </c>
      <c r="AEX131" s="63" t="s">
        <v>107</v>
      </c>
      <c r="AEY131" s="63" t="s">
        <v>108</v>
      </c>
      <c r="AEZ131" s="70" t="s">
        <v>142</v>
      </c>
      <c r="AFA131" s="60">
        <v>15353074</v>
      </c>
      <c r="AFB131" s="35" t="s">
        <v>137</v>
      </c>
      <c r="AFC131" s="32" t="s">
        <v>326</v>
      </c>
      <c r="AFD131" s="79" t="s">
        <v>139</v>
      </c>
      <c r="AFE131" s="35" t="s">
        <v>140</v>
      </c>
      <c r="AFF131" s="61">
        <v>45370</v>
      </c>
      <c r="AFG131" s="81">
        <v>7429000</v>
      </c>
      <c r="AFH131" s="31" t="s">
        <v>323</v>
      </c>
      <c r="AFI131" s="31" t="s">
        <v>324</v>
      </c>
      <c r="AFJ131" s="34">
        <v>176881</v>
      </c>
      <c r="AFK131" s="34" t="s">
        <v>325</v>
      </c>
      <c r="AFL131" s="63" t="s">
        <v>311</v>
      </c>
      <c r="AFM131" s="63" t="s">
        <v>106</v>
      </c>
      <c r="AFN131" s="63" t="s">
        <v>107</v>
      </c>
      <c r="AFO131" s="63" t="s">
        <v>108</v>
      </c>
      <c r="AFP131" s="70" t="s">
        <v>142</v>
      </c>
      <c r="AFQ131" s="60">
        <v>15353074</v>
      </c>
      <c r="AFR131" s="35" t="s">
        <v>137</v>
      </c>
      <c r="AFS131" s="32" t="s">
        <v>326</v>
      </c>
      <c r="AFT131" s="79" t="s">
        <v>139</v>
      </c>
      <c r="AFU131" s="35" t="s">
        <v>140</v>
      </c>
      <c r="AFV131" s="61">
        <v>45370</v>
      </c>
      <c r="AFW131" s="81">
        <v>7429000</v>
      </c>
      <c r="AFX131" s="31" t="s">
        <v>323</v>
      </c>
      <c r="AFY131" s="31" t="s">
        <v>324</v>
      </c>
      <c r="AFZ131" s="34">
        <v>176881</v>
      </c>
      <c r="AGA131" s="34" t="s">
        <v>325</v>
      </c>
      <c r="AGB131" s="63" t="s">
        <v>311</v>
      </c>
      <c r="AGC131" s="63" t="s">
        <v>106</v>
      </c>
      <c r="AGD131" s="63" t="s">
        <v>107</v>
      </c>
      <c r="AGE131" s="63" t="s">
        <v>108</v>
      </c>
      <c r="AGF131" s="70" t="s">
        <v>142</v>
      </c>
      <c r="AGG131" s="60">
        <v>15353074</v>
      </c>
      <c r="AGH131" s="35" t="s">
        <v>137</v>
      </c>
      <c r="AGI131" s="32" t="s">
        <v>326</v>
      </c>
      <c r="AGJ131" s="79" t="s">
        <v>139</v>
      </c>
      <c r="AGK131" s="35" t="s">
        <v>140</v>
      </c>
      <c r="AGL131" s="61">
        <v>45370</v>
      </c>
      <c r="AGM131" s="81">
        <v>7429000</v>
      </c>
      <c r="AGN131" s="31" t="s">
        <v>323</v>
      </c>
      <c r="AGO131" s="31" t="s">
        <v>324</v>
      </c>
      <c r="AGP131" s="34">
        <v>176881</v>
      </c>
      <c r="AGQ131" s="34" t="s">
        <v>325</v>
      </c>
      <c r="AGR131" s="63" t="s">
        <v>311</v>
      </c>
      <c r="AGS131" s="63" t="s">
        <v>106</v>
      </c>
      <c r="AGT131" s="63" t="s">
        <v>107</v>
      </c>
      <c r="AGU131" s="63" t="s">
        <v>108</v>
      </c>
      <c r="AGV131" s="70" t="s">
        <v>142</v>
      </c>
      <c r="AGW131" s="60">
        <v>15353074</v>
      </c>
      <c r="AGX131" s="35" t="s">
        <v>137</v>
      </c>
      <c r="AGY131" s="32" t="s">
        <v>326</v>
      </c>
      <c r="AGZ131" s="79" t="s">
        <v>139</v>
      </c>
      <c r="AHA131" s="35" t="s">
        <v>140</v>
      </c>
      <c r="AHB131" s="61">
        <v>45370</v>
      </c>
      <c r="AHC131" s="81">
        <v>7429000</v>
      </c>
      <c r="AHD131" s="31" t="s">
        <v>323</v>
      </c>
      <c r="AHE131" s="31" t="s">
        <v>324</v>
      </c>
      <c r="AHF131" s="34">
        <v>176881</v>
      </c>
      <c r="AHG131" s="34" t="s">
        <v>325</v>
      </c>
      <c r="AHH131" s="63" t="s">
        <v>311</v>
      </c>
      <c r="AHI131" s="63" t="s">
        <v>106</v>
      </c>
      <c r="AHJ131" s="63" t="s">
        <v>107</v>
      </c>
      <c r="AHK131" s="63" t="s">
        <v>108</v>
      </c>
      <c r="AHL131" s="70" t="s">
        <v>142</v>
      </c>
      <c r="AHM131" s="60">
        <v>15353074</v>
      </c>
      <c r="AHN131" s="35" t="s">
        <v>137</v>
      </c>
      <c r="AHO131" s="32" t="s">
        <v>326</v>
      </c>
      <c r="AHP131" s="79" t="s">
        <v>139</v>
      </c>
      <c r="AHQ131" s="35" t="s">
        <v>140</v>
      </c>
      <c r="AHR131" s="61">
        <v>45370</v>
      </c>
      <c r="AHS131" s="81">
        <v>7429000</v>
      </c>
      <c r="AHT131" s="31" t="s">
        <v>323</v>
      </c>
      <c r="AHU131" s="31" t="s">
        <v>324</v>
      </c>
      <c r="AHV131" s="34">
        <v>176881</v>
      </c>
      <c r="AHW131" s="34" t="s">
        <v>325</v>
      </c>
      <c r="AHX131" s="63" t="s">
        <v>311</v>
      </c>
      <c r="AHY131" s="63" t="s">
        <v>106</v>
      </c>
      <c r="AHZ131" s="63" t="s">
        <v>107</v>
      </c>
      <c r="AIA131" s="63" t="s">
        <v>108</v>
      </c>
      <c r="AIB131" s="70" t="s">
        <v>142</v>
      </c>
      <c r="AIC131" s="60">
        <v>15353074</v>
      </c>
      <c r="AID131" s="35" t="s">
        <v>137</v>
      </c>
      <c r="AIE131" s="32" t="s">
        <v>326</v>
      </c>
      <c r="AIF131" s="79" t="s">
        <v>139</v>
      </c>
      <c r="AIG131" s="35" t="s">
        <v>140</v>
      </c>
      <c r="AIH131" s="61">
        <v>45370</v>
      </c>
      <c r="AII131" s="81">
        <v>7429000</v>
      </c>
      <c r="AIJ131" s="31" t="s">
        <v>323</v>
      </c>
      <c r="AIK131" s="31" t="s">
        <v>324</v>
      </c>
      <c r="AIL131" s="34">
        <v>176881</v>
      </c>
      <c r="AIM131" s="34" t="s">
        <v>325</v>
      </c>
      <c r="AIN131" s="63" t="s">
        <v>311</v>
      </c>
      <c r="AIO131" s="63" t="s">
        <v>106</v>
      </c>
      <c r="AIP131" s="63" t="s">
        <v>107</v>
      </c>
      <c r="AIQ131" s="63" t="s">
        <v>108</v>
      </c>
      <c r="AIR131" s="70" t="s">
        <v>142</v>
      </c>
      <c r="AIS131" s="60">
        <v>15353074</v>
      </c>
      <c r="AIT131" s="35" t="s">
        <v>137</v>
      </c>
      <c r="AIU131" s="32" t="s">
        <v>326</v>
      </c>
      <c r="AIV131" s="79" t="s">
        <v>139</v>
      </c>
      <c r="AIW131" s="35" t="s">
        <v>140</v>
      </c>
      <c r="AIX131" s="61">
        <v>45370</v>
      </c>
      <c r="AIY131" s="81">
        <v>7429000</v>
      </c>
      <c r="AIZ131" s="31" t="s">
        <v>323</v>
      </c>
      <c r="AJA131" s="31" t="s">
        <v>324</v>
      </c>
      <c r="AJB131" s="34">
        <v>176881</v>
      </c>
      <c r="AJC131" s="34" t="s">
        <v>325</v>
      </c>
      <c r="AJD131" s="63" t="s">
        <v>311</v>
      </c>
      <c r="AJE131" s="63" t="s">
        <v>106</v>
      </c>
      <c r="AJF131" s="63" t="s">
        <v>107</v>
      </c>
      <c r="AJG131" s="63" t="s">
        <v>108</v>
      </c>
      <c r="AJH131" s="70" t="s">
        <v>142</v>
      </c>
      <c r="AJI131" s="60">
        <v>15353074</v>
      </c>
      <c r="AJJ131" s="35" t="s">
        <v>137</v>
      </c>
      <c r="AJK131" s="32" t="s">
        <v>326</v>
      </c>
      <c r="AJL131" s="79" t="s">
        <v>139</v>
      </c>
      <c r="AJM131" s="35" t="s">
        <v>140</v>
      </c>
      <c r="AJN131" s="61">
        <v>45370</v>
      </c>
      <c r="AJO131" s="81">
        <v>7429000</v>
      </c>
      <c r="AJP131" s="31" t="s">
        <v>323</v>
      </c>
      <c r="AJQ131" s="31" t="s">
        <v>324</v>
      </c>
      <c r="AJR131" s="34">
        <v>176881</v>
      </c>
      <c r="AJS131" s="34" t="s">
        <v>325</v>
      </c>
      <c r="AJT131" s="63" t="s">
        <v>311</v>
      </c>
      <c r="AJU131" s="63" t="s">
        <v>106</v>
      </c>
      <c r="AJV131" s="63" t="s">
        <v>107</v>
      </c>
      <c r="AJW131" s="63" t="s">
        <v>108</v>
      </c>
      <c r="AJX131" s="70" t="s">
        <v>142</v>
      </c>
      <c r="AJY131" s="60">
        <v>15353074</v>
      </c>
      <c r="AJZ131" s="35" t="s">
        <v>137</v>
      </c>
      <c r="AKA131" s="32" t="s">
        <v>326</v>
      </c>
      <c r="AKB131" s="79" t="s">
        <v>139</v>
      </c>
      <c r="AKC131" s="35" t="s">
        <v>140</v>
      </c>
      <c r="AKD131" s="61">
        <v>45370</v>
      </c>
      <c r="AKE131" s="81">
        <v>7429000</v>
      </c>
      <c r="AKF131" s="31" t="s">
        <v>323</v>
      </c>
      <c r="AKG131" s="31" t="s">
        <v>324</v>
      </c>
      <c r="AKH131" s="34">
        <v>176881</v>
      </c>
      <c r="AKI131" s="34" t="s">
        <v>325</v>
      </c>
      <c r="AKJ131" s="63" t="s">
        <v>311</v>
      </c>
      <c r="AKK131" s="63" t="s">
        <v>106</v>
      </c>
      <c r="AKL131" s="63" t="s">
        <v>107</v>
      </c>
      <c r="AKM131" s="63" t="s">
        <v>108</v>
      </c>
      <c r="AKN131" s="70" t="s">
        <v>142</v>
      </c>
      <c r="AKO131" s="60">
        <v>15353074</v>
      </c>
      <c r="AKP131" s="35" t="s">
        <v>137</v>
      </c>
      <c r="AKQ131" s="32" t="s">
        <v>326</v>
      </c>
      <c r="AKR131" s="79" t="s">
        <v>139</v>
      </c>
      <c r="AKS131" s="35" t="s">
        <v>140</v>
      </c>
      <c r="AKT131" s="61">
        <v>45370</v>
      </c>
      <c r="AKU131" s="81">
        <v>7429000</v>
      </c>
      <c r="AKV131" s="31" t="s">
        <v>323</v>
      </c>
      <c r="AKW131" s="31" t="s">
        <v>324</v>
      </c>
      <c r="AKX131" s="34">
        <v>176881</v>
      </c>
      <c r="AKY131" s="34" t="s">
        <v>325</v>
      </c>
      <c r="AKZ131" s="63" t="s">
        <v>311</v>
      </c>
      <c r="ALA131" s="63" t="s">
        <v>106</v>
      </c>
      <c r="ALB131" s="63" t="s">
        <v>107</v>
      </c>
      <c r="ALC131" s="63" t="s">
        <v>108</v>
      </c>
      <c r="ALD131" s="70" t="s">
        <v>142</v>
      </c>
      <c r="ALE131" s="60">
        <v>15353074</v>
      </c>
      <c r="ALF131" s="35" t="s">
        <v>137</v>
      </c>
      <c r="ALG131" s="32" t="s">
        <v>326</v>
      </c>
      <c r="ALH131" s="79" t="s">
        <v>139</v>
      </c>
      <c r="ALI131" s="35" t="s">
        <v>140</v>
      </c>
      <c r="ALJ131" s="61">
        <v>45370</v>
      </c>
      <c r="ALK131" s="81">
        <v>7429000</v>
      </c>
      <c r="ALL131" s="31" t="s">
        <v>323</v>
      </c>
      <c r="ALM131" s="31" t="s">
        <v>324</v>
      </c>
      <c r="ALN131" s="34">
        <v>176881</v>
      </c>
      <c r="ALO131" s="34" t="s">
        <v>325</v>
      </c>
      <c r="ALP131" s="63" t="s">
        <v>311</v>
      </c>
      <c r="ALQ131" s="63" t="s">
        <v>106</v>
      </c>
      <c r="ALR131" s="63" t="s">
        <v>107</v>
      </c>
      <c r="ALS131" s="63" t="s">
        <v>108</v>
      </c>
      <c r="ALT131" s="70" t="s">
        <v>142</v>
      </c>
      <c r="ALU131" s="60">
        <v>15353074</v>
      </c>
      <c r="ALV131" s="35" t="s">
        <v>137</v>
      </c>
      <c r="ALW131" s="32" t="s">
        <v>326</v>
      </c>
      <c r="ALX131" s="79" t="s">
        <v>139</v>
      </c>
      <c r="ALY131" s="35" t="s">
        <v>140</v>
      </c>
      <c r="ALZ131" s="61">
        <v>45370</v>
      </c>
      <c r="AMA131" s="81">
        <v>7429000</v>
      </c>
      <c r="AMB131" s="31" t="s">
        <v>323</v>
      </c>
      <c r="AMC131" s="31" t="s">
        <v>324</v>
      </c>
      <c r="AMD131" s="34">
        <v>176881</v>
      </c>
      <c r="AME131" s="34" t="s">
        <v>325</v>
      </c>
      <c r="AMF131" s="63" t="s">
        <v>311</v>
      </c>
      <c r="AMG131" s="63" t="s">
        <v>106</v>
      </c>
      <c r="AMH131" s="63" t="s">
        <v>107</v>
      </c>
      <c r="AMI131" s="63" t="s">
        <v>108</v>
      </c>
      <c r="AMJ131" s="70" t="s">
        <v>142</v>
      </c>
      <c r="AMK131" s="60">
        <v>15353074</v>
      </c>
      <c r="AML131" s="35" t="s">
        <v>137</v>
      </c>
      <c r="AMM131" s="32" t="s">
        <v>326</v>
      </c>
      <c r="AMN131" s="79" t="s">
        <v>139</v>
      </c>
      <c r="AMO131" s="35" t="s">
        <v>140</v>
      </c>
      <c r="AMP131" s="61">
        <v>45370</v>
      </c>
      <c r="AMQ131" s="81">
        <v>7429000</v>
      </c>
      <c r="AMR131" s="31" t="s">
        <v>323</v>
      </c>
      <c r="AMS131" s="31" t="s">
        <v>324</v>
      </c>
      <c r="AMT131" s="34">
        <v>176881</v>
      </c>
      <c r="AMU131" s="34" t="s">
        <v>325</v>
      </c>
      <c r="AMV131" s="63" t="s">
        <v>311</v>
      </c>
      <c r="AMW131" s="63" t="s">
        <v>106</v>
      </c>
      <c r="AMX131" s="63" t="s">
        <v>107</v>
      </c>
      <c r="AMY131" s="63" t="s">
        <v>108</v>
      </c>
      <c r="AMZ131" s="70" t="s">
        <v>142</v>
      </c>
      <c r="ANA131" s="60">
        <v>15353074</v>
      </c>
      <c r="ANB131" s="35" t="s">
        <v>137</v>
      </c>
      <c r="ANC131" s="32" t="s">
        <v>326</v>
      </c>
      <c r="AND131" s="79" t="s">
        <v>139</v>
      </c>
      <c r="ANE131" s="35" t="s">
        <v>140</v>
      </c>
      <c r="ANF131" s="61">
        <v>45370</v>
      </c>
      <c r="ANG131" s="81">
        <v>7429000</v>
      </c>
      <c r="ANH131" s="31" t="s">
        <v>323</v>
      </c>
      <c r="ANI131" s="31" t="s">
        <v>324</v>
      </c>
      <c r="ANJ131" s="34">
        <v>176881</v>
      </c>
      <c r="ANK131" s="34" t="s">
        <v>325</v>
      </c>
      <c r="ANL131" s="63" t="s">
        <v>311</v>
      </c>
      <c r="ANM131" s="63" t="s">
        <v>106</v>
      </c>
      <c r="ANN131" s="63" t="s">
        <v>107</v>
      </c>
      <c r="ANO131" s="63" t="s">
        <v>108</v>
      </c>
      <c r="ANP131" s="70" t="s">
        <v>142</v>
      </c>
      <c r="ANQ131" s="60">
        <v>15353074</v>
      </c>
      <c r="ANR131" s="35" t="s">
        <v>137</v>
      </c>
      <c r="ANS131" s="32" t="s">
        <v>326</v>
      </c>
      <c r="ANT131" s="79" t="s">
        <v>139</v>
      </c>
      <c r="ANU131" s="35" t="s">
        <v>140</v>
      </c>
      <c r="ANV131" s="61">
        <v>45370</v>
      </c>
      <c r="ANW131" s="81">
        <v>7429000</v>
      </c>
      <c r="ANX131" s="31" t="s">
        <v>323</v>
      </c>
      <c r="ANY131" s="31" t="s">
        <v>324</v>
      </c>
      <c r="ANZ131" s="34">
        <v>176881</v>
      </c>
      <c r="AOA131" s="34" t="s">
        <v>325</v>
      </c>
      <c r="AOB131" s="63" t="s">
        <v>311</v>
      </c>
      <c r="AOC131" s="63" t="s">
        <v>106</v>
      </c>
      <c r="AOD131" s="63" t="s">
        <v>107</v>
      </c>
      <c r="AOE131" s="63" t="s">
        <v>108</v>
      </c>
      <c r="AOF131" s="70" t="s">
        <v>142</v>
      </c>
      <c r="AOG131" s="60">
        <v>15353074</v>
      </c>
      <c r="AOH131" s="35" t="s">
        <v>137</v>
      </c>
      <c r="AOI131" s="32" t="s">
        <v>326</v>
      </c>
      <c r="AOJ131" s="79" t="s">
        <v>139</v>
      </c>
      <c r="AOK131" s="35" t="s">
        <v>140</v>
      </c>
      <c r="AOL131" s="61">
        <v>45370</v>
      </c>
      <c r="AOM131" s="81">
        <v>7429000</v>
      </c>
      <c r="AON131" s="31" t="s">
        <v>323</v>
      </c>
      <c r="AOO131" s="31" t="s">
        <v>324</v>
      </c>
      <c r="AOP131" s="34">
        <v>176881</v>
      </c>
      <c r="AOQ131" s="34" t="s">
        <v>325</v>
      </c>
      <c r="AOR131" s="63" t="s">
        <v>311</v>
      </c>
      <c r="AOS131" s="63" t="s">
        <v>106</v>
      </c>
      <c r="AOT131" s="63" t="s">
        <v>107</v>
      </c>
      <c r="AOU131" s="63" t="s">
        <v>108</v>
      </c>
      <c r="AOV131" s="70" t="s">
        <v>142</v>
      </c>
      <c r="AOW131" s="60">
        <v>15353074</v>
      </c>
      <c r="AOX131" s="35" t="s">
        <v>137</v>
      </c>
      <c r="AOY131" s="32" t="s">
        <v>326</v>
      </c>
      <c r="AOZ131" s="79" t="s">
        <v>139</v>
      </c>
      <c r="APA131" s="35" t="s">
        <v>140</v>
      </c>
      <c r="APB131" s="61">
        <v>45370</v>
      </c>
      <c r="APC131" s="81">
        <v>7429000</v>
      </c>
      <c r="APD131" s="31" t="s">
        <v>323</v>
      </c>
      <c r="APE131" s="31" t="s">
        <v>324</v>
      </c>
      <c r="APF131" s="34">
        <v>176881</v>
      </c>
      <c r="APG131" s="34" t="s">
        <v>325</v>
      </c>
      <c r="APH131" s="63" t="s">
        <v>311</v>
      </c>
      <c r="API131" s="63" t="s">
        <v>106</v>
      </c>
      <c r="APJ131" s="63" t="s">
        <v>107</v>
      </c>
      <c r="APK131" s="63" t="s">
        <v>108</v>
      </c>
      <c r="APL131" s="70" t="s">
        <v>142</v>
      </c>
      <c r="APM131" s="60">
        <v>15353074</v>
      </c>
      <c r="APN131" s="35" t="s">
        <v>137</v>
      </c>
      <c r="APO131" s="32" t="s">
        <v>326</v>
      </c>
      <c r="APP131" s="79" t="s">
        <v>139</v>
      </c>
      <c r="APQ131" s="35" t="s">
        <v>140</v>
      </c>
      <c r="APR131" s="61">
        <v>45370</v>
      </c>
      <c r="APS131" s="81">
        <v>7429000</v>
      </c>
      <c r="APT131" s="31" t="s">
        <v>323</v>
      </c>
      <c r="APU131" s="31" t="s">
        <v>324</v>
      </c>
      <c r="APV131" s="34">
        <v>176881</v>
      </c>
      <c r="APW131" s="34" t="s">
        <v>325</v>
      </c>
      <c r="APX131" s="63" t="s">
        <v>311</v>
      </c>
      <c r="APY131" s="63" t="s">
        <v>106</v>
      </c>
      <c r="APZ131" s="63" t="s">
        <v>107</v>
      </c>
      <c r="AQA131" s="63" t="s">
        <v>108</v>
      </c>
      <c r="AQB131" s="70" t="s">
        <v>142</v>
      </c>
      <c r="AQC131" s="60">
        <v>15353074</v>
      </c>
      <c r="AQD131" s="35" t="s">
        <v>137</v>
      </c>
      <c r="AQE131" s="32" t="s">
        <v>326</v>
      </c>
      <c r="AQF131" s="79" t="s">
        <v>139</v>
      </c>
      <c r="AQG131" s="35" t="s">
        <v>140</v>
      </c>
      <c r="AQH131" s="61">
        <v>45370</v>
      </c>
      <c r="AQI131" s="81">
        <v>7429000</v>
      </c>
      <c r="AQJ131" s="31" t="s">
        <v>323</v>
      </c>
      <c r="AQK131" s="31" t="s">
        <v>324</v>
      </c>
      <c r="AQL131" s="34">
        <v>176881</v>
      </c>
      <c r="AQM131" s="34" t="s">
        <v>325</v>
      </c>
      <c r="AQN131" s="63" t="s">
        <v>311</v>
      </c>
      <c r="AQO131" s="63" t="s">
        <v>106</v>
      </c>
      <c r="AQP131" s="63" t="s">
        <v>107</v>
      </c>
      <c r="AQQ131" s="63" t="s">
        <v>108</v>
      </c>
      <c r="AQR131" s="70" t="s">
        <v>142</v>
      </c>
      <c r="AQS131" s="60">
        <v>15353074</v>
      </c>
      <c r="AQT131" s="35" t="s">
        <v>137</v>
      </c>
      <c r="AQU131" s="32" t="s">
        <v>326</v>
      </c>
      <c r="AQV131" s="79" t="s">
        <v>139</v>
      </c>
      <c r="AQW131" s="35" t="s">
        <v>140</v>
      </c>
      <c r="AQX131" s="61">
        <v>45370</v>
      </c>
      <c r="AQY131" s="81">
        <v>7429000</v>
      </c>
      <c r="AQZ131" s="31" t="s">
        <v>323</v>
      </c>
      <c r="ARA131" s="31" t="s">
        <v>324</v>
      </c>
      <c r="ARB131" s="34">
        <v>176881</v>
      </c>
      <c r="ARC131" s="34" t="s">
        <v>325</v>
      </c>
      <c r="ARD131" s="63" t="s">
        <v>311</v>
      </c>
      <c r="ARE131" s="63" t="s">
        <v>106</v>
      </c>
      <c r="ARF131" s="63" t="s">
        <v>107</v>
      </c>
      <c r="ARG131" s="63" t="s">
        <v>108</v>
      </c>
      <c r="ARH131" s="70" t="s">
        <v>142</v>
      </c>
      <c r="ARI131" s="60">
        <v>15353074</v>
      </c>
      <c r="ARJ131" s="35" t="s">
        <v>137</v>
      </c>
      <c r="ARK131" s="32" t="s">
        <v>326</v>
      </c>
      <c r="ARL131" s="79" t="s">
        <v>139</v>
      </c>
      <c r="ARM131" s="35" t="s">
        <v>140</v>
      </c>
      <c r="ARN131" s="61">
        <v>45370</v>
      </c>
      <c r="ARO131" s="81">
        <v>7429000</v>
      </c>
      <c r="ARP131" s="31" t="s">
        <v>323</v>
      </c>
      <c r="ARQ131" s="31" t="s">
        <v>324</v>
      </c>
      <c r="ARR131" s="34">
        <v>176881</v>
      </c>
      <c r="ARS131" s="34" t="s">
        <v>325</v>
      </c>
      <c r="ART131" s="63" t="s">
        <v>311</v>
      </c>
      <c r="ARU131" s="63" t="s">
        <v>106</v>
      </c>
      <c r="ARV131" s="63" t="s">
        <v>107</v>
      </c>
      <c r="ARW131" s="63" t="s">
        <v>108</v>
      </c>
      <c r="ARX131" s="70" t="s">
        <v>142</v>
      </c>
      <c r="ARY131" s="60">
        <v>15353074</v>
      </c>
      <c r="ARZ131" s="35" t="s">
        <v>137</v>
      </c>
      <c r="ASA131" s="32" t="s">
        <v>326</v>
      </c>
      <c r="ASB131" s="79" t="s">
        <v>139</v>
      </c>
      <c r="ASC131" s="35" t="s">
        <v>140</v>
      </c>
      <c r="ASD131" s="61">
        <v>45370</v>
      </c>
      <c r="ASE131" s="81">
        <v>7429000</v>
      </c>
      <c r="ASF131" s="31" t="s">
        <v>323</v>
      </c>
      <c r="ASG131" s="31" t="s">
        <v>324</v>
      </c>
      <c r="ASH131" s="34">
        <v>176881</v>
      </c>
      <c r="ASI131" s="34" t="s">
        <v>325</v>
      </c>
      <c r="ASJ131" s="63" t="s">
        <v>311</v>
      </c>
      <c r="ASK131" s="63" t="s">
        <v>106</v>
      </c>
      <c r="ASL131" s="63" t="s">
        <v>107</v>
      </c>
      <c r="ASM131" s="63" t="s">
        <v>108</v>
      </c>
      <c r="ASN131" s="70" t="s">
        <v>142</v>
      </c>
      <c r="ASO131" s="60">
        <v>15353074</v>
      </c>
      <c r="ASP131" s="35" t="s">
        <v>137</v>
      </c>
      <c r="ASQ131" s="32" t="s">
        <v>326</v>
      </c>
      <c r="ASR131" s="79" t="s">
        <v>139</v>
      </c>
      <c r="ASS131" s="35" t="s">
        <v>140</v>
      </c>
      <c r="AST131" s="61">
        <v>45370</v>
      </c>
      <c r="ASU131" s="81">
        <v>7429000</v>
      </c>
      <c r="ASV131" s="31" t="s">
        <v>323</v>
      </c>
      <c r="ASW131" s="31" t="s">
        <v>324</v>
      </c>
      <c r="ASX131" s="34">
        <v>176881</v>
      </c>
      <c r="ASY131" s="34" t="s">
        <v>325</v>
      </c>
      <c r="ASZ131" s="63" t="s">
        <v>311</v>
      </c>
      <c r="ATA131" s="63" t="s">
        <v>106</v>
      </c>
      <c r="ATB131" s="63" t="s">
        <v>107</v>
      </c>
      <c r="ATC131" s="63" t="s">
        <v>108</v>
      </c>
      <c r="ATD131" s="70" t="s">
        <v>142</v>
      </c>
      <c r="ATE131" s="60">
        <v>15353074</v>
      </c>
      <c r="ATF131" s="35" t="s">
        <v>137</v>
      </c>
      <c r="ATG131" s="32" t="s">
        <v>326</v>
      </c>
      <c r="ATH131" s="79" t="s">
        <v>139</v>
      </c>
      <c r="ATI131" s="35" t="s">
        <v>140</v>
      </c>
      <c r="ATJ131" s="61">
        <v>45370</v>
      </c>
      <c r="ATK131" s="81">
        <v>7429000</v>
      </c>
      <c r="ATL131" s="31" t="s">
        <v>323</v>
      </c>
      <c r="ATM131" s="31" t="s">
        <v>324</v>
      </c>
      <c r="ATN131" s="34">
        <v>176881</v>
      </c>
      <c r="ATO131" s="34" t="s">
        <v>325</v>
      </c>
      <c r="ATP131" s="63" t="s">
        <v>311</v>
      </c>
      <c r="ATQ131" s="63" t="s">
        <v>106</v>
      </c>
      <c r="ATR131" s="63" t="s">
        <v>107</v>
      </c>
      <c r="ATS131" s="63" t="s">
        <v>108</v>
      </c>
      <c r="ATT131" s="70" t="s">
        <v>142</v>
      </c>
      <c r="ATU131" s="60">
        <v>15353074</v>
      </c>
      <c r="ATV131" s="35" t="s">
        <v>137</v>
      </c>
      <c r="ATW131" s="32" t="s">
        <v>326</v>
      </c>
      <c r="ATX131" s="79" t="s">
        <v>139</v>
      </c>
      <c r="ATY131" s="35" t="s">
        <v>140</v>
      </c>
      <c r="ATZ131" s="61">
        <v>45370</v>
      </c>
      <c r="AUA131" s="81">
        <v>7429000</v>
      </c>
      <c r="AUB131" s="31" t="s">
        <v>323</v>
      </c>
      <c r="AUC131" s="31" t="s">
        <v>324</v>
      </c>
      <c r="AUD131" s="34">
        <v>176881</v>
      </c>
      <c r="AUE131" s="34" t="s">
        <v>325</v>
      </c>
      <c r="AUF131" s="63" t="s">
        <v>311</v>
      </c>
      <c r="AUG131" s="63" t="s">
        <v>106</v>
      </c>
      <c r="AUH131" s="63" t="s">
        <v>107</v>
      </c>
      <c r="AUI131" s="63" t="s">
        <v>108</v>
      </c>
      <c r="AUJ131" s="70" t="s">
        <v>142</v>
      </c>
      <c r="AUK131" s="60">
        <v>15353074</v>
      </c>
      <c r="AUL131" s="35" t="s">
        <v>137</v>
      </c>
      <c r="AUM131" s="32" t="s">
        <v>326</v>
      </c>
      <c r="AUN131" s="79" t="s">
        <v>139</v>
      </c>
      <c r="AUO131" s="35" t="s">
        <v>140</v>
      </c>
      <c r="AUP131" s="61">
        <v>45370</v>
      </c>
      <c r="AUQ131" s="81">
        <v>7429000</v>
      </c>
      <c r="AUR131" s="31" t="s">
        <v>323</v>
      </c>
      <c r="AUS131" s="31" t="s">
        <v>324</v>
      </c>
      <c r="AUT131" s="34">
        <v>176881</v>
      </c>
      <c r="AUU131" s="34" t="s">
        <v>325</v>
      </c>
      <c r="AUV131" s="63" t="s">
        <v>311</v>
      </c>
      <c r="AUW131" s="63" t="s">
        <v>106</v>
      </c>
      <c r="AUX131" s="63" t="s">
        <v>107</v>
      </c>
      <c r="AUY131" s="63" t="s">
        <v>108</v>
      </c>
      <c r="AUZ131" s="70" t="s">
        <v>142</v>
      </c>
      <c r="AVA131" s="60">
        <v>15353074</v>
      </c>
      <c r="AVB131" s="35" t="s">
        <v>137</v>
      </c>
      <c r="AVC131" s="32" t="s">
        <v>326</v>
      </c>
      <c r="AVD131" s="79" t="s">
        <v>139</v>
      </c>
      <c r="AVE131" s="35" t="s">
        <v>140</v>
      </c>
      <c r="AVF131" s="61">
        <v>45370</v>
      </c>
      <c r="AVG131" s="81">
        <v>7429000</v>
      </c>
      <c r="AVH131" s="31" t="s">
        <v>323</v>
      </c>
      <c r="AVI131" s="31" t="s">
        <v>324</v>
      </c>
      <c r="AVJ131" s="34">
        <v>176881</v>
      </c>
      <c r="AVK131" s="34" t="s">
        <v>325</v>
      </c>
      <c r="AVL131" s="63" t="s">
        <v>311</v>
      </c>
      <c r="AVM131" s="63" t="s">
        <v>106</v>
      </c>
      <c r="AVN131" s="63" t="s">
        <v>107</v>
      </c>
      <c r="AVO131" s="63" t="s">
        <v>108</v>
      </c>
      <c r="AVP131" s="70" t="s">
        <v>142</v>
      </c>
      <c r="AVQ131" s="60">
        <v>15353074</v>
      </c>
      <c r="AVR131" s="35" t="s">
        <v>137</v>
      </c>
      <c r="AVS131" s="32" t="s">
        <v>326</v>
      </c>
      <c r="AVT131" s="79" t="s">
        <v>139</v>
      </c>
      <c r="AVU131" s="35" t="s">
        <v>140</v>
      </c>
      <c r="AVV131" s="61">
        <v>45370</v>
      </c>
      <c r="AVW131" s="81">
        <v>7429000</v>
      </c>
      <c r="AVX131" s="31" t="s">
        <v>323</v>
      </c>
      <c r="AVY131" s="31" t="s">
        <v>324</v>
      </c>
      <c r="AVZ131" s="34">
        <v>176881</v>
      </c>
      <c r="AWA131" s="34" t="s">
        <v>325</v>
      </c>
      <c r="AWB131" s="63" t="s">
        <v>311</v>
      </c>
      <c r="AWC131" s="63" t="s">
        <v>106</v>
      </c>
      <c r="AWD131" s="63" t="s">
        <v>107</v>
      </c>
      <c r="AWE131" s="63" t="s">
        <v>108</v>
      </c>
      <c r="AWF131" s="70" t="s">
        <v>142</v>
      </c>
      <c r="AWG131" s="60">
        <v>15353074</v>
      </c>
      <c r="AWH131" s="35" t="s">
        <v>137</v>
      </c>
      <c r="AWI131" s="32" t="s">
        <v>326</v>
      </c>
      <c r="AWJ131" s="79" t="s">
        <v>139</v>
      </c>
      <c r="AWK131" s="35" t="s">
        <v>140</v>
      </c>
      <c r="AWL131" s="61">
        <v>45370</v>
      </c>
      <c r="AWM131" s="81">
        <v>7429000</v>
      </c>
      <c r="AWN131" s="31" t="s">
        <v>323</v>
      </c>
      <c r="AWO131" s="31" t="s">
        <v>324</v>
      </c>
      <c r="AWP131" s="34">
        <v>176881</v>
      </c>
      <c r="AWQ131" s="34" t="s">
        <v>325</v>
      </c>
      <c r="AWR131" s="63" t="s">
        <v>311</v>
      </c>
      <c r="AWS131" s="63" t="s">
        <v>106</v>
      </c>
      <c r="AWT131" s="63" t="s">
        <v>107</v>
      </c>
      <c r="AWU131" s="63" t="s">
        <v>108</v>
      </c>
      <c r="AWV131" s="70" t="s">
        <v>142</v>
      </c>
      <c r="AWW131" s="60">
        <v>15353074</v>
      </c>
      <c r="AWX131" s="35" t="s">
        <v>137</v>
      </c>
      <c r="AWY131" s="32" t="s">
        <v>326</v>
      </c>
      <c r="AWZ131" s="79" t="s">
        <v>139</v>
      </c>
      <c r="AXA131" s="35" t="s">
        <v>140</v>
      </c>
      <c r="AXB131" s="61">
        <v>45370</v>
      </c>
      <c r="AXC131" s="81">
        <v>7429000</v>
      </c>
      <c r="AXD131" s="31" t="s">
        <v>323</v>
      </c>
      <c r="AXE131" s="31" t="s">
        <v>324</v>
      </c>
      <c r="AXF131" s="34">
        <v>176881</v>
      </c>
      <c r="AXG131" s="34" t="s">
        <v>325</v>
      </c>
      <c r="AXH131" s="63" t="s">
        <v>311</v>
      </c>
      <c r="AXI131" s="63" t="s">
        <v>106</v>
      </c>
      <c r="AXJ131" s="63" t="s">
        <v>107</v>
      </c>
      <c r="AXK131" s="63" t="s">
        <v>108</v>
      </c>
      <c r="AXL131" s="70" t="s">
        <v>142</v>
      </c>
      <c r="AXM131" s="60">
        <v>15353074</v>
      </c>
      <c r="AXN131" s="35" t="s">
        <v>137</v>
      </c>
      <c r="AXO131" s="32" t="s">
        <v>326</v>
      </c>
      <c r="AXP131" s="79" t="s">
        <v>139</v>
      </c>
      <c r="AXQ131" s="35" t="s">
        <v>140</v>
      </c>
      <c r="AXR131" s="61">
        <v>45370</v>
      </c>
      <c r="AXS131" s="81">
        <v>7429000</v>
      </c>
      <c r="AXT131" s="31" t="s">
        <v>323</v>
      </c>
      <c r="AXU131" s="31" t="s">
        <v>324</v>
      </c>
      <c r="AXV131" s="34">
        <v>176881</v>
      </c>
      <c r="AXW131" s="34" t="s">
        <v>325</v>
      </c>
      <c r="AXX131" s="63" t="s">
        <v>311</v>
      </c>
      <c r="AXY131" s="63" t="s">
        <v>106</v>
      </c>
      <c r="AXZ131" s="63" t="s">
        <v>107</v>
      </c>
      <c r="AYA131" s="63" t="s">
        <v>108</v>
      </c>
      <c r="AYB131" s="70" t="s">
        <v>142</v>
      </c>
      <c r="AYC131" s="60">
        <v>15353074</v>
      </c>
      <c r="AYD131" s="35" t="s">
        <v>137</v>
      </c>
      <c r="AYE131" s="32" t="s">
        <v>326</v>
      </c>
      <c r="AYF131" s="79" t="s">
        <v>139</v>
      </c>
      <c r="AYG131" s="35" t="s">
        <v>140</v>
      </c>
      <c r="AYH131" s="61">
        <v>45370</v>
      </c>
      <c r="AYI131" s="81">
        <v>7429000</v>
      </c>
      <c r="AYJ131" s="31" t="s">
        <v>323</v>
      </c>
      <c r="AYK131" s="31" t="s">
        <v>324</v>
      </c>
      <c r="AYL131" s="34">
        <v>176881</v>
      </c>
      <c r="AYM131" s="34" t="s">
        <v>325</v>
      </c>
      <c r="AYN131" s="63" t="s">
        <v>311</v>
      </c>
      <c r="AYO131" s="63" t="s">
        <v>106</v>
      </c>
      <c r="AYP131" s="63" t="s">
        <v>107</v>
      </c>
      <c r="AYQ131" s="63" t="s">
        <v>108</v>
      </c>
      <c r="AYR131" s="70" t="s">
        <v>142</v>
      </c>
      <c r="AYS131" s="60">
        <v>15353074</v>
      </c>
      <c r="AYT131" s="35" t="s">
        <v>137</v>
      </c>
      <c r="AYU131" s="32" t="s">
        <v>326</v>
      </c>
      <c r="AYV131" s="79" t="s">
        <v>139</v>
      </c>
      <c r="AYW131" s="35" t="s">
        <v>140</v>
      </c>
      <c r="AYX131" s="61">
        <v>45370</v>
      </c>
      <c r="AYY131" s="81">
        <v>7429000</v>
      </c>
      <c r="AYZ131" s="31" t="s">
        <v>323</v>
      </c>
      <c r="AZA131" s="31" t="s">
        <v>324</v>
      </c>
      <c r="AZB131" s="34">
        <v>176881</v>
      </c>
      <c r="AZC131" s="34" t="s">
        <v>325</v>
      </c>
      <c r="AZD131" s="63" t="s">
        <v>311</v>
      </c>
      <c r="AZE131" s="63" t="s">
        <v>106</v>
      </c>
      <c r="AZF131" s="63" t="s">
        <v>107</v>
      </c>
      <c r="AZG131" s="63" t="s">
        <v>108</v>
      </c>
      <c r="AZH131" s="70" t="s">
        <v>142</v>
      </c>
      <c r="AZI131" s="60">
        <v>15353074</v>
      </c>
      <c r="AZJ131" s="35" t="s">
        <v>137</v>
      </c>
      <c r="AZK131" s="32" t="s">
        <v>326</v>
      </c>
      <c r="AZL131" s="79" t="s">
        <v>139</v>
      </c>
      <c r="AZM131" s="35" t="s">
        <v>140</v>
      </c>
      <c r="AZN131" s="61">
        <v>45370</v>
      </c>
      <c r="AZO131" s="81">
        <v>7429000</v>
      </c>
      <c r="AZP131" s="31" t="s">
        <v>323</v>
      </c>
      <c r="AZQ131" s="31" t="s">
        <v>324</v>
      </c>
      <c r="AZR131" s="34">
        <v>176881</v>
      </c>
      <c r="AZS131" s="34" t="s">
        <v>325</v>
      </c>
      <c r="AZT131" s="63" t="s">
        <v>311</v>
      </c>
      <c r="AZU131" s="63" t="s">
        <v>106</v>
      </c>
      <c r="AZV131" s="63" t="s">
        <v>107</v>
      </c>
      <c r="AZW131" s="63" t="s">
        <v>108</v>
      </c>
      <c r="AZX131" s="70" t="s">
        <v>142</v>
      </c>
      <c r="AZY131" s="60">
        <v>15353074</v>
      </c>
      <c r="AZZ131" s="35" t="s">
        <v>137</v>
      </c>
      <c r="BAA131" s="32" t="s">
        <v>326</v>
      </c>
      <c r="BAB131" s="79" t="s">
        <v>139</v>
      </c>
      <c r="BAC131" s="35" t="s">
        <v>140</v>
      </c>
      <c r="BAD131" s="61">
        <v>45370</v>
      </c>
      <c r="BAE131" s="81">
        <v>7429000</v>
      </c>
      <c r="BAF131" s="31" t="s">
        <v>323</v>
      </c>
      <c r="BAG131" s="31" t="s">
        <v>324</v>
      </c>
      <c r="BAH131" s="34">
        <v>176881</v>
      </c>
      <c r="BAI131" s="34" t="s">
        <v>325</v>
      </c>
      <c r="BAJ131" s="63" t="s">
        <v>311</v>
      </c>
      <c r="BAK131" s="63" t="s">
        <v>106</v>
      </c>
      <c r="BAL131" s="63" t="s">
        <v>107</v>
      </c>
      <c r="BAM131" s="63" t="s">
        <v>108</v>
      </c>
      <c r="BAN131" s="70" t="s">
        <v>142</v>
      </c>
      <c r="BAO131" s="60">
        <v>15353074</v>
      </c>
      <c r="BAP131" s="35" t="s">
        <v>137</v>
      </c>
      <c r="BAQ131" s="32" t="s">
        <v>326</v>
      </c>
      <c r="BAR131" s="79" t="s">
        <v>139</v>
      </c>
      <c r="BAS131" s="35" t="s">
        <v>140</v>
      </c>
      <c r="BAT131" s="61">
        <v>45370</v>
      </c>
      <c r="BAU131" s="81">
        <v>7429000</v>
      </c>
      <c r="BAV131" s="31" t="s">
        <v>323</v>
      </c>
      <c r="BAW131" s="31" t="s">
        <v>324</v>
      </c>
      <c r="BAX131" s="34">
        <v>176881</v>
      </c>
      <c r="BAY131" s="34" t="s">
        <v>325</v>
      </c>
      <c r="BAZ131" s="63" t="s">
        <v>311</v>
      </c>
      <c r="BBA131" s="63" t="s">
        <v>106</v>
      </c>
      <c r="BBB131" s="63" t="s">
        <v>107</v>
      </c>
      <c r="BBC131" s="63" t="s">
        <v>108</v>
      </c>
      <c r="BBD131" s="70" t="s">
        <v>142</v>
      </c>
      <c r="BBE131" s="60">
        <v>15353074</v>
      </c>
      <c r="BBF131" s="35" t="s">
        <v>137</v>
      </c>
      <c r="BBG131" s="32" t="s">
        <v>326</v>
      </c>
      <c r="BBH131" s="79" t="s">
        <v>139</v>
      </c>
      <c r="BBI131" s="35" t="s">
        <v>140</v>
      </c>
      <c r="BBJ131" s="61">
        <v>45370</v>
      </c>
      <c r="BBK131" s="81">
        <v>7429000</v>
      </c>
      <c r="BBL131" s="31" t="s">
        <v>323</v>
      </c>
      <c r="BBM131" s="31" t="s">
        <v>324</v>
      </c>
      <c r="BBN131" s="34">
        <v>176881</v>
      </c>
      <c r="BBO131" s="34" t="s">
        <v>325</v>
      </c>
      <c r="BBP131" s="63" t="s">
        <v>311</v>
      </c>
      <c r="BBQ131" s="63" t="s">
        <v>106</v>
      </c>
      <c r="BBR131" s="63" t="s">
        <v>107</v>
      </c>
      <c r="BBS131" s="63" t="s">
        <v>108</v>
      </c>
      <c r="BBT131" s="70" t="s">
        <v>142</v>
      </c>
      <c r="BBU131" s="60">
        <v>15353074</v>
      </c>
      <c r="BBV131" s="35" t="s">
        <v>137</v>
      </c>
      <c r="BBW131" s="32" t="s">
        <v>326</v>
      </c>
      <c r="BBX131" s="79" t="s">
        <v>139</v>
      </c>
      <c r="BBY131" s="35" t="s">
        <v>140</v>
      </c>
      <c r="BBZ131" s="61">
        <v>45370</v>
      </c>
      <c r="BCA131" s="81">
        <v>7429000</v>
      </c>
      <c r="BCB131" s="31" t="s">
        <v>323</v>
      </c>
      <c r="BCC131" s="31" t="s">
        <v>324</v>
      </c>
      <c r="BCD131" s="34">
        <v>176881</v>
      </c>
      <c r="BCE131" s="34" t="s">
        <v>325</v>
      </c>
      <c r="BCF131" s="63" t="s">
        <v>311</v>
      </c>
      <c r="BCG131" s="63" t="s">
        <v>106</v>
      </c>
      <c r="BCH131" s="63" t="s">
        <v>107</v>
      </c>
      <c r="BCI131" s="63" t="s">
        <v>108</v>
      </c>
      <c r="BCJ131" s="70" t="s">
        <v>142</v>
      </c>
      <c r="BCK131" s="60">
        <v>15353074</v>
      </c>
      <c r="BCL131" s="35" t="s">
        <v>137</v>
      </c>
      <c r="BCM131" s="32" t="s">
        <v>326</v>
      </c>
      <c r="BCN131" s="79" t="s">
        <v>139</v>
      </c>
      <c r="BCO131" s="35" t="s">
        <v>140</v>
      </c>
      <c r="BCP131" s="61">
        <v>45370</v>
      </c>
      <c r="BCQ131" s="81">
        <v>7429000</v>
      </c>
      <c r="BCR131" s="31" t="s">
        <v>323</v>
      </c>
      <c r="BCS131" s="31" t="s">
        <v>324</v>
      </c>
      <c r="BCT131" s="34">
        <v>176881</v>
      </c>
      <c r="BCU131" s="34" t="s">
        <v>325</v>
      </c>
      <c r="BCV131" s="63" t="s">
        <v>311</v>
      </c>
      <c r="BCW131" s="63" t="s">
        <v>106</v>
      </c>
      <c r="BCX131" s="63" t="s">
        <v>107</v>
      </c>
      <c r="BCY131" s="63" t="s">
        <v>108</v>
      </c>
      <c r="BCZ131" s="70" t="s">
        <v>142</v>
      </c>
      <c r="BDA131" s="60">
        <v>15353074</v>
      </c>
      <c r="BDB131" s="35" t="s">
        <v>137</v>
      </c>
      <c r="BDC131" s="32" t="s">
        <v>326</v>
      </c>
      <c r="BDD131" s="79" t="s">
        <v>139</v>
      </c>
      <c r="BDE131" s="35" t="s">
        <v>140</v>
      </c>
      <c r="BDF131" s="61">
        <v>45370</v>
      </c>
      <c r="BDG131" s="81">
        <v>7429000</v>
      </c>
      <c r="BDH131" s="31" t="s">
        <v>323</v>
      </c>
      <c r="BDI131" s="31" t="s">
        <v>324</v>
      </c>
      <c r="BDJ131" s="34">
        <v>176881</v>
      </c>
      <c r="BDK131" s="34" t="s">
        <v>325</v>
      </c>
      <c r="BDL131" s="63" t="s">
        <v>311</v>
      </c>
      <c r="BDM131" s="63" t="s">
        <v>106</v>
      </c>
      <c r="BDN131" s="63" t="s">
        <v>107</v>
      </c>
      <c r="BDO131" s="63" t="s">
        <v>108</v>
      </c>
      <c r="BDP131" s="70" t="s">
        <v>142</v>
      </c>
      <c r="BDQ131" s="60">
        <v>15353074</v>
      </c>
      <c r="BDR131" s="35" t="s">
        <v>137</v>
      </c>
      <c r="BDS131" s="32" t="s">
        <v>326</v>
      </c>
      <c r="BDT131" s="79" t="s">
        <v>139</v>
      </c>
      <c r="BDU131" s="35" t="s">
        <v>140</v>
      </c>
      <c r="BDV131" s="61">
        <v>45370</v>
      </c>
      <c r="BDW131" s="81">
        <v>7429000</v>
      </c>
      <c r="BDX131" s="31" t="s">
        <v>323</v>
      </c>
      <c r="BDY131" s="31" t="s">
        <v>324</v>
      </c>
      <c r="BDZ131" s="34">
        <v>176881</v>
      </c>
      <c r="BEA131" s="34" t="s">
        <v>325</v>
      </c>
      <c r="BEB131" s="63" t="s">
        <v>311</v>
      </c>
      <c r="BEC131" s="63" t="s">
        <v>106</v>
      </c>
      <c r="BED131" s="63" t="s">
        <v>107</v>
      </c>
      <c r="BEE131" s="63" t="s">
        <v>108</v>
      </c>
      <c r="BEF131" s="70" t="s">
        <v>142</v>
      </c>
      <c r="BEG131" s="60">
        <v>15353074</v>
      </c>
      <c r="BEH131" s="35" t="s">
        <v>137</v>
      </c>
      <c r="BEI131" s="32" t="s">
        <v>326</v>
      </c>
      <c r="BEJ131" s="79" t="s">
        <v>139</v>
      </c>
      <c r="BEK131" s="35" t="s">
        <v>140</v>
      </c>
      <c r="BEL131" s="61">
        <v>45370</v>
      </c>
      <c r="BEM131" s="81">
        <v>7429000</v>
      </c>
      <c r="BEN131" s="31" t="s">
        <v>323</v>
      </c>
      <c r="BEO131" s="31" t="s">
        <v>324</v>
      </c>
      <c r="BEP131" s="34">
        <v>176881</v>
      </c>
      <c r="BEQ131" s="34" t="s">
        <v>325</v>
      </c>
      <c r="BER131" s="63" t="s">
        <v>311</v>
      </c>
      <c r="BES131" s="63" t="s">
        <v>106</v>
      </c>
      <c r="BET131" s="63" t="s">
        <v>107</v>
      </c>
      <c r="BEU131" s="63" t="s">
        <v>108</v>
      </c>
      <c r="BEV131" s="70" t="s">
        <v>142</v>
      </c>
      <c r="BEW131" s="60">
        <v>15353074</v>
      </c>
      <c r="BEX131" s="35" t="s">
        <v>137</v>
      </c>
      <c r="BEY131" s="32" t="s">
        <v>326</v>
      </c>
      <c r="BEZ131" s="79" t="s">
        <v>139</v>
      </c>
      <c r="BFA131" s="35" t="s">
        <v>140</v>
      </c>
      <c r="BFB131" s="61">
        <v>45370</v>
      </c>
      <c r="BFC131" s="81">
        <v>7429000</v>
      </c>
      <c r="BFD131" s="31" t="s">
        <v>323</v>
      </c>
      <c r="BFE131" s="31" t="s">
        <v>324</v>
      </c>
      <c r="BFF131" s="34">
        <v>176881</v>
      </c>
      <c r="BFG131" s="34" t="s">
        <v>325</v>
      </c>
      <c r="BFH131" s="63" t="s">
        <v>311</v>
      </c>
      <c r="BFI131" s="63" t="s">
        <v>106</v>
      </c>
      <c r="BFJ131" s="63" t="s">
        <v>107</v>
      </c>
      <c r="BFK131" s="63" t="s">
        <v>108</v>
      </c>
      <c r="BFL131" s="70" t="s">
        <v>142</v>
      </c>
      <c r="BFM131" s="60">
        <v>15353074</v>
      </c>
      <c r="BFN131" s="35" t="s">
        <v>137</v>
      </c>
      <c r="BFO131" s="32" t="s">
        <v>326</v>
      </c>
      <c r="BFP131" s="79" t="s">
        <v>139</v>
      </c>
      <c r="BFQ131" s="35" t="s">
        <v>140</v>
      </c>
      <c r="BFR131" s="61">
        <v>45370</v>
      </c>
      <c r="BFS131" s="81">
        <v>7429000</v>
      </c>
      <c r="BFT131" s="31" t="s">
        <v>323</v>
      </c>
      <c r="BFU131" s="31" t="s">
        <v>324</v>
      </c>
      <c r="BFV131" s="34">
        <v>176881</v>
      </c>
      <c r="BFW131" s="34" t="s">
        <v>325</v>
      </c>
      <c r="BFX131" s="63" t="s">
        <v>311</v>
      </c>
      <c r="BFY131" s="63" t="s">
        <v>106</v>
      </c>
      <c r="BFZ131" s="63" t="s">
        <v>107</v>
      </c>
      <c r="BGA131" s="63" t="s">
        <v>108</v>
      </c>
      <c r="BGB131" s="70" t="s">
        <v>142</v>
      </c>
      <c r="BGC131" s="60">
        <v>15353074</v>
      </c>
      <c r="BGD131" s="35" t="s">
        <v>137</v>
      </c>
      <c r="BGE131" s="32" t="s">
        <v>326</v>
      </c>
      <c r="BGF131" s="79" t="s">
        <v>139</v>
      </c>
      <c r="BGG131" s="35" t="s">
        <v>140</v>
      </c>
      <c r="BGH131" s="61">
        <v>45370</v>
      </c>
      <c r="BGI131" s="81">
        <v>7429000</v>
      </c>
      <c r="BGJ131" s="31" t="s">
        <v>323</v>
      </c>
      <c r="BGK131" s="31" t="s">
        <v>324</v>
      </c>
      <c r="BGL131" s="34">
        <v>176881</v>
      </c>
      <c r="BGM131" s="34" t="s">
        <v>325</v>
      </c>
      <c r="BGN131" s="63" t="s">
        <v>311</v>
      </c>
      <c r="BGO131" s="63" t="s">
        <v>106</v>
      </c>
      <c r="BGP131" s="63" t="s">
        <v>107</v>
      </c>
      <c r="BGQ131" s="63" t="s">
        <v>108</v>
      </c>
      <c r="BGR131" s="70" t="s">
        <v>142</v>
      </c>
      <c r="BGS131" s="60">
        <v>15353074</v>
      </c>
      <c r="BGT131" s="35" t="s">
        <v>137</v>
      </c>
      <c r="BGU131" s="32" t="s">
        <v>326</v>
      </c>
      <c r="BGV131" s="79" t="s">
        <v>139</v>
      </c>
      <c r="BGW131" s="35" t="s">
        <v>140</v>
      </c>
      <c r="BGX131" s="61">
        <v>45370</v>
      </c>
      <c r="BGY131" s="81">
        <v>7429000</v>
      </c>
      <c r="BGZ131" s="31" t="s">
        <v>323</v>
      </c>
      <c r="BHA131" s="31" t="s">
        <v>324</v>
      </c>
      <c r="BHB131" s="34">
        <v>176881</v>
      </c>
      <c r="BHC131" s="34" t="s">
        <v>325</v>
      </c>
      <c r="BHD131" s="63" t="s">
        <v>311</v>
      </c>
      <c r="BHE131" s="63" t="s">
        <v>106</v>
      </c>
      <c r="BHF131" s="63" t="s">
        <v>107</v>
      </c>
      <c r="BHG131" s="63" t="s">
        <v>108</v>
      </c>
      <c r="BHH131" s="70" t="s">
        <v>142</v>
      </c>
      <c r="BHI131" s="60">
        <v>15353074</v>
      </c>
      <c r="BHJ131" s="35" t="s">
        <v>137</v>
      </c>
      <c r="BHK131" s="32" t="s">
        <v>326</v>
      </c>
      <c r="BHL131" s="79" t="s">
        <v>139</v>
      </c>
      <c r="BHM131" s="35" t="s">
        <v>140</v>
      </c>
      <c r="BHN131" s="61">
        <v>45370</v>
      </c>
      <c r="BHO131" s="81">
        <v>7429000</v>
      </c>
      <c r="BHP131" s="31" t="s">
        <v>323</v>
      </c>
      <c r="BHQ131" s="31" t="s">
        <v>324</v>
      </c>
      <c r="BHR131" s="34">
        <v>176881</v>
      </c>
      <c r="BHS131" s="34" t="s">
        <v>325</v>
      </c>
      <c r="BHT131" s="63" t="s">
        <v>311</v>
      </c>
      <c r="BHU131" s="63" t="s">
        <v>106</v>
      </c>
      <c r="BHV131" s="63" t="s">
        <v>107</v>
      </c>
      <c r="BHW131" s="63" t="s">
        <v>108</v>
      </c>
      <c r="BHX131" s="70" t="s">
        <v>142</v>
      </c>
      <c r="BHY131" s="60">
        <v>15353074</v>
      </c>
      <c r="BHZ131" s="35" t="s">
        <v>137</v>
      </c>
      <c r="BIA131" s="32" t="s">
        <v>326</v>
      </c>
      <c r="BIB131" s="79" t="s">
        <v>139</v>
      </c>
      <c r="BIC131" s="35" t="s">
        <v>140</v>
      </c>
      <c r="BID131" s="61">
        <v>45370</v>
      </c>
      <c r="BIE131" s="81">
        <v>7429000</v>
      </c>
      <c r="BIF131" s="31" t="s">
        <v>323</v>
      </c>
      <c r="BIG131" s="31" t="s">
        <v>324</v>
      </c>
      <c r="BIH131" s="34">
        <v>176881</v>
      </c>
      <c r="BII131" s="34" t="s">
        <v>325</v>
      </c>
      <c r="BIJ131" s="63" t="s">
        <v>311</v>
      </c>
      <c r="BIK131" s="63" t="s">
        <v>106</v>
      </c>
      <c r="BIL131" s="63" t="s">
        <v>107</v>
      </c>
      <c r="BIM131" s="63" t="s">
        <v>108</v>
      </c>
      <c r="BIN131" s="70" t="s">
        <v>142</v>
      </c>
      <c r="BIO131" s="60">
        <v>15353074</v>
      </c>
      <c r="BIP131" s="35" t="s">
        <v>137</v>
      </c>
      <c r="BIQ131" s="32" t="s">
        <v>326</v>
      </c>
      <c r="BIR131" s="79" t="s">
        <v>139</v>
      </c>
      <c r="BIS131" s="35" t="s">
        <v>140</v>
      </c>
      <c r="BIT131" s="61">
        <v>45370</v>
      </c>
      <c r="BIU131" s="81">
        <v>7429000</v>
      </c>
      <c r="BIV131" s="31" t="s">
        <v>323</v>
      </c>
      <c r="BIW131" s="31" t="s">
        <v>324</v>
      </c>
      <c r="BIX131" s="34">
        <v>176881</v>
      </c>
      <c r="BIY131" s="34" t="s">
        <v>325</v>
      </c>
      <c r="BIZ131" s="63" t="s">
        <v>311</v>
      </c>
      <c r="BJA131" s="63" t="s">
        <v>106</v>
      </c>
      <c r="BJB131" s="63" t="s">
        <v>107</v>
      </c>
      <c r="BJC131" s="63" t="s">
        <v>108</v>
      </c>
      <c r="BJD131" s="70" t="s">
        <v>142</v>
      </c>
      <c r="BJE131" s="60">
        <v>15353074</v>
      </c>
      <c r="BJF131" s="35" t="s">
        <v>137</v>
      </c>
      <c r="BJG131" s="32" t="s">
        <v>326</v>
      </c>
      <c r="BJH131" s="79" t="s">
        <v>139</v>
      </c>
      <c r="BJI131" s="35" t="s">
        <v>140</v>
      </c>
      <c r="BJJ131" s="61">
        <v>45370</v>
      </c>
      <c r="BJK131" s="81">
        <v>7429000</v>
      </c>
      <c r="BJL131" s="31" t="s">
        <v>323</v>
      </c>
      <c r="BJM131" s="31" t="s">
        <v>324</v>
      </c>
      <c r="BJN131" s="34">
        <v>176881</v>
      </c>
      <c r="BJO131" s="34" t="s">
        <v>325</v>
      </c>
      <c r="BJP131" s="63" t="s">
        <v>311</v>
      </c>
      <c r="BJQ131" s="63" t="s">
        <v>106</v>
      </c>
      <c r="BJR131" s="63" t="s">
        <v>107</v>
      </c>
      <c r="BJS131" s="63" t="s">
        <v>108</v>
      </c>
      <c r="BJT131" s="70" t="s">
        <v>142</v>
      </c>
      <c r="BJU131" s="60">
        <v>15353074</v>
      </c>
      <c r="BJV131" s="35" t="s">
        <v>137</v>
      </c>
      <c r="BJW131" s="32" t="s">
        <v>326</v>
      </c>
      <c r="BJX131" s="79" t="s">
        <v>139</v>
      </c>
      <c r="BJY131" s="35" t="s">
        <v>140</v>
      </c>
      <c r="BJZ131" s="61">
        <v>45370</v>
      </c>
      <c r="BKA131" s="81">
        <v>7429000</v>
      </c>
      <c r="BKB131" s="31" t="s">
        <v>323</v>
      </c>
      <c r="BKC131" s="31" t="s">
        <v>324</v>
      </c>
      <c r="BKD131" s="34">
        <v>176881</v>
      </c>
      <c r="BKE131" s="34" t="s">
        <v>325</v>
      </c>
      <c r="BKF131" s="63" t="s">
        <v>311</v>
      </c>
      <c r="BKG131" s="63" t="s">
        <v>106</v>
      </c>
      <c r="BKH131" s="63" t="s">
        <v>107</v>
      </c>
      <c r="BKI131" s="63" t="s">
        <v>108</v>
      </c>
      <c r="BKJ131" s="70" t="s">
        <v>142</v>
      </c>
      <c r="BKK131" s="60">
        <v>15353074</v>
      </c>
      <c r="BKL131" s="35" t="s">
        <v>137</v>
      </c>
      <c r="BKM131" s="32" t="s">
        <v>326</v>
      </c>
      <c r="BKN131" s="79" t="s">
        <v>139</v>
      </c>
      <c r="BKO131" s="35" t="s">
        <v>140</v>
      </c>
      <c r="BKP131" s="61">
        <v>45370</v>
      </c>
      <c r="BKQ131" s="81">
        <v>7429000</v>
      </c>
      <c r="BKR131" s="31" t="s">
        <v>323</v>
      </c>
      <c r="BKS131" s="31" t="s">
        <v>324</v>
      </c>
      <c r="BKT131" s="34">
        <v>176881</v>
      </c>
      <c r="BKU131" s="34" t="s">
        <v>325</v>
      </c>
      <c r="BKV131" s="63" t="s">
        <v>311</v>
      </c>
      <c r="BKW131" s="63" t="s">
        <v>106</v>
      </c>
      <c r="BKX131" s="63" t="s">
        <v>107</v>
      </c>
      <c r="BKY131" s="63" t="s">
        <v>108</v>
      </c>
      <c r="BKZ131" s="70" t="s">
        <v>142</v>
      </c>
      <c r="BLA131" s="60">
        <v>15353074</v>
      </c>
      <c r="BLB131" s="35" t="s">
        <v>137</v>
      </c>
      <c r="BLC131" s="32" t="s">
        <v>326</v>
      </c>
      <c r="BLD131" s="79" t="s">
        <v>139</v>
      </c>
      <c r="BLE131" s="35" t="s">
        <v>140</v>
      </c>
      <c r="BLF131" s="61">
        <v>45370</v>
      </c>
      <c r="BLG131" s="81">
        <v>7429000</v>
      </c>
      <c r="BLH131" s="31" t="s">
        <v>323</v>
      </c>
      <c r="BLI131" s="31" t="s">
        <v>324</v>
      </c>
      <c r="BLJ131" s="34">
        <v>176881</v>
      </c>
      <c r="BLK131" s="34" t="s">
        <v>325</v>
      </c>
      <c r="BLL131" s="63" t="s">
        <v>311</v>
      </c>
      <c r="BLM131" s="63" t="s">
        <v>106</v>
      </c>
      <c r="BLN131" s="63" t="s">
        <v>107</v>
      </c>
      <c r="BLO131" s="63" t="s">
        <v>108</v>
      </c>
      <c r="BLP131" s="70" t="s">
        <v>142</v>
      </c>
      <c r="BLQ131" s="60">
        <v>15353074</v>
      </c>
      <c r="BLR131" s="35" t="s">
        <v>137</v>
      </c>
      <c r="BLS131" s="32" t="s">
        <v>326</v>
      </c>
      <c r="BLT131" s="79" t="s">
        <v>139</v>
      </c>
      <c r="BLU131" s="35" t="s">
        <v>140</v>
      </c>
      <c r="BLV131" s="61">
        <v>45370</v>
      </c>
      <c r="BLW131" s="81">
        <v>7429000</v>
      </c>
      <c r="BLX131" s="31" t="s">
        <v>323</v>
      </c>
      <c r="BLY131" s="31" t="s">
        <v>324</v>
      </c>
      <c r="BLZ131" s="34">
        <v>176881</v>
      </c>
      <c r="BMA131" s="34" t="s">
        <v>325</v>
      </c>
      <c r="BMB131" s="63" t="s">
        <v>311</v>
      </c>
      <c r="BMC131" s="63" t="s">
        <v>106</v>
      </c>
      <c r="BMD131" s="63" t="s">
        <v>107</v>
      </c>
      <c r="BME131" s="63" t="s">
        <v>108</v>
      </c>
      <c r="BMF131" s="70" t="s">
        <v>142</v>
      </c>
      <c r="BMG131" s="60">
        <v>15353074</v>
      </c>
      <c r="BMH131" s="35" t="s">
        <v>137</v>
      </c>
      <c r="BMI131" s="32" t="s">
        <v>326</v>
      </c>
      <c r="BMJ131" s="79" t="s">
        <v>139</v>
      </c>
      <c r="BMK131" s="35" t="s">
        <v>140</v>
      </c>
      <c r="BML131" s="61">
        <v>45370</v>
      </c>
      <c r="BMM131" s="81">
        <v>7429000</v>
      </c>
      <c r="BMN131" s="31" t="s">
        <v>323</v>
      </c>
      <c r="BMO131" s="31" t="s">
        <v>324</v>
      </c>
      <c r="BMP131" s="34">
        <v>176881</v>
      </c>
      <c r="BMQ131" s="34" t="s">
        <v>325</v>
      </c>
      <c r="BMR131" s="63" t="s">
        <v>311</v>
      </c>
      <c r="BMS131" s="63" t="s">
        <v>106</v>
      </c>
      <c r="BMT131" s="63" t="s">
        <v>107</v>
      </c>
      <c r="BMU131" s="63" t="s">
        <v>108</v>
      </c>
      <c r="BMV131" s="70" t="s">
        <v>142</v>
      </c>
      <c r="BMW131" s="60">
        <v>15353074</v>
      </c>
      <c r="BMX131" s="35" t="s">
        <v>137</v>
      </c>
      <c r="BMY131" s="32" t="s">
        <v>326</v>
      </c>
      <c r="BMZ131" s="79" t="s">
        <v>139</v>
      </c>
      <c r="BNA131" s="35" t="s">
        <v>140</v>
      </c>
      <c r="BNB131" s="61">
        <v>45370</v>
      </c>
      <c r="BNC131" s="81">
        <v>7429000</v>
      </c>
      <c r="BND131" s="31" t="s">
        <v>323</v>
      </c>
      <c r="BNE131" s="31" t="s">
        <v>324</v>
      </c>
      <c r="BNF131" s="34">
        <v>176881</v>
      </c>
      <c r="BNG131" s="34" t="s">
        <v>325</v>
      </c>
      <c r="BNH131" s="63" t="s">
        <v>311</v>
      </c>
      <c r="BNI131" s="63" t="s">
        <v>106</v>
      </c>
      <c r="BNJ131" s="63" t="s">
        <v>107</v>
      </c>
      <c r="BNK131" s="63" t="s">
        <v>108</v>
      </c>
      <c r="BNL131" s="70" t="s">
        <v>142</v>
      </c>
      <c r="BNM131" s="60">
        <v>15353074</v>
      </c>
      <c r="BNN131" s="35" t="s">
        <v>137</v>
      </c>
      <c r="BNO131" s="32" t="s">
        <v>326</v>
      </c>
      <c r="BNP131" s="79" t="s">
        <v>139</v>
      </c>
      <c r="BNQ131" s="35" t="s">
        <v>140</v>
      </c>
      <c r="BNR131" s="61">
        <v>45370</v>
      </c>
      <c r="BNS131" s="81">
        <v>7429000</v>
      </c>
      <c r="BNT131" s="31" t="s">
        <v>323</v>
      </c>
      <c r="BNU131" s="31" t="s">
        <v>324</v>
      </c>
      <c r="BNV131" s="34">
        <v>176881</v>
      </c>
      <c r="BNW131" s="34" t="s">
        <v>325</v>
      </c>
      <c r="BNX131" s="63" t="s">
        <v>311</v>
      </c>
      <c r="BNY131" s="63" t="s">
        <v>106</v>
      </c>
      <c r="BNZ131" s="63" t="s">
        <v>107</v>
      </c>
      <c r="BOA131" s="63" t="s">
        <v>108</v>
      </c>
      <c r="BOB131" s="70" t="s">
        <v>142</v>
      </c>
      <c r="BOC131" s="60">
        <v>15353074</v>
      </c>
      <c r="BOD131" s="35" t="s">
        <v>137</v>
      </c>
      <c r="BOE131" s="32" t="s">
        <v>326</v>
      </c>
      <c r="BOF131" s="79" t="s">
        <v>139</v>
      </c>
      <c r="BOG131" s="35" t="s">
        <v>140</v>
      </c>
      <c r="BOH131" s="61">
        <v>45370</v>
      </c>
      <c r="BOI131" s="81">
        <v>7429000</v>
      </c>
      <c r="BOJ131" s="31" t="s">
        <v>323</v>
      </c>
      <c r="BOK131" s="31" t="s">
        <v>324</v>
      </c>
      <c r="BOL131" s="34">
        <v>176881</v>
      </c>
      <c r="BOM131" s="34" t="s">
        <v>325</v>
      </c>
      <c r="BON131" s="63" t="s">
        <v>311</v>
      </c>
      <c r="BOO131" s="63" t="s">
        <v>106</v>
      </c>
      <c r="BOP131" s="63" t="s">
        <v>107</v>
      </c>
      <c r="BOQ131" s="63" t="s">
        <v>108</v>
      </c>
      <c r="BOR131" s="70" t="s">
        <v>142</v>
      </c>
      <c r="BOS131" s="60">
        <v>15353074</v>
      </c>
      <c r="BOT131" s="35" t="s">
        <v>137</v>
      </c>
      <c r="BOU131" s="32" t="s">
        <v>326</v>
      </c>
      <c r="BOV131" s="79" t="s">
        <v>139</v>
      </c>
      <c r="BOW131" s="35" t="s">
        <v>140</v>
      </c>
      <c r="BOX131" s="61">
        <v>45370</v>
      </c>
      <c r="BOY131" s="81">
        <v>7429000</v>
      </c>
      <c r="BOZ131" s="31" t="s">
        <v>323</v>
      </c>
      <c r="BPA131" s="31" t="s">
        <v>324</v>
      </c>
      <c r="BPB131" s="34">
        <v>176881</v>
      </c>
      <c r="BPC131" s="34" t="s">
        <v>325</v>
      </c>
      <c r="BPD131" s="63" t="s">
        <v>311</v>
      </c>
      <c r="BPE131" s="63" t="s">
        <v>106</v>
      </c>
      <c r="BPF131" s="63" t="s">
        <v>107</v>
      </c>
      <c r="BPG131" s="63" t="s">
        <v>108</v>
      </c>
      <c r="BPH131" s="70" t="s">
        <v>142</v>
      </c>
      <c r="BPI131" s="60">
        <v>15353074</v>
      </c>
      <c r="BPJ131" s="35" t="s">
        <v>137</v>
      </c>
      <c r="BPK131" s="32" t="s">
        <v>326</v>
      </c>
      <c r="BPL131" s="79" t="s">
        <v>139</v>
      </c>
      <c r="BPM131" s="35" t="s">
        <v>140</v>
      </c>
      <c r="BPN131" s="61">
        <v>45370</v>
      </c>
      <c r="BPO131" s="81">
        <v>7429000</v>
      </c>
      <c r="BPP131" s="31" t="s">
        <v>323</v>
      </c>
      <c r="BPQ131" s="31" t="s">
        <v>324</v>
      </c>
      <c r="BPR131" s="34">
        <v>176881</v>
      </c>
      <c r="BPS131" s="34" t="s">
        <v>325</v>
      </c>
      <c r="BPT131" s="63" t="s">
        <v>311</v>
      </c>
      <c r="BPU131" s="63" t="s">
        <v>106</v>
      </c>
      <c r="BPV131" s="63" t="s">
        <v>107</v>
      </c>
      <c r="BPW131" s="63" t="s">
        <v>108</v>
      </c>
      <c r="BPX131" s="70" t="s">
        <v>142</v>
      </c>
      <c r="BPY131" s="60">
        <v>15353074</v>
      </c>
      <c r="BPZ131" s="35" t="s">
        <v>137</v>
      </c>
      <c r="BQA131" s="32" t="s">
        <v>326</v>
      </c>
      <c r="BQB131" s="79" t="s">
        <v>139</v>
      </c>
      <c r="BQC131" s="35" t="s">
        <v>140</v>
      </c>
      <c r="BQD131" s="61">
        <v>45370</v>
      </c>
      <c r="BQE131" s="81">
        <v>7429000</v>
      </c>
      <c r="BQF131" s="31" t="s">
        <v>323</v>
      </c>
      <c r="BQG131" s="31" t="s">
        <v>324</v>
      </c>
      <c r="BQH131" s="34">
        <v>176881</v>
      </c>
      <c r="BQI131" s="34" t="s">
        <v>325</v>
      </c>
      <c r="BQJ131" s="63" t="s">
        <v>311</v>
      </c>
      <c r="BQK131" s="63" t="s">
        <v>106</v>
      </c>
      <c r="BQL131" s="63" t="s">
        <v>107</v>
      </c>
      <c r="BQM131" s="63" t="s">
        <v>108</v>
      </c>
      <c r="BQN131" s="70" t="s">
        <v>142</v>
      </c>
      <c r="BQO131" s="60">
        <v>15353074</v>
      </c>
      <c r="BQP131" s="35" t="s">
        <v>137</v>
      </c>
      <c r="BQQ131" s="32" t="s">
        <v>326</v>
      </c>
      <c r="BQR131" s="79" t="s">
        <v>139</v>
      </c>
      <c r="BQS131" s="35" t="s">
        <v>140</v>
      </c>
      <c r="BQT131" s="61">
        <v>45370</v>
      </c>
      <c r="BQU131" s="81">
        <v>7429000</v>
      </c>
      <c r="BQV131" s="31" t="s">
        <v>323</v>
      </c>
      <c r="BQW131" s="31" t="s">
        <v>324</v>
      </c>
      <c r="BQX131" s="34">
        <v>176881</v>
      </c>
      <c r="BQY131" s="34" t="s">
        <v>325</v>
      </c>
      <c r="BQZ131" s="63" t="s">
        <v>311</v>
      </c>
      <c r="BRA131" s="63" t="s">
        <v>106</v>
      </c>
      <c r="BRB131" s="63" t="s">
        <v>107</v>
      </c>
      <c r="BRC131" s="63" t="s">
        <v>108</v>
      </c>
      <c r="BRD131" s="70" t="s">
        <v>142</v>
      </c>
      <c r="BRE131" s="60">
        <v>15353074</v>
      </c>
      <c r="BRF131" s="35" t="s">
        <v>137</v>
      </c>
      <c r="BRG131" s="32" t="s">
        <v>326</v>
      </c>
      <c r="BRH131" s="79" t="s">
        <v>139</v>
      </c>
      <c r="BRI131" s="35" t="s">
        <v>140</v>
      </c>
      <c r="BRJ131" s="61">
        <v>45370</v>
      </c>
      <c r="BRK131" s="81">
        <v>7429000</v>
      </c>
      <c r="BRL131" s="31" t="s">
        <v>323</v>
      </c>
      <c r="BRM131" s="31" t="s">
        <v>324</v>
      </c>
      <c r="BRN131" s="34">
        <v>176881</v>
      </c>
      <c r="BRO131" s="34" t="s">
        <v>325</v>
      </c>
      <c r="BRP131" s="63" t="s">
        <v>311</v>
      </c>
      <c r="BRQ131" s="63" t="s">
        <v>106</v>
      </c>
      <c r="BRR131" s="63" t="s">
        <v>107</v>
      </c>
      <c r="BRS131" s="63" t="s">
        <v>108</v>
      </c>
      <c r="BRT131" s="70" t="s">
        <v>142</v>
      </c>
      <c r="BRU131" s="60">
        <v>15353074</v>
      </c>
      <c r="BRV131" s="35" t="s">
        <v>137</v>
      </c>
      <c r="BRW131" s="32" t="s">
        <v>326</v>
      </c>
      <c r="BRX131" s="79" t="s">
        <v>139</v>
      </c>
      <c r="BRY131" s="35" t="s">
        <v>140</v>
      </c>
      <c r="BRZ131" s="61">
        <v>45370</v>
      </c>
      <c r="BSA131" s="81">
        <v>7429000</v>
      </c>
      <c r="BSB131" s="31" t="s">
        <v>323</v>
      </c>
      <c r="BSC131" s="31" t="s">
        <v>324</v>
      </c>
      <c r="BSD131" s="34">
        <v>176881</v>
      </c>
      <c r="BSE131" s="34" t="s">
        <v>325</v>
      </c>
      <c r="BSF131" s="63" t="s">
        <v>311</v>
      </c>
      <c r="BSG131" s="63" t="s">
        <v>106</v>
      </c>
      <c r="BSH131" s="63" t="s">
        <v>107</v>
      </c>
      <c r="BSI131" s="63" t="s">
        <v>108</v>
      </c>
      <c r="BSJ131" s="70" t="s">
        <v>142</v>
      </c>
      <c r="BSK131" s="60">
        <v>15353074</v>
      </c>
      <c r="BSL131" s="35" t="s">
        <v>137</v>
      </c>
      <c r="BSM131" s="32" t="s">
        <v>326</v>
      </c>
      <c r="BSN131" s="79" t="s">
        <v>139</v>
      </c>
      <c r="BSO131" s="35" t="s">
        <v>140</v>
      </c>
      <c r="BSP131" s="61">
        <v>45370</v>
      </c>
      <c r="BSQ131" s="81">
        <v>7429000</v>
      </c>
      <c r="BSR131" s="31" t="s">
        <v>323</v>
      </c>
      <c r="BSS131" s="31" t="s">
        <v>324</v>
      </c>
      <c r="BST131" s="34">
        <v>176881</v>
      </c>
      <c r="BSU131" s="34" t="s">
        <v>325</v>
      </c>
      <c r="BSV131" s="63" t="s">
        <v>311</v>
      </c>
      <c r="BSW131" s="63" t="s">
        <v>106</v>
      </c>
      <c r="BSX131" s="63" t="s">
        <v>107</v>
      </c>
      <c r="BSY131" s="63" t="s">
        <v>108</v>
      </c>
      <c r="BSZ131" s="70" t="s">
        <v>142</v>
      </c>
      <c r="BTA131" s="60">
        <v>15353074</v>
      </c>
      <c r="BTB131" s="35" t="s">
        <v>137</v>
      </c>
      <c r="BTC131" s="32" t="s">
        <v>326</v>
      </c>
      <c r="BTD131" s="79" t="s">
        <v>139</v>
      </c>
      <c r="BTE131" s="35" t="s">
        <v>140</v>
      </c>
      <c r="BTF131" s="61">
        <v>45370</v>
      </c>
      <c r="BTG131" s="81">
        <v>7429000</v>
      </c>
      <c r="BTH131" s="31" t="s">
        <v>323</v>
      </c>
      <c r="BTI131" s="31" t="s">
        <v>324</v>
      </c>
      <c r="BTJ131" s="34">
        <v>176881</v>
      </c>
      <c r="BTK131" s="34" t="s">
        <v>325</v>
      </c>
      <c r="BTL131" s="63" t="s">
        <v>311</v>
      </c>
      <c r="BTM131" s="63" t="s">
        <v>106</v>
      </c>
      <c r="BTN131" s="63" t="s">
        <v>107</v>
      </c>
      <c r="BTO131" s="63" t="s">
        <v>108</v>
      </c>
      <c r="BTP131" s="70" t="s">
        <v>142</v>
      </c>
      <c r="BTQ131" s="60">
        <v>15353074</v>
      </c>
      <c r="BTR131" s="35" t="s">
        <v>137</v>
      </c>
      <c r="BTS131" s="32" t="s">
        <v>326</v>
      </c>
      <c r="BTT131" s="79" t="s">
        <v>139</v>
      </c>
      <c r="BTU131" s="35" t="s">
        <v>140</v>
      </c>
      <c r="BTV131" s="61">
        <v>45370</v>
      </c>
      <c r="BTW131" s="81">
        <v>7429000</v>
      </c>
      <c r="BTX131" s="31" t="s">
        <v>323</v>
      </c>
      <c r="BTY131" s="31" t="s">
        <v>324</v>
      </c>
      <c r="BTZ131" s="34">
        <v>176881</v>
      </c>
      <c r="BUA131" s="34" t="s">
        <v>325</v>
      </c>
      <c r="BUB131" s="63" t="s">
        <v>311</v>
      </c>
      <c r="BUC131" s="63" t="s">
        <v>106</v>
      </c>
      <c r="BUD131" s="63" t="s">
        <v>107</v>
      </c>
      <c r="BUE131" s="63" t="s">
        <v>108</v>
      </c>
      <c r="BUF131" s="70" t="s">
        <v>142</v>
      </c>
      <c r="BUG131" s="60">
        <v>15353074</v>
      </c>
      <c r="BUH131" s="35" t="s">
        <v>137</v>
      </c>
      <c r="BUI131" s="32" t="s">
        <v>326</v>
      </c>
      <c r="BUJ131" s="79" t="s">
        <v>139</v>
      </c>
      <c r="BUK131" s="35" t="s">
        <v>140</v>
      </c>
      <c r="BUL131" s="61">
        <v>45370</v>
      </c>
      <c r="BUM131" s="81">
        <v>7429000</v>
      </c>
      <c r="BUN131" s="31" t="s">
        <v>323</v>
      </c>
      <c r="BUO131" s="31" t="s">
        <v>324</v>
      </c>
      <c r="BUP131" s="34">
        <v>176881</v>
      </c>
      <c r="BUQ131" s="34" t="s">
        <v>325</v>
      </c>
      <c r="BUR131" s="63" t="s">
        <v>311</v>
      </c>
      <c r="BUS131" s="63" t="s">
        <v>106</v>
      </c>
      <c r="BUT131" s="63" t="s">
        <v>107</v>
      </c>
      <c r="BUU131" s="63" t="s">
        <v>108</v>
      </c>
      <c r="BUV131" s="70" t="s">
        <v>142</v>
      </c>
      <c r="BUW131" s="60">
        <v>15353074</v>
      </c>
      <c r="BUX131" s="35" t="s">
        <v>137</v>
      </c>
      <c r="BUY131" s="32" t="s">
        <v>326</v>
      </c>
      <c r="BUZ131" s="79" t="s">
        <v>139</v>
      </c>
      <c r="BVA131" s="35" t="s">
        <v>140</v>
      </c>
      <c r="BVB131" s="61">
        <v>45370</v>
      </c>
      <c r="BVC131" s="81">
        <v>7429000</v>
      </c>
      <c r="BVD131" s="31" t="s">
        <v>323</v>
      </c>
      <c r="BVE131" s="31" t="s">
        <v>324</v>
      </c>
      <c r="BVF131" s="34">
        <v>176881</v>
      </c>
      <c r="BVG131" s="34" t="s">
        <v>325</v>
      </c>
      <c r="BVH131" s="63" t="s">
        <v>311</v>
      </c>
      <c r="BVI131" s="63" t="s">
        <v>106</v>
      </c>
      <c r="BVJ131" s="63" t="s">
        <v>107</v>
      </c>
      <c r="BVK131" s="63" t="s">
        <v>108</v>
      </c>
      <c r="BVL131" s="70" t="s">
        <v>142</v>
      </c>
      <c r="BVM131" s="60">
        <v>15353074</v>
      </c>
      <c r="BVN131" s="35" t="s">
        <v>137</v>
      </c>
      <c r="BVO131" s="32" t="s">
        <v>326</v>
      </c>
      <c r="BVP131" s="79" t="s">
        <v>139</v>
      </c>
      <c r="BVQ131" s="35" t="s">
        <v>140</v>
      </c>
      <c r="BVR131" s="61">
        <v>45370</v>
      </c>
      <c r="BVS131" s="81">
        <v>7429000</v>
      </c>
      <c r="BVT131" s="31" t="s">
        <v>323</v>
      </c>
      <c r="BVU131" s="31" t="s">
        <v>324</v>
      </c>
      <c r="BVV131" s="34">
        <v>176881</v>
      </c>
      <c r="BVW131" s="34" t="s">
        <v>325</v>
      </c>
      <c r="BVX131" s="63" t="s">
        <v>311</v>
      </c>
      <c r="BVY131" s="63" t="s">
        <v>106</v>
      </c>
      <c r="BVZ131" s="63" t="s">
        <v>107</v>
      </c>
      <c r="BWA131" s="63" t="s">
        <v>108</v>
      </c>
      <c r="BWB131" s="70" t="s">
        <v>142</v>
      </c>
      <c r="BWC131" s="60">
        <v>15353074</v>
      </c>
      <c r="BWD131" s="35" t="s">
        <v>137</v>
      </c>
      <c r="BWE131" s="32" t="s">
        <v>326</v>
      </c>
      <c r="BWF131" s="79" t="s">
        <v>139</v>
      </c>
      <c r="BWG131" s="35" t="s">
        <v>140</v>
      </c>
      <c r="BWH131" s="61">
        <v>45370</v>
      </c>
      <c r="BWI131" s="81">
        <v>7429000</v>
      </c>
      <c r="BWJ131" s="31" t="s">
        <v>323</v>
      </c>
      <c r="BWK131" s="31" t="s">
        <v>324</v>
      </c>
      <c r="BWL131" s="34">
        <v>176881</v>
      </c>
      <c r="BWM131" s="34" t="s">
        <v>325</v>
      </c>
      <c r="BWN131" s="63" t="s">
        <v>311</v>
      </c>
      <c r="BWO131" s="63" t="s">
        <v>106</v>
      </c>
      <c r="BWP131" s="63" t="s">
        <v>107</v>
      </c>
      <c r="BWQ131" s="63" t="s">
        <v>108</v>
      </c>
      <c r="BWR131" s="70" t="s">
        <v>142</v>
      </c>
      <c r="BWS131" s="60">
        <v>15353074</v>
      </c>
      <c r="BWT131" s="35" t="s">
        <v>137</v>
      </c>
      <c r="BWU131" s="32" t="s">
        <v>326</v>
      </c>
      <c r="BWV131" s="79" t="s">
        <v>139</v>
      </c>
      <c r="BWW131" s="35" t="s">
        <v>140</v>
      </c>
      <c r="BWX131" s="61">
        <v>45370</v>
      </c>
      <c r="BWY131" s="81">
        <v>7429000</v>
      </c>
      <c r="BWZ131" s="31" t="s">
        <v>323</v>
      </c>
      <c r="BXA131" s="31" t="s">
        <v>324</v>
      </c>
      <c r="BXB131" s="34">
        <v>176881</v>
      </c>
      <c r="BXC131" s="34" t="s">
        <v>325</v>
      </c>
      <c r="BXD131" s="63" t="s">
        <v>311</v>
      </c>
      <c r="BXE131" s="63" t="s">
        <v>106</v>
      </c>
      <c r="BXF131" s="63" t="s">
        <v>107</v>
      </c>
      <c r="BXG131" s="63" t="s">
        <v>108</v>
      </c>
      <c r="BXH131" s="70" t="s">
        <v>142</v>
      </c>
      <c r="BXI131" s="60">
        <v>15353074</v>
      </c>
      <c r="BXJ131" s="35" t="s">
        <v>137</v>
      </c>
      <c r="BXK131" s="32" t="s">
        <v>326</v>
      </c>
      <c r="BXL131" s="79" t="s">
        <v>139</v>
      </c>
      <c r="BXM131" s="35" t="s">
        <v>140</v>
      </c>
      <c r="BXN131" s="61">
        <v>45370</v>
      </c>
      <c r="BXO131" s="81">
        <v>7429000</v>
      </c>
      <c r="BXP131" s="31" t="s">
        <v>323</v>
      </c>
      <c r="BXQ131" s="31" t="s">
        <v>324</v>
      </c>
      <c r="BXR131" s="34">
        <v>176881</v>
      </c>
      <c r="BXS131" s="34" t="s">
        <v>325</v>
      </c>
      <c r="BXT131" s="63" t="s">
        <v>311</v>
      </c>
      <c r="BXU131" s="63" t="s">
        <v>106</v>
      </c>
      <c r="BXV131" s="63" t="s">
        <v>107</v>
      </c>
      <c r="BXW131" s="63" t="s">
        <v>108</v>
      </c>
      <c r="BXX131" s="70" t="s">
        <v>142</v>
      </c>
      <c r="BXY131" s="60">
        <v>15353074</v>
      </c>
      <c r="BXZ131" s="35" t="s">
        <v>137</v>
      </c>
      <c r="BYA131" s="32" t="s">
        <v>326</v>
      </c>
      <c r="BYB131" s="79" t="s">
        <v>139</v>
      </c>
      <c r="BYC131" s="35" t="s">
        <v>140</v>
      </c>
      <c r="BYD131" s="61">
        <v>45370</v>
      </c>
      <c r="BYE131" s="81">
        <v>7429000</v>
      </c>
      <c r="BYF131" s="31" t="s">
        <v>323</v>
      </c>
      <c r="BYG131" s="31" t="s">
        <v>324</v>
      </c>
      <c r="BYH131" s="34">
        <v>176881</v>
      </c>
      <c r="BYI131" s="34" t="s">
        <v>325</v>
      </c>
      <c r="BYJ131" s="63" t="s">
        <v>311</v>
      </c>
      <c r="BYK131" s="63" t="s">
        <v>106</v>
      </c>
      <c r="BYL131" s="63" t="s">
        <v>107</v>
      </c>
      <c r="BYM131" s="63" t="s">
        <v>108</v>
      </c>
      <c r="BYN131" s="70" t="s">
        <v>142</v>
      </c>
      <c r="BYO131" s="60">
        <v>15353074</v>
      </c>
      <c r="BYP131" s="35" t="s">
        <v>137</v>
      </c>
      <c r="BYQ131" s="32" t="s">
        <v>326</v>
      </c>
      <c r="BYR131" s="79" t="s">
        <v>139</v>
      </c>
      <c r="BYS131" s="35" t="s">
        <v>140</v>
      </c>
      <c r="BYT131" s="61">
        <v>45370</v>
      </c>
      <c r="BYU131" s="81">
        <v>7429000</v>
      </c>
      <c r="BYV131" s="31" t="s">
        <v>323</v>
      </c>
      <c r="BYW131" s="31" t="s">
        <v>324</v>
      </c>
      <c r="BYX131" s="34">
        <v>176881</v>
      </c>
      <c r="BYY131" s="34" t="s">
        <v>325</v>
      </c>
      <c r="BYZ131" s="63" t="s">
        <v>311</v>
      </c>
      <c r="BZA131" s="63" t="s">
        <v>106</v>
      </c>
      <c r="BZB131" s="63" t="s">
        <v>107</v>
      </c>
      <c r="BZC131" s="63" t="s">
        <v>108</v>
      </c>
      <c r="BZD131" s="70" t="s">
        <v>142</v>
      </c>
      <c r="BZE131" s="60">
        <v>15353074</v>
      </c>
      <c r="BZF131" s="35" t="s">
        <v>137</v>
      </c>
      <c r="BZG131" s="32" t="s">
        <v>326</v>
      </c>
      <c r="BZH131" s="79" t="s">
        <v>139</v>
      </c>
      <c r="BZI131" s="35" t="s">
        <v>140</v>
      </c>
      <c r="BZJ131" s="61">
        <v>45370</v>
      </c>
      <c r="BZK131" s="81">
        <v>7429000</v>
      </c>
      <c r="BZL131" s="31" t="s">
        <v>323</v>
      </c>
      <c r="BZM131" s="31" t="s">
        <v>324</v>
      </c>
      <c r="BZN131" s="34">
        <v>176881</v>
      </c>
      <c r="BZO131" s="34" t="s">
        <v>325</v>
      </c>
      <c r="BZP131" s="63" t="s">
        <v>311</v>
      </c>
      <c r="BZQ131" s="63" t="s">
        <v>106</v>
      </c>
      <c r="BZR131" s="63" t="s">
        <v>107</v>
      </c>
      <c r="BZS131" s="63" t="s">
        <v>108</v>
      </c>
      <c r="BZT131" s="70" t="s">
        <v>142</v>
      </c>
      <c r="BZU131" s="60">
        <v>15353074</v>
      </c>
      <c r="BZV131" s="35" t="s">
        <v>137</v>
      </c>
      <c r="BZW131" s="32" t="s">
        <v>326</v>
      </c>
      <c r="BZX131" s="79" t="s">
        <v>139</v>
      </c>
      <c r="BZY131" s="35" t="s">
        <v>140</v>
      </c>
      <c r="BZZ131" s="61">
        <v>45370</v>
      </c>
      <c r="CAA131" s="81">
        <v>7429000</v>
      </c>
      <c r="CAB131" s="31" t="s">
        <v>323</v>
      </c>
      <c r="CAC131" s="31" t="s">
        <v>324</v>
      </c>
      <c r="CAD131" s="34">
        <v>176881</v>
      </c>
      <c r="CAE131" s="34" t="s">
        <v>325</v>
      </c>
      <c r="CAF131" s="63" t="s">
        <v>311</v>
      </c>
      <c r="CAG131" s="63" t="s">
        <v>106</v>
      </c>
      <c r="CAH131" s="63" t="s">
        <v>107</v>
      </c>
      <c r="CAI131" s="63" t="s">
        <v>108</v>
      </c>
      <c r="CAJ131" s="70" t="s">
        <v>142</v>
      </c>
      <c r="CAK131" s="60">
        <v>15353074</v>
      </c>
      <c r="CAL131" s="35" t="s">
        <v>137</v>
      </c>
      <c r="CAM131" s="32" t="s">
        <v>326</v>
      </c>
      <c r="CAN131" s="79" t="s">
        <v>139</v>
      </c>
      <c r="CAO131" s="35" t="s">
        <v>140</v>
      </c>
      <c r="CAP131" s="61">
        <v>45370</v>
      </c>
      <c r="CAQ131" s="81">
        <v>7429000</v>
      </c>
      <c r="CAR131" s="31" t="s">
        <v>323</v>
      </c>
      <c r="CAS131" s="31" t="s">
        <v>324</v>
      </c>
      <c r="CAT131" s="34">
        <v>176881</v>
      </c>
      <c r="CAU131" s="34" t="s">
        <v>325</v>
      </c>
      <c r="CAV131" s="63" t="s">
        <v>311</v>
      </c>
      <c r="CAW131" s="63" t="s">
        <v>106</v>
      </c>
      <c r="CAX131" s="63" t="s">
        <v>107</v>
      </c>
      <c r="CAY131" s="63" t="s">
        <v>108</v>
      </c>
      <c r="CAZ131" s="70" t="s">
        <v>142</v>
      </c>
      <c r="CBA131" s="60">
        <v>15353074</v>
      </c>
      <c r="CBB131" s="35" t="s">
        <v>137</v>
      </c>
      <c r="CBC131" s="32" t="s">
        <v>326</v>
      </c>
      <c r="CBD131" s="79" t="s">
        <v>139</v>
      </c>
      <c r="CBE131" s="35" t="s">
        <v>140</v>
      </c>
      <c r="CBF131" s="61">
        <v>45370</v>
      </c>
      <c r="CBG131" s="81">
        <v>7429000</v>
      </c>
      <c r="CBH131" s="31" t="s">
        <v>323</v>
      </c>
      <c r="CBI131" s="31" t="s">
        <v>324</v>
      </c>
      <c r="CBJ131" s="34">
        <v>176881</v>
      </c>
      <c r="CBK131" s="34" t="s">
        <v>325</v>
      </c>
      <c r="CBL131" s="63" t="s">
        <v>311</v>
      </c>
      <c r="CBM131" s="63" t="s">
        <v>106</v>
      </c>
      <c r="CBN131" s="63" t="s">
        <v>107</v>
      </c>
      <c r="CBO131" s="63" t="s">
        <v>108</v>
      </c>
      <c r="CBP131" s="70" t="s">
        <v>142</v>
      </c>
      <c r="CBQ131" s="60">
        <v>15353074</v>
      </c>
      <c r="CBR131" s="35" t="s">
        <v>137</v>
      </c>
      <c r="CBS131" s="32" t="s">
        <v>326</v>
      </c>
      <c r="CBT131" s="79" t="s">
        <v>139</v>
      </c>
      <c r="CBU131" s="35" t="s">
        <v>140</v>
      </c>
      <c r="CBV131" s="61">
        <v>45370</v>
      </c>
      <c r="CBW131" s="81">
        <v>7429000</v>
      </c>
      <c r="CBX131" s="31" t="s">
        <v>323</v>
      </c>
      <c r="CBY131" s="31" t="s">
        <v>324</v>
      </c>
      <c r="CBZ131" s="34">
        <v>176881</v>
      </c>
      <c r="CCA131" s="34" t="s">
        <v>325</v>
      </c>
      <c r="CCB131" s="63" t="s">
        <v>311</v>
      </c>
      <c r="CCC131" s="63" t="s">
        <v>106</v>
      </c>
      <c r="CCD131" s="63" t="s">
        <v>107</v>
      </c>
      <c r="CCE131" s="63" t="s">
        <v>108</v>
      </c>
      <c r="CCF131" s="70" t="s">
        <v>142</v>
      </c>
      <c r="CCG131" s="60">
        <v>15353074</v>
      </c>
      <c r="CCH131" s="35" t="s">
        <v>137</v>
      </c>
      <c r="CCI131" s="32" t="s">
        <v>326</v>
      </c>
      <c r="CCJ131" s="79" t="s">
        <v>139</v>
      </c>
      <c r="CCK131" s="35" t="s">
        <v>140</v>
      </c>
      <c r="CCL131" s="61">
        <v>45370</v>
      </c>
      <c r="CCM131" s="81">
        <v>7429000</v>
      </c>
      <c r="CCN131" s="31" t="s">
        <v>323</v>
      </c>
      <c r="CCO131" s="31" t="s">
        <v>324</v>
      </c>
      <c r="CCP131" s="34">
        <v>176881</v>
      </c>
      <c r="CCQ131" s="34" t="s">
        <v>325</v>
      </c>
      <c r="CCR131" s="63" t="s">
        <v>311</v>
      </c>
      <c r="CCS131" s="63" t="s">
        <v>106</v>
      </c>
      <c r="CCT131" s="63" t="s">
        <v>107</v>
      </c>
      <c r="CCU131" s="63" t="s">
        <v>108</v>
      </c>
      <c r="CCV131" s="70" t="s">
        <v>142</v>
      </c>
      <c r="CCW131" s="60">
        <v>15353074</v>
      </c>
      <c r="CCX131" s="35" t="s">
        <v>137</v>
      </c>
      <c r="CCY131" s="32" t="s">
        <v>326</v>
      </c>
      <c r="CCZ131" s="79" t="s">
        <v>139</v>
      </c>
      <c r="CDA131" s="35" t="s">
        <v>140</v>
      </c>
      <c r="CDB131" s="61">
        <v>45370</v>
      </c>
      <c r="CDC131" s="81">
        <v>7429000</v>
      </c>
      <c r="CDD131" s="31" t="s">
        <v>323</v>
      </c>
      <c r="CDE131" s="31" t="s">
        <v>324</v>
      </c>
      <c r="CDF131" s="34">
        <v>176881</v>
      </c>
      <c r="CDG131" s="34" t="s">
        <v>325</v>
      </c>
      <c r="CDH131" s="63" t="s">
        <v>311</v>
      </c>
      <c r="CDI131" s="63" t="s">
        <v>106</v>
      </c>
      <c r="CDJ131" s="63" t="s">
        <v>107</v>
      </c>
      <c r="CDK131" s="63" t="s">
        <v>108</v>
      </c>
      <c r="CDL131" s="70" t="s">
        <v>142</v>
      </c>
      <c r="CDM131" s="60">
        <v>15353074</v>
      </c>
      <c r="CDN131" s="35" t="s">
        <v>137</v>
      </c>
      <c r="CDO131" s="32" t="s">
        <v>326</v>
      </c>
      <c r="CDP131" s="79" t="s">
        <v>139</v>
      </c>
      <c r="CDQ131" s="35" t="s">
        <v>140</v>
      </c>
      <c r="CDR131" s="61">
        <v>45370</v>
      </c>
      <c r="CDS131" s="81">
        <v>7429000</v>
      </c>
      <c r="CDT131" s="31" t="s">
        <v>323</v>
      </c>
      <c r="CDU131" s="31" t="s">
        <v>324</v>
      </c>
      <c r="CDV131" s="34">
        <v>176881</v>
      </c>
      <c r="CDW131" s="34" t="s">
        <v>325</v>
      </c>
      <c r="CDX131" s="63" t="s">
        <v>311</v>
      </c>
      <c r="CDY131" s="63" t="s">
        <v>106</v>
      </c>
      <c r="CDZ131" s="63" t="s">
        <v>107</v>
      </c>
      <c r="CEA131" s="63" t="s">
        <v>108</v>
      </c>
      <c r="CEB131" s="70" t="s">
        <v>142</v>
      </c>
      <c r="CEC131" s="60">
        <v>15353074</v>
      </c>
      <c r="CED131" s="35" t="s">
        <v>137</v>
      </c>
      <c r="CEE131" s="32" t="s">
        <v>326</v>
      </c>
      <c r="CEF131" s="79" t="s">
        <v>139</v>
      </c>
      <c r="CEG131" s="35" t="s">
        <v>140</v>
      </c>
      <c r="CEH131" s="61">
        <v>45370</v>
      </c>
      <c r="CEI131" s="81">
        <v>7429000</v>
      </c>
      <c r="CEJ131" s="31" t="s">
        <v>323</v>
      </c>
      <c r="CEK131" s="31" t="s">
        <v>324</v>
      </c>
      <c r="CEL131" s="34">
        <v>176881</v>
      </c>
      <c r="CEM131" s="34" t="s">
        <v>325</v>
      </c>
      <c r="CEN131" s="63" t="s">
        <v>311</v>
      </c>
      <c r="CEO131" s="63" t="s">
        <v>106</v>
      </c>
      <c r="CEP131" s="63" t="s">
        <v>107</v>
      </c>
      <c r="CEQ131" s="63" t="s">
        <v>108</v>
      </c>
      <c r="CER131" s="70" t="s">
        <v>142</v>
      </c>
      <c r="CES131" s="60">
        <v>15353074</v>
      </c>
      <c r="CET131" s="35" t="s">
        <v>137</v>
      </c>
      <c r="CEU131" s="32" t="s">
        <v>326</v>
      </c>
      <c r="CEV131" s="79" t="s">
        <v>139</v>
      </c>
      <c r="CEW131" s="35" t="s">
        <v>140</v>
      </c>
      <c r="CEX131" s="61">
        <v>45370</v>
      </c>
      <c r="CEY131" s="81">
        <v>7429000</v>
      </c>
      <c r="CEZ131" s="31" t="s">
        <v>323</v>
      </c>
      <c r="CFA131" s="31" t="s">
        <v>324</v>
      </c>
      <c r="CFB131" s="34">
        <v>176881</v>
      </c>
      <c r="CFC131" s="34" t="s">
        <v>325</v>
      </c>
      <c r="CFD131" s="63" t="s">
        <v>311</v>
      </c>
      <c r="CFE131" s="63" t="s">
        <v>106</v>
      </c>
      <c r="CFF131" s="63" t="s">
        <v>107</v>
      </c>
      <c r="CFG131" s="63" t="s">
        <v>108</v>
      </c>
      <c r="CFH131" s="70" t="s">
        <v>142</v>
      </c>
      <c r="CFI131" s="60">
        <v>15353074</v>
      </c>
      <c r="CFJ131" s="35" t="s">
        <v>137</v>
      </c>
      <c r="CFK131" s="32" t="s">
        <v>326</v>
      </c>
      <c r="CFL131" s="79" t="s">
        <v>139</v>
      </c>
      <c r="CFM131" s="35" t="s">
        <v>140</v>
      </c>
      <c r="CFN131" s="61">
        <v>45370</v>
      </c>
      <c r="CFO131" s="81">
        <v>7429000</v>
      </c>
      <c r="CFP131" s="31" t="s">
        <v>323</v>
      </c>
      <c r="CFQ131" s="31" t="s">
        <v>324</v>
      </c>
      <c r="CFR131" s="34">
        <v>176881</v>
      </c>
      <c r="CFS131" s="34" t="s">
        <v>325</v>
      </c>
      <c r="CFT131" s="63" t="s">
        <v>311</v>
      </c>
      <c r="CFU131" s="63" t="s">
        <v>106</v>
      </c>
      <c r="CFV131" s="63" t="s">
        <v>107</v>
      </c>
      <c r="CFW131" s="63" t="s">
        <v>108</v>
      </c>
      <c r="CFX131" s="70" t="s">
        <v>142</v>
      </c>
      <c r="CFY131" s="60">
        <v>15353074</v>
      </c>
      <c r="CFZ131" s="35" t="s">
        <v>137</v>
      </c>
      <c r="CGA131" s="32" t="s">
        <v>326</v>
      </c>
      <c r="CGB131" s="79" t="s">
        <v>139</v>
      </c>
      <c r="CGC131" s="35" t="s">
        <v>140</v>
      </c>
      <c r="CGD131" s="61">
        <v>45370</v>
      </c>
      <c r="CGE131" s="81">
        <v>7429000</v>
      </c>
      <c r="CGF131" s="31" t="s">
        <v>323</v>
      </c>
      <c r="CGG131" s="31" t="s">
        <v>324</v>
      </c>
      <c r="CGH131" s="34">
        <v>176881</v>
      </c>
      <c r="CGI131" s="34" t="s">
        <v>325</v>
      </c>
      <c r="CGJ131" s="63" t="s">
        <v>311</v>
      </c>
      <c r="CGK131" s="63" t="s">
        <v>106</v>
      </c>
      <c r="CGL131" s="63" t="s">
        <v>107</v>
      </c>
      <c r="CGM131" s="63" t="s">
        <v>108</v>
      </c>
      <c r="CGN131" s="70" t="s">
        <v>142</v>
      </c>
      <c r="CGO131" s="60">
        <v>15353074</v>
      </c>
      <c r="CGP131" s="35" t="s">
        <v>137</v>
      </c>
      <c r="CGQ131" s="32" t="s">
        <v>326</v>
      </c>
      <c r="CGR131" s="79" t="s">
        <v>139</v>
      </c>
      <c r="CGS131" s="35" t="s">
        <v>140</v>
      </c>
      <c r="CGT131" s="61">
        <v>45370</v>
      </c>
      <c r="CGU131" s="81">
        <v>7429000</v>
      </c>
      <c r="CGV131" s="31" t="s">
        <v>323</v>
      </c>
      <c r="CGW131" s="31" t="s">
        <v>324</v>
      </c>
      <c r="CGX131" s="34">
        <v>176881</v>
      </c>
      <c r="CGY131" s="34" t="s">
        <v>325</v>
      </c>
      <c r="CGZ131" s="63" t="s">
        <v>311</v>
      </c>
      <c r="CHA131" s="63" t="s">
        <v>106</v>
      </c>
      <c r="CHB131" s="63" t="s">
        <v>107</v>
      </c>
      <c r="CHC131" s="63" t="s">
        <v>108</v>
      </c>
      <c r="CHD131" s="70" t="s">
        <v>142</v>
      </c>
      <c r="CHE131" s="60">
        <v>15353074</v>
      </c>
      <c r="CHF131" s="35" t="s">
        <v>137</v>
      </c>
      <c r="CHG131" s="32" t="s">
        <v>326</v>
      </c>
      <c r="CHH131" s="79" t="s">
        <v>139</v>
      </c>
      <c r="CHI131" s="35" t="s">
        <v>140</v>
      </c>
      <c r="CHJ131" s="61">
        <v>45370</v>
      </c>
      <c r="CHK131" s="81">
        <v>7429000</v>
      </c>
      <c r="CHL131" s="31" t="s">
        <v>323</v>
      </c>
      <c r="CHM131" s="31" t="s">
        <v>324</v>
      </c>
      <c r="CHN131" s="34">
        <v>176881</v>
      </c>
      <c r="CHO131" s="34" t="s">
        <v>325</v>
      </c>
      <c r="CHP131" s="63" t="s">
        <v>311</v>
      </c>
      <c r="CHQ131" s="63" t="s">
        <v>106</v>
      </c>
      <c r="CHR131" s="63" t="s">
        <v>107</v>
      </c>
      <c r="CHS131" s="63" t="s">
        <v>108</v>
      </c>
      <c r="CHT131" s="70" t="s">
        <v>142</v>
      </c>
      <c r="CHU131" s="60">
        <v>15353074</v>
      </c>
      <c r="CHV131" s="35" t="s">
        <v>137</v>
      </c>
      <c r="CHW131" s="32" t="s">
        <v>326</v>
      </c>
      <c r="CHX131" s="79" t="s">
        <v>139</v>
      </c>
      <c r="CHY131" s="35" t="s">
        <v>140</v>
      </c>
      <c r="CHZ131" s="61">
        <v>45370</v>
      </c>
      <c r="CIA131" s="81">
        <v>7429000</v>
      </c>
      <c r="CIB131" s="31" t="s">
        <v>323</v>
      </c>
      <c r="CIC131" s="31" t="s">
        <v>324</v>
      </c>
      <c r="CID131" s="34">
        <v>176881</v>
      </c>
      <c r="CIE131" s="34" t="s">
        <v>325</v>
      </c>
      <c r="CIF131" s="63" t="s">
        <v>311</v>
      </c>
      <c r="CIG131" s="63" t="s">
        <v>106</v>
      </c>
      <c r="CIH131" s="63" t="s">
        <v>107</v>
      </c>
      <c r="CII131" s="63" t="s">
        <v>108</v>
      </c>
      <c r="CIJ131" s="70" t="s">
        <v>142</v>
      </c>
      <c r="CIK131" s="60">
        <v>15353074</v>
      </c>
      <c r="CIL131" s="35" t="s">
        <v>137</v>
      </c>
      <c r="CIM131" s="32" t="s">
        <v>326</v>
      </c>
      <c r="CIN131" s="79" t="s">
        <v>139</v>
      </c>
      <c r="CIO131" s="35" t="s">
        <v>140</v>
      </c>
      <c r="CIP131" s="61">
        <v>45370</v>
      </c>
      <c r="CIQ131" s="81">
        <v>7429000</v>
      </c>
      <c r="CIR131" s="31" t="s">
        <v>323</v>
      </c>
      <c r="CIS131" s="31" t="s">
        <v>324</v>
      </c>
      <c r="CIT131" s="34">
        <v>176881</v>
      </c>
      <c r="CIU131" s="34" t="s">
        <v>325</v>
      </c>
      <c r="CIV131" s="63" t="s">
        <v>311</v>
      </c>
      <c r="CIW131" s="63" t="s">
        <v>106</v>
      </c>
      <c r="CIX131" s="63" t="s">
        <v>107</v>
      </c>
      <c r="CIY131" s="63" t="s">
        <v>108</v>
      </c>
      <c r="CIZ131" s="70" t="s">
        <v>142</v>
      </c>
      <c r="CJA131" s="60">
        <v>15353074</v>
      </c>
      <c r="CJB131" s="35" t="s">
        <v>137</v>
      </c>
      <c r="CJC131" s="32" t="s">
        <v>326</v>
      </c>
      <c r="CJD131" s="79" t="s">
        <v>139</v>
      </c>
      <c r="CJE131" s="35" t="s">
        <v>140</v>
      </c>
      <c r="CJF131" s="61">
        <v>45370</v>
      </c>
      <c r="CJG131" s="81">
        <v>7429000</v>
      </c>
      <c r="CJH131" s="31" t="s">
        <v>323</v>
      </c>
      <c r="CJI131" s="31" t="s">
        <v>324</v>
      </c>
      <c r="CJJ131" s="34">
        <v>176881</v>
      </c>
      <c r="CJK131" s="34" t="s">
        <v>325</v>
      </c>
      <c r="CJL131" s="63" t="s">
        <v>311</v>
      </c>
      <c r="CJM131" s="63" t="s">
        <v>106</v>
      </c>
      <c r="CJN131" s="63" t="s">
        <v>107</v>
      </c>
      <c r="CJO131" s="63" t="s">
        <v>108</v>
      </c>
      <c r="CJP131" s="70" t="s">
        <v>142</v>
      </c>
      <c r="CJQ131" s="60">
        <v>15353074</v>
      </c>
      <c r="CJR131" s="35" t="s">
        <v>137</v>
      </c>
      <c r="CJS131" s="32" t="s">
        <v>326</v>
      </c>
      <c r="CJT131" s="79" t="s">
        <v>139</v>
      </c>
      <c r="CJU131" s="35" t="s">
        <v>140</v>
      </c>
      <c r="CJV131" s="61">
        <v>45370</v>
      </c>
      <c r="CJW131" s="81">
        <v>7429000</v>
      </c>
      <c r="CJX131" s="31" t="s">
        <v>323</v>
      </c>
      <c r="CJY131" s="31" t="s">
        <v>324</v>
      </c>
      <c r="CJZ131" s="34">
        <v>176881</v>
      </c>
      <c r="CKA131" s="34" t="s">
        <v>325</v>
      </c>
      <c r="CKB131" s="63" t="s">
        <v>311</v>
      </c>
      <c r="CKC131" s="63" t="s">
        <v>106</v>
      </c>
      <c r="CKD131" s="63" t="s">
        <v>107</v>
      </c>
      <c r="CKE131" s="63" t="s">
        <v>108</v>
      </c>
      <c r="CKF131" s="70" t="s">
        <v>142</v>
      </c>
      <c r="CKG131" s="60">
        <v>15353074</v>
      </c>
      <c r="CKH131" s="35" t="s">
        <v>137</v>
      </c>
      <c r="CKI131" s="32" t="s">
        <v>326</v>
      </c>
      <c r="CKJ131" s="79" t="s">
        <v>139</v>
      </c>
      <c r="CKK131" s="35" t="s">
        <v>140</v>
      </c>
      <c r="CKL131" s="61">
        <v>45370</v>
      </c>
      <c r="CKM131" s="81">
        <v>7429000</v>
      </c>
      <c r="CKN131" s="31" t="s">
        <v>323</v>
      </c>
      <c r="CKO131" s="31" t="s">
        <v>324</v>
      </c>
      <c r="CKP131" s="34">
        <v>176881</v>
      </c>
      <c r="CKQ131" s="34" t="s">
        <v>325</v>
      </c>
      <c r="CKR131" s="63" t="s">
        <v>311</v>
      </c>
      <c r="CKS131" s="63" t="s">
        <v>106</v>
      </c>
      <c r="CKT131" s="63" t="s">
        <v>107</v>
      </c>
      <c r="CKU131" s="63" t="s">
        <v>108</v>
      </c>
      <c r="CKV131" s="70" t="s">
        <v>142</v>
      </c>
      <c r="CKW131" s="60">
        <v>15353074</v>
      </c>
      <c r="CKX131" s="35" t="s">
        <v>137</v>
      </c>
      <c r="CKY131" s="32" t="s">
        <v>326</v>
      </c>
      <c r="CKZ131" s="79" t="s">
        <v>139</v>
      </c>
      <c r="CLA131" s="35" t="s">
        <v>140</v>
      </c>
      <c r="CLB131" s="61">
        <v>45370</v>
      </c>
      <c r="CLC131" s="81">
        <v>7429000</v>
      </c>
      <c r="CLD131" s="31" t="s">
        <v>323</v>
      </c>
      <c r="CLE131" s="31" t="s">
        <v>324</v>
      </c>
      <c r="CLF131" s="34">
        <v>176881</v>
      </c>
      <c r="CLG131" s="34" t="s">
        <v>325</v>
      </c>
      <c r="CLH131" s="63" t="s">
        <v>311</v>
      </c>
      <c r="CLI131" s="63" t="s">
        <v>106</v>
      </c>
      <c r="CLJ131" s="63" t="s">
        <v>107</v>
      </c>
      <c r="CLK131" s="63" t="s">
        <v>108</v>
      </c>
      <c r="CLL131" s="70" t="s">
        <v>142</v>
      </c>
      <c r="CLM131" s="60">
        <v>15353074</v>
      </c>
      <c r="CLN131" s="35" t="s">
        <v>137</v>
      </c>
      <c r="CLO131" s="32" t="s">
        <v>326</v>
      </c>
      <c r="CLP131" s="79" t="s">
        <v>139</v>
      </c>
      <c r="CLQ131" s="35" t="s">
        <v>140</v>
      </c>
      <c r="CLR131" s="61">
        <v>45370</v>
      </c>
      <c r="CLS131" s="81">
        <v>7429000</v>
      </c>
      <c r="CLT131" s="31" t="s">
        <v>323</v>
      </c>
      <c r="CLU131" s="31" t="s">
        <v>324</v>
      </c>
      <c r="CLV131" s="34">
        <v>176881</v>
      </c>
      <c r="CLW131" s="34" t="s">
        <v>325</v>
      </c>
      <c r="CLX131" s="63" t="s">
        <v>311</v>
      </c>
      <c r="CLY131" s="63" t="s">
        <v>106</v>
      </c>
      <c r="CLZ131" s="63" t="s">
        <v>107</v>
      </c>
      <c r="CMA131" s="63" t="s">
        <v>108</v>
      </c>
      <c r="CMB131" s="70" t="s">
        <v>142</v>
      </c>
      <c r="CMC131" s="60">
        <v>15353074</v>
      </c>
      <c r="CMD131" s="35" t="s">
        <v>137</v>
      </c>
      <c r="CME131" s="32" t="s">
        <v>326</v>
      </c>
      <c r="CMF131" s="79" t="s">
        <v>139</v>
      </c>
      <c r="CMG131" s="35" t="s">
        <v>140</v>
      </c>
      <c r="CMH131" s="61">
        <v>45370</v>
      </c>
      <c r="CMI131" s="81">
        <v>7429000</v>
      </c>
      <c r="CMJ131" s="31" t="s">
        <v>323</v>
      </c>
      <c r="CMK131" s="31" t="s">
        <v>324</v>
      </c>
      <c r="CML131" s="34">
        <v>176881</v>
      </c>
      <c r="CMM131" s="34" t="s">
        <v>325</v>
      </c>
      <c r="CMN131" s="63" t="s">
        <v>311</v>
      </c>
      <c r="CMO131" s="63" t="s">
        <v>106</v>
      </c>
      <c r="CMP131" s="63" t="s">
        <v>107</v>
      </c>
      <c r="CMQ131" s="63" t="s">
        <v>108</v>
      </c>
      <c r="CMR131" s="70" t="s">
        <v>142</v>
      </c>
      <c r="CMS131" s="60">
        <v>15353074</v>
      </c>
      <c r="CMT131" s="35" t="s">
        <v>137</v>
      </c>
      <c r="CMU131" s="32" t="s">
        <v>326</v>
      </c>
      <c r="CMV131" s="79" t="s">
        <v>139</v>
      </c>
      <c r="CMW131" s="35" t="s">
        <v>140</v>
      </c>
      <c r="CMX131" s="61">
        <v>45370</v>
      </c>
      <c r="CMY131" s="81">
        <v>7429000</v>
      </c>
      <c r="CMZ131" s="31" t="s">
        <v>323</v>
      </c>
      <c r="CNA131" s="31" t="s">
        <v>324</v>
      </c>
      <c r="CNB131" s="34">
        <v>176881</v>
      </c>
      <c r="CNC131" s="34" t="s">
        <v>325</v>
      </c>
      <c r="CND131" s="63" t="s">
        <v>311</v>
      </c>
      <c r="CNE131" s="63" t="s">
        <v>106</v>
      </c>
      <c r="CNF131" s="63" t="s">
        <v>107</v>
      </c>
      <c r="CNG131" s="63" t="s">
        <v>108</v>
      </c>
      <c r="CNH131" s="70" t="s">
        <v>142</v>
      </c>
      <c r="CNI131" s="60">
        <v>15353074</v>
      </c>
      <c r="CNJ131" s="35" t="s">
        <v>137</v>
      </c>
      <c r="CNK131" s="32" t="s">
        <v>326</v>
      </c>
      <c r="CNL131" s="79" t="s">
        <v>139</v>
      </c>
      <c r="CNM131" s="35" t="s">
        <v>140</v>
      </c>
      <c r="CNN131" s="61">
        <v>45370</v>
      </c>
      <c r="CNO131" s="81">
        <v>7429000</v>
      </c>
      <c r="CNP131" s="31" t="s">
        <v>323</v>
      </c>
      <c r="CNQ131" s="31" t="s">
        <v>324</v>
      </c>
      <c r="CNR131" s="34">
        <v>176881</v>
      </c>
      <c r="CNS131" s="34" t="s">
        <v>325</v>
      </c>
      <c r="CNT131" s="63" t="s">
        <v>311</v>
      </c>
      <c r="CNU131" s="63" t="s">
        <v>106</v>
      </c>
      <c r="CNV131" s="63" t="s">
        <v>107</v>
      </c>
      <c r="CNW131" s="63" t="s">
        <v>108</v>
      </c>
      <c r="CNX131" s="70" t="s">
        <v>142</v>
      </c>
      <c r="CNY131" s="60">
        <v>15353074</v>
      </c>
      <c r="CNZ131" s="35" t="s">
        <v>137</v>
      </c>
      <c r="COA131" s="32" t="s">
        <v>326</v>
      </c>
      <c r="COB131" s="79" t="s">
        <v>139</v>
      </c>
      <c r="COC131" s="35" t="s">
        <v>140</v>
      </c>
      <c r="COD131" s="61">
        <v>45370</v>
      </c>
      <c r="COE131" s="81">
        <v>7429000</v>
      </c>
      <c r="COF131" s="31" t="s">
        <v>323</v>
      </c>
      <c r="COG131" s="31" t="s">
        <v>324</v>
      </c>
      <c r="COH131" s="34">
        <v>176881</v>
      </c>
      <c r="COI131" s="34" t="s">
        <v>325</v>
      </c>
      <c r="COJ131" s="63" t="s">
        <v>311</v>
      </c>
      <c r="COK131" s="63" t="s">
        <v>106</v>
      </c>
      <c r="COL131" s="63" t="s">
        <v>107</v>
      </c>
      <c r="COM131" s="63" t="s">
        <v>108</v>
      </c>
      <c r="CON131" s="70" t="s">
        <v>142</v>
      </c>
      <c r="COO131" s="60">
        <v>15353074</v>
      </c>
      <c r="COP131" s="35" t="s">
        <v>137</v>
      </c>
      <c r="COQ131" s="32" t="s">
        <v>326</v>
      </c>
      <c r="COR131" s="79" t="s">
        <v>139</v>
      </c>
      <c r="COS131" s="35" t="s">
        <v>140</v>
      </c>
      <c r="COT131" s="61">
        <v>45370</v>
      </c>
      <c r="COU131" s="81">
        <v>7429000</v>
      </c>
      <c r="COV131" s="31" t="s">
        <v>323</v>
      </c>
      <c r="COW131" s="31" t="s">
        <v>324</v>
      </c>
      <c r="COX131" s="34">
        <v>176881</v>
      </c>
      <c r="COY131" s="34" t="s">
        <v>325</v>
      </c>
      <c r="COZ131" s="63" t="s">
        <v>311</v>
      </c>
      <c r="CPA131" s="63" t="s">
        <v>106</v>
      </c>
      <c r="CPB131" s="63" t="s">
        <v>107</v>
      </c>
      <c r="CPC131" s="63" t="s">
        <v>108</v>
      </c>
      <c r="CPD131" s="70" t="s">
        <v>142</v>
      </c>
      <c r="CPE131" s="60">
        <v>15353074</v>
      </c>
      <c r="CPF131" s="35" t="s">
        <v>137</v>
      </c>
      <c r="CPG131" s="32" t="s">
        <v>326</v>
      </c>
      <c r="CPH131" s="79" t="s">
        <v>139</v>
      </c>
      <c r="CPI131" s="35" t="s">
        <v>140</v>
      </c>
      <c r="CPJ131" s="61">
        <v>45370</v>
      </c>
      <c r="CPK131" s="81">
        <v>7429000</v>
      </c>
      <c r="CPL131" s="31" t="s">
        <v>323</v>
      </c>
      <c r="CPM131" s="31" t="s">
        <v>324</v>
      </c>
      <c r="CPN131" s="34">
        <v>176881</v>
      </c>
      <c r="CPO131" s="34" t="s">
        <v>325</v>
      </c>
      <c r="CPP131" s="63" t="s">
        <v>311</v>
      </c>
      <c r="CPQ131" s="63" t="s">
        <v>106</v>
      </c>
      <c r="CPR131" s="63" t="s">
        <v>107</v>
      </c>
      <c r="CPS131" s="63" t="s">
        <v>108</v>
      </c>
      <c r="CPT131" s="70" t="s">
        <v>142</v>
      </c>
      <c r="CPU131" s="60">
        <v>15353074</v>
      </c>
      <c r="CPV131" s="35" t="s">
        <v>137</v>
      </c>
      <c r="CPW131" s="32" t="s">
        <v>326</v>
      </c>
      <c r="CPX131" s="79" t="s">
        <v>139</v>
      </c>
      <c r="CPY131" s="35" t="s">
        <v>140</v>
      </c>
      <c r="CPZ131" s="61">
        <v>45370</v>
      </c>
      <c r="CQA131" s="81">
        <v>7429000</v>
      </c>
      <c r="CQB131" s="31" t="s">
        <v>323</v>
      </c>
      <c r="CQC131" s="31" t="s">
        <v>324</v>
      </c>
      <c r="CQD131" s="34">
        <v>176881</v>
      </c>
      <c r="CQE131" s="34" t="s">
        <v>325</v>
      </c>
      <c r="CQF131" s="63" t="s">
        <v>311</v>
      </c>
      <c r="CQG131" s="63" t="s">
        <v>106</v>
      </c>
      <c r="CQH131" s="63" t="s">
        <v>107</v>
      </c>
      <c r="CQI131" s="63" t="s">
        <v>108</v>
      </c>
      <c r="CQJ131" s="70" t="s">
        <v>142</v>
      </c>
      <c r="CQK131" s="60">
        <v>15353074</v>
      </c>
      <c r="CQL131" s="35" t="s">
        <v>137</v>
      </c>
      <c r="CQM131" s="32" t="s">
        <v>326</v>
      </c>
      <c r="CQN131" s="79" t="s">
        <v>139</v>
      </c>
      <c r="CQO131" s="35" t="s">
        <v>140</v>
      </c>
      <c r="CQP131" s="61">
        <v>45370</v>
      </c>
      <c r="CQQ131" s="81">
        <v>7429000</v>
      </c>
      <c r="CQR131" s="31" t="s">
        <v>323</v>
      </c>
      <c r="CQS131" s="31" t="s">
        <v>324</v>
      </c>
      <c r="CQT131" s="34">
        <v>176881</v>
      </c>
      <c r="CQU131" s="34" t="s">
        <v>325</v>
      </c>
      <c r="CQV131" s="63" t="s">
        <v>311</v>
      </c>
      <c r="CQW131" s="63" t="s">
        <v>106</v>
      </c>
      <c r="CQX131" s="63" t="s">
        <v>107</v>
      </c>
      <c r="CQY131" s="63" t="s">
        <v>108</v>
      </c>
      <c r="CQZ131" s="70" t="s">
        <v>142</v>
      </c>
      <c r="CRA131" s="60">
        <v>15353074</v>
      </c>
      <c r="CRB131" s="35" t="s">
        <v>137</v>
      </c>
      <c r="CRC131" s="32" t="s">
        <v>326</v>
      </c>
      <c r="CRD131" s="79" t="s">
        <v>139</v>
      </c>
      <c r="CRE131" s="35" t="s">
        <v>140</v>
      </c>
      <c r="CRF131" s="61">
        <v>45370</v>
      </c>
      <c r="CRG131" s="81">
        <v>7429000</v>
      </c>
      <c r="CRH131" s="31" t="s">
        <v>323</v>
      </c>
      <c r="CRI131" s="31" t="s">
        <v>324</v>
      </c>
      <c r="CRJ131" s="34">
        <v>176881</v>
      </c>
      <c r="CRK131" s="34" t="s">
        <v>325</v>
      </c>
      <c r="CRL131" s="63" t="s">
        <v>311</v>
      </c>
      <c r="CRM131" s="63" t="s">
        <v>106</v>
      </c>
      <c r="CRN131" s="63" t="s">
        <v>107</v>
      </c>
      <c r="CRO131" s="63" t="s">
        <v>108</v>
      </c>
      <c r="CRP131" s="70" t="s">
        <v>142</v>
      </c>
      <c r="CRQ131" s="60">
        <v>15353074</v>
      </c>
      <c r="CRR131" s="35" t="s">
        <v>137</v>
      </c>
      <c r="CRS131" s="32" t="s">
        <v>326</v>
      </c>
      <c r="CRT131" s="79" t="s">
        <v>139</v>
      </c>
      <c r="CRU131" s="35" t="s">
        <v>140</v>
      </c>
      <c r="CRV131" s="61">
        <v>45370</v>
      </c>
      <c r="CRW131" s="81">
        <v>7429000</v>
      </c>
      <c r="CRX131" s="31" t="s">
        <v>323</v>
      </c>
      <c r="CRY131" s="31" t="s">
        <v>324</v>
      </c>
      <c r="CRZ131" s="34">
        <v>176881</v>
      </c>
      <c r="CSA131" s="34" t="s">
        <v>325</v>
      </c>
      <c r="CSB131" s="63" t="s">
        <v>311</v>
      </c>
      <c r="CSC131" s="63" t="s">
        <v>106</v>
      </c>
      <c r="CSD131" s="63" t="s">
        <v>107</v>
      </c>
      <c r="CSE131" s="63" t="s">
        <v>108</v>
      </c>
      <c r="CSF131" s="70" t="s">
        <v>142</v>
      </c>
      <c r="CSG131" s="60">
        <v>15353074</v>
      </c>
      <c r="CSH131" s="35" t="s">
        <v>137</v>
      </c>
      <c r="CSI131" s="32" t="s">
        <v>326</v>
      </c>
      <c r="CSJ131" s="79" t="s">
        <v>139</v>
      </c>
      <c r="CSK131" s="35" t="s">
        <v>140</v>
      </c>
      <c r="CSL131" s="61">
        <v>45370</v>
      </c>
      <c r="CSM131" s="81">
        <v>7429000</v>
      </c>
      <c r="CSN131" s="31" t="s">
        <v>323</v>
      </c>
      <c r="CSO131" s="31" t="s">
        <v>324</v>
      </c>
      <c r="CSP131" s="34">
        <v>176881</v>
      </c>
      <c r="CSQ131" s="34" t="s">
        <v>325</v>
      </c>
      <c r="CSR131" s="63" t="s">
        <v>311</v>
      </c>
      <c r="CSS131" s="63" t="s">
        <v>106</v>
      </c>
      <c r="CST131" s="63" t="s">
        <v>107</v>
      </c>
      <c r="CSU131" s="63" t="s">
        <v>108</v>
      </c>
      <c r="CSV131" s="70" t="s">
        <v>142</v>
      </c>
      <c r="CSW131" s="60">
        <v>15353074</v>
      </c>
      <c r="CSX131" s="35" t="s">
        <v>137</v>
      </c>
      <c r="CSY131" s="32" t="s">
        <v>326</v>
      </c>
      <c r="CSZ131" s="79" t="s">
        <v>139</v>
      </c>
      <c r="CTA131" s="35" t="s">
        <v>140</v>
      </c>
      <c r="CTB131" s="61">
        <v>45370</v>
      </c>
      <c r="CTC131" s="81">
        <v>7429000</v>
      </c>
      <c r="CTD131" s="31" t="s">
        <v>323</v>
      </c>
      <c r="CTE131" s="31" t="s">
        <v>324</v>
      </c>
      <c r="CTF131" s="34">
        <v>176881</v>
      </c>
      <c r="CTG131" s="34" t="s">
        <v>325</v>
      </c>
      <c r="CTH131" s="63" t="s">
        <v>311</v>
      </c>
      <c r="CTI131" s="63" t="s">
        <v>106</v>
      </c>
      <c r="CTJ131" s="63" t="s">
        <v>107</v>
      </c>
      <c r="CTK131" s="63" t="s">
        <v>108</v>
      </c>
      <c r="CTL131" s="70" t="s">
        <v>142</v>
      </c>
      <c r="CTM131" s="60">
        <v>15353074</v>
      </c>
      <c r="CTN131" s="35" t="s">
        <v>137</v>
      </c>
      <c r="CTO131" s="32" t="s">
        <v>326</v>
      </c>
      <c r="CTP131" s="79" t="s">
        <v>139</v>
      </c>
      <c r="CTQ131" s="35" t="s">
        <v>140</v>
      </c>
      <c r="CTR131" s="61">
        <v>45370</v>
      </c>
      <c r="CTS131" s="81">
        <v>7429000</v>
      </c>
      <c r="CTT131" s="31" t="s">
        <v>323</v>
      </c>
      <c r="CTU131" s="31" t="s">
        <v>324</v>
      </c>
      <c r="CTV131" s="34">
        <v>176881</v>
      </c>
      <c r="CTW131" s="34" t="s">
        <v>325</v>
      </c>
      <c r="CTX131" s="63" t="s">
        <v>311</v>
      </c>
      <c r="CTY131" s="63" t="s">
        <v>106</v>
      </c>
      <c r="CTZ131" s="63" t="s">
        <v>107</v>
      </c>
      <c r="CUA131" s="63" t="s">
        <v>108</v>
      </c>
      <c r="CUB131" s="70" t="s">
        <v>142</v>
      </c>
      <c r="CUC131" s="60">
        <v>15353074</v>
      </c>
      <c r="CUD131" s="35" t="s">
        <v>137</v>
      </c>
      <c r="CUE131" s="32" t="s">
        <v>326</v>
      </c>
      <c r="CUF131" s="79" t="s">
        <v>139</v>
      </c>
      <c r="CUG131" s="35" t="s">
        <v>140</v>
      </c>
      <c r="CUH131" s="61">
        <v>45370</v>
      </c>
      <c r="CUI131" s="81">
        <v>7429000</v>
      </c>
      <c r="CUJ131" s="31" t="s">
        <v>323</v>
      </c>
      <c r="CUK131" s="31" t="s">
        <v>324</v>
      </c>
      <c r="CUL131" s="34">
        <v>176881</v>
      </c>
      <c r="CUM131" s="34" t="s">
        <v>325</v>
      </c>
      <c r="CUN131" s="63" t="s">
        <v>311</v>
      </c>
      <c r="CUO131" s="63" t="s">
        <v>106</v>
      </c>
      <c r="CUP131" s="63" t="s">
        <v>107</v>
      </c>
      <c r="CUQ131" s="63" t="s">
        <v>108</v>
      </c>
      <c r="CUR131" s="70" t="s">
        <v>142</v>
      </c>
      <c r="CUS131" s="60">
        <v>15353074</v>
      </c>
      <c r="CUT131" s="35" t="s">
        <v>137</v>
      </c>
      <c r="CUU131" s="32" t="s">
        <v>326</v>
      </c>
      <c r="CUV131" s="79" t="s">
        <v>139</v>
      </c>
      <c r="CUW131" s="35" t="s">
        <v>140</v>
      </c>
      <c r="CUX131" s="61">
        <v>45370</v>
      </c>
      <c r="CUY131" s="81">
        <v>7429000</v>
      </c>
      <c r="CUZ131" s="31" t="s">
        <v>323</v>
      </c>
      <c r="CVA131" s="31" t="s">
        <v>324</v>
      </c>
      <c r="CVB131" s="34">
        <v>176881</v>
      </c>
      <c r="CVC131" s="34" t="s">
        <v>325</v>
      </c>
      <c r="CVD131" s="63" t="s">
        <v>311</v>
      </c>
      <c r="CVE131" s="63" t="s">
        <v>106</v>
      </c>
      <c r="CVF131" s="63" t="s">
        <v>107</v>
      </c>
      <c r="CVG131" s="63" t="s">
        <v>108</v>
      </c>
      <c r="CVH131" s="70" t="s">
        <v>142</v>
      </c>
      <c r="CVI131" s="60">
        <v>15353074</v>
      </c>
      <c r="CVJ131" s="35" t="s">
        <v>137</v>
      </c>
      <c r="CVK131" s="32" t="s">
        <v>326</v>
      </c>
      <c r="CVL131" s="79" t="s">
        <v>139</v>
      </c>
      <c r="CVM131" s="35" t="s">
        <v>140</v>
      </c>
      <c r="CVN131" s="61">
        <v>45370</v>
      </c>
      <c r="CVO131" s="81">
        <v>7429000</v>
      </c>
      <c r="CVP131" s="31" t="s">
        <v>323</v>
      </c>
      <c r="CVQ131" s="31" t="s">
        <v>324</v>
      </c>
      <c r="CVR131" s="34">
        <v>176881</v>
      </c>
      <c r="CVS131" s="34" t="s">
        <v>325</v>
      </c>
      <c r="CVT131" s="63" t="s">
        <v>311</v>
      </c>
      <c r="CVU131" s="63" t="s">
        <v>106</v>
      </c>
      <c r="CVV131" s="63" t="s">
        <v>107</v>
      </c>
      <c r="CVW131" s="63" t="s">
        <v>108</v>
      </c>
      <c r="CVX131" s="70" t="s">
        <v>142</v>
      </c>
      <c r="CVY131" s="60">
        <v>15353074</v>
      </c>
      <c r="CVZ131" s="35" t="s">
        <v>137</v>
      </c>
      <c r="CWA131" s="32" t="s">
        <v>326</v>
      </c>
      <c r="CWB131" s="79" t="s">
        <v>139</v>
      </c>
      <c r="CWC131" s="35" t="s">
        <v>140</v>
      </c>
      <c r="CWD131" s="61">
        <v>45370</v>
      </c>
      <c r="CWE131" s="81">
        <v>7429000</v>
      </c>
      <c r="CWF131" s="31" t="s">
        <v>323</v>
      </c>
      <c r="CWG131" s="31" t="s">
        <v>324</v>
      </c>
      <c r="CWH131" s="34">
        <v>176881</v>
      </c>
      <c r="CWI131" s="34" t="s">
        <v>325</v>
      </c>
      <c r="CWJ131" s="63" t="s">
        <v>311</v>
      </c>
      <c r="CWK131" s="63" t="s">
        <v>106</v>
      </c>
      <c r="CWL131" s="63" t="s">
        <v>107</v>
      </c>
      <c r="CWM131" s="63" t="s">
        <v>108</v>
      </c>
      <c r="CWN131" s="70" t="s">
        <v>142</v>
      </c>
      <c r="CWO131" s="60">
        <v>15353074</v>
      </c>
      <c r="CWP131" s="35" t="s">
        <v>137</v>
      </c>
      <c r="CWQ131" s="32" t="s">
        <v>326</v>
      </c>
      <c r="CWR131" s="79" t="s">
        <v>139</v>
      </c>
      <c r="CWS131" s="35" t="s">
        <v>140</v>
      </c>
      <c r="CWT131" s="61">
        <v>45370</v>
      </c>
      <c r="CWU131" s="81">
        <v>7429000</v>
      </c>
      <c r="CWV131" s="31" t="s">
        <v>323</v>
      </c>
      <c r="CWW131" s="31" t="s">
        <v>324</v>
      </c>
      <c r="CWX131" s="34">
        <v>176881</v>
      </c>
      <c r="CWY131" s="34" t="s">
        <v>325</v>
      </c>
      <c r="CWZ131" s="63" t="s">
        <v>311</v>
      </c>
      <c r="CXA131" s="63" t="s">
        <v>106</v>
      </c>
      <c r="CXB131" s="63" t="s">
        <v>107</v>
      </c>
      <c r="CXC131" s="63" t="s">
        <v>108</v>
      </c>
      <c r="CXD131" s="70" t="s">
        <v>142</v>
      </c>
      <c r="CXE131" s="60">
        <v>15353074</v>
      </c>
      <c r="CXF131" s="35" t="s">
        <v>137</v>
      </c>
      <c r="CXG131" s="32" t="s">
        <v>326</v>
      </c>
      <c r="CXH131" s="79" t="s">
        <v>139</v>
      </c>
      <c r="CXI131" s="35" t="s">
        <v>140</v>
      </c>
      <c r="CXJ131" s="61">
        <v>45370</v>
      </c>
      <c r="CXK131" s="81">
        <v>7429000</v>
      </c>
      <c r="CXL131" s="31" t="s">
        <v>323</v>
      </c>
      <c r="CXM131" s="31" t="s">
        <v>324</v>
      </c>
      <c r="CXN131" s="34">
        <v>176881</v>
      </c>
      <c r="CXO131" s="34" t="s">
        <v>325</v>
      </c>
      <c r="CXP131" s="63" t="s">
        <v>311</v>
      </c>
      <c r="CXQ131" s="63" t="s">
        <v>106</v>
      </c>
      <c r="CXR131" s="63" t="s">
        <v>107</v>
      </c>
      <c r="CXS131" s="63" t="s">
        <v>108</v>
      </c>
      <c r="CXT131" s="70" t="s">
        <v>142</v>
      </c>
      <c r="CXU131" s="60">
        <v>15353074</v>
      </c>
      <c r="CXV131" s="35" t="s">
        <v>137</v>
      </c>
      <c r="CXW131" s="32" t="s">
        <v>326</v>
      </c>
      <c r="CXX131" s="79" t="s">
        <v>139</v>
      </c>
      <c r="CXY131" s="35" t="s">
        <v>140</v>
      </c>
      <c r="CXZ131" s="61">
        <v>45370</v>
      </c>
      <c r="CYA131" s="81">
        <v>7429000</v>
      </c>
      <c r="CYB131" s="31" t="s">
        <v>323</v>
      </c>
      <c r="CYC131" s="31" t="s">
        <v>324</v>
      </c>
      <c r="CYD131" s="34">
        <v>176881</v>
      </c>
      <c r="CYE131" s="34" t="s">
        <v>325</v>
      </c>
      <c r="CYF131" s="63" t="s">
        <v>311</v>
      </c>
      <c r="CYG131" s="63" t="s">
        <v>106</v>
      </c>
      <c r="CYH131" s="63" t="s">
        <v>107</v>
      </c>
      <c r="CYI131" s="63" t="s">
        <v>108</v>
      </c>
      <c r="CYJ131" s="70" t="s">
        <v>142</v>
      </c>
      <c r="CYK131" s="60">
        <v>15353074</v>
      </c>
      <c r="CYL131" s="35" t="s">
        <v>137</v>
      </c>
      <c r="CYM131" s="32" t="s">
        <v>326</v>
      </c>
      <c r="CYN131" s="79" t="s">
        <v>139</v>
      </c>
      <c r="CYO131" s="35" t="s">
        <v>140</v>
      </c>
      <c r="CYP131" s="61">
        <v>45370</v>
      </c>
      <c r="CYQ131" s="81">
        <v>7429000</v>
      </c>
      <c r="CYR131" s="31" t="s">
        <v>323</v>
      </c>
      <c r="CYS131" s="31" t="s">
        <v>324</v>
      </c>
      <c r="CYT131" s="34">
        <v>176881</v>
      </c>
      <c r="CYU131" s="34" t="s">
        <v>325</v>
      </c>
      <c r="CYV131" s="63" t="s">
        <v>311</v>
      </c>
      <c r="CYW131" s="63" t="s">
        <v>106</v>
      </c>
      <c r="CYX131" s="63" t="s">
        <v>107</v>
      </c>
      <c r="CYY131" s="63" t="s">
        <v>108</v>
      </c>
      <c r="CYZ131" s="70" t="s">
        <v>142</v>
      </c>
      <c r="CZA131" s="60">
        <v>15353074</v>
      </c>
      <c r="CZB131" s="35" t="s">
        <v>137</v>
      </c>
      <c r="CZC131" s="32" t="s">
        <v>326</v>
      </c>
      <c r="CZD131" s="79" t="s">
        <v>139</v>
      </c>
      <c r="CZE131" s="35" t="s">
        <v>140</v>
      </c>
      <c r="CZF131" s="61">
        <v>45370</v>
      </c>
      <c r="CZG131" s="81">
        <v>7429000</v>
      </c>
      <c r="CZH131" s="31" t="s">
        <v>323</v>
      </c>
      <c r="CZI131" s="31" t="s">
        <v>324</v>
      </c>
      <c r="CZJ131" s="34">
        <v>176881</v>
      </c>
      <c r="CZK131" s="34" t="s">
        <v>325</v>
      </c>
      <c r="CZL131" s="63" t="s">
        <v>311</v>
      </c>
      <c r="CZM131" s="63" t="s">
        <v>106</v>
      </c>
      <c r="CZN131" s="63" t="s">
        <v>107</v>
      </c>
      <c r="CZO131" s="63" t="s">
        <v>108</v>
      </c>
      <c r="CZP131" s="70" t="s">
        <v>142</v>
      </c>
      <c r="CZQ131" s="60">
        <v>15353074</v>
      </c>
      <c r="CZR131" s="35" t="s">
        <v>137</v>
      </c>
      <c r="CZS131" s="32" t="s">
        <v>326</v>
      </c>
      <c r="CZT131" s="79" t="s">
        <v>139</v>
      </c>
      <c r="CZU131" s="35" t="s">
        <v>140</v>
      </c>
      <c r="CZV131" s="61">
        <v>45370</v>
      </c>
      <c r="CZW131" s="81">
        <v>7429000</v>
      </c>
      <c r="CZX131" s="31" t="s">
        <v>323</v>
      </c>
      <c r="CZY131" s="31" t="s">
        <v>324</v>
      </c>
      <c r="CZZ131" s="34">
        <v>176881</v>
      </c>
      <c r="DAA131" s="34" t="s">
        <v>325</v>
      </c>
      <c r="DAB131" s="63" t="s">
        <v>311</v>
      </c>
      <c r="DAC131" s="63" t="s">
        <v>106</v>
      </c>
      <c r="DAD131" s="63" t="s">
        <v>107</v>
      </c>
      <c r="DAE131" s="63" t="s">
        <v>108</v>
      </c>
      <c r="DAF131" s="70" t="s">
        <v>142</v>
      </c>
      <c r="DAG131" s="60">
        <v>15353074</v>
      </c>
      <c r="DAH131" s="35" t="s">
        <v>137</v>
      </c>
      <c r="DAI131" s="32" t="s">
        <v>326</v>
      </c>
      <c r="DAJ131" s="79" t="s">
        <v>139</v>
      </c>
      <c r="DAK131" s="35" t="s">
        <v>140</v>
      </c>
      <c r="DAL131" s="61">
        <v>45370</v>
      </c>
      <c r="DAM131" s="81">
        <v>7429000</v>
      </c>
      <c r="DAN131" s="31" t="s">
        <v>323</v>
      </c>
      <c r="DAO131" s="31" t="s">
        <v>324</v>
      </c>
      <c r="DAP131" s="34">
        <v>176881</v>
      </c>
      <c r="DAQ131" s="34" t="s">
        <v>325</v>
      </c>
      <c r="DAR131" s="63" t="s">
        <v>311</v>
      </c>
      <c r="DAS131" s="63" t="s">
        <v>106</v>
      </c>
      <c r="DAT131" s="63" t="s">
        <v>107</v>
      </c>
      <c r="DAU131" s="63" t="s">
        <v>108</v>
      </c>
      <c r="DAV131" s="70" t="s">
        <v>142</v>
      </c>
      <c r="DAW131" s="60">
        <v>15353074</v>
      </c>
      <c r="DAX131" s="35" t="s">
        <v>137</v>
      </c>
      <c r="DAY131" s="32" t="s">
        <v>326</v>
      </c>
      <c r="DAZ131" s="79" t="s">
        <v>139</v>
      </c>
      <c r="DBA131" s="35" t="s">
        <v>140</v>
      </c>
      <c r="DBB131" s="61">
        <v>45370</v>
      </c>
      <c r="DBC131" s="81">
        <v>7429000</v>
      </c>
      <c r="DBD131" s="31" t="s">
        <v>323</v>
      </c>
      <c r="DBE131" s="31" t="s">
        <v>324</v>
      </c>
      <c r="DBF131" s="34">
        <v>176881</v>
      </c>
      <c r="DBG131" s="34" t="s">
        <v>325</v>
      </c>
      <c r="DBH131" s="63" t="s">
        <v>311</v>
      </c>
      <c r="DBI131" s="63" t="s">
        <v>106</v>
      </c>
      <c r="DBJ131" s="63" t="s">
        <v>107</v>
      </c>
      <c r="DBK131" s="63" t="s">
        <v>108</v>
      </c>
      <c r="DBL131" s="70" t="s">
        <v>142</v>
      </c>
      <c r="DBM131" s="60">
        <v>15353074</v>
      </c>
      <c r="DBN131" s="35" t="s">
        <v>137</v>
      </c>
      <c r="DBO131" s="32" t="s">
        <v>326</v>
      </c>
      <c r="DBP131" s="79" t="s">
        <v>139</v>
      </c>
      <c r="DBQ131" s="35" t="s">
        <v>140</v>
      </c>
      <c r="DBR131" s="61">
        <v>45370</v>
      </c>
      <c r="DBS131" s="81">
        <v>7429000</v>
      </c>
      <c r="DBT131" s="31" t="s">
        <v>323</v>
      </c>
      <c r="DBU131" s="31" t="s">
        <v>324</v>
      </c>
      <c r="DBV131" s="34">
        <v>176881</v>
      </c>
      <c r="DBW131" s="34" t="s">
        <v>325</v>
      </c>
      <c r="DBX131" s="63" t="s">
        <v>311</v>
      </c>
      <c r="DBY131" s="63" t="s">
        <v>106</v>
      </c>
      <c r="DBZ131" s="63" t="s">
        <v>107</v>
      </c>
      <c r="DCA131" s="63" t="s">
        <v>108</v>
      </c>
      <c r="DCB131" s="70" t="s">
        <v>142</v>
      </c>
      <c r="DCC131" s="60">
        <v>15353074</v>
      </c>
      <c r="DCD131" s="35" t="s">
        <v>137</v>
      </c>
      <c r="DCE131" s="32" t="s">
        <v>326</v>
      </c>
      <c r="DCF131" s="79" t="s">
        <v>139</v>
      </c>
      <c r="DCG131" s="35" t="s">
        <v>140</v>
      </c>
      <c r="DCH131" s="61">
        <v>45370</v>
      </c>
      <c r="DCI131" s="81">
        <v>7429000</v>
      </c>
      <c r="DCJ131" s="31" t="s">
        <v>323</v>
      </c>
      <c r="DCK131" s="31" t="s">
        <v>324</v>
      </c>
      <c r="DCL131" s="34">
        <v>176881</v>
      </c>
      <c r="DCM131" s="34" t="s">
        <v>325</v>
      </c>
      <c r="DCN131" s="63" t="s">
        <v>311</v>
      </c>
      <c r="DCO131" s="63" t="s">
        <v>106</v>
      </c>
      <c r="DCP131" s="63" t="s">
        <v>107</v>
      </c>
      <c r="DCQ131" s="63" t="s">
        <v>108</v>
      </c>
      <c r="DCR131" s="70" t="s">
        <v>142</v>
      </c>
      <c r="DCS131" s="60">
        <v>15353074</v>
      </c>
      <c r="DCT131" s="35" t="s">
        <v>137</v>
      </c>
      <c r="DCU131" s="32" t="s">
        <v>326</v>
      </c>
      <c r="DCV131" s="79" t="s">
        <v>139</v>
      </c>
      <c r="DCW131" s="35" t="s">
        <v>140</v>
      </c>
      <c r="DCX131" s="61">
        <v>45370</v>
      </c>
      <c r="DCY131" s="81">
        <v>7429000</v>
      </c>
      <c r="DCZ131" s="31" t="s">
        <v>323</v>
      </c>
      <c r="DDA131" s="31" t="s">
        <v>324</v>
      </c>
      <c r="DDB131" s="34">
        <v>176881</v>
      </c>
      <c r="DDC131" s="34" t="s">
        <v>325</v>
      </c>
      <c r="DDD131" s="63" t="s">
        <v>311</v>
      </c>
      <c r="DDE131" s="63" t="s">
        <v>106</v>
      </c>
      <c r="DDF131" s="63" t="s">
        <v>107</v>
      </c>
      <c r="DDG131" s="63" t="s">
        <v>108</v>
      </c>
      <c r="DDH131" s="70" t="s">
        <v>142</v>
      </c>
      <c r="DDI131" s="60">
        <v>15353074</v>
      </c>
      <c r="DDJ131" s="35" t="s">
        <v>137</v>
      </c>
      <c r="DDK131" s="32" t="s">
        <v>326</v>
      </c>
      <c r="DDL131" s="79" t="s">
        <v>139</v>
      </c>
      <c r="DDM131" s="35" t="s">
        <v>140</v>
      </c>
      <c r="DDN131" s="61">
        <v>45370</v>
      </c>
      <c r="DDO131" s="81">
        <v>7429000</v>
      </c>
      <c r="DDP131" s="31" t="s">
        <v>323</v>
      </c>
      <c r="DDQ131" s="31" t="s">
        <v>324</v>
      </c>
      <c r="DDR131" s="34">
        <v>176881</v>
      </c>
      <c r="DDS131" s="34" t="s">
        <v>325</v>
      </c>
      <c r="DDT131" s="63" t="s">
        <v>311</v>
      </c>
      <c r="DDU131" s="63" t="s">
        <v>106</v>
      </c>
      <c r="DDV131" s="63" t="s">
        <v>107</v>
      </c>
      <c r="DDW131" s="63" t="s">
        <v>108</v>
      </c>
      <c r="DDX131" s="70" t="s">
        <v>142</v>
      </c>
      <c r="DDY131" s="60">
        <v>15353074</v>
      </c>
      <c r="DDZ131" s="35" t="s">
        <v>137</v>
      </c>
      <c r="DEA131" s="32" t="s">
        <v>326</v>
      </c>
      <c r="DEB131" s="79" t="s">
        <v>139</v>
      </c>
      <c r="DEC131" s="35" t="s">
        <v>140</v>
      </c>
      <c r="DED131" s="61">
        <v>45370</v>
      </c>
      <c r="DEE131" s="81">
        <v>7429000</v>
      </c>
      <c r="DEF131" s="31" t="s">
        <v>323</v>
      </c>
      <c r="DEG131" s="31" t="s">
        <v>324</v>
      </c>
      <c r="DEH131" s="34">
        <v>176881</v>
      </c>
      <c r="DEI131" s="34" t="s">
        <v>325</v>
      </c>
      <c r="DEJ131" s="63" t="s">
        <v>311</v>
      </c>
      <c r="DEK131" s="63" t="s">
        <v>106</v>
      </c>
      <c r="DEL131" s="63" t="s">
        <v>107</v>
      </c>
      <c r="DEM131" s="63" t="s">
        <v>108</v>
      </c>
      <c r="DEN131" s="70" t="s">
        <v>142</v>
      </c>
      <c r="DEO131" s="60">
        <v>15353074</v>
      </c>
      <c r="DEP131" s="35" t="s">
        <v>137</v>
      </c>
      <c r="DEQ131" s="32" t="s">
        <v>326</v>
      </c>
      <c r="DER131" s="79" t="s">
        <v>139</v>
      </c>
      <c r="DES131" s="35" t="s">
        <v>140</v>
      </c>
      <c r="DET131" s="61">
        <v>45370</v>
      </c>
      <c r="DEU131" s="81">
        <v>7429000</v>
      </c>
      <c r="DEV131" s="31" t="s">
        <v>323</v>
      </c>
      <c r="DEW131" s="31" t="s">
        <v>324</v>
      </c>
      <c r="DEX131" s="34">
        <v>176881</v>
      </c>
      <c r="DEY131" s="34" t="s">
        <v>325</v>
      </c>
      <c r="DEZ131" s="63" t="s">
        <v>311</v>
      </c>
      <c r="DFA131" s="63" t="s">
        <v>106</v>
      </c>
      <c r="DFB131" s="63" t="s">
        <v>107</v>
      </c>
      <c r="DFC131" s="63" t="s">
        <v>108</v>
      </c>
      <c r="DFD131" s="70" t="s">
        <v>142</v>
      </c>
      <c r="DFE131" s="60">
        <v>15353074</v>
      </c>
      <c r="DFF131" s="35" t="s">
        <v>137</v>
      </c>
      <c r="DFG131" s="32" t="s">
        <v>326</v>
      </c>
      <c r="DFH131" s="79" t="s">
        <v>139</v>
      </c>
      <c r="DFI131" s="35" t="s">
        <v>140</v>
      </c>
      <c r="DFJ131" s="61">
        <v>45370</v>
      </c>
      <c r="DFK131" s="81">
        <v>7429000</v>
      </c>
      <c r="DFL131" s="31" t="s">
        <v>323</v>
      </c>
      <c r="DFM131" s="31" t="s">
        <v>324</v>
      </c>
      <c r="DFN131" s="34">
        <v>176881</v>
      </c>
      <c r="DFO131" s="34" t="s">
        <v>325</v>
      </c>
      <c r="DFP131" s="63" t="s">
        <v>311</v>
      </c>
      <c r="DFQ131" s="63" t="s">
        <v>106</v>
      </c>
      <c r="DFR131" s="63" t="s">
        <v>107</v>
      </c>
      <c r="DFS131" s="63" t="s">
        <v>108</v>
      </c>
      <c r="DFT131" s="70" t="s">
        <v>142</v>
      </c>
      <c r="DFU131" s="60">
        <v>15353074</v>
      </c>
      <c r="DFV131" s="35" t="s">
        <v>137</v>
      </c>
      <c r="DFW131" s="32" t="s">
        <v>326</v>
      </c>
      <c r="DFX131" s="79" t="s">
        <v>139</v>
      </c>
      <c r="DFY131" s="35" t="s">
        <v>140</v>
      </c>
      <c r="DFZ131" s="61">
        <v>45370</v>
      </c>
      <c r="DGA131" s="81">
        <v>7429000</v>
      </c>
      <c r="DGB131" s="31" t="s">
        <v>323</v>
      </c>
      <c r="DGC131" s="31" t="s">
        <v>324</v>
      </c>
      <c r="DGD131" s="34">
        <v>176881</v>
      </c>
      <c r="DGE131" s="34" t="s">
        <v>325</v>
      </c>
      <c r="DGF131" s="63" t="s">
        <v>311</v>
      </c>
      <c r="DGG131" s="63" t="s">
        <v>106</v>
      </c>
      <c r="DGH131" s="63" t="s">
        <v>107</v>
      </c>
      <c r="DGI131" s="63" t="s">
        <v>108</v>
      </c>
      <c r="DGJ131" s="70" t="s">
        <v>142</v>
      </c>
      <c r="DGK131" s="60">
        <v>15353074</v>
      </c>
      <c r="DGL131" s="35" t="s">
        <v>137</v>
      </c>
      <c r="DGM131" s="32" t="s">
        <v>326</v>
      </c>
      <c r="DGN131" s="79" t="s">
        <v>139</v>
      </c>
      <c r="DGO131" s="35" t="s">
        <v>140</v>
      </c>
      <c r="DGP131" s="61">
        <v>45370</v>
      </c>
      <c r="DGQ131" s="81">
        <v>7429000</v>
      </c>
      <c r="DGR131" s="31" t="s">
        <v>323</v>
      </c>
      <c r="DGS131" s="31" t="s">
        <v>324</v>
      </c>
      <c r="DGT131" s="34">
        <v>176881</v>
      </c>
      <c r="DGU131" s="34" t="s">
        <v>325</v>
      </c>
      <c r="DGV131" s="63" t="s">
        <v>311</v>
      </c>
      <c r="DGW131" s="63" t="s">
        <v>106</v>
      </c>
      <c r="DGX131" s="63" t="s">
        <v>107</v>
      </c>
      <c r="DGY131" s="63" t="s">
        <v>108</v>
      </c>
      <c r="DGZ131" s="70" t="s">
        <v>142</v>
      </c>
      <c r="DHA131" s="60">
        <v>15353074</v>
      </c>
      <c r="DHB131" s="35" t="s">
        <v>137</v>
      </c>
      <c r="DHC131" s="32" t="s">
        <v>326</v>
      </c>
      <c r="DHD131" s="79" t="s">
        <v>139</v>
      </c>
      <c r="DHE131" s="35" t="s">
        <v>140</v>
      </c>
      <c r="DHF131" s="61">
        <v>45370</v>
      </c>
      <c r="DHG131" s="81">
        <v>7429000</v>
      </c>
      <c r="DHH131" s="31" t="s">
        <v>323</v>
      </c>
      <c r="DHI131" s="31" t="s">
        <v>324</v>
      </c>
      <c r="DHJ131" s="34">
        <v>176881</v>
      </c>
      <c r="DHK131" s="34" t="s">
        <v>325</v>
      </c>
      <c r="DHL131" s="63" t="s">
        <v>311</v>
      </c>
      <c r="DHM131" s="63" t="s">
        <v>106</v>
      </c>
      <c r="DHN131" s="63" t="s">
        <v>107</v>
      </c>
      <c r="DHO131" s="63" t="s">
        <v>108</v>
      </c>
      <c r="DHP131" s="70" t="s">
        <v>142</v>
      </c>
      <c r="DHQ131" s="60">
        <v>15353074</v>
      </c>
      <c r="DHR131" s="35" t="s">
        <v>137</v>
      </c>
      <c r="DHS131" s="32" t="s">
        <v>326</v>
      </c>
      <c r="DHT131" s="79" t="s">
        <v>139</v>
      </c>
      <c r="DHU131" s="35" t="s">
        <v>140</v>
      </c>
      <c r="DHV131" s="61">
        <v>45370</v>
      </c>
      <c r="DHW131" s="81">
        <v>7429000</v>
      </c>
      <c r="DHX131" s="31" t="s">
        <v>323</v>
      </c>
      <c r="DHY131" s="31" t="s">
        <v>324</v>
      </c>
      <c r="DHZ131" s="34">
        <v>176881</v>
      </c>
      <c r="DIA131" s="34" t="s">
        <v>325</v>
      </c>
      <c r="DIB131" s="63" t="s">
        <v>311</v>
      </c>
      <c r="DIC131" s="63" t="s">
        <v>106</v>
      </c>
      <c r="DID131" s="63" t="s">
        <v>107</v>
      </c>
      <c r="DIE131" s="63" t="s">
        <v>108</v>
      </c>
      <c r="DIF131" s="70" t="s">
        <v>142</v>
      </c>
      <c r="DIG131" s="60">
        <v>15353074</v>
      </c>
      <c r="DIH131" s="35" t="s">
        <v>137</v>
      </c>
      <c r="DII131" s="32" t="s">
        <v>326</v>
      </c>
      <c r="DIJ131" s="79" t="s">
        <v>139</v>
      </c>
      <c r="DIK131" s="35" t="s">
        <v>140</v>
      </c>
      <c r="DIL131" s="61">
        <v>45370</v>
      </c>
      <c r="DIM131" s="81">
        <v>7429000</v>
      </c>
      <c r="DIN131" s="31" t="s">
        <v>323</v>
      </c>
      <c r="DIO131" s="31" t="s">
        <v>324</v>
      </c>
      <c r="DIP131" s="34">
        <v>176881</v>
      </c>
      <c r="DIQ131" s="34" t="s">
        <v>325</v>
      </c>
      <c r="DIR131" s="63" t="s">
        <v>311</v>
      </c>
      <c r="DIS131" s="63" t="s">
        <v>106</v>
      </c>
      <c r="DIT131" s="63" t="s">
        <v>107</v>
      </c>
      <c r="DIU131" s="63" t="s">
        <v>108</v>
      </c>
      <c r="DIV131" s="70" t="s">
        <v>142</v>
      </c>
      <c r="DIW131" s="60">
        <v>15353074</v>
      </c>
      <c r="DIX131" s="35" t="s">
        <v>137</v>
      </c>
      <c r="DIY131" s="32" t="s">
        <v>326</v>
      </c>
      <c r="DIZ131" s="79" t="s">
        <v>139</v>
      </c>
      <c r="DJA131" s="35" t="s">
        <v>140</v>
      </c>
      <c r="DJB131" s="61">
        <v>45370</v>
      </c>
      <c r="DJC131" s="81">
        <v>7429000</v>
      </c>
      <c r="DJD131" s="31" t="s">
        <v>323</v>
      </c>
      <c r="DJE131" s="31" t="s">
        <v>324</v>
      </c>
      <c r="DJF131" s="34">
        <v>176881</v>
      </c>
      <c r="DJG131" s="34" t="s">
        <v>325</v>
      </c>
      <c r="DJH131" s="63" t="s">
        <v>311</v>
      </c>
      <c r="DJI131" s="63" t="s">
        <v>106</v>
      </c>
      <c r="DJJ131" s="63" t="s">
        <v>107</v>
      </c>
      <c r="DJK131" s="63" t="s">
        <v>108</v>
      </c>
      <c r="DJL131" s="70" t="s">
        <v>142</v>
      </c>
      <c r="DJM131" s="60">
        <v>15353074</v>
      </c>
      <c r="DJN131" s="35" t="s">
        <v>137</v>
      </c>
      <c r="DJO131" s="32" t="s">
        <v>326</v>
      </c>
      <c r="DJP131" s="79" t="s">
        <v>139</v>
      </c>
      <c r="DJQ131" s="35" t="s">
        <v>140</v>
      </c>
      <c r="DJR131" s="61">
        <v>45370</v>
      </c>
      <c r="DJS131" s="81">
        <v>7429000</v>
      </c>
      <c r="DJT131" s="31" t="s">
        <v>323</v>
      </c>
      <c r="DJU131" s="31" t="s">
        <v>324</v>
      </c>
      <c r="DJV131" s="34">
        <v>176881</v>
      </c>
      <c r="DJW131" s="34" t="s">
        <v>325</v>
      </c>
      <c r="DJX131" s="63" t="s">
        <v>311</v>
      </c>
      <c r="DJY131" s="63" t="s">
        <v>106</v>
      </c>
      <c r="DJZ131" s="63" t="s">
        <v>107</v>
      </c>
      <c r="DKA131" s="63" t="s">
        <v>108</v>
      </c>
      <c r="DKB131" s="70" t="s">
        <v>142</v>
      </c>
      <c r="DKC131" s="60">
        <v>15353074</v>
      </c>
      <c r="DKD131" s="35" t="s">
        <v>137</v>
      </c>
      <c r="DKE131" s="32" t="s">
        <v>326</v>
      </c>
      <c r="DKF131" s="79" t="s">
        <v>139</v>
      </c>
      <c r="DKG131" s="35" t="s">
        <v>140</v>
      </c>
      <c r="DKH131" s="61">
        <v>45370</v>
      </c>
      <c r="DKI131" s="81">
        <v>7429000</v>
      </c>
      <c r="DKJ131" s="31" t="s">
        <v>323</v>
      </c>
      <c r="DKK131" s="31" t="s">
        <v>324</v>
      </c>
      <c r="DKL131" s="34">
        <v>176881</v>
      </c>
      <c r="DKM131" s="34" t="s">
        <v>325</v>
      </c>
      <c r="DKN131" s="63" t="s">
        <v>311</v>
      </c>
      <c r="DKO131" s="63" t="s">
        <v>106</v>
      </c>
      <c r="DKP131" s="63" t="s">
        <v>107</v>
      </c>
      <c r="DKQ131" s="63" t="s">
        <v>108</v>
      </c>
      <c r="DKR131" s="70" t="s">
        <v>142</v>
      </c>
      <c r="DKS131" s="60">
        <v>15353074</v>
      </c>
      <c r="DKT131" s="35" t="s">
        <v>137</v>
      </c>
      <c r="DKU131" s="32" t="s">
        <v>326</v>
      </c>
      <c r="DKV131" s="79" t="s">
        <v>139</v>
      </c>
      <c r="DKW131" s="35" t="s">
        <v>140</v>
      </c>
      <c r="DKX131" s="61">
        <v>45370</v>
      </c>
      <c r="DKY131" s="81">
        <v>7429000</v>
      </c>
      <c r="DKZ131" s="31" t="s">
        <v>323</v>
      </c>
      <c r="DLA131" s="31" t="s">
        <v>324</v>
      </c>
      <c r="DLB131" s="34">
        <v>176881</v>
      </c>
      <c r="DLC131" s="34" t="s">
        <v>325</v>
      </c>
      <c r="DLD131" s="63" t="s">
        <v>311</v>
      </c>
      <c r="DLE131" s="63" t="s">
        <v>106</v>
      </c>
      <c r="DLF131" s="63" t="s">
        <v>107</v>
      </c>
      <c r="DLG131" s="63" t="s">
        <v>108</v>
      </c>
      <c r="DLH131" s="70" t="s">
        <v>142</v>
      </c>
      <c r="DLI131" s="60">
        <v>15353074</v>
      </c>
      <c r="DLJ131" s="35" t="s">
        <v>137</v>
      </c>
      <c r="DLK131" s="32" t="s">
        <v>326</v>
      </c>
      <c r="DLL131" s="79" t="s">
        <v>139</v>
      </c>
      <c r="DLM131" s="35" t="s">
        <v>140</v>
      </c>
      <c r="DLN131" s="61">
        <v>45370</v>
      </c>
      <c r="DLO131" s="81">
        <v>7429000</v>
      </c>
      <c r="DLP131" s="31" t="s">
        <v>323</v>
      </c>
      <c r="DLQ131" s="31" t="s">
        <v>324</v>
      </c>
      <c r="DLR131" s="34">
        <v>176881</v>
      </c>
      <c r="DLS131" s="34" t="s">
        <v>325</v>
      </c>
      <c r="DLT131" s="63" t="s">
        <v>311</v>
      </c>
      <c r="DLU131" s="63" t="s">
        <v>106</v>
      </c>
      <c r="DLV131" s="63" t="s">
        <v>107</v>
      </c>
      <c r="DLW131" s="63" t="s">
        <v>108</v>
      </c>
      <c r="DLX131" s="70" t="s">
        <v>142</v>
      </c>
      <c r="DLY131" s="60">
        <v>15353074</v>
      </c>
      <c r="DLZ131" s="35" t="s">
        <v>137</v>
      </c>
      <c r="DMA131" s="32" t="s">
        <v>326</v>
      </c>
      <c r="DMB131" s="79" t="s">
        <v>139</v>
      </c>
      <c r="DMC131" s="35" t="s">
        <v>140</v>
      </c>
      <c r="DMD131" s="61">
        <v>45370</v>
      </c>
      <c r="DME131" s="81">
        <v>7429000</v>
      </c>
      <c r="DMF131" s="31" t="s">
        <v>323</v>
      </c>
      <c r="DMG131" s="31" t="s">
        <v>324</v>
      </c>
      <c r="DMH131" s="34">
        <v>176881</v>
      </c>
      <c r="DMI131" s="34" t="s">
        <v>325</v>
      </c>
      <c r="DMJ131" s="63" t="s">
        <v>311</v>
      </c>
      <c r="DMK131" s="63" t="s">
        <v>106</v>
      </c>
      <c r="DML131" s="63" t="s">
        <v>107</v>
      </c>
      <c r="DMM131" s="63" t="s">
        <v>108</v>
      </c>
      <c r="DMN131" s="70" t="s">
        <v>142</v>
      </c>
      <c r="DMO131" s="60">
        <v>15353074</v>
      </c>
      <c r="DMP131" s="35" t="s">
        <v>137</v>
      </c>
      <c r="DMQ131" s="32" t="s">
        <v>326</v>
      </c>
      <c r="DMR131" s="79" t="s">
        <v>139</v>
      </c>
      <c r="DMS131" s="35" t="s">
        <v>140</v>
      </c>
      <c r="DMT131" s="61">
        <v>45370</v>
      </c>
      <c r="DMU131" s="81">
        <v>7429000</v>
      </c>
      <c r="DMV131" s="31" t="s">
        <v>323</v>
      </c>
      <c r="DMW131" s="31" t="s">
        <v>324</v>
      </c>
      <c r="DMX131" s="34">
        <v>176881</v>
      </c>
      <c r="DMY131" s="34" t="s">
        <v>325</v>
      </c>
      <c r="DMZ131" s="63" t="s">
        <v>311</v>
      </c>
      <c r="DNA131" s="63" t="s">
        <v>106</v>
      </c>
      <c r="DNB131" s="63" t="s">
        <v>107</v>
      </c>
      <c r="DNC131" s="63" t="s">
        <v>108</v>
      </c>
      <c r="DND131" s="70" t="s">
        <v>142</v>
      </c>
      <c r="DNE131" s="60">
        <v>15353074</v>
      </c>
      <c r="DNF131" s="35" t="s">
        <v>137</v>
      </c>
      <c r="DNG131" s="32" t="s">
        <v>326</v>
      </c>
      <c r="DNH131" s="79" t="s">
        <v>139</v>
      </c>
      <c r="DNI131" s="35" t="s">
        <v>140</v>
      </c>
      <c r="DNJ131" s="61">
        <v>45370</v>
      </c>
      <c r="DNK131" s="81">
        <v>7429000</v>
      </c>
      <c r="DNL131" s="31" t="s">
        <v>323</v>
      </c>
      <c r="DNM131" s="31" t="s">
        <v>324</v>
      </c>
      <c r="DNN131" s="34">
        <v>176881</v>
      </c>
      <c r="DNO131" s="34" t="s">
        <v>325</v>
      </c>
      <c r="DNP131" s="63" t="s">
        <v>311</v>
      </c>
      <c r="DNQ131" s="63" t="s">
        <v>106</v>
      </c>
      <c r="DNR131" s="63" t="s">
        <v>107</v>
      </c>
      <c r="DNS131" s="63" t="s">
        <v>108</v>
      </c>
      <c r="DNT131" s="70" t="s">
        <v>142</v>
      </c>
      <c r="DNU131" s="60">
        <v>15353074</v>
      </c>
      <c r="DNV131" s="35" t="s">
        <v>137</v>
      </c>
      <c r="DNW131" s="32" t="s">
        <v>326</v>
      </c>
      <c r="DNX131" s="79" t="s">
        <v>139</v>
      </c>
      <c r="DNY131" s="35" t="s">
        <v>140</v>
      </c>
      <c r="DNZ131" s="61">
        <v>45370</v>
      </c>
      <c r="DOA131" s="81">
        <v>7429000</v>
      </c>
      <c r="DOB131" s="31" t="s">
        <v>323</v>
      </c>
      <c r="DOC131" s="31" t="s">
        <v>324</v>
      </c>
      <c r="DOD131" s="34">
        <v>176881</v>
      </c>
      <c r="DOE131" s="34" t="s">
        <v>325</v>
      </c>
      <c r="DOF131" s="63" t="s">
        <v>311</v>
      </c>
      <c r="DOG131" s="63" t="s">
        <v>106</v>
      </c>
      <c r="DOH131" s="63" t="s">
        <v>107</v>
      </c>
      <c r="DOI131" s="63" t="s">
        <v>108</v>
      </c>
      <c r="DOJ131" s="70" t="s">
        <v>142</v>
      </c>
      <c r="DOK131" s="60">
        <v>15353074</v>
      </c>
      <c r="DOL131" s="35" t="s">
        <v>137</v>
      </c>
      <c r="DOM131" s="32" t="s">
        <v>326</v>
      </c>
      <c r="DON131" s="79" t="s">
        <v>139</v>
      </c>
      <c r="DOO131" s="35" t="s">
        <v>140</v>
      </c>
      <c r="DOP131" s="61">
        <v>45370</v>
      </c>
      <c r="DOQ131" s="81">
        <v>7429000</v>
      </c>
      <c r="DOR131" s="31" t="s">
        <v>323</v>
      </c>
      <c r="DOS131" s="31" t="s">
        <v>324</v>
      </c>
      <c r="DOT131" s="34">
        <v>176881</v>
      </c>
      <c r="DOU131" s="34" t="s">
        <v>325</v>
      </c>
      <c r="DOV131" s="63" t="s">
        <v>311</v>
      </c>
      <c r="DOW131" s="63" t="s">
        <v>106</v>
      </c>
      <c r="DOX131" s="63" t="s">
        <v>107</v>
      </c>
      <c r="DOY131" s="63" t="s">
        <v>108</v>
      </c>
      <c r="DOZ131" s="70" t="s">
        <v>142</v>
      </c>
      <c r="DPA131" s="60">
        <v>15353074</v>
      </c>
      <c r="DPB131" s="35" t="s">
        <v>137</v>
      </c>
      <c r="DPC131" s="32" t="s">
        <v>326</v>
      </c>
      <c r="DPD131" s="79" t="s">
        <v>139</v>
      </c>
      <c r="DPE131" s="35" t="s">
        <v>140</v>
      </c>
      <c r="DPF131" s="61">
        <v>45370</v>
      </c>
      <c r="DPG131" s="81">
        <v>7429000</v>
      </c>
      <c r="DPH131" s="31" t="s">
        <v>323</v>
      </c>
      <c r="DPI131" s="31" t="s">
        <v>324</v>
      </c>
      <c r="DPJ131" s="34">
        <v>176881</v>
      </c>
      <c r="DPK131" s="34" t="s">
        <v>325</v>
      </c>
      <c r="DPL131" s="63" t="s">
        <v>311</v>
      </c>
      <c r="DPM131" s="63" t="s">
        <v>106</v>
      </c>
      <c r="DPN131" s="63" t="s">
        <v>107</v>
      </c>
      <c r="DPO131" s="63" t="s">
        <v>108</v>
      </c>
      <c r="DPP131" s="70" t="s">
        <v>142</v>
      </c>
      <c r="DPQ131" s="60">
        <v>15353074</v>
      </c>
      <c r="DPR131" s="35" t="s">
        <v>137</v>
      </c>
      <c r="DPS131" s="32" t="s">
        <v>326</v>
      </c>
      <c r="DPT131" s="79" t="s">
        <v>139</v>
      </c>
      <c r="DPU131" s="35" t="s">
        <v>140</v>
      </c>
      <c r="DPV131" s="61">
        <v>45370</v>
      </c>
      <c r="DPW131" s="81">
        <v>7429000</v>
      </c>
      <c r="DPX131" s="31" t="s">
        <v>323</v>
      </c>
      <c r="DPY131" s="31" t="s">
        <v>324</v>
      </c>
      <c r="DPZ131" s="34">
        <v>176881</v>
      </c>
      <c r="DQA131" s="34" t="s">
        <v>325</v>
      </c>
      <c r="DQB131" s="63" t="s">
        <v>311</v>
      </c>
      <c r="DQC131" s="63" t="s">
        <v>106</v>
      </c>
      <c r="DQD131" s="63" t="s">
        <v>107</v>
      </c>
      <c r="DQE131" s="63" t="s">
        <v>108</v>
      </c>
      <c r="DQF131" s="70" t="s">
        <v>142</v>
      </c>
      <c r="DQG131" s="60">
        <v>15353074</v>
      </c>
      <c r="DQH131" s="35" t="s">
        <v>137</v>
      </c>
      <c r="DQI131" s="32" t="s">
        <v>326</v>
      </c>
      <c r="DQJ131" s="79" t="s">
        <v>139</v>
      </c>
      <c r="DQK131" s="35" t="s">
        <v>140</v>
      </c>
      <c r="DQL131" s="61">
        <v>45370</v>
      </c>
      <c r="DQM131" s="81">
        <v>7429000</v>
      </c>
      <c r="DQN131" s="31" t="s">
        <v>323</v>
      </c>
      <c r="DQO131" s="31" t="s">
        <v>324</v>
      </c>
      <c r="DQP131" s="34">
        <v>176881</v>
      </c>
      <c r="DQQ131" s="34" t="s">
        <v>325</v>
      </c>
      <c r="DQR131" s="63" t="s">
        <v>311</v>
      </c>
      <c r="DQS131" s="63" t="s">
        <v>106</v>
      </c>
      <c r="DQT131" s="63" t="s">
        <v>107</v>
      </c>
      <c r="DQU131" s="63" t="s">
        <v>108</v>
      </c>
      <c r="DQV131" s="70" t="s">
        <v>142</v>
      </c>
      <c r="DQW131" s="60">
        <v>15353074</v>
      </c>
      <c r="DQX131" s="35" t="s">
        <v>137</v>
      </c>
      <c r="DQY131" s="32" t="s">
        <v>326</v>
      </c>
      <c r="DQZ131" s="79" t="s">
        <v>139</v>
      </c>
      <c r="DRA131" s="35" t="s">
        <v>140</v>
      </c>
      <c r="DRB131" s="61">
        <v>45370</v>
      </c>
      <c r="DRC131" s="81">
        <v>7429000</v>
      </c>
      <c r="DRD131" s="31" t="s">
        <v>323</v>
      </c>
      <c r="DRE131" s="31" t="s">
        <v>324</v>
      </c>
      <c r="DRF131" s="34">
        <v>176881</v>
      </c>
      <c r="DRG131" s="34" t="s">
        <v>325</v>
      </c>
      <c r="DRH131" s="63" t="s">
        <v>311</v>
      </c>
      <c r="DRI131" s="63" t="s">
        <v>106</v>
      </c>
      <c r="DRJ131" s="63" t="s">
        <v>107</v>
      </c>
      <c r="DRK131" s="63" t="s">
        <v>108</v>
      </c>
      <c r="DRL131" s="70" t="s">
        <v>142</v>
      </c>
      <c r="DRM131" s="60">
        <v>15353074</v>
      </c>
      <c r="DRN131" s="35" t="s">
        <v>137</v>
      </c>
      <c r="DRO131" s="32" t="s">
        <v>326</v>
      </c>
      <c r="DRP131" s="79" t="s">
        <v>139</v>
      </c>
      <c r="DRQ131" s="35" t="s">
        <v>140</v>
      </c>
      <c r="DRR131" s="61">
        <v>45370</v>
      </c>
      <c r="DRS131" s="81">
        <v>7429000</v>
      </c>
      <c r="DRT131" s="31" t="s">
        <v>323</v>
      </c>
      <c r="DRU131" s="31" t="s">
        <v>324</v>
      </c>
      <c r="DRV131" s="34">
        <v>176881</v>
      </c>
      <c r="DRW131" s="34" t="s">
        <v>325</v>
      </c>
      <c r="DRX131" s="63" t="s">
        <v>311</v>
      </c>
      <c r="DRY131" s="63" t="s">
        <v>106</v>
      </c>
      <c r="DRZ131" s="63" t="s">
        <v>107</v>
      </c>
      <c r="DSA131" s="63" t="s">
        <v>108</v>
      </c>
      <c r="DSB131" s="70" t="s">
        <v>142</v>
      </c>
      <c r="DSC131" s="60">
        <v>15353074</v>
      </c>
      <c r="DSD131" s="35" t="s">
        <v>137</v>
      </c>
      <c r="DSE131" s="32" t="s">
        <v>326</v>
      </c>
      <c r="DSF131" s="79" t="s">
        <v>139</v>
      </c>
      <c r="DSG131" s="35" t="s">
        <v>140</v>
      </c>
      <c r="DSH131" s="61">
        <v>45370</v>
      </c>
      <c r="DSI131" s="81">
        <v>7429000</v>
      </c>
      <c r="DSJ131" s="31" t="s">
        <v>323</v>
      </c>
      <c r="DSK131" s="31" t="s">
        <v>324</v>
      </c>
      <c r="DSL131" s="34">
        <v>176881</v>
      </c>
      <c r="DSM131" s="34" t="s">
        <v>325</v>
      </c>
      <c r="DSN131" s="63" t="s">
        <v>311</v>
      </c>
      <c r="DSO131" s="63" t="s">
        <v>106</v>
      </c>
      <c r="DSP131" s="63" t="s">
        <v>107</v>
      </c>
      <c r="DSQ131" s="63" t="s">
        <v>108</v>
      </c>
      <c r="DSR131" s="70" t="s">
        <v>142</v>
      </c>
      <c r="DSS131" s="60">
        <v>15353074</v>
      </c>
      <c r="DST131" s="35" t="s">
        <v>137</v>
      </c>
      <c r="DSU131" s="32" t="s">
        <v>326</v>
      </c>
      <c r="DSV131" s="79" t="s">
        <v>139</v>
      </c>
      <c r="DSW131" s="35" t="s">
        <v>140</v>
      </c>
      <c r="DSX131" s="61">
        <v>45370</v>
      </c>
      <c r="DSY131" s="81">
        <v>7429000</v>
      </c>
      <c r="DSZ131" s="31" t="s">
        <v>323</v>
      </c>
      <c r="DTA131" s="31" t="s">
        <v>324</v>
      </c>
      <c r="DTB131" s="34">
        <v>176881</v>
      </c>
      <c r="DTC131" s="34" t="s">
        <v>325</v>
      </c>
      <c r="DTD131" s="63" t="s">
        <v>311</v>
      </c>
      <c r="DTE131" s="63" t="s">
        <v>106</v>
      </c>
      <c r="DTF131" s="63" t="s">
        <v>107</v>
      </c>
      <c r="DTG131" s="63" t="s">
        <v>108</v>
      </c>
      <c r="DTH131" s="70" t="s">
        <v>142</v>
      </c>
      <c r="DTI131" s="60">
        <v>15353074</v>
      </c>
      <c r="DTJ131" s="35" t="s">
        <v>137</v>
      </c>
      <c r="DTK131" s="32" t="s">
        <v>326</v>
      </c>
      <c r="DTL131" s="79" t="s">
        <v>139</v>
      </c>
      <c r="DTM131" s="35" t="s">
        <v>140</v>
      </c>
      <c r="DTN131" s="61">
        <v>45370</v>
      </c>
      <c r="DTO131" s="81">
        <v>7429000</v>
      </c>
      <c r="DTP131" s="31" t="s">
        <v>323</v>
      </c>
      <c r="DTQ131" s="31" t="s">
        <v>324</v>
      </c>
      <c r="DTR131" s="34">
        <v>176881</v>
      </c>
      <c r="DTS131" s="34" t="s">
        <v>325</v>
      </c>
      <c r="DTT131" s="63" t="s">
        <v>311</v>
      </c>
      <c r="DTU131" s="63" t="s">
        <v>106</v>
      </c>
      <c r="DTV131" s="63" t="s">
        <v>107</v>
      </c>
      <c r="DTW131" s="63" t="s">
        <v>108</v>
      </c>
      <c r="DTX131" s="70" t="s">
        <v>142</v>
      </c>
      <c r="DTY131" s="60">
        <v>15353074</v>
      </c>
      <c r="DTZ131" s="35" t="s">
        <v>137</v>
      </c>
      <c r="DUA131" s="32" t="s">
        <v>326</v>
      </c>
      <c r="DUB131" s="79" t="s">
        <v>139</v>
      </c>
      <c r="DUC131" s="35" t="s">
        <v>140</v>
      </c>
      <c r="DUD131" s="61">
        <v>45370</v>
      </c>
      <c r="DUE131" s="81">
        <v>7429000</v>
      </c>
      <c r="DUF131" s="31" t="s">
        <v>323</v>
      </c>
      <c r="DUG131" s="31" t="s">
        <v>324</v>
      </c>
      <c r="DUH131" s="34">
        <v>176881</v>
      </c>
      <c r="DUI131" s="34" t="s">
        <v>325</v>
      </c>
      <c r="DUJ131" s="63" t="s">
        <v>311</v>
      </c>
      <c r="DUK131" s="63" t="s">
        <v>106</v>
      </c>
      <c r="DUL131" s="63" t="s">
        <v>107</v>
      </c>
      <c r="DUM131" s="63" t="s">
        <v>108</v>
      </c>
      <c r="DUN131" s="70" t="s">
        <v>142</v>
      </c>
      <c r="DUO131" s="60">
        <v>15353074</v>
      </c>
      <c r="DUP131" s="35" t="s">
        <v>137</v>
      </c>
      <c r="DUQ131" s="32" t="s">
        <v>326</v>
      </c>
      <c r="DUR131" s="79" t="s">
        <v>139</v>
      </c>
      <c r="DUS131" s="35" t="s">
        <v>140</v>
      </c>
      <c r="DUT131" s="61">
        <v>45370</v>
      </c>
      <c r="DUU131" s="81">
        <v>7429000</v>
      </c>
      <c r="DUV131" s="31" t="s">
        <v>323</v>
      </c>
      <c r="DUW131" s="31" t="s">
        <v>324</v>
      </c>
      <c r="DUX131" s="34">
        <v>176881</v>
      </c>
      <c r="DUY131" s="34" t="s">
        <v>325</v>
      </c>
      <c r="DUZ131" s="63" t="s">
        <v>311</v>
      </c>
      <c r="DVA131" s="63" t="s">
        <v>106</v>
      </c>
      <c r="DVB131" s="63" t="s">
        <v>107</v>
      </c>
      <c r="DVC131" s="63" t="s">
        <v>108</v>
      </c>
      <c r="DVD131" s="70" t="s">
        <v>142</v>
      </c>
      <c r="DVE131" s="60">
        <v>15353074</v>
      </c>
      <c r="DVF131" s="35" t="s">
        <v>137</v>
      </c>
      <c r="DVG131" s="32" t="s">
        <v>326</v>
      </c>
      <c r="DVH131" s="79" t="s">
        <v>139</v>
      </c>
      <c r="DVI131" s="35" t="s">
        <v>140</v>
      </c>
      <c r="DVJ131" s="61">
        <v>45370</v>
      </c>
      <c r="DVK131" s="81">
        <v>7429000</v>
      </c>
      <c r="DVL131" s="31" t="s">
        <v>323</v>
      </c>
      <c r="DVM131" s="31" t="s">
        <v>324</v>
      </c>
      <c r="DVN131" s="34">
        <v>176881</v>
      </c>
      <c r="DVO131" s="34" t="s">
        <v>325</v>
      </c>
      <c r="DVP131" s="63" t="s">
        <v>311</v>
      </c>
      <c r="DVQ131" s="63" t="s">
        <v>106</v>
      </c>
      <c r="DVR131" s="63" t="s">
        <v>107</v>
      </c>
      <c r="DVS131" s="63" t="s">
        <v>108</v>
      </c>
      <c r="DVT131" s="70" t="s">
        <v>142</v>
      </c>
      <c r="DVU131" s="60">
        <v>15353074</v>
      </c>
      <c r="DVV131" s="35" t="s">
        <v>137</v>
      </c>
      <c r="DVW131" s="32" t="s">
        <v>326</v>
      </c>
      <c r="DVX131" s="79" t="s">
        <v>139</v>
      </c>
      <c r="DVY131" s="35" t="s">
        <v>140</v>
      </c>
      <c r="DVZ131" s="61">
        <v>45370</v>
      </c>
      <c r="DWA131" s="81">
        <v>7429000</v>
      </c>
      <c r="DWB131" s="31" t="s">
        <v>323</v>
      </c>
      <c r="DWC131" s="31" t="s">
        <v>324</v>
      </c>
      <c r="DWD131" s="34">
        <v>176881</v>
      </c>
      <c r="DWE131" s="34" t="s">
        <v>325</v>
      </c>
      <c r="DWF131" s="63" t="s">
        <v>311</v>
      </c>
      <c r="DWG131" s="63" t="s">
        <v>106</v>
      </c>
      <c r="DWH131" s="63" t="s">
        <v>107</v>
      </c>
      <c r="DWI131" s="63" t="s">
        <v>108</v>
      </c>
      <c r="DWJ131" s="70" t="s">
        <v>142</v>
      </c>
      <c r="DWK131" s="60">
        <v>15353074</v>
      </c>
      <c r="DWL131" s="35" t="s">
        <v>137</v>
      </c>
      <c r="DWM131" s="32" t="s">
        <v>326</v>
      </c>
      <c r="DWN131" s="79" t="s">
        <v>139</v>
      </c>
      <c r="DWO131" s="35" t="s">
        <v>140</v>
      </c>
      <c r="DWP131" s="61">
        <v>45370</v>
      </c>
      <c r="DWQ131" s="81">
        <v>7429000</v>
      </c>
      <c r="DWR131" s="31" t="s">
        <v>323</v>
      </c>
      <c r="DWS131" s="31" t="s">
        <v>324</v>
      </c>
      <c r="DWT131" s="34">
        <v>176881</v>
      </c>
      <c r="DWU131" s="34" t="s">
        <v>325</v>
      </c>
      <c r="DWV131" s="63" t="s">
        <v>311</v>
      </c>
      <c r="DWW131" s="63" t="s">
        <v>106</v>
      </c>
      <c r="DWX131" s="63" t="s">
        <v>107</v>
      </c>
      <c r="DWY131" s="63" t="s">
        <v>108</v>
      </c>
      <c r="DWZ131" s="70" t="s">
        <v>142</v>
      </c>
      <c r="DXA131" s="60">
        <v>15353074</v>
      </c>
      <c r="DXB131" s="35" t="s">
        <v>137</v>
      </c>
      <c r="DXC131" s="32" t="s">
        <v>326</v>
      </c>
      <c r="DXD131" s="79" t="s">
        <v>139</v>
      </c>
      <c r="DXE131" s="35" t="s">
        <v>140</v>
      </c>
      <c r="DXF131" s="61">
        <v>45370</v>
      </c>
      <c r="DXG131" s="81">
        <v>7429000</v>
      </c>
      <c r="DXH131" s="31" t="s">
        <v>323</v>
      </c>
      <c r="DXI131" s="31" t="s">
        <v>324</v>
      </c>
      <c r="DXJ131" s="34">
        <v>176881</v>
      </c>
      <c r="DXK131" s="34" t="s">
        <v>325</v>
      </c>
      <c r="DXL131" s="63" t="s">
        <v>311</v>
      </c>
      <c r="DXM131" s="63" t="s">
        <v>106</v>
      </c>
      <c r="DXN131" s="63" t="s">
        <v>107</v>
      </c>
      <c r="DXO131" s="63" t="s">
        <v>108</v>
      </c>
      <c r="DXP131" s="70" t="s">
        <v>142</v>
      </c>
      <c r="DXQ131" s="60">
        <v>15353074</v>
      </c>
      <c r="DXR131" s="35" t="s">
        <v>137</v>
      </c>
      <c r="DXS131" s="32" t="s">
        <v>326</v>
      </c>
      <c r="DXT131" s="79" t="s">
        <v>139</v>
      </c>
      <c r="DXU131" s="35" t="s">
        <v>140</v>
      </c>
      <c r="DXV131" s="61">
        <v>45370</v>
      </c>
      <c r="DXW131" s="81">
        <v>7429000</v>
      </c>
      <c r="DXX131" s="31" t="s">
        <v>323</v>
      </c>
      <c r="DXY131" s="31" t="s">
        <v>324</v>
      </c>
      <c r="DXZ131" s="34">
        <v>176881</v>
      </c>
      <c r="DYA131" s="34" t="s">
        <v>325</v>
      </c>
      <c r="DYB131" s="63" t="s">
        <v>311</v>
      </c>
      <c r="DYC131" s="63" t="s">
        <v>106</v>
      </c>
      <c r="DYD131" s="63" t="s">
        <v>107</v>
      </c>
      <c r="DYE131" s="63" t="s">
        <v>108</v>
      </c>
      <c r="DYF131" s="70" t="s">
        <v>142</v>
      </c>
      <c r="DYG131" s="60">
        <v>15353074</v>
      </c>
      <c r="DYH131" s="35" t="s">
        <v>137</v>
      </c>
      <c r="DYI131" s="32" t="s">
        <v>326</v>
      </c>
      <c r="DYJ131" s="79" t="s">
        <v>139</v>
      </c>
      <c r="DYK131" s="35" t="s">
        <v>140</v>
      </c>
      <c r="DYL131" s="61">
        <v>45370</v>
      </c>
      <c r="DYM131" s="81">
        <v>7429000</v>
      </c>
      <c r="DYN131" s="31" t="s">
        <v>323</v>
      </c>
      <c r="DYO131" s="31" t="s">
        <v>324</v>
      </c>
      <c r="DYP131" s="34">
        <v>176881</v>
      </c>
      <c r="DYQ131" s="34" t="s">
        <v>325</v>
      </c>
      <c r="DYR131" s="63" t="s">
        <v>311</v>
      </c>
      <c r="DYS131" s="63" t="s">
        <v>106</v>
      </c>
      <c r="DYT131" s="63" t="s">
        <v>107</v>
      </c>
      <c r="DYU131" s="63" t="s">
        <v>108</v>
      </c>
      <c r="DYV131" s="70" t="s">
        <v>142</v>
      </c>
      <c r="DYW131" s="60">
        <v>15353074</v>
      </c>
      <c r="DYX131" s="35" t="s">
        <v>137</v>
      </c>
      <c r="DYY131" s="32" t="s">
        <v>326</v>
      </c>
      <c r="DYZ131" s="79" t="s">
        <v>139</v>
      </c>
      <c r="DZA131" s="35" t="s">
        <v>140</v>
      </c>
      <c r="DZB131" s="61">
        <v>45370</v>
      </c>
      <c r="DZC131" s="81">
        <v>7429000</v>
      </c>
      <c r="DZD131" s="31" t="s">
        <v>323</v>
      </c>
      <c r="DZE131" s="31" t="s">
        <v>324</v>
      </c>
      <c r="DZF131" s="34">
        <v>176881</v>
      </c>
      <c r="DZG131" s="34" t="s">
        <v>325</v>
      </c>
      <c r="DZH131" s="63" t="s">
        <v>311</v>
      </c>
      <c r="DZI131" s="63" t="s">
        <v>106</v>
      </c>
      <c r="DZJ131" s="63" t="s">
        <v>107</v>
      </c>
      <c r="DZK131" s="63" t="s">
        <v>108</v>
      </c>
      <c r="DZL131" s="70" t="s">
        <v>142</v>
      </c>
      <c r="DZM131" s="60">
        <v>15353074</v>
      </c>
      <c r="DZN131" s="35" t="s">
        <v>137</v>
      </c>
      <c r="DZO131" s="32" t="s">
        <v>326</v>
      </c>
      <c r="DZP131" s="79" t="s">
        <v>139</v>
      </c>
      <c r="DZQ131" s="35" t="s">
        <v>140</v>
      </c>
      <c r="DZR131" s="61">
        <v>45370</v>
      </c>
      <c r="DZS131" s="81">
        <v>7429000</v>
      </c>
      <c r="DZT131" s="31" t="s">
        <v>323</v>
      </c>
      <c r="DZU131" s="31" t="s">
        <v>324</v>
      </c>
      <c r="DZV131" s="34">
        <v>176881</v>
      </c>
      <c r="DZW131" s="34" t="s">
        <v>325</v>
      </c>
      <c r="DZX131" s="63" t="s">
        <v>311</v>
      </c>
      <c r="DZY131" s="63" t="s">
        <v>106</v>
      </c>
      <c r="DZZ131" s="63" t="s">
        <v>107</v>
      </c>
      <c r="EAA131" s="63" t="s">
        <v>108</v>
      </c>
      <c r="EAB131" s="70" t="s">
        <v>142</v>
      </c>
      <c r="EAC131" s="60">
        <v>15353074</v>
      </c>
      <c r="EAD131" s="35" t="s">
        <v>137</v>
      </c>
      <c r="EAE131" s="32" t="s">
        <v>326</v>
      </c>
      <c r="EAF131" s="79" t="s">
        <v>139</v>
      </c>
      <c r="EAG131" s="35" t="s">
        <v>140</v>
      </c>
      <c r="EAH131" s="61">
        <v>45370</v>
      </c>
      <c r="EAI131" s="81">
        <v>7429000</v>
      </c>
      <c r="EAJ131" s="31" t="s">
        <v>323</v>
      </c>
      <c r="EAK131" s="31" t="s">
        <v>324</v>
      </c>
      <c r="EAL131" s="34">
        <v>176881</v>
      </c>
      <c r="EAM131" s="34" t="s">
        <v>325</v>
      </c>
      <c r="EAN131" s="63" t="s">
        <v>311</v>
      </c>
      <c r="EAO131" s="63" t="s">
        <v>106</v>
      </c>
      <c r="EAP131" s="63" t="s">
        <v>107</v>
      </c>
      <c r="EAQ131" s="63" t="s">
        <v>108</v>
      </c>
      <c r="EAR131" s="70" t="s">
        <v>142</v>
      </c>
      <c r="EAS131" s="60">
        <v>15353074</v>
      </c>
      <c r="EAT131" s="35" t="s">
        <v>137</v>
      </c>
      <c r="EAU131" s="32" t="s">
        <v>326</v>
      </c>
      <c r="EAV131" s="79" t="s">
        <v>139</v>
      </c>
      <c r="EAW131" s="35" t="s">
        <v>140</v>
      </c>
      <c r="EAX131" s="61">
        <v>45370</v>
      </c>
      <c r="EAY131" s="81">
        <v>7429000</v>
      </c>
      <c r="EAZ131" s="31" t="s">
        <v>323</v>
      </c>
      <c r="EBA131" s="31" t="s">
        <v>324</v>
      </c>
      <c r="EBB131" s="34">
        <v>176881</v>
      </c>
      <c r="EBC131" s="34" t="s">
        <v>325</v>
      </c>
      <c r="EBD131" s="63" t="s">
        <v>311</v>
      </c>
      <c r="EBE131" s="63" t="s">
        <v>106</v>
      </c>
      <c r="EBF131" s="63" t="s">
        <v>107</v>
      </c>
      <c r="EBG131" s="63" t="s">
        <v>108</v>
      </c>
      <c r="EBH131" s="70" t="s">
        <v>142</v>
      </c>
      <c r="EBI131" s="60">
        <v>15353074</v>
      </c>
      <c r="EBJ131" s="35" t="s">
        <v>137</v>
      </c>
      <c r="EBK131" s="32" t="s">
        <v>326</v>
      </c>
      <c r="EBL131" s="79" t="s">
        <v>139</v>
      </c>
      <c r="EBM131" s="35" t="s">
        <v>140</v>
      </c>
      <c r="EBN131" s="61">
        <v>45370</v>
      </c>
      <c r="EBO131" s="81">
        <v>7429000</v>
      </c>
      <c r="EBP131" s="31" t="s">
        <v>323</v>
      </c>
      <c r="EBQ131" s="31" t="s">
        <v>324</v>
      </c>
      <c r="EBR131" s="34">
        <v>176881</v>
      </c>
      <c r="EBS131" s="34" t="s">
        <v>325</v>
      </c>
      <c r="EBT131" s="63" t="s">
        <v>311</v>
      </c>
      <c r="EBU131" s="63" t="s">
        <v>106</v>
      </c>
      <c r="EBV131" s="63" t="s">
        <v>107</v>
      </c>
      <c r="EBW131" s="63" t="s">
        <v>108</v>
      </c>
      <c r="EBX131" s="70" t="s">
        <v>142</v>
      </c>
      <c r="EBY131" s="60">
        <v>15353074</v>
      </c>
      <c r="EBZ131" s="35" t="s">
        <v>137</v>
      </c>
      <c r="ECA131" s="32" t="s">
        <v>326</v>
      </c>
      <c r="ECB131" s="79" t="s">
        <v>139</v>
      </c>
      <c r="ECC131" s="35" t="s">
        <v>140</v>
      </c>
      <c r="ECD131" s="61">
        <v>45370</v>
      </c>
      <c r="ECE131" s="81">
        <v>7429000</v>
      </c>
      <c r="ECF131" s="31" t="s">
        <v>323</v>
      </c>
      <c r="ECG131" s="31" t="s">
        <v>324</v>
      </c>
      <c r="ECH131" s="34">
        <v>176881</v>
      </c>
      <c r="ECI131" s="34" t="s">
        <v>325</v>
      </c>
      <c r="ECJ131" s="63" t="s">
        <v>311</v>
      </c>
      <c r="ECK131" s="63" t="s">
        <v>106</v>
      </c>
      <c r="ECL131" s="63" t="s">
        <v>107</v>
      </c>
      <c r="ECM131" s="63" t="s">
        <v>108</v>
      </c>
      <c r="ECN131" s="70" t="s">
        <v>142</v>
      </c>
      <c r="ECO131" s="60">
        <v>15353074</v>
      </c>
      <c r="ECP131" s="35" t="s">
        <v>137</v>
      </c>
      <c r="ECQ131" s="32" t="s">
        <v>326</v>
      </c>
      <c r="ECR131" s="79" t="s">
        <v>139</v>
      </c>
      <c r="ECS131" s="35" t="s">
        <v>140</v>
      </c>
      <c r="ECT131" s="61">
        <v>45370</v>
      </c>
      <c r="ECU131" s="81">
        <v>7429000</v>
      </c>
      <c r="ECV131" s="31" t="s">
        <v>323</v>
      </c>
      <c r="ECW131" s="31" t="s">
        <v>324</v>
      </c>
      <c r="ECX131" s="34">
        <v>176881</v>
      </c>
      <c r="ECY131" s="34" t="s">
        <v>325</v>
      </c>
      <c r="ECZ131" s="63" t="s">
        <v>311</v>
      </c>
      <c r="EDA131" s="63" t="s">
        <v>106</v>
      </c>
      <c r="EDB131" s="63" t="s">
        <v>107</v>
      </c>
      <c r="EDC131" s="63" t="s">
        <v>108</v>
      </c>
      <c r="EDD131" s="70" t="s">
        <v>142</v>
      </c>
      <c r="EDE131" s="60">
        <v>15353074</v>
      </c>
      <c r="EDF131" s="35" t="s">
        <v>137</v>
      </c>
      <c r="EDG131" s="32" t="s">
        <v>326</v>
      </c>
      <c r="EDH131" s="79" t="s">
        <v>139</v>
      </c>
      <c r="EDI131" s="35" t="s">
        <v>140</v>
      </c>
      <c r="EDJ131" s="61">
        <v>45370</v>
      </c>
      <c r="EDK131" s="81">
        <v>7429000</v>
      </c>
      <c r="EDL131" s="31" t="s">
        <v>323</v>
      </c>
      <c r="EDM131" s="31" t="s">
        <v>324</v>
      </c>
      <c r="EDN131" s="34">
        <v>176881</v>
      </c>
      <c r="EDO131" s="34" t="s">
        <v>325</v>
      </c>
      <c r="EDP131" s="63" t="s">
        <v>311</v>
      </c>
      <c r="EDQ131" s="63" t="s">
        <v>106</v>
      </c>
      <c r="EDR131" s="63" t="s">
        <v>107</v>
      </c>
      <c r="EDS131" s="63" t="s">
        <v>108</v>
      </c>
      <c r="EDT131" s="70" t="s">
        <v>142</v>
      </c>
      <c r="EDU131" s="60">
        <v>15353074</v>
      </c>
      <c r="EDV131" s="35" t="s">
        <v>137</v>
      </c>
      <c r="EDW131" s="32" t="s">
        <v>326</v>
      </c>
      <c r="EDX131" s="79" t="s">
        <v>139</v>
      </c>
      <c r="EDY131" s="35" t="s">
        <v>140</v>
      </c>
      <c r="EDZ131" s="61">
        <v>45370</v>
      </c>
      <c r="EEA131" s="81">
        <v>7429000</v>
      </c>
      <c r="EEB131" s="31" t="s">
        <v>323</v>
      </c>
      <c r="EEC131" s="31" t="s">
        <v>324</v>
      </c>
      <c r="EED131" s="34">
        <v>176881</v>
      </c>
      <c r="EEE131" s="34" t="s">
        <v>325</v>
      </c>
      <c r="EEF131" s="63" t="s">
        <v>311</v>
      </c>
      <c r="EEG131" s="63" t="s">
        <v>106</v>
      </c>
      <c r="EEH131" s="63" t="s">
        <v>107</v>
      </c>
      <c r="EEI131" s="63" t="s">
        <v>108</v>
      </c>
      <c r="EEJ131" s="70" t="s">
        <v>142</v>
      </c>
      <c r="EEK131" s="60">
        <v>15353074</v>
      </c>
      <c r="EEL131" s="35" t="s">
        <v>137</v>
      </c>
      <c r="EEM131" s="32" t="s">
        <v>326</v>
      </c>
      <c r="EEN131" s="79" t="s">
        <v>139</v>
      </c>
      <c r="EEO131" s="35" t="s">
        <v>140</v>
      </c>
      <c r="EEP131" s="61">
        <v>45370</v>
      </c>
      <c r="EEQ131" s="81">
        <v>7429000</v>
      </c>
      <c r="EER131" s="31" t="s">
        <v>323</v>
      </c>
      <c r="EES131" s="31" t="s">
        <v>324</v>
      </c>
      <c r="EET131" s="34">
        <v>176881</v>
      </c>
      <c r="EEU131" s="34" t="s">
        <v>325</v>
      </c>
      <c r="EEV131" s="63" t="s">
        <v>311</v>
      </c>
      <c r="EEW131" s="63" t="s">
        <v>106</v>
      </c>
      <c r="EEX131" s="63" t="s">
        <v>107</v>
      </c>
      <c r="EEY131" s="63" t="s">
        <v>108</v>
      </c>
      <c r="EEZ131" s="70" t="s">
        <v>142</v>
      </c>
      <c r="EFA131" s="60">
        <v>15353074</v>
      </c>
      <c r="EFB131" s="35" t="s">
        <v>137</v>
      </c>
      <c r="EFC131" s="32" t="s">
        <v>326</v>
      </c>
      <c r="EFD131" s="79" t="s">
        <v>139</v>
      </c>
      <c r="EFE131" s="35" t="s">
        <v>140</v>
      </c>
      <c r="EFF131" s="61">
        <v>45370</v>
      </c>
      <c r="EFG131" s="81">
        <v>7429000</v>
      </c>
      <c r="EFH131" s="31" t="s">
        <v>323</v>
      </c>
      <c r="EFI131" s="31" t="s">
        <v>324</v>
      </c>
      <c r="EFJ131" s="34">
        <v>176881</v>
      </c>
      <c r="EFK131" s="34" t="s">
        <v>325</v>
      </c>
      <c r="EFL131" s="63" t="s">
        <v>311</v>
      </c>
      <c r="EFM131" s="63" t="s">
        <v>106</v>
      </c>
      <c r="EFN131" s="63" t="s">
        <v>107</v>
      </c>
      <c r="EFO131" s="63" t="s">
        <v>108</v>
      </c>
      <c r="EFP131" s="70" t="s">
        <v>142</v>
      </c>
      <c r="EFQ131" s="60">
        <v>15353074</v>
      </c>
      <c r="EFR131" s="35" t="s">
        <v>137</v>
      </c>
      <c r="EFS131" s="32" t="s">
        <v>326</v>
      </c>
      <c r="EFT131" s="79" t="s">
        <v>139</v>
      </c>
      <c r="EFU131" s="35" t="s">
        <v>140</v>
      </c>
      <c r="EFV131" s="61">
        <v>45370</v>
      </c>
      <c r="EFW131" s="81">
        <v>7429000</v>
      </c>
      <c r="EFX131" s="31" t="s">
        <v>323</v>
      </c>
      <c r="EFY131" s="31" t="s">
        <v>324</v>
      </c>
      <c r="EFZ131" s="34">
        <v>176881</v>
      </c>
      <c r="EGA131" s="34" t="s">
        <v>325</v>
      </c>
      <c r="EGB131" s="63" t="s">
        <v>311</v>
      </c>
      <c r="EGC131" s="63" t="s">
        <v>106</v>
      </c>
      <c r="EGD131" s="63" t="s">
        <v>107</v>
      </c>
      <c r="EGE131" s="63" t="s">
        <v>108</v>
      </c>
      <c r="EGF131" s="70" t="s">
        <v>142</v>
      </c>
      <c r="EGG131" s="60">
        <v>15353074</v>
      </c>
      <c r="EGH131" s="35" t="s">
        <v>137</v>
      </c>
      <c r="EGI131" s="32" t="s">
        <v>326</v>
      </c>
      <c r="EGJ131" s="79" t="s">
        <v>139</v>
      </c>
      <c r="EGK131" s="35" t="s">
        <v>140</v>
      </c>
      <c r="EGL131" s="61">
        <v>45370</v>
      </c>
      <c r="EGM131" s="81">
        <v>7429000</v>
      </c>
      <c r="EGN131" s="31" t="s">
        <v>323</v>
      </c>
      <c r="EGO131" s="31" t="s">
        <v>324</v>
      </c>
      <c r="EGP131" s="34">
        <v>176881</v>
      </c>
      <c r="EGQ131" s="34" t="s">
        <v>325</v>
      </c>
      <c r="EGR131" s="63" t="s">
        <v>311</v>
      </c>
      <c r="EGS131" s="63" t="s">
        <v>106</v>
      </c>
      <c r="EGT131" s="63" t="s">
        <v>107</v>
      </c>
      <c r="EGU131" s="63" t="s">
        <v>108</v>
      </c>
      <c r="EGV131" s="70" t="s">
        <v>142</v>
      </c>
      <c r="EGW131" s="60">
        <v>15353074</v>
      </c>
      <c r="EGX131" s="35" t="s">
        <v>137</v>
      </c>
      <c r="EGY131" s="32" t="s">
        <v>326</v>
      </c>
      <c r="EGZ131" s="79" t="s">
        <v>139</v>
      </c>
      <c r="EHA131" s="35" t="s">
        <v>140</v>
      </c>
      <c r="EHB131" s="61">
        <v>45370</v>
      </c>
      <c r="EHC131" s="81">
        <v>7429000</v>
      </c>
      <c r="EHD131" s="31" t="s">
        <v>323</v>
      </c>
      <c r="EHE131" s="31" t="s">
        <v>324</v>
      </c>
      <c r="EHF131" s="34">
        <v>176881</v>
      </c>
      <c r="EHG131" s="34" t="s">
        <v>325</v>
      </c>
      <c r="EHH131" s="63" t="s">
        <v>311</v>
      </c>
      <c r="EHI131" s="63" t="s">
        <v>106</v>
      </c>
      <c r="EHJ131" s="63" t="s">
        <v>107</v>
      </c>
      <c r="EHK131" s="63" t="s">
        <v>108</v>
      </c>
      <c r="EHL131" s="70" t="s">
        <v>142</v>
      </c>
      <c r="EHM131" s="60">
        <v>15353074</v>
      </c>
      <c r="EHN131" s="35" t="s">
        <v>137</v>
      </c>
      <c r="EHO131" s="32" t="s">
        <v>326</v>
      </c>
      <c r="EHP131" s="79" t="s">
        <v>139</v>
      </c>
      <c r="EHQ131" s="35" t="s">
        <v>140</v>
      </c>
      <c r="EHR131" s="61">
        <v>45370</v>
      </c>
      <c r="EHS131" s="81">
        <v>7429000</v>
      </c>
      <c r="EHT131" s="31" t="s">
        <v>323</v>
      </c>
      <c r="EHU131" s="31" t="s">
        <v>324</v>
      </c>
      <c r="EHV131" s="34">
        <v>176881</v>
      </c>
      <c r="EHW131" s="34" t="s">
        <v>325</v>
      </c>
      <c r="EHX131" s="63" t="s">
        <v>311</v>
      </c>
      <c r="EHY131" s="63" t="s">
        <v>106</v>
      </c>
      <c r="EHZ131" s="63" t="s">
        <v>107</v>
      </c>
      <c r="EIA131" s="63" t="s">
        <v>108</v>
      </c>
      <c r="EIB131" s="70" t="s">
        <v>142</v>
      </c>
      <c r="EIC131" s="60">
        <v>15353074</v>
      </c>
      <c r="EID131" s="35" t="s">
        <v>137</v>
      </c>
      <c r="EIE131" s="32" t="s">
        <v>326</v>
      </c>
      <c r="EIF131" s="79" t="s">
        <v>139</v>
      </c>
      <c r="EIG131" s="35" t="s">
        <v>140</v>
      </c>
      <c r="EIH131" s="61">
        <v>45370</v>
      </c>
      <c r="EII131" s="81">
        <v>7429000</v>
      </c>
      <c r="EIJ131" s="31" t="s">
        <v>323</v>
      </c>
      <c r="EIK131" s="31" t="s">
        <v>324</v>
      </c>
      <c r="EIL131" s="34">
        <v>176881</v>
      </c>
      <c r="EIM131" s="34" t="s">
        <v>325</v>
      </c>
      <c r="EIN131" s="63" t="s">
        <v>311</v>
      </c>
      <c r="EIO131" s="63" t="s">
        <v>106</v>
      </c>
      <c r="EIP131" s="63" t="s">
        <v>107</v>
      </c>
      <c r="EIQ131" s="63" t="s">
        <v>108</v>
      </c>
      <c r="EIR131" s="70" t="s">
        <v>142</v>
      </c>
      <c r="EIS131" s="60">
        <v>15353074</v>
      </c>
      <c r="EIT131" s="35" t="s">
        <v>137</v>
      </c>
      <c r="EIU131" s="32" t="s">
        <v>326</v>
      </c>
      <c r="EIV131" s="79" t="s">
        <v>139</v>
      </c>
      <c r="EIW131" s="35" t="s">
        <v>140</v>
      </c>
      <c r="EIX131" s="61">
        <v>45370</v>
      </c>
      <c r="EIY131" s="81">
        <v>7429000</v>
      </c>
      <c r="EIZ131" s="31" t="s">
        <v>323</v>
      </c>
      <c r="EJA131" s="31" t="s">
        <v>324</v>
      </c>
      <c r="EJB131" s="34">
        <v>176881</v>
      </c>
      <c r="EJC131" s="34" t="s">
        <v>325</v>
      </c>
      <c r="EJD131" s="63" t="s">
        <v>311</v>
      </c>
      <c r="EJE131" s="63" t="s">
        <v>106</v>
      </c>
      <c r="EJF131" s="63" t="s">
        <v>107</v>
      </c>
      <c r="EJG131" s="63" t="s">
        <v>108</v>
      </c>
      <c r="EJH131" s="70" t="s">
        <v>142</v>
      </c>
      <c r="EJI131" s="60">
        <v>15353074</v>
      </c>
      <c r="EJJ131" s="35" t="s">
        <v>137</v>
      </c>
      <c r="EJK131" s="32" t="s">
        <v>326</v>
      </c>
      <c r="EJL131" s="79" t="s">
        <v>139</v>
      </c>
      <c r="EJM131" s="35" t="s">
        <v>140</v>
      </c>
      <c r="EJN131" s="61">
        <v>45370</v>
      </c>
      <c r="EJO131" s="81">
        <v>7429000</v>
      </c>
      <c r="EJP131" s="31" t="s">
        <v>323</v>
      </c>
      <c r="EJQ131" s="31" t="s">
        <v>324</v>
      </c>
      <c r="EJR131" s="34">
        <v>176881</v>
      </c>
      <c r="EJS131" s="34" t="s">
        <v>325</v>
      </c>
      <c r="EJT131" s="63" t="s">
        <v>311</v>
      </c>
      <c r="EJU131" s="63" t="s">
        <v>106</v>
      </c>
      <c r="EJV131" s="63" t="s">
        <v>107</v>
      </c>
      <c r="EJW131" s="63" t="s">
        <v>108</v>
      </c>
      <c r="EJX131" s="70" t="s">
        <v>142</v>
      </c>
      <c r="EJY131" s="60">
        <v>15353074</v>
      </c>
      <c r="EJZ131" s="35" t="s">
        <v>137</v>
      </c>
      <c r="EKA131" s="32" t="s">
        <v>326</v>
      </c>
      <c r="EKB131" s="79" t="s">
        <v>139</v>
      </c>
      <c r="EKC131" s="35" t="s">
        <v>140</v>
      </c>
      <c r="EKD131" s="61">
        <v>45370</v>
      </c>
      <c r="EKE131" s="81">
        <v>7429000</v>
      </c>
      <c r="EKF131" s="31" t="s">
        <v>323</v>
      </c>
      <c r="EKG131" s="31" t="s">
        <v>324</v>
      </c>
      <c r="EKH131" s="34">
        <v>176881</v>
      </c>
      <c r="EKI131" s="34" t="s">
        <v>325</v>
      </c>
      <c r="EKJ131" s="63" t="s">
        <v>311</v>
      </c>
      <c r="EKK131" s="63" t="s">
        <v>106</v>
      </c>
      <c r="EKL131" s="63" t="s">
        <v>107</v>
      </c>
      <c r="EKM131" s="63" t="s">
        <v>108</v>
      </c>
      <c r="EKN131" s="70" t="s">
        <v>142</v>
      </c>
      <c r="EKO131" s="60">
        <v>15353074</v>
      </c>
      <c r="EKP131" s="35" t="s">
        <v>137</v>
      </c>
      <c r="EKQ131" s="32" t="s">
        <v>326</v>
      </c>
      <c r="EKR131" s="79" t="s">
        <v>139</v>
      </c>
      <c r="EKS131" s="35" t="s">
        <v>140</v>
      </c>
      <c r="EKT131" s="61">
        <v>45370</v>
      </c>
      <c r="EKU131" s="81">
        <v>7429000</v>
      </c>
      <c r="EKV131" s="31" t="s">
        <v>323</v>
      </c>
      <c r="EKW131" s="31" t="s">
        <v>324</v>
      </c>
      <c r="EKX131" s="34">
        <v>176881</v>
      </c>
      <c r="EKY131" s="34" t="s">
        <v>325</v>
      </c>
      <c r="EKZ131" s="63" t="s">
        <v>311</v>
      </c>
      <c r="ELA131" s="63" t="s">
        <v>106</v>
      </c>
      <c r="ELB131" s="63" t="s">
        <v>107</v>
      </c>
      <c r="ELC131" s="63" t="s">
        <v>108</v>
      </c>
      <c r="ELD131" s="70" t="s">
        <v>142</v>
      </c>
      <c r="ELE131" s="60">
        <v>15353074</v>
      </c>
      <c r="ELF131" s="35" t="s">
        <v>137</v>
      </c>
      <c r="ELG131" s="32" t="s">
        <v>326</v>
      </c>
      <c r="ELH131" s="79" t="s">
        <v>139</v>
      </c>
      <c r="ELI131" s="35" t="s">
        <v>140</v>
      </c>
      <c r="ELJ131" s="61">
        <v>45370</v>
      </c>
      <c r="ELK131" s="81">
        <v>7429000</v>
      </c>
      <c r="ELL131" s="31" t="s">
        <v>323</v>
      </c>
      <c r="ELM131" s="31" t="s">
        <v>324</v>
      </c>
      <c r="ELN131" s="34">
        <v>176881</v>
      </c>
      <c r="ELO131" s="34" t="s">
        <v>325</v>
      </c>
      <c r="ELP131" s="63" t="s">
        <v>311</v>
      </c>
      <c r="ELQ131" s="63" t="s">
        <v>106</v>
      </c>
      <c r="ELR131" s="63" t="s">
        <v>107</v>
      </c>
      <c r="ELS131" s="63" t="s">
        <v>108</v>
      </c>
      <c r="ELT131" s="70" t="s">
        <v>142</v>
      </c>
      <c r="ELU131" s="60">
        <v>15353074</v>
      </c>
      <c r="ELV131" s="35" t="s">
        <v>137</v>
      </c>
      <c r="ELW131" s="32" t="s">
        <v>326</v>
      </c>
      <c r="ELX131" s="79" t="s">
        <v>139</v>
      </c>
      <c r="ELY131" s="35" t="s">
        <v>140</v>
      </c>
      <c r="ELZ131" s="61">
        <v>45370</v>
      </c>
      <c r="EMA131" s="81">
        <v>7429000</v>
      </c>
      <c r="EMB131" s="31" t="s">
        <v>323</v>
      </c>
      <c r="EMC131" s="31" t="s">
        <v>324</v>
      </c>
      <c r="EMD131" s="34">
        <v>176881</v>
      </c>
      <c r="EME131" s="34" t="s">
        <v>325</v>
      </c>
      <c r="EMF131" s="63" t="s">
        <v>311</v>
      </c>
      <c r="EMG131" s="63" t="s">
        <v>106</v>
      </c>
      <c r="EMH131" s="63" t="s">
        <v>107</v>
      </c>
      <c r="EMI131" s="63" t="s">
        <v>108</v>
      </c>
      <c r="EMJ131" s="70" t="s">
        <v>142</v>
      </c>
      <c r="EMK131" s="60">
        <v>15353074</v>
      </c>
      <c r="EML131" s="35" t="s">
        <v>137</v>
      </c>
      <c r="EMM131" s="32" t="s">
        <v>326</v>
      </c>
      <c r="EMN131" s="79" t="s">
        <v>139</v>
      </c>
      <c r="EMO131" s="35" t="s">
        <v>140</v>
      </c>
      <c r="EMP131" s="61">
        <v>45370</v>
      </c>
      <c r="EMQ131" s="81">
        <v>7429000</v>
      </c>
      <c r="EMR131" s="31" t="s">
        <v>323</v>
      </c>
      <c r="EMS131" s="31" t="s">
        <v>324</v>
      </c>
      <c r="EMT131" s="34">
        <v>176881</v>
      </c>
      <c r="EMU131" s="34" t="s">
        <v>325</v>
      </c>
      <c r="EMV131" s="63" t="s">
        <v>311</v>
      </c>
      <c r="EMW131" s="63" t="s">
        <v>106</v>
      </c>
      <c r="EMX131" s="63" t="s">
        <v>107</v>
      </c>
      <c r="EMY131" s="63" t="s">
        <v>108</v>
      </c>
      <c r="EMZ131" s="70" t="s">
        <v>142</v>
      </c>
      <c r="ENA131" s="60">
        <v>15353074</v>
      </c>
      <c r="ENB131" s="35" t="s">
        <v>137</v>
      </c>
      <c r="ENC131" s="32" t="s">
        <v>326</v>
      </c>
      <c r="END131" s="79" t="s">
        <v>139</v>
      </c>
      <c r="ENE131" s="35" t="s">
        <v>140</v>
      </c>
      <c r="ENF131" s="61">
        <v>45370</v>
      </c>
      <c r="ENG131" s="81">
        <v>7429000</v>
      </c>
      <c r="ENH131" s="31" t="s">
        <v>323</v>
      </c>
      <c r="ENI131" s="31" t="s">
        <v>324</v>
      </c>
      <c r="ENJ131" s="34">
        <v>176881</v>
      </c>
      <c r="ENK131" s="34" t="s">
        <v>325</v>
      </c>
      <c r="ENL131" s="63" t="s">
        <v>311</v>
      </c>
      <c r="ENM131" s="63" t="s">
        <v>106</v>
      </c>
      <c r="ENN131" s="63" t="s">
        <v>107</v>
      </c>
      <c r="ENO131" s="63" t="s">
        <v>108</v>
      </c>
      <c r="ENP131" s="70" t="s">
        <v>142</v>
      </c>
      <c r="ENQ131" s="60">
        <v>15353074</v>
      </c>
      <c r="ENR131" s="35" t="s">
        <v>137</v>
      </c>
      <c r="ENS131" s="32" t="s">
        <v>326</v>
      </c>
      <c r="ENT131" s="79" t="s">
        <v>139</v>
      </c>
      <c r="ENU131" s="35" t="s">
        <v>140</v>
      </c>
      <c r="ENV131" s="61">
        <v>45370</v>
      </c>
      <c r="ENW131" s="81">
        <v>7429000</v>
      </c>
      <c r="ENX131" s="31" t="s">
        <v>323</v>
      </c>
      <c r="ENY131" s="31" t="s">
        <v>324</v>
      </c>
      <c r="ENZ131" s="34">
        <v>176881</v>
      </c>
      <c r="EOA131" s="34" t="s">
        <v>325</v>
      </c>
      <c r="EOB131" s="63" t="s">
        <v>311</v>
      </c>
      <c r="EOC131" s="63" t="s">
        <v>106</v>
      </c>
      <c r="EOD131" s="63" t="s">
        <v>107</v>
      </c>
      <c r="EOE131" s="63" t="s">
        <v>108</v>
      </c>
      <c r="EOF131" s="70" t="s">
        <v>142</v>
      </c>
      <c r="EOG131" s="60">
        <v>15353074</v>
      </c>
      <c r="EOH131" s="35" t="s">
        <v>137</v>
      </c>
      <c r="EOI131" s="32" t="s">
        <v>326</v>
      </c>
      <c r="EOJ131" s="79" t="s">
        <v>139</v>
      </c>
      <c r="EOK131" s="35" t="s">
        <v>140</v>
      </c>
      <c r="EOL131" s="61">
        <v>45370</v>
      </c>
      <c r="EOM131" s="81">
        <v>7429000</v>
      </c>
      <c r="EON131" s="31" t="s">
        <v>323</v>
      </c>
      <c r="EOO131" s="31" t="s">
        <v>324</v>
      </c>
      <c r="EOP131" s="34">
        <v>176881</v>
      </c>
      <c r="EOQ131" s="34" t="s">
        <v>325</v>
      </c>
      <c r="EOR131" s="63" t="s">
        <v>311</v>
      </c>
      <c r="EOS131" s="63" t="s">
        <v>106</v>
      </c>
      <c r="EOT131" s="63" t="s">
        <v>107</v>
      </c>
      <c r="EOU131" s="63" t="s">
        <v>108</v>
      </c>
      <c r="EOV131" s="70" t="s">
        <v>142</v>
      </c>
      <c r="EOW131" s="60">
        <v>15353074</v>
      </c>
      <c r="EOX131" s="35" t="s">
        <v>137</v>
      </c>
      <c r="EOY131" s="32" t="s">
        <v>326</v>
      </c>
      <c r="EOZ131" s="79" t="s">
        <v>139</v>
      </c>
      <c r="EPA131" s="35" t="s">
        <v>140</v>
      </c>
      <c r="EPB131" s="61">
        <v>45370</v>
      </c>
      <c r="EPC131" s="81">
        <v>7429000</v>
      </c>
      <c r="EPD131" s="31" t="s">
        <v>323</v>
      </c>
      <c r="EPE131" s="31" t="s">
        <v>324</v>
      </c>
      <c r="EPF131" s="34">
        <v>176881</v>
      </c>
      <c r="EPG131" s="34" t="s">
        <v>325</v>
      </c>
      <c r="EPH131" s="63" t="s">
        <v>311</v>
      </c>
      <c r="EPI131" s="63" t="s">
        <v>106</v>
      </c>
      <c r="EPJ131" s="63" t="s">
        <v>107</v>
      </c>
      <c r="EPK131" s="63" t="s">
        <v>108</v>
      </c>
      <c r="EPL131" s="70" t="s">
        <v>142</v>
      </c>
      <c r="EPM131" s="60">
        <v>15353074</v>
      </c>
      <c r="EPN131" s="35" t="s">
        <v>137</v>
      </c>
      <c r="EPO131" s="32" t="s">
        <v>326</v>
      </c>
      <c r="EPP131" s="79" t="s">
        <v>139</v>
      </c>
      <c r="EPQ131" s="35" t="s">
        <v>140</v>
      </c>
      <c r="EPR131" s="61">
        <v>45370</v>
      </c>
      <c r="EPS131" s="81">
        <v>7429000</v>
      </c>
      <c r="EPT131" s="31" t="s">
        <v>323</v>
      </c>
      <c r="EPU131" s="31" t="s">
        <v>324</v>
      </c>
      <c r="EPV131" s="34">
        <v>176881</v>
      </c>
      <c r="EPW131" s="34" t="s">
        <v>325</v>
      </c>
      <c r="EPX131" s="63" t="s">
        <v>311</v>
      </c>
      <c r="EPY131" s="63" t="s">
        <v>106</v>
      </c>
      <c r="EPZ131" s="63" t="s">
        <v>107</v>
      </c>
      <c r="EQA131" s="63" t="s">
        <v>108</v>
      </c>
      <c r="EQB131" s="70" t="s">
        <v>142</v>
      </c>
      <c r="EQC131" s="60">
        <v>15353074</v>
      </c>
      <c r="EQD131" s="35" t="s">
        <v>137</v>
      </c>
      <c r="EQE131" s="32" t="s">
        <v>326</v>
      </c>
      <c r="EQF131" s="79" t="s">
        <v>139</v>
      </c>
      <c r="EQG131" s="35" t="s">
        <v>140</v>
      </c>
      <c r="EQH131" s="61">
        <v>45370</v>
      </c>
      <c r="EQI131" s="81">
        <v>7429000</v>
      </c>
      <c r="EQJ131" s="31" t="s">
        <v>323</v>
      </c>
      <c r="EQK131" s="31" t="s">
        <v>324</v>
      </c>
      <c r="EQL131" s="34">
        <v>176881</v>
      </c>
      <c r="EQM131" s="34" t="s">
        <v>325</v>
      </c>
      <c r="EQN131" s="63" t="s">
        <v>311</v>
      </c>
      <c r="EQO131" s="63" t="s">
        <v>106</v>
      </c>
      <c r="EQP131" s="63" t="s">
        <v>107</v>
      </c>
      <c r="EQQ131" s="63" t="s">
        <v>108</v>
      </c>
      <c r="EQR131" s="70" t="s">
        <v>142</v>
      </c>
      <c r="EQS131" s="60">
        <v>15353074</v>
      </c>
      <c r="EQT131" s="35" t="s">
        <v>137</v>
      </c>
      <c r="EQU131" s="32" t="s">
        <v>326</v>
      </c>
      <c r="EQV131" s="79" t="s">
        <v>139</v>
      </c>
      <c r="EQW131" s="35" t="s">
        <v>140</v>
      </c>
      <c r="EQX131" s="61">
        <v>45370</v>
      </c>
      <c r="EQY131" s="81">
        <v>7429000</v>
      </c>
      <c r="EQZ131" s="31" t="s">
        <v>323</v>
      </c>
      <c r="ERA131" s="31" t="s">
        <v>324</v>
      </c>
      <c r="ERB131" s="34">
        <v>176881</v>
      </c>
      <c r="ERC131" s="34" t="s">
        <v>325</v>
      </c>
      <c r="ERD131" s="63" t="s">
        <v>311</v>
      </c>
      <c r="ERE131" s="63" t="s">
        <v>106</v>
      </c>
      <c r="ERF131" s="63" t="s">
        <v>107</v>
      </c>
      <c r="ERG131" s="63" t="s">
        <v>108</v>
      </c>
      <c r="ERH131" s="70" t="s">
        <v>142</v>
      </c>
      <c r="ERI131" s="60">
        <v>15353074</v>
      </c>
      <c r="ERJ131" s="35" t="s">
        <v>137</v>
      </c>
      <c r="ERK131" s="32" t="s">
        <v>326</v>
      </c>
      <c r="ERL131" s="79" t="s">
        <v>139</v>
      </c>
      <c r="ERM131" s="35" t="s">
        <v>140</v>
      </c>
      <c r="ERN131" s="61">
        <v>45370</v>
      </c>
      <c r="ERO131" s="81">
        <v>7429000</v>
      </c>
      <c r="ERP131" s="31" t="s">
        <v>323</v>
      </c>
      <c r="ERQ131" s="31" t="s">
        <v>324</v>
      </c>
      <c r="ERR131" s="34">
        <v>176881</v>
      </c>
      <c r="ERS131" s="34" t="s">
        <v>325</v>
      </c>
      <c r="ERT131" s="63" t="s">
        <v>311</v>
      </c>
      <c r="ERU131" s="63" t="s">
        <v>106</v>
      </c>
      <c r="ERV131" s="63" t="s">
        <v>107</v>
      </c>
      <c r="ERW131" s="63" t="s">
        <v>108</v>
      </c>
      <c r="ERX131" s="70" t="s">
        <v>142</v>
      </c>
      <c r="ERY131" s="60">
        <v>15353074</v>
      </c>
      <c r="ERZ131" s="35" t="s">
        <v>137</v>
      </c>
      <c r="ESA131" s="32" t="s">
        <v>326</v>
      </c>
      <c r="ESB131" s="79" t="s">
        <v>139</v>
      </c>
      <c r="ESC131" s="35" t="s">
        <v>140</v>
      </c>
      <c r="ESD131" s="61">
        <v>45370</v>
      </c>
      <c r="ESE131" s="81">
        <v>7429000</v>
      </c>
      <c r="ESF131" s="31" t="s">
        <v>323</v>
      </c>
      <c r="ESG131" s="31" t="s">
        <v>324</v>
      </c>
      <c r="ESH131" s="34">
        <v>176881</v>
      </c>
      <c r="ESI131" s="34" t="s">
        <v>325</v>
      </c>
      <c r="ESJ131" s="63" t="s">
        <v>311</v>
      </c>
      <c r="ESK131" s="63" t="s">
        <v>106</v>
      </c>
      <c r="ESL131" s="63" t="s">
        <v>107</v>
      </c>
      <c r="ESM131" s="63" t="s">
        <v>108</v>
      </c>
      <c r="ESN131" s="70" t="s">
        <v>142</v>
      </c>
      <c r="ESO131" s="60">
        <v>15353074</v>
      </c>
      <c r="ESP131" s="35" t="s">
        <v>137</v>
      </c>
      <c r="ESQ131" s="32" t="s">
        <v>326</v>
      </c>
      <c r="ESR131" s="79" t="s">
        <v>139</v>
      </c>
      <c r="ESS131" s="35" t="s">
        <v>140</v>
      </c>
      <c r="EST131" s="61">
        <v>45370</v>
      </c>
      <c r="ESU131" s="81">
        <v>7429000</v>
      </c>
      <c r="ESV131" s="31" t="s">
        <v>323</v>
      </c>
      <c r="ESW131" s="31" t="s">
        <v>324</v>
      </c>
      <c r="ESX131" s="34">
        <v>176881</v>
      </c>
      <c r="ESY131" s="34" t="s">
        <v>325</v>
      </c>
      <c r="ESZ131" s="63" t="s">
        <v>311</v>
      </c>
      <c r="ETA131" s="63" t="s">
        <v>106</v>
      </c>
      <c r="ETB131" s="63" t="s">
        <v>107</v>
      </c>
      <c r="ETC131" s="63" t="s">
        <v>108</v>
      </c>
      <c r="ETD131" s="70" t="s">
        <v>142</v>
      </c>
      <c r="ETE131" s="60">
        <v>15353074</v>
      </c>
      <c r="ETF131" s="35" t="s">
        <v>137</v>
      </c>
      <c r="ETG131" s="32" t="s">
        <v>326</v>
      </c>
      <c r="ETH131" s="79" t="s">
        <v>139</v>
      </c>
      <c r="ETI131" s="35" t="s">
        <v>140</v>
      </c>
      <c r="ETJ131" s="61">
        <v>45370</v>
      </c>
      <c r="ETK131" s="81">
        <v>7429000</v>
      </c>
      <c r="ETL131" s="31" t="s">
        <v>323</v>
      </c>
      <c r="ETM131" s="31" t="s">
        <v>324</v>
      </c>
      <c r="ETN131" s="34">
        <v>176881</v>
      </c>
      <c r="ETO131" s="34" t="s">
        <v>325</v>
      </c>
      <c r="ETP131" s="63" t="s">
        <v>311</v>
      </c>
      <c r="ETQ131" s="63" t="s">
        <v>106</v>
      </c>
      <c r="ETR131" s="63" t="s">
        <v>107</v>
      </c>
      <c r="ETS131" s="63" t="s">
        <v>108</v>
      </c>
      <c r="ETT131" s="70" t="s">
        <v>142</v>
      </c>
      <c r="ETU131" s="60">
        <v>15353074</v>
      </c>
      <c r="ETV131" s="35" t="s">
        <v>137</v>
      </c>
      <c r="ETW131" s="32" t="s">
        <v>326</v>
      </c>
      <c r="ETX131" s="79" t="s">
        <v>139</v>
      </c>
      <c r="ETY131" s="35" t="s">
        <v>140</v>
      </c>
      <c r="ETZ131" s="61">
        <v>45370</v>
      </c>
      <c r="EUA131" s="81">
        <v>7429000</v>
      </c>
      <c r="EUB131" s="31" t="s">
        <v>323</v>
      </c>
      <c r="EUC131" s="31" t="s">
        <v>324</v>
      </c>
      <c r="EUD131" s="34">
        <v>176881</v>
      </c>
      <c r="EUE131" s="34" t="s">
        <v>325</v>
      </c>
      <c r="EUF131" s="63" t="s">
        <v>311</v>
      </c>
      <c r="EUG131" s="63" t="s">
        <v>106</v>
      </c>
      <c r="EUH131" s="63" t="s">
        <v>107</v>
      </c>
      <c r="EUI131" s="63" t="s">
        <v>108</v>
      </c>
      <c r="EUJ131" s="70" t="s">
        <v>142</v>
      </c>
      <c r="EUK131" s="60">
        <v>15353074</v>
      </c>
      <c r="EUL131" s="35" t="s">
        <v>137</v>
      </c>
      <c r="EUM131" s="32" t="s">
        <v>326</v>
      </c>
      <c r="EUN131" s="79" t="s">
        <v>139</v>
      </c>
      <c r="EUO131" s="35" t="s">
        <v>140</v>
      </c>
      <c r="EUP131" s="61">
        <v>45370</v>
      </c>
      <c r="EUQ131" s="81">
        <v>7429000</v>
      </c>
      <c r="EUR131" s="31" t="s">
        <v>323</v>
      </c>
      <c r="EUS131" s="31" t="s">
        <v>324</v>
      </c>
      <c r="EUT131" s="34">
        <v>176881</v>
      </c>
      <c r="EUU131" s="34" t="s">
        <v>325</v>
      </c>
      <c r="EUV131" s="63" t="s">
        <v>311</v>
      </c>
      <c r="EUW131" s="63" t="s">
        <v>106</v>
      </c>
      <c r="EUX131" s="63" t="s">
        <v>107</v>
      </c>
      <c r="EUY131" s="63" t="s">
        <v>108</v>
      </c>
      <c r="EUZ131" s="70" t="s">
        <v>142</v>
      </c>
      <c r="EVA131" s="60">
        <v>15353074</v>
      </c>
      <c r="EVB131" s="35" t="s">
        <v>137</v>
      </c>
      <c r="EVC131" s="32" t="s">
        <v>326</v>
      </c>
      <c r="EVD131" s="79" t="s">
        <v>139</v>
      </c>
      <c r="EVE131" s="35" t="s">
        <v>140</v>
      </c>
      <c r="EVF131" s="61">
        <v>45370</v>
      </c>
      <c r="EVG131" s="81">
        <v>7429000</v>
      </c>
      <c r="EVH131" s="31" t="s">
        <v>323</v>
      </c>
      <c r="EVI131" s="31" t="s">
        <v>324</v>
      </c>
      <c r="EVJ131" s="34">
        <v>176881</v>
      </c>
      <c r="EVK131" s="34" t="s">
        <v>325</v>
      </c>
      <c r="EVL131" s="63" t="s">
        <v>311</v>
      </c>
      <c r="EVM131" s="63" t="s">
        <v>106</v>
      </c>
      <c r="EVN131" s="63" t="s">
        <v>107</v>
      </c>
      <c r="EVO131" s="63" t="s">
        <v>108</v>
      </c>
      <c r="EVP131" s="70" t="s">
        <v>142</v>
      </c>
      <c r="EVQ131" s="60">
        <v>15353074</v>
      </c>
      <c r="EVR131" s="35" t="s">
        <v>137</v>
      </c>
      <c r="EVS131" s="32" t="s">
        <v>326</v>
      </c>
      <c r="EVT131" s="79" t="s">
        <v>139</v>
      </c>
      <c r="EVU131" s="35" t="s">
        <v>140</v>
      </c>
      <c r="EVV131" s="61">
        <v>45370</v>
      </c>
      <c r="EVW131" s="81">
        <v>7429000</v>
      </c>
      <c r="EVX131" s="31" t="s">
        <v>323</v>
      </c>
      <c r="EVY131" s="31" t="s">
        <v>324</v>
      </c>
      <c r="EVZ131" s="34">
        <v>176881</v>
      </c>
      <c r="EWA131" s="34" t="s">
        <v>325</v>
      </c>
      <c r="EWB131" s="63" t="s">
        <v>311</v>
      </c>
      <c r="EWC131" s="63" t="s">
        <v>106</v>
      </c>
      <c r="EWD131" s="63" t="s">
        <v>107</v>
      </c>
      <c r="EWE131" s="63" t="s">
        <v>108</v>
      </c>
      <c r="EWF131" s="70" t="s">
        <v>142</v>
      </c>
      <c r="EWG131" s="60">
        <v>15353074</v>
      </c>
      <c r="EWH131" s="35" t="s">
        <v>137</v>
      </c>
      <c r="EWI131" s="32" t="s">
        <v>326</v>
      </c>
      <c r="EWJ131" s="79" t="s">
        <v>139</v>
      </c>
      <c r="EWK131" s="35" t="s">
        <v>140</v>
      </c>
      <c r="EWL131" s="61">
        <v>45370</v>
      </c>
      <c r="EWM131" s="81">
        <v>7429000</v>
      </c>
      <c r="EWN131" s="31" t="s">
        <v>323</v>
      </c>
      <c r="EWO131" s="31" t="s">
        <v>324</v>
      </c>
      <c r="EWP131" s="34">
        <v>176881</v>
      </c>
      <c r="EWQ131" s="34" t="s">
        <v>325</v>
      </c>
      <c r="EWR131" s="63" t="s">
        <v>311</v>
      </c>
      <c r="EWS131" s="63" t="s">
        <v>106</v>
      </c>
      <c r="EWT131" s="63" t="s">
        <v>107</v>
      </c>
      <c r="EWU131" s="63" t="s">
        <v>108</v>
      </c>
      <c r="EWV131" s="70" t="s">
        <v>142</v>
      </c>
      <c r="EWW131" s="60">
        <v>15353074</v>
      </c>
      <c r="EWX131" s="35" t="s">
        <v>137</v>
      </c>
      <c r="EWY131" s="32" t="s">
        <v>326</v>
      </c>
      <c r="EWZ131" s="79" t="s">
        <v>139</v>
      </c>
      <c r="EXA131" s="35" t="s">
        <v>140</v>
      </c>
      <c r="EXB131" s="61">
        <v>45370</v>
      </c>
      <c r="EXC131" s="81">
        <v>7429000</v>
      </c>
      <c r="EXD131" s="31" t="s">
        <v>323</v>
      </c>
      <c r="EXE131" s="31" t="s">
        <v>324</v>
      </c>
      <c r="EXF131" s="34">
        <v>176881</v>
      </c>
      <c r="EXG131" s="34" t="s">
        <v>325</v>
      </c>
      <c r="EXH131" s="63" t="s">
        <v>311</v>
      </c>
      <c r="EXI131" s="63" t="s">
        <v>106</v>
      </c>
      <c r="EXJ131" s="63" t="s">
        <v>107</v>
      </c>
      <c r="EXK131" s="63" t="s">
        <v>108</v>
      </c>
      <c r="EXL131" s="70" t="s">
        <v>142</v>
      </c>
      <c r="EXM131" s="60">
        <v>15353074</v>
      </c>
      <c r="EXN131" s="35" t="s">
        <v>137</v>
      </c>
      <c r="EXO131" s="32" t="s">
        <v>326</v>
      </c>
      <c r="EXP131" s="79" t="s">
        <v>139</v>
      </c>
      <c r="EXQ131" s="35" t="s">
        <v>140</v>
      </c>
      <c r="EXR131" s="61">
        <v>45370</v>
      </c>
      <c r="EXS131" s="81">
        <v>7429000</v>
      </c>
      <c r="EXT131" s="31" t="s">
        <v>323</v>
      </c>
      <c r="EXU131" s="31" t="s">
        <v>324</v>
      </c>
      <c r="EXV131" s="34">
        <v>176881</v>
      </c>
      <c r="EXW131" s="34" t="s">
        <v>325</v>
      </c>
      <c r="EXX131" s="63" t="s">
        <v>311</v>
      </c>
      <c r="EXY131" s="63" t="s">
        <v>106</v>
      </c>
      <c r="EXZ131" s="63" t="s">
        <v>107</v>
      </c>
      <c r="EYA131" s="63" t="s">
        <v>108</v>
      </c>
      <c r="EYB131" s="70" t="s">
        <v>142</v>
      </c>
      <c r="EYC131" s="60">
        <v>15353074</v>
      </c>
      <c r="EYD131" s="35" t="s">
        <v>137</v>
      </c>
      <c r="EYE131" s="32" t="s">
        <v>326</v>
      </c>
      <c r="EYF131" s="79" t="s">
        <v>139</v>
      </c>
      <c r="EYG131" s="35" t="s">
        <v>140</v>
      </c>
      <c r="EYH131" s="61">
        <v>45370</v>
      </c>
      <c r="EYI131" s="81">
        <v>7429000</v>
      </c>
      <c r="EYJ131" s="31" t="s">
        <v>323</v>
      </c>
      <c r="EYK131" s="31" t="s">
        <v>324</v>
      </c>
      <c r="EYL131" s="34">
        <v>176881</v>
      </c>
      <c r="EYM131" s="34" t="s">
        <v>325</v>
      </c>
      <c r="EYN131" s="63" t="s">
        <v>311</v>
      </c>
      <c r="EYO131" s="63" t="s">
        <v>106</v>
      </c>
      <c r="EYP131" s="63" t="s">
        <v>107</v>
      </c>
      <c r="EYQ131" s="63" t="s">
        <v>108</v>
      </c>
      <c r="EYR131" s="70" t="s">
        <v>142</v>
      </c>
      <c r="EYS131" s="60">
        <v>15353074</v>
      </c>
      <c r="EYT131" s="35" t="s">
        <v>137</v>
      </c>
      <c r="EYU131" s="32" t="s">
        <v>326</v>
      </c>
      <c r="EYV131" s="79" t="s">
        <v>139</v>
      </c>
      <c r="EYW131" s="35" t="s">
        <v>140</v>
      </c>
      <c r="EYX131" s="61">
        <v>45370</v>
      </c>
      <c r="EYY131" s="81">
        <v>7429000</v>
      </c>
      <c r="EYZ131" s="31" t="s">
        <v>323</v>
      </c>
      <c r="EZA131" s="31" t="s">
        <v>324</v>
      </c>
      <c r="EZB131" s="34">
        <v>176881</v>
      </c>
      <c r="EZC131" s="34" t="s">
        <v>325</v>
      </c>
      <c r="EZD131" s="63" t="s">
        <v>311</v>
      </c>
      <c r="EZE131" s="63" t="s">
        <v>106</v>
      </c>
      <c r="EZF131" s="63" t="s">
        <v>107</v>
      </c>
      <c r="EZG131" s="63" t="s">
        <v>108</v>
      </c>
      <c r="EZH131" s="70" t="s">
        <v>142</v>
      </c>
      <c r="EZI131" s="60">
        <v>15353074</v>
      </c>
      <c r="EZJ131" s="35" t="s">
        <v>137</v>
      </c>
      <c r="EZK131" s="32" t="s">
        <v>326</v>
      </c>
      <c r="EZL131" s="79" t="s">
        <v>139</v>
      </c>
      <c r="EZM131" s="35" t="s">
        <v>140</v>
      </c>
      <c r="EZN131" s="61">
        <v>45370</v>
      </c>
      <c r="EZO131" s="81">
        <v>7429000</v>
      </c>
      <c r="EZP131" s="31" t="s">
        <v>323</v>
      </c>
      <c r="EZQ131" s="31" t="s">
        <v>324</v>
      </c>
      <c r="EZR131" s="34">
        <v>176881</v>
      </c>
      <c r="EZS131" s="34" t="s">
        <v>325</v>
      </c>
      <c r="EZT131" s="63" t="s">
        <v>311</v>
      </c>
      <c r="EZU131" s="63" t="s">
        <v>106</v>
      </c>
      <c r="EZV131" s="63" t="s">
        <v>107</v>
      </c>
      <c r="EZW131" s="63" t="s">
        <v>108</v>
      </c>
      <c r="EZX131" s="70" t="s">
        <v>142</v>
      </c>
      <c r="EZY131" s="60">
        <v>15353074</v>
      </c>
      <c r="EZZ131" s="35" t="s">
        <v>137</v>
      </c>
      <c r="FAA131" s="32" t="s">
        <v>326</v>
      </c>
      <c r="FAB131" s="79" t="s">
        <v>139</v>
      </c>
      <c r="FAC131" s="35" t="s">
        <v>140</v>
      </c>
      <c r="FAD131" s="61">
        <v>45370</v>
      </c>
      <c r="FAE131" s="81">
        <v>7429000</v>
      </c>
      <c r="FAF131" s="31" t="s">
        <v>323</v>
      </c>
      <c r="FAG131" s="31" t="s">
        <v>324</v>
      </c>
      <c r="FAH131" s="34">
        <v>176881</v>
      </c>
      <c r="FAI131" s="34" t="s">
        <v>325</v>
      </c>
      <c r="FAJ131" s="63" t="s">
        <v>311</v>
      </c>
      <c r="FAK131" s="63" t="s">
        <v>106</v>
      </c>
      <c r="FAL131" s="63" t="s">
        <v>107</v>
      </c>
      <c r="FAM131" s="63" t="s">
        <v>108</v>
      </c>
      <c r="FAN131" s="70" t="s">
        <v>142</v>
      </c>
      <c r="FAO131" s="60">
        <v>15353074</v>
      </c>
      <c r="FAP131" s="35" t="s">
        <v>137</v>
      </c>
      <c r="FAQ131" s="32" t="s">
        <v>326</v>
      </c>
      <c r="FAR131" s="79" t="s">
        <v>139</v>
      </c>
      <c r="FAS131" s="35" t="s">
        <v>140</v>
      </c>
      <c r="FAT131" s="61">
        <v>45370</v>
      </c>
      <c r="FAU131" s="81">
        <v>7429000</v>
      </c>
      <c r="FAV131" s="31" t="s">
        <v>323</v>
      </c>
      <c r="FAW131" s="31" t="s">
        <v>324</v>
      </c>
      <c r="FAX131" s="34">
        <v>176881</v>
      </c>
      <c r="FAY131" s="34" t="s">
        <v>325</v>
      </c>
      <c r="FAZ131" s="63" t="s">
        <v>311</v>
      </c>
      <c r="FBA131" s="63" t="s">
        <v>106</v>
      </c>
      <c r="FBB131" s="63" t="s">
        <v>107</v>
      </c>
      <c r="FBC131" s="63" t="s">
        <v>108</v>
      </c>
      <c r="FBD131" s="70" t="s">
        <v>142</v>
      </c>
      <c r="FBE131" s="60">
        <v>15353074</v>
      </c>
      <c r="FBF131" s="35" t="s">
        <v>137</v>
      </c>
      <c r="FBG131" s="32" t="s">
        <v>326</v>
      </c>
      <c r="FBH131" s="79" t="s">
        <v>139</v>
      </c>
      <c r="FBI131" s="35" t="s">
        <v>140</v>
      </c>
      <c r="FBJ131" s="61">
        <v>45370</v>
      </c>
      <c r="FBK131" s="81">
        <v>7429000</v>
      </c>
      <c r="FBL131" s="31" t="s">
        <v>323</v>
      </c>
      <c r="FBM131" s="31" t="s">
        <v>324</v>
      </c>
      <c r="FBN131" s="34">
        <v>176881</v>
      </c>
      <c r="FBO131" s="34" t="s">
        <v>325</v>
      </c>
      <c r="FBP131" s="63" t="s">
        <v>311</v>
      </c>
      <c r="FBQ131" s="63" t="s">
        <v>106</v>
      </c>
      <c r="FBR131" s="63" t="s">
        <v>107</v>
      </c>
      <c r="FBS131" s="63" t="s">
        <v>108</v>
      </c>
      <c r="FBT131" s="70" t="s">
        <v>142</v>
      </c>
      <c r="FBU131" s="60">
        <v>15353074</v>
      </c>
      <c r="FBV131" s="35" t="s">
        <v>137</v>
      </c>
      <c r="FBW131" s="32" t="s">
        <v>326</v>
      </c>
      <c r="FBX131" s="79" t="s">
        <v>139</v>
      </c>
      <c r="FBY131" s="35" t="s">
        <v>140</v>
      </c>
      <c r="FBZ131" s="61">
        <v>45370</v>
      </c>
      <c r="FCA131" s="81">
        <v>7429000</v>
      </c>
      <c r="FCB131" s="31" t="s">
        <v>323</v>
      </c>
      <c r="FCC131" s="31" t="s">
        <v>324</v>
      </c>
      <c r="FCD131" s="34">
        <v>176881</v>
      </c>
      <c r="FCE131" s="34" t="s">
        <v>325</v>
      </c>
      <c r="FCF131" s="63" t="s">
        <v>311</v>
      </c>
      <c r="FCG131" s="63" t="s">
        <v>106</v>
      </c>
      <c r="FCH131" s="63" t="s">
        <v>107</v>
      </c>
      <c r="FCI131" s="63" t="s">
        <v>108</v>
      </c>
      <c r="FCJ131" s="70" t="s">
        <v>142</v>
      </c>
      <c r="FCK131" s="60">
        <v>15353074</v>
      </c>
      <c r="FCL131" s="35" t="s">
        <v>137</v>
      </c>
      <c r="FCM131" s="32" t="s">
        <v>326</v>
      </c>
      <c r="FCN131" s="79" t="s">
        <v>139</v>
      </c>
      <c r="FCO131" s="35" t="s">
        <v>140</v>
      </c>
      <c r="FCP131" s="61">
        <v>45370</v>
      </c>
      <c r="FCQ131" s="81">
        <v>7429000</v>
      </c>
      <c r="FCR131" s="31" t="s">
        <v>323</v>
      </c>
      <c r="FCS131" s="31" t="s">
        <v>324</v>
      </c>
      <c r="FCT131" s="34">
        <v>176881</v>
      </c>
      <c r="FCU131" s="34" t="s">
        <v>325</v>
      </c>
      <c r="FCV131" s="63" t="s">
        <v>311</v>
      </c>
      <c r="FCW131" s="63" t="s">
        <v>106</v>
      </c>
      <c r="FCX131" s="63" t="s">
        <v>107</v>
      </c>
      <c r="FCY131" s="63" t="s">
        <v>108</v>
      </c>
      <c r="FCZ131" s="70" t="s">
        <v>142</v>
      </c>
      <c r="FDA131" s="60">
        <v>15353074</v>
      </c>
      <c r="FDB131" s="35" t="s">
        <v>137</v>
      </c>
      <c r="FDC131" s="32" t="s">
        <v>326</v>
      </c>
      <c r="FDD131" s="79" t="s">
        <v>139</v>
      </c>
      <c r="FDE131" s="35" t="s">
        <v>140</v>
      </c>
      <c r="FDF131" s="61">
        <v>45370</v>
      </c>
      <c r="FDG131" s="81">
        <v>7429000</v>
      </c>
      <c r="FDH131" s="31" t="s">
        <v>323</v>
      </c>
      <c r="FDI131" s="31" t="s">
        <v>324</v>
      </c>
      <c r="FDJ131" s="34">
        <v>176881</v>
      </c>
      <c r="FDK131" s="34" t="s">
        <v>325</v>
      </c>
      <c r="FDL131" s="63" t="s">
        <v>311</v>
      </c>
      <c r="FDM131" s="63" t="s">
        <v>106</v>
      </c>
      <c r="FDN131" s="63" t="s">
        <v>107</v>
      </c>
      <c r="FDO131" s="63" t="s">
        <v>108</v>
      </c>
      <c r="FDP131" s="70" t="s">
        <v>142</v>
      </c>
      <c r="FDQ131" s="60">
        <v>15353074</v>
      </c>
      <c r="FDR131" s="35" t="s">
        <v>137</v>
      </c>
      <c r="FDS131" s="32" t="s">
        <v>326</v>
      </c>
      <c r="FDT131" s="79" t="s">
        <v>139</v>
      </c>
      <c r="FDU131" s="35" t="s">
        <v>140</v>
      </c>
      <c r="FDV131" s="61">
        <v>45370</v>
      </c>
      <c r="FDW131" s="81">
        <v>7429000</v>
      </c>
      <c r="FDX131" s="31" t="s">
        <v>323</v>
      </c>
      <c r="FDY131" s="31" t="s">
        <v>324</v>
      </c>
      <c r="FDZ131" s="34">
        <v>176881</v>
      </c>
      <c r="FEA131" s="34" t="s">
        <v>325</v>
      </c>
      <c r="FEB131" s="63" t="s">
        <v>311</v>
      </c>
      <c r="FEC131" s="63" t="s">
        <v>106</v>
      </c>
      <c r="FED131" s="63" t="s">
        <v>107</v>
      </c>
      <c r="FEE131" s="63" t="s">
        <v>108</v>
      </c>
      <c r="FEF131" s="70" t="s">
        <v>142</v>
      </c>
      <c r="FEG131" s="60">
        <v>15353074</v>
      </c>
      <c r="FEH131" s="35" t="s">
        <v>137</v>
      </c>
      <c r="FEI131" s="32" t="s">
        <v>326</v>
      </c>
      <c r="FEJ131" s="79" t="s">
        <v>139</v>
      </c>
      <c r="FEK131" s="35" t="s">
        <v>140</v>
      </c>
      <c r="FEL131" s="61">
        <v>45370</v>
      </c>
      <c r="FEM131" s="81">
        <v>7429000</v>
      </c>
      <c r="FEN131" s="31" t="s">
        <v>323</v>
      </c>
      <c r="FEO131" s="31" t="s">
        <v>324</v>
      </c>
      <c r="FEP131" s="34">
        <v>176881</v>
      </c>
      <c r="FEQ131" s="34" t="s">
        <v>325</v>
      </c>
      <c r="FER131" s="63" t="s">
        <v>311</v>
      </c>
      <c r="FES131" s="63" t="s">
        <v>106</v>
      </c>
      <c r="FET131" s="63" t="s">
        <v>107</v>
      </c>
      <c r="FEU131" s="63" t="s">
        <v>108</v>
      </c>
      <c r="FEV131" s="70" t="s">
        <v>142</v>
      </c>
      <c r="FEW131" s="60">
        <v>15353074</v>
      </c>
      <c r="FEX131" s="35" t="s">
        <v>137</v>
      </c>
      <c r="FEY131" s="32" t="s">
        <v>326</v>
      </c>
      <c r="FEZ131" s="79" t="s">
        <v>139</v>
      </c>
      <c r="FFA131" s="35" t="s">
        <v>140</v>
      </c>
      <c r="FFB131" s="61">
        <v>45370</v>
      </c>
      <c r="FFC131" s="81">
        <v>7429000</v>
      </c>
      <c r="FFD131" s="31" t="s">
        <v>323</v>
      </c>
      <c r="FFE131" s="31" t="s">
        <v>324</v>
      </c>
      <c r="FFF131" s="34">
        <v>176881</v>
      </c>
      <c r="FFG131" s="34" t="s">
        <v>325</v>
      </c>
      <c r="FFH131" s="63" t="s">
        <v>311</v>
      </c>
      <c r="FFI131" s="63" t="s">
        <v>106</v>
      </c>
      <c r="FFJ131" s="63" t="s">
        <v>107</v>
      </c>
      <c r="FFK131" s="63" t="s">
        <v>108</v>
      </c>
      <c r="FFL131" s="70" t="s">
        <v>142</v>
      </c>
      <c r="FFM131" s="60">
        <v>15353074</v>
      </c>
      <c r="FFN131" s="35" t="s">
        <v>137</v>
      </c>
      <c r="FFO131" s="32" t="s">
        <v>326</v>
      </c>
      <c r="FFP131" s="79" t="s">
        <v>139</v>
      </c>
      <c r="FFQ131" s="35" t="s">
        <v>140</v>
      </c>
      <c r="FFR131" s="61">
        <v>45370</v>
      </c>
      <c r="FFS131" s="81">
        <v>7429000</v>
      </c>
      <c r="FFT131" s="31" t="s">
        <v>323</v>
      </c>
      <c r="FFU131" s="31" t="s">
        <v>324</v>
      </c>
      <c r="FFV131" s="34">
        <v>176881</v>
      </c>
      <c r="FFW131" s="34" t="s">
        <v>325</v>
      </c>
      <c r="FFX131" s="63" t="s">
        <v>311</v>
      </c>
      <c r="FFY131" s="63" t="s">
        <v>106</v>
      </c>
      <c r="FFZ131" s="63" t="s">
        <v>107</v>
      </c>
      <c r="FGA131" s="63" t="s">
        <v>108</v>
      </c>
      <c r="FGB131" s="70" t="s">
        <v>142</v>
      </c>
      <c r="FGC131" s="60">
        <v>15353074</v>
      </c>
      <c r="FGD131" s="35" t="s">
        <v>137</v>
      </c>
      <c r="FGE131" s="32" t="s">
        <v>326</v>
      </c>
      <c r="FGF131" s="79" t="s">
        <v>139</v>
      </c>
      <c r="FGG131" s="35" t="s">
        <v>140</v>
      </c>
      <c r="FGH131" s="61">
        <v>45370</v>
      </c>
      <c r="FGI131" s="81">
        <v>7429000</v>
      </c>
      <c r="FGJ131" s="31" t="s">
        <v>323</v>
      </c>
      <c r="FGK131" s="31" t="s">
        <v>324</v>
      </c>
      <c r="FGL131" s="34">
        <v>176881</v>
      </c>
      <c r="FGM131" s="34" t="s">
        <v>325</v>
      </c>
      <c r="FGN131" s="63" t="s">
        <v>311</v>
      </c>
      <c r="FGO131" s="63" t="s">
        <v>106</v>
      </c>
      <c r="FGP131" s="63" t="s">
        <v>107</v>
      </c>
      <c r="FGQ131" s="63" t="s">
        <v>108</v>
      </c>
      <c r="FGR131" s="70" t="s">
        <v>142</v>
      </c>
      <c r="FGS131" s="60">
        <v>15353074</v>
      </c>
      <c r="FGT131" s="35" t="s">
        <v>137</v>
      </c>
      <c r="FGU131" s="32" t="s">
        <v>326</v>
      </c>
      <c r="FGV131" s="79" t="s">
        <v>139</v>
      </c>
      <c r="FGW131" s="35" t="s">
        <v>140</v>
      </c>
      <c r="FGX131" s="61">
        <v>45370</v>
      </c>
      <c r="FGY131" s="81">
        <v>7429000</v>
      </c>
      <c r="FGZ131" s="31" t="s">
        <v>323</v>
      </c>
      <c r="FHA131" s="31" t="s">
        <v>324</v>
      </c>
      <c r="FHB131" s="34">
        <v>176881</v>
      </c>
      <c r="FHC131" s="34" t="s">
        <v>325</v>
      </c>
      <c r="FHD131" s="63" t="s">
        <v>311</v>
      </c>
      <c r="FHE131" s="63" t="s">
        <v>106</v>
      </c>
      <c r="FHF131" s="63" t="s">
        <v>107</v>
      </c>
      <c r="FHG131" s="63" t="s">
        <v>108</v>
      </c>
      <c r="FHH131" s="70" t="s">
        <v>142</v>
      </c>
      <c r="FHI131" s="60">
        <v>15353074</v>
      </c>
      <c r="FHJ131" s="35" t="s">
        <v>137</v>
      </c>
      <c r="FHK131" s="32" t="s">
        <v>326</v>
      </c>
      <c r="FHL131" s="79" t="s">
        <v>139</v>
      </c>
      <c r="FHM131" s="35" t="s">
        <v>140</v>
      </c>
      <c r="FHN131" s="61">
        <v>45370</v>
      </c>
      <c r="FHO131" s="81">
        <v>7429000</v>
      </c>
      <c r="FHP131" s="31" t="s">
        <v>323</v>
      </c>
      <c r="FHQ131" s="31" t="s">
        <v>324</v>
      </c>
      <c r="FHR131" s="34">
        <v>176881</v>
      </c>
      <c r="FHS131" s="34" t="s">
        <v>325</v>
      </c>
      <c r="FHT131" s="63" t="s">
        <v>311</v>
      </c>
      <c r="FHU131" s="63" t="s">
        <v>106</v>
      </c>
      <c r="FHV131" s="63" t="s">
        <v>107</v>
      </c>
      <c r="FHW131" s="63" t="s">
        <v>108</v>
      </c>
      <c r="FHX131" s="70" t="s">
        <v>142</v>
      </c>
      <c r="FHY131" s="60">
        <v>15353074</v>
      </c>
      <c r="FHZ131" s="35" t="s">
        <v>137</v>
      </c>
      <c r="FIA131" s="32" t="s">
        <v>326</v>
      </c>
      <c r="FIB131" s="79" t="s">
        <v>139</v>
      </c>
      <c r="FIC131" s="35" t="s">
        <v>140</v>
      </c>
      <c r="FID131" s="61">
        <v>45370</v>
      </c>
      <c r="FIE131" s="81">
        <v>7429000</v>
      </c>
      <c r="FIF131" s="31" t="s">
        <v>323</v>
      </c>
      <c r="FIG131" s="31" t="s">
        <v>324</v>
      </c>
      <c r="FIH131" s="34">
        <v>176881</v>
      </c>
      <c r="FII131" s="34" t="s">
        <v>325</v>
      </c>
      <c r="FIJ131" s="63" t="s">
        <v>311</v>
      </c>
      <c r="FIK131" s="63" t="s">
        <v>106</v>
      </c>
      <c r="FIL131" s="63" t="s">
        <v>107</v>
      </c>
      <c r="FIM131" s="63" t="s">
        <v>108</v>
      </c>
      <c r="FIN131" s="70" t="s">
        <v>142</v>
      </c>
      <c r="FIO131" s="60">
        <v>15353074</v>
      </c>
      <c r="FIP131" s="35" t="s">
        <v>137</v>
      </c>
      <c r="FIQ131" s="32" t="s">
        <v>326</v>
      </c>
      <c r="FIR131" s="79" t="s">
        <v>139</v>
      </c>
      <c r="FIS131" s="35" t="s">
        <v>140</v>
      </c>
      <c r="FIT131" s="61">
        <v>45370</v>
      </c>
      <c r="FIU131" s="81">
        <v>7429000</v>
      </c>
      <c r="FIV131" s="31" t="s">
        <v>323</v>
      </c>
      <c r="FIW131" s="31" t="s">
        <v>324</v>
      </c>
      <c r="FIX131" s="34">
        <v>176881</v>
      </c>
      <c r="FIY131" s="34" t="s">
        <v>325</v>
      </c>
      <c r="FIZ131" s="63" t="s">
        <v>311</v>
      </c>
      <c r="FJA131" s="63" t="s">
        <v>106</v>
      </c>
      <c r="FJB131" s="63" t="s">
        <v>107</v>
      </c>
      <c r="FJC131" s="63" t="s">
        <v>108</v>
      </c>
      <c r="FJD131" s="70" t="s">
        <v>142</v>
      </c>
      <c r="FJE131" s="60">
        <v>15353074</v>
      </c>
      <c r="FJF131" s="35" t="s">
        <v>137</v>
      </c>
      <c r="FJG131" s="32" t="s">
        <v>326</v>
      </c>
      <c r="FJH131" s="79" t="s">
        <v>139</v>
      </c>
      <c r="FJI131" s="35" t="s">
        <v>140</v>
      </c>
      <c r="FJJ131" s="61">
        <v>45370</v>
      </c>
      <c r="FJK131" s="81">
        <v>7429000</v>
      </c>
      <c r="FJL131" s="31" t="s">
        <v>323</v>
      </c>
      <c r="FJM131" s="31" t="s">
        <v>324</v>
      </c>
      <c r="FJN131" s="34">
        <v>176881</v>
      </c>
      <c r="FJO131" s="34" t="s">
        <v>325</v>
      </c>
      <c r="FJP131" s="63" t="s">
        <v>311</v>
      </c>
      <c r="FJQ131" s="63" t="s">
        <v>106</v>
      </c>
      <c r="FJR131" s="63" t="s">
        <v>107</v>
      </c>
      <c r="FJS131" s="63" t="s">
        <v>108</v>
      </c>
      <c r="FJT131" s="70" t="s">
        <v>142</v>
      </c>
      <c r="FJU131" s="60">
        <v>15353074</v>
      </c>
      <c r="FJV131" s="35" t="s">
        <v>137</v>
      </c>
      <c r="FJW131" s="32" t="s">
        <v>326</v>
      </c>
      <c r="FJX131" s="79" t="s">
        <v>139</v>
      </c>
      <c r="FJY131" s="35" t="s">
        <v>140</v>
      </c>
      <c r="FJZ131" s="61">
        <v>45370</v>
      </c>
      <c r="FKA131" s="81">
        <v>7429000</v>
      </c>
      <c r="FKB131" s="31" t="s">
        <v>323</v>
      </c>
      <c r="FKC131" s="31" t="s">
        <v>324</v>
      </c>
      <c r="FKD131" s="34">
        <v>176881</v>
      </c>
      <c r="FKE131" s="34" t="s">
        <v>325</v>
      </c>
      <c r="FKF131" s="63" t="s">
        <v>311</v>
      </c>
      <c r="FKG131" s="63" t="s">
        <v>106</v>
      </c>
      <c r="FKH131" s="63" t="s">
        <v>107</v>
      </c>
      <c r="FKI131" s="63" t="s">
        <v>108</v>
      </c>
      <c r="FKJ131" s="70" t="s">
        <v>142</v>
      </c>
      <c r="FKK131" s="60">
        <v>15353074</v>
      </c>
      <c r="FKL131" s="35" t="s">
        <v>137</v>
      </c>
      <c r="FKM131" s="32" t="s">
        <v>326</v>
      </c>
      <c r="FKN131" s="79" t="s">
        <v>139</v>
      </c>
      <c r="FKO131" s="35" t="s">
        <v>140</v>
      </c>
      <c r="FKP131" s="61">
        <v>45370</v>
      </c>
      <c r="FKQ131" s="81">
        <v>7429000</v>
      </c>
      <c r="FKR131" s="31" t="s">
        <v>323</v>
      </c>
      <c r="FKS131" s="31" t="s">
        <v>324</v>
      </c>
      <c r="FKT131" s="34">
        <v>176881</v>
      </c>
      <c r="FKU131" s="34" t="s">
        <v>325</v>
      </c>
      <c r="FKV131" s="63" t="s">
        <v>311</v>
      </c>
      <c r="FKW131" s="63" t="s">
        <v>106</v>
      </c>
      <c r="FKX131" s="63" t="s">
        <v>107</v>
      </c>
      <c r="FKY131" s="63" t="s">
        <v>108</v>
      </c>
      <c r="FKZ131" s="70" t="s">
        <v>142</v>
      </c>
      <c r="FLA131" s="60">
        <v>15353074</v>
      </c>
      <c r="FLB131" s="35" t="s">
        <v>137</v>
      </c>
      <c r="FLC131" s="32" t="s">
        <v>326</v>
      </c>
      <c r="FLD131" s="79" t="s">
        <v>139</v>
      </c>
      <c r="FLE131" s="35" t="s">
        <v>140</v>
      </c>
      <c r="FLF131" s="61">
        <v>45370</v>
      </c>
      <c r="FLG131" s="81">
        <v>7429000</v>
      </c>
      <c r="FLH131" s="31" t="s">
        <v>323</v>
      </c>
      <c r="FLI131" s="31" t="s">
        <v>324</v>
      </c>
      <c r="FLJ131" s="34">
        <v>176881</v>
      </c>
      <c r="FLK131" s="34" t="s">
        <v>325</v>
      </c>
      <c r="FLL131" s="63" t="s">
        <v>311</v>
      </c>
      <c r="FLM131" s="63" t="s">
        <v>106</v>
      </c>
      <c r="FLN131" s="63" t="s">
        <v>107</v>
      </c>
      <c r="FLO131" s="63" t="s">
        <v>108</v>
      </c>
      <c r="FLP131" s="70" t="s">
        <v>142</v>
      </c>
      <c r="FLQ131" s="60">
        <v>15353074</v>
      </c>
      <c r="FLR131" s="35" t="s">
        <v>137</v>
      </c>
      <c r="FLS131" s="32" t="s">
        <v>326</v>
      </c>
      <c r="FLT131" s="79" t="s">
        <v>139</v>
      </c>
      <c r="FLU131" s="35" t="s">
        <v>140</v>
      </c>
      <c r="FLV131" s="61">
        <v>45370</v>
      </c>
      <c r="FLW131" s="81">
        <v>7429000</v>
      </c>
      <c r="FLX131" s="31" t="s">
        <v>323</v>
      </c>
      <c r="FLY131" s="31" t="s">
        <v>324</v>
      </c>
      <c r="FLZ131" s="34">
        <v>176881</v>
      </c>
      <c r="FMA131" s="34" t="s">
        <v>325</v>
      </c>
      <c r="FMB131" s="63" t="s">
        <v>311</v>
      </c>
      <c r="FMC131" s="63" t="s">
        <v>106</v>
      </c>
      <c r="FMD131" s="63" t="s">
        <v>107</v>
      </c>
      <c r="FME131" s="63" t="s">
        <v>108</v>
      </c>
      <c r="FMF131" s="70" t="s">
        <v>142</v>
      </c>
      <c r="FMG131" s="60">
        <v>15353074</v>
      </c>
      <c r="FMH131" s="35" t="s">
        <v>137</v>
      </c>
      <c r="FMI131" s="32" t="s">
        <v>326</v>
      </c>
      <c r="FMJ131" s="79" t="s">
        <v>139</v>
      </c>
      <c r="FMK131" s="35" t="s">
        <v>140</v>
      </c>
      <c r="FML131" s="61">
        <v>45370</v>
      </c>
      <c r="FMM131" s="81">
        <v>7429000</v>
      </c>
      <c r="FMN131" s="31" t="s">
        <v>323</v>
      </c>
      <c r="FMO131" s="31" t="s">
        <v>324</v>
      </c>
      <c r="FMP131" s="34">
        <v>176881</v>
      </c>
      <c r="FMQ131" s="34" t="s">
        <v>325</v>
      </c>
      <c r="FMR131" s="63" t="s">
        <v>311</v>
      </c>
      <c r="FMS131" s="63" t="s">
        <v>106</v>
      </c>
      <c r="FMT131" s="63" t="s">
        <v>107</v>
      </c>
      <c r="FMU131" s="63" t="s">
        <v>108</v>
      </c>
      <c r="FMV131" s="70" t="s">
        <v>142</v>
      </c>
      <c r="FMW131" s="60">
        <v>15353074</v>
      </c>
      <c r="FMX131" s="35" t="s">
        <v>137</v>
      </c>
      <c r="FMY131" s="32" t="s">
        <v>326</v>
      </c>
      <c r="FMZ131" s="79" t="s">
        <v>139</v>
      </c>
      <c r="FNA131" s="35" t="s">
        <v>140</v>
      </c>
      <c r="FNB131" s="61">
        <v>45370</v>
      </c>
      <c r="FNC131" s="81">
        <v>7429000</v>
      </c>
      <c r="FND131" s="31" t="s">
        <v>323</v>
      </c>
      <c r="FNE131" s="31" t="s">
        <v>324</v>
      </c>
      <c r="FNF131" s="34">
        <v>176881</v>
      </c>
      <c r="FNG131" s="34" t="s">
        <v>325</v>
      </c>
      <c r="FNH131" s="63" t="s">
        <v>311</v>
      </c>
      <c r="FNI131" s="63" t="s">
        <v>106</v>
      </c>
      <c r="FNJ131" s="63" t="s">
        <v>107</v>
      </c>
      <c r="FNK131" s="63" t="s">
        <v>108</v>
      </c>
      <c r="FNL131" s="70" t="s">
        <v>142</v>
      </c>
      <c r="FNM131" s="60">
        <v>15353074</v>
      </c>
      <c r="FNN131" s="35" t="s">
        <v>137</v>
      </c>
      <c r="FNO131" s="32" t="s">
        <v>326</v>
      </c>
      <c r="FNP131" s="79" t="s">
        <v>139</v>
      </c>
      <c r="FNQ131" s="35" t="s">
        <v>140</v>
      </c>
      <c r="FNR131" s="61">
        <v>45370</v>
      </c>
      <c r="FNS131" s="81">
        <v>7429000</v>
      </c>
      <c r="FNT131" s="31" t="s">
        <v>323</v>
      </c>
      <c r="FNU131" s="31" t="s">
        <v>324</v>
      </c>
      <c r="FNV131" s="34">
        <v>176881</v>
      </c>
      <c r="FNW131" s="34" t="s">
        <v>325</v>
      </c>
      <c r="FNX131" s="63" t="s">
        <v>311</v>
      </c>
      <c r="FNY131" s="63" t="s">
        <v>106</v>
      </c>
      <c r="FNZ131" s="63" t="s">
        <v>107</v>
      </c>
      <c r="FOA131" s="63" t="s">
        <v>108</v>
      </c>
      <c r="FOB131" s="70" t="s">
        <v>142</v>
      </c>
      <c r="FOC131" s="60">
        <v>15353074</v>
      </c>
      <c r="FOD131" s="35" t="s">
        <v>137</v>
      </c>
      <c r="FOE131" s="32" t="s">
        <v>326</v>
      </c>
      <c r="FOF131" s="79" t="s">
        <v>139</v>
      </c>
      <c r="FOG131" s="35" t="s">
        <v>140</v>
      </c>
      <c r="FOH131" s="61">
        <v>45370</v>
      </c>
      <c r="FOI131" s="81">
        <v>7429000</v>
      </c>
      <c r="FOJ131" s="31" t="s">
        <v>323</v>
      </c>
      <c r="FOK131" s="31" t="s">
        <v>324</v>
      </c>
      <c r="FOL131" s="34">
        <v>176881</v>
      </c>
      <c r="FOM131" s="34" t="s">
        <v>325</v>
      </c>
      <c r="FON131" s="63" t="s">
        <v>311</v>
      </c>
      <c r="FOO131" s="63" t="s">
        <v>106</v>
      </c>
      <c r="FOP131" s="63" t="s">
        <v>107</v>
      </c>
      <c r="FOQ131" s="63" t="s">
        <v>108</v>
      </c>
      <c r="FOR131" s="70" t="s">
        <v>142</v>
      </c>
      <c r="FOS131" s="60">
        <v>15353074</v>
      </c>
      <c r="FOT131" s="35" t="s">
        <v>137</v>
      </c>
      <c r="FOU131" s="32" t="s">
        <v>326</v>
      </c>
      <c r="FOV131" s="79" t="s">
        <v>139</v>
      </c>
      <c r="FOW131" s="35" t="s">
        <v>140</v>
      </c>
      <c r="FOX131" s="61">
        <v>45370</v>
      </c>
      <c r="FOY131" s="81">
        <v>7429000</v>
      </c>
      <c r="FOZ131" s="31" t="s">
        <v>323</v>
      </c>
      <c r="FPA131" s="31" t="s">
        <v>324</v>
      </c>
      <c r="FPB131" s="34">
        <v>176881</v>
      </c>
      <c r="FPC131" s="34" t="s">
        <v>325</v>
      </c>
      <c r="FPD131" s="63" t="s">
        <v>311</v>
      </c>
      <c r="FPE131" s="63" t="s">
        <v>106</v>
      </c>
      <c r="FPF131" s="63" t="s">
        <v>107</v>
      </c>
      <c r="FPG131" s="63" t="s">
        <v>108</v>
      </c>
      <c r="FPH131" s="70" t="s">
        <v>142</v>
      </c>
      <c r="FPI131" s="60">
        <v>15353074</v>
      </c>
      <c r="FPJ131" s="35" t="s">
        <v>137</v>
      </c>
      <c r="FPK131" s="32" t="s">
        <v>326</v>
      </c>
      <c r="FPL131" s="79" t="s">
        <v>139</v>
      </c>
      <c r="FPM131" s="35" t="s">
        <v>140</v>
      </c>
      <c r="FPN131" s="61">
        <v>45370</v>
      </c>
      <c r="FPO131" s="81">
        <v>7429000</v>
      </c>
      <c r="FPP131" s="31" t="s">
        <v>323</v>
      </c>
      <c r="FPQ131" s="31" t="s">
        <v>324</v>
      </c>
      <c r="FPR131" s="34">
        <v>176881</v>
      </c>
      <c r="FPS131" s="34" t="s">
        <v>325</v>
      </c>
      <c r="FPT131" s="63" t="s">
        <v>311</v>
      </c>
      <c r="FPU131" s="63" t="s">
        <v>106</v>
      </c>
      <c r="FPV131" s="63" t="s">
        <v>107</v>
      </c>
      <c r="FPW131" s="63" t="s">
        <v>108</v>
      </c>
      <c r="FPX131" s="70" t="s">
        <v>142</v>
      </c>
      <c r="FPY131" s="60">
        <v>15353074</v>
      </c>
      <c r="FPZ131" s="35" t="s">
        <v>137</v>
      </c>
      <c r="FQA131" s="32" t="s">
        <v>326</v>
      </c>
      <c r="FQB131" s="79" t="s">
        <v>139</v>
      </c>
      <c r="FQC131" s="35" t="s">
        <v>140</v>
      </c>
      <c r="FQD131" s="61">
        <v>45370</v>
      </c>
      <c r="FQE131" s="81">
        <v>7429000</v>
      </c>
      <c r="FQF131" s="31" t="s">
        <v>323</v>
      </c>
      <c r="FQG131" s="31" t="s">
        <v>324</v>
      </c>
      <c r="FQH131" s="34">
        <v>176881</v>
      </c>
      <c r="FQI131" s="34" t="s">
        <v>325</v>
      </c>
      <c r="FQJ131" s="63" t="s">
        <v>311</v>
      </c>
      <c r="FQK131" s="63" t="s">
        <v>106</v>
      </c>
      <c r="FQL131" s="63" t="s">
        <v>107</v>
      </c>
      <c r="FQM131" s="63" t="s">
        <v>108</v>
      </c>
      <c r="FQN131" s="70" t="s">
        <v>142</v>
      </c>
      <c r="FQO131" s="60">
        <v>15353074</v>
      </c>
      <c r="FQP131" s="35" t="s">
        <v>137</v>
      </c>
      <c r="FQQ131" s="32" t="s">
        <v>326</v>
      </c>
      <c r="FQR131" s="79" t="s">
        <v>139</v>
      </c>
      <c r="FQS131" s="35" t="s">
        <v>140</v>
      </c>
      <c r="FQT131" s="61">
        <v>45370</v>
      </c>
      <c r="FQU131" s="81">
        <v>7429000</v>
      </c>
      <c r="FQV131" s="31" t="s">
        <v>323</v>
      </c>
      <c r="FQW131" s="31" t="s">
        <v>324</v>
      </c>
      <c r="FQX131" s="34">
        <v>176881</v>
      </c>
      <c r="FQY131" s="34" t="s">
        <v>325</v>
      </c>
      <c r="FQZ131" s="63" t="s">
        <v>311</v>
      </c>
      <c r="FRA131" s="63" t="s">
        <v>106</v>
      </c>
      <c r="FRB131" s="63" t="s">
        <v>107</v>
      </c>
      <c r="FRC131" s="63" t="s">
        <v>108</v>
      </c>
      <c r="FRD131" s="70" t="s">
        <v>142</v>
      </c>
      <c r="FRE131" s="60">
        <v>15353074</v>
      </c>
      <c r="FRF131" s="35" t="s">
        <v>137</v>
      </c>
      <c r="FRG131" s="32" t="s">
        <v>326</v>
      </c>
      <c r="FRH131" s="79" t="s">
        <v>139</v>
      </c>
      <c r="FRI131" s="35" t="s">
        <v>140</v>
      </c>
      <c r="FRJ131" s="61">
        <v>45370</v>
      </c>
      <c r="FRK131" s="81">
        <v>7429000</v>
      </c>
      <c r="FRL131" s="31" t="s">
        <v>323</v>
      </c>
      <c r="FRM131" s="31" t="s">
        <v>324</v>
      </c>
      <c r="FRN131" s="34">
        <v>176881</v>
      </c>
      <c r="FRO131" s="34" t="s">
        <v>325</v>
      </c>
      <c r="FRP131" s="63" t="s">
        <v>311</v>
      </c>
      <c r="FRQ131" s="63" t="s">
        <v>106</v>
      </c>
      <c r="FRR131" s="63" t="s">
        <v>107</v>
      </c>
      <c r="FRS131" s="63" t="s">
        <v>108</v>
      </c>
      <c r="FRT131" s="70" t="s">
        <v>142</v>
      </c>
      <c r="FRU131" s="60">
        <v>15353074</v>
      </c>
      <c r="FRV131" s="35" t="s">
        <v>137</v>
      </c>
      <c r="FRW131" s="32" t="s">
        <v>326</v>
      </c>
      <c r="FRX131" s="79" t="s">
        <v>139</v>
      </c>
      <c r="FRY131" s="35" t="s">
        <v>140</v>
      </c>
      <c r="FRZ131" s="61">
        <v>45370</v>
      </c>
      <c r="FSA131" s="81">
        <v>7429000</v>
      </c>
      <c r="FSB131" s="31" t="s">
        <v>323</v>
      </c>
      <c r="FSC131" s="31" t="s">
        <v>324</v>
      </c>
      <c r="FSD131" s="34">
        <v>176881</v>
      </c>
      <c r="FSE131" s="34" t="s">
        <v>325</v>
      </c>
      <c r="FSF131" s="63" t="s">
        <v>311</v>
      </c>
      <c r="FSG131" s="63" t="s">
        <v>106</v>
      </c>
      <c r="FSH131" s="63" t="s">
        <v>107</v>
      </c>
      <c r="FSI131" s="63" t="s">
        <v>108</v>
      </c>
      <c r="FSJ131" s="70" t="s">
        <v>142</v>
      </c>
      <c r="FSK131" s="60">
        <v>15353074</v>
      </c>
      <c r="FSL131" s="35" t="s">
        <v>137</v>
      </c>
      <c r="FSM131" s="32" t="s">
        <v>326</v>
      </c>
      <c r="FSN131" s="79" t="s">
        <v>139</v>
      </c>
      <c r="FSO131" s="35" t="s">
        <v>140</v>
      </c>
      <c r="FSP131" s="61">
        <v>45370</v>
      </c>
      <c r="FSQ131" s="81">
        <v>7429000</v>
      </c>
      <c r="FSR131" s="31" t="s">
        <v>323</v>
      </c>
      <c r="FSS131" s="31" t="s">
        <v>324</v>
      </c>
      <c r="FST131" s="34">
        <v>176881</v>
      </c>
      <c r="FSU131" s="34" t="s">
        <v>325</v>
      </c>
      <c r="FSV131" s="63" t="s">
        <v>311</v>
      </c>
      <c r="FSW131" s="63" t="s">
        <v>106</v>
      </c>
      <c r="FSX131" s="63" t="s">
        <v>107</v>
      </c>
      <c r="FSY131" s="63" t="s">
        <v>108</v>
      </c>
      <c r="FSZ131" s="70" t="s">
        <v>142</v>
      </c>
      <c r="FTA131" s="60">
        <v>15353074</v>
      </c>
      <c r="FTB131" s="35" t="s">
        <v>137</v>
      </c>
      <c r="FTC131" s="32" t="s">
        <v>326</v>
      </c>
      <c r="FTD131" s="79" t="s">
        <v>139</v>
      </c>
      <c r="FTE131" s="35" t="s">
        <v>140</v>
      </c>
      <c r="FTF131" s="61">
        <v>45370</v>
      </c>
      <c r="FTG131" s="81">
        <v>7429000</v>
      </c>
      <c r="FTH131" s="31" t="s">
        <v>323</v>
      </c>
      <c r="FTI131" s="31" t="s">
        <v>324</v>
      </c>
      <c r="FTJ131" s="34">
        <v>176881</v>
      </c>
      <c r="FTK131" s="34" t="s">
        <v>325</v>
      </c>
      <c r="FTL131" s="63" t="s">
        <v>311</v>
      </c>
      <c r="FTM131" s="63" t="s">
        <v>106</v>
      </c>
      <c r="FTN131" s="63" t="s">
        <v>107</v>
      </c>
      <c r="FTO131" s="63" t="s">
        <v>108</v>
      </c>
      <c r="FTP131" s="70" t="s">
        <v>142</v>
      </c>
      <c r="FTQ131" s="60">
        <v>15353074</v>
      </c>
      <c r="FTR131" s="35" t="s">
        <v>137</v>
      </c>
      <c r="FTS131" s="32" t="s">
        <v>326</v>
      </c>
      <c r="FTT131" s="79" t="s">
        <v>139</v>
      </c>
      <c r="FTU131" s="35" t="s">
        <v>140</v>
      </c>
      <c r="FTV131" s="61">
        <v>45370</v>
      </c>
      <c r="FTW131" s="81">
        <v>7429000</v>
      </c>
      <c r="FTX131" s="31" t="s">
        <v>323</v>
      </c>
      <c r="FTY131" s="31" t="s">
        <v>324</v>
      </c>
      <c r="FTZ131" s="34">
        <v>176881</v>
      </c>
      <c r="FUA131" s="34" t="s">
        <v>325</v>
      </c>
      <c r="FUB131" s="63" t="s">
        <v>311</v>
      </c>
      <c r="FUC131" s="63" t="s">
        <v>106</v>
      </c>
      <c r="FUD131" s="63" t="s">
        <v>107</v>
      </c>
      <c r="FUE131" s="63" t="s">
        <v>108</v>
      </c>
      <c r="FUF131" s="70" t="s">
        <v>142</v>
      </c>
      <c r="FUG131" s="60">
        <v>15353074</v>
      </c>
      <c r="FUH131" s="35" t="s">
        <v>137</v>
      </c>
      <c r="FUI131" s="32" t="s">
        <v>326</v>
      </c>
      <c r="FUJ131" s="79" t="s">
        <v>139</v>
      </c>
      <c r="FUK131" s="35" t="s">
        <v>140</v>
      </c>
      <c r="FUL131" s="61">
        <v>45370</v>
      </c>
      <c r="FUM131" s="81">
        <v>7429000</v>
      </c>
      <c r="FUN131" s="31" t="s">
        <v>323</v>
      </c>
      <c r="FUO131" s="31" t="s">
        <v>324</v>
      </c>
      <c r="FUP131" s="34">
        <v>176881</v>
      </c>
      <c r="FUQ131" s="34" t="s">
        <v>325</v>
      </c>
      <c r="FUR131" s="63" t="s">
        <v>311</v>
      </c>
      <c r="FUS131" s="63" t="s">
        <v>106</v>
      </c>
      <c r="FUT131" s="63" t="s">
        <v>107</v>
      </c>
      <c r="FUU131" s="63" t="s">
        <v>108</v>
      </c>
      <c r="FUV131" s="70" t="s">
        <v>142</v>
      </c>
      <c r="FUW131" s="60">
        <v>15353074</v>
      </c>
      <c r="FUX131" s="35" t="s">
        <v>137</v>
      </c>
      <c r="FUY131" s="32" t="s">
        <v>326</v>
      </c>
      <c r="FUZ131" s="79" t="s">
        <v>139</v>
      </c>
      <c r="FVA131" s="35" t="s">
        <v>140</v>
      </c>
      <c r="FVB131" s="61">
        <v>45370</v>
      </c>
      <c r="FVC131" s="81">
        <v>7429000</v>
      </c>
      <c r="FVD131" s="31" t="s">
        <v>323</v>
      </c>
      <c r="FVE131" s="31" t="s">
        <v>324</v>
      </c>
      <c r="FVF131" s="34">
        <v>176881</v>
      </c>
      <c r="FVG131" s="34" t="s">
        <v>325</v>
      </c>
      <c r="FVH131" s="63" t="s">
        <v>311</v>
      </c>
      <c r="FVI131" s="63" t="s">
        <v>106</v>
      </c>
      <c r="FVJ131" s="63" t="s">
        <v>107</v>
      </c>
      <c r="FVK131" s="63" t="s">
        <v>108</v>
      </c>
      <c r="FVL131" s="70" t="s">
        <v>142</v>
      </c>
      <c r="FVM131" s="60">
        <v>15353074</v>
      </c>
      <c r="FVN131" s="35" t="s">
        <v>137</v>
      </c>
      <c r="FVO131" s="32" t="s">
        <v>326</v>
      </c>
      <c r="FVP131" s="79" t="s">
        <v>139</v>
      </c>
      <c r="FVQ131" s="35" t="s">
        <v>140</v>
      </c>
      <c r="FVR131" s="61">
        <v>45370</v>
      </c>
      <c r="FVS131" s="81">
        <v>7429000</v>
      </c>
      <c r="FVT131" s="31" t="s">
        <v>323</v>
      </c>
      <c r="FVU131" s="31" t="s">
        <v>324</v>
      </c>
      <c r="FVV131" s="34">
        <v>176881</v>
      </c>
      <c r="FVW131" s="34" t="s">
        <v>325</v>
      </c>
      <c r="FVX131" s="63" t="s">
        <v>311</v>
      </c>
      <c r="FVY131" s="63" t="s">
        <v>106</v>
      </c>
      <c r="FVZ131" s="63" t="s">
        <v>107</v>
      </c>
      <c r="FWA131" s="63" t="s">
        <v>108</v>
      </c>
      <c r="FWB131" s="70" t="s">
        <v>142</v>
      </c>
      <c r="FWC131" s="60">
        <v>15353074</v>
      </c>
      <c r="FWD131" s="35" t="s">
        <v>137</v>
      </c>
      <c r="FWE131" s="32" t="s">
        <v>326</v>
      </c>
      <c r="FWF131" s="79" t="s">
        <v>139</v>
      </c>
      <c r="FWG131" s="35" t="s">
        <v>140</v>
      </c>
      <c r="FWH131" s="61">
        <v>45370</v>
      </c>
      <c r="FWI131" s="81">
        <v>7429000</v>
      </c>
      <c r="FWJ131" s="31" t="s">
        <v>323</v>
      </c>
      <c r="FWK131" s="31" t="s">
        <v>324</v>
      </c>
      <c r="FWL131" s="34">
        <v>176881</v>
      </c>
      <c r="FWM131" s="34" t="s">
        <v>325</v>
      </c>
      <c r="FWN131" s="63" t="s">
        <v>311</v>
      </c>
      <c r="FWO131" s="63" t="s">
        <v>106</v>
      </c>
      <c r="FWP131" s="63" t="s">
        <v>107</v>
      </c>
      <c r="FWQ131" s="63" t="s">
        <v>108</v>
      </c>
      <c r="FWR131" s="70" t="s">
        <v>142</v>
      </c>
      <c r="FWS131" s="60">
        <v>15353074</v>
      </c>
      <c r="FWT131" s="35" t="s">
        <v>137</v>
      </c>
      <c r="FWU131" s="32" t="s">
        <v>326</v>
      </c>
      <c r="FWV131" s="79" t="s">
        <v>139</v>
      </c>
      <c r="FWW131" s="35" t="s">
        <v>140</v>
      </c>
      <c r="FWX131" s="61">
        <v>45370</v>
      </c>
      <c r="FWY131" s="81">
        <v>7429000</v>
      </c>
      <c r="FWZ131" s="31" t="s">
        <v>323</v>
      </c>
      <c r="FXA131" s="31" t="s">
        <v>324</v>
      </c>
      <c r="FXB131" s="34">
        <v>176881</v>
      </c>
      <c r="FXC131" s="34" t="s">
        <v>325</v>
      </c>
      <c r="FXD131" s="63" t="s">
        <v>311</v>
      </c>
      <c r="FXE131" s="63" t="s">
        <v>106</v>
      </c>
      <c r="FXF131" s="63" t="s">
        <v>107</v>
      </c>
      <c r="FXG131" s="63" t="s">
        <v>108</v>
      </c>
      <c r="FXH131" s="70" t="s">
        <v>142</v>
      </c>
      <c r="FXI131" s="60">
        <v>15353074</v>
      </c>
      <c r="FXJ131" s="35" t="s">
        <v>137</v>
      </c>
      <c r="FXK131" s="32" t="s">
        <v>326</v>
      </c>
      <c r="FXL131" s="79" t="s">
        <v>139</v>
      </c>
      <c r="FXM131" s="35" t="s">
        <v>140</v>
      </c>
      <c r="FXN131" s="61">
        <v>45370</v>
      </c>
      <c r="FXO131" s="81">
        <v>7429000</v>
      </c>
      <c r="FXP131" s="31" t="s">
        <v>323</v>
      </c>
      <c r="FXQ131" s="31" t="s">
        <v>324</v>
      </c>
      <c r="FXR131" s="34">
        <v>176881</v>
      </c>
      <c r="FXS131" s="34" t="s">
        <v>325</v>
      </c>
      <c r="FXT131" s="63" t="s">
        <v>311</v>
      </c>
      <c r="FXU131" s="63" t="s">
        <v>106</v>
      </c>
      <c r="FXV131" s="63" t="s">
        <v>107</v>
      </c>
      <c r="FXW131" s="63" t="s">
        <v>108</v>
      </c>
      <c r="FXX131" s="70" t="s">
        <v>142</v>
      </c>
      <c r="FXY131" s="60">
        <v>15353074</v>
      </c>
      <c r="FXZ131" s="35" t="s">
        <v>137</v>
      </c>
      <c r="FYA131" s="32" t="s">
        <v>326</v>
      </c>
      <c r="FYB131" s="79" t="s">
        <v>139</v>
      </c>
      <c r="FYC131" s="35" t="s">
        <v>140</v>
      </c>
      <c r="FYD131" s="61">
        <v>45370</v>
      </c>
      <c r="FYE131" s="81">
        <v>7429000</v>
      </c>
      <c r="FYF131" s="31" t="s">
        <v>323</v>
      </c>
      <c r="FYG131" s="31" t="s">
        <v>324</v>
      </c>
      <c r="FYH131" s="34">
        <v>176881</v>
      </c>
      <c r="FYI131" s="34" t="s">
        <v>325</v>
      </c>
      <c r="FYJ131" s="63" t="s">
        <v>311</v>
      </c>
      <c r="FYK131" s="63" t="s">
        <v>106</v>
      </c>
      <c r="FYL131" s="63" t="s">
        <v>107</v>
      </c>
      <c r="FYM131" s="63" t="s">
        <v>108</v>
      </c>
      <c r="FYN131" s="70" t="s">
        <v>142</v>
      </c>
      <c r="FYO131" s="60">
        <v>15353074</v>
      </c>
      <c r="FYP131" s="35" t="s">
        <v>137</v>
      </c>
      <c r="FYQ131" s="32" t="s">
        <v>326</v>
      </c>
      <c r="FYR131" s="79" t="s">
        <v>139</v>
      </c>
      <c r="FYS131" s="35" t="s">
        <v>140</v>
      </c>
      <c r="FYT131" s="61">
        <v>45370</v>
      </c>
      <c r="FYU131" s="81">
        <v>7429000</v>
      </c>
      <c r="FYV131" s="31" t="s">
        <v>323</v>
      </c>
      <c r="FYW131" s="31" t="s">
        <v>324</v>
      </c>
      <c r="FYX131" s="34">
        <v>176881</v>
      </c>
      <c r="FYY131" s="34" t="s">
        <v>325</v>
      </c>
      <c r="FYZ131" s="63" t="s">
        <v>311</v>
      </c>
      <c r="FZA131" s="63" t="s">
        <v>106</v>
      </c>
      <c r="FZB131" s="63" t="s">
        <v>107</v>
      </c>
      <c r="FZC131" s="63" t="s">
        <v>108</v>
      </c>
      <c r="FZD131" s="70" t="s">
        <v>142</v>
      </c>
      <c r="FZE131" s="60">
        <v>15353074</v>
      </c>
      <c r="FZF131" s="35" t="s">
        <v>137</v>
      </c>
      <c r="FZG131" s="32" t="s">
        <v>326</v>
      </c>
      <c r="FZH131" s="79" t="s">
        <v>139</v>
      </c>
      <c r="FZI131" s="35" t="s">
        <v>140</v>
      </c>
      <c r="FZJ131" s="61">
        <v>45370</v>
      </c>
      <c r="FZK131" s="81">
        <v>7429000</v>
      </c>
      <c r="FZL131" s="31" t="s">
        <v>323</v>
      </c>
      <c r="FZM131" s="31" t="s">
        <v>324</v>
      </c>
      <c r="FZN131" s="34">
        <v>176881</v>
      </c>
      <c r="FZO131" s="34" t="s">
        <v>325</v>
      </c>
      <c r="FZP131" s="63" t="s">
        <v>311</v>
      </c>
      <c r="FZQ131" s="63" t="s">
        <v>106</v>
      </c>
      <c r="FZR131" s="63" t="s">
        <v>107</v>
      </c>
      <c r="FZS131" s="63" t="s">
        <v>108</v>
      </c>
      <c r="FZT131" s="70" t="s">
        <v>142</v>
      </c>
      <c r="FZU131" s="60">
        <v>15353074</v>
      </c>
      <c r="FZV131" s="35" t="s">
        <v>137</v>
      </c>
      <c r="FZW131" s="32" t="s">
        <v>326</v>
      </c>
      <c r="FZX131" s="79" t="s">
        <v>139</v>
      </c>
      <c r="FZY131" s="35" t="s">
        <v>140</v>
      </c>
      <c r="FZZ131" s="61">
        <v>45370</v>
      </c>
      <c r="GAA131" s="81">
        <v>7429000</v>
      </c>
      <c r="GAB131" s="31" t="s">
        <v>323</v>
      </c>
      <c r="GAC131" s="31" t="s">
        <v>324</v>
      </c>
      <c r="GAD131" s="34">
        <v>176881</v>
      </c>
      <c r="GAE131" s="34" t="s">
        <v>325</v>
      </c>
      <c r="GAF131" s="63" t="s">
        <v>311</v>
      </c>
      <c r="GAG131" s="63" t="s">
        <v>106</v>
      </c>
      <c r="GAH131" s="63" t="s">
        <v>107</v>
      </c>
      <c r="GAI131" s="63" t="s">
        <v>108</v>
      </c>
      <c r="GAJ131" s="70" t="s">
        <v>142</v>
      </c>
      <c r="GAK131" s="60">
        <v>15353074</v>
      </c>
      <c r="GAL131" s="35" t="s">
        <v>137</v>
      </c>
      <c r="GAM131" s="32" t="s">
        <v>326</v>
      </c>
      <c r="GAN131" s="79" t="s">
        <v>139</v>
      </c>
      <c r="GAO131" s="35" t="s">
        <v>140</v>
      </c>
      <c r="GAP131" s="61">
        <v>45370</v>
      </c>
      <c r="GAQ131" s="81">
        <v>7429000</v>
      </c>
      <c r="GAR131" s="31" t="s">
        <v>323</v>
      </c>
      <c r="GAS131" s="31" t="s">
        <v>324</v>
      </c>
      <c r="GAT131" s="34">
        <v>176881</v>
      </c>
      <c r="GAU131" s="34" t="s">
        <v>325</v>
      </c>
      <c r="GAV131" s="63" t="s">
        <v>311</v>
      </c>
      <c r="GAW131" s="63" t="s">
        <v>106</v>
      </c>
      <c r="GAX131" s="63" t="s">
        <v>107</v>
      </c>
      <c r="GAY131" s="63" t="s">
        <v>108</v>
      </c>
      <c r="GAZ131" s="70" t="s">
        <v>142</v>
      </c>
      <c r="GBA131" s="60">
        <v>15353074</v>
      </c>
      <c r="GBB131" s="35" t="s">
        <v>137</v>
      </c>
      <c r="GBC131" s="32" t="s">
        <v>326</v>
      </c>
      <c r="GBD131" s="79" t="s">
        <v>139</v>
      </c>
      <c r="GBE131" s="35" t="s">
        <v>140</v>
      </c>
      <c r="GBF131" s="61">
        <v>45370</v>
      </c>
      <c r="GBG131" s="81">
        <v>7429000</v>
      </c>
      <c r="GBH131" s="31" t="s">
        <v>323</v>
      </c>
      <c r="GBI131" s="31" t="s">
        <v>324</v>
      </c>
      <c r="GBJ131" s="34">
        <v>176881</v>
      </c>
      <c r="GBK131" s="34" t="s">
        <v>325</v>
      </c>
      <c r="GBL131" s="63" t="s">
        <v>311</v>
      </c>
      <c r="GBM131" s="63" t="s">
        <v>106</v>
      </c>
      <c r="GBN131" s="63" t="s">
        <v>107</v>
      </c>
      <c r="GBO131" s="63" t="s">
        <v>108</v>
      </c>
      <c r="GBP131" s="70" t="s">
        <v>142</v>
      </c>
      <c r="GBQ131" s="60">
        <v>15353074</v>
      </c>
      <c r="GBR131" s="35" t="s">
        <v>137</v>
      </c>
      <c r="GBS131" s="32" t="s">
        <v>326</v>
      </c>
      <c r="GBT131" s="79" t="s">
        <v>139</v>
      </c>
      <c r="GBU131" s="35" t="s">
        <v>140</v>
      </c>
      <c r="GBV131" s="61">
        <v>45370</v>
      </c>
      <c r="GBW131" s="81">
        <v>7429000</v>
      </c>
      <c r="GBX131" s="31" t="s">
        <v>323</v>
      </c>
      <c r="GBY131" s="31" t="s">
        <v>324</v>
      </c>
      <c r="GBZ131" s="34">
        <v>176881</v>
      </c>
      <c r="GCA131" s="34" t="s">
        <v>325</v>
      </c>
      <c r="GCB131" s="63" t="s">
        <v>311</v>
      </c>
      <c r="GCC131" s="63" t="s">
        <v>106</v>
      </c>
      <c r="GCD131" s="63" t="s">
        <v>107</v>
      </c>
      <c r="GCE131" s="63" t="s">
        <v>108</v>
      </c>
      <c r="GCF131" s="70" t="s">
        <v>142</v>
      </c>
      <c r="GCG131" s="60">
        <v>15353074</v>
      </c>
      <c r="GCH131" s="35" t="s">
        <v>137</v>
      </c>
      <c r="GCI131" s="32" t="s">
        <v>326</v>
      </c>
      <c r="GCJ131" s="79" t="s">
        <v>139</v>
      </c>
      <c r="GCK131" s="35" t="s">
        <v>140</v>
      </c>
      <c r="GCL131" s="61">
        <v>45370</v>
      </c>
      <c r="GCM131" s="81">
        <v>7429000</v>
      </c>
      <c r="GCN131" s="31" t="s">
        <v>323</v>
      </c>
      <c r="GCO131" s="31" t="s">
        <v>324</v>
      </c>
      <c r="GCP131" s="34">
        <v>176881</v>
      </c>
      <c r="GCQ131" s="34" t="s">
        <v>325</v>
      </c>
      <c r="GCR131" s="63" t="s">
        <v>311</v>
      </c>
      <c r="GCS131" s="63" t="s">
        <v>106</v>
      </c>
      <c r="GCT131" s="63" t="s">
        <v>107</v>
      </c>
      <c r="GCU131" s="63" t="s">
        <v>108</v>
      </c>
      <c r="GCV131" s="70" t="s">
        <v>142</v>
      </c>
      <c r="GCW131" s="60">
        <v>15353074</v>
      </c>
      <c r="GCX131" s="35" t="s">
        <v>137</v>
      </c>
      <c r="GCY131" s="32" t="s">
        <v>326</v>
      </c>
      <c r="GCZ131" s="79" t="s">
        <v>139</v>
      </c>
      <c r="GDA131" s="35" t="s">
        <v>140</v>
      </c>
      <c r="GDB131" s="61">
        <v>45370</v>
      </c>
      <c r="GDC131" s="81">
        <v>7429000</v>
      </c>
      <c r="GDD131" s="31" t="s">
        <v>323</v>
      </c>
      <c r="GDE131" s="31" t="s">
        <v>324</v>
      </c>
      <c r="GDF131" s="34">
        <v>176881</v>
      </c>
      <c r="GDG131" s="34" t="s">
        <v>325</v>
      </c>
      <c r="GDH131" s="63" t="s">
        <v>311</v>
      </c>
      <c r="GDI131" s="63" t="s">
        <v>106</v>
      </c>
      <c r="GDJ131" s="63" t="s">
        <v>107</v>
      </c>
      <c r="GDK131" s="63" t="s">
        <v>108</v>
      </c>
      <c r="GDL131" s="70" t="s">
        <v>142</v>
      </c>
      <c r="GDM131" s="60">
        <v>15353074</v>
      </c>
      <c r="GDN131" s="35" t="s">
        <v>137</v>
      </c>
      <c r="GDO131" s="32" t="s">
        <v>326</v>
      </c>
      <c r="GDP131" s="79" t="s">
        <v>139</v>
      </c>
      <c r="GDQ131" s="35" t="s">
        <v>140</v>
      </c>
      <c r="GDR131" s="61">
        <v>45370</v>
      </c>
      <c r="GDS131" s="81">
        <v>7429000</v>
      </c>
      <c r="GDT131" s="31" t="s">
        <v>323</v>
      </c>
      <c r="GDU131" s="31" t="s">
        <v>324</v>
      </c>
      <c r="GDV131" s="34">
        <v>176881</v>
      </c>
      <c r="GDW131" s="34" t="s">
        <v>325</v>
      </c>
      <c r="GDX131" s="63" t="s">
        <v>311</v>
      </c>
      <c r="GDY131" s="63" t="s">
        <v>106</v>
      </c>
      <c r="GDZ131" s="63" t="s">
        <v>107</v>
      </c>
      <c r="GEA131" s="63" t="s">
        <v>108</v>
      </c>
      <c r="GEB131" s="70" t="s">
        <v>142</v>
      </c>
      <c r="GEC131" s="60">
        <v>15353074</v>
      </c>
      <c r="GED131" s="35" t="s">
        <v>137</v>
      </c>
      <c r="GEE131" s="32" t="s">
        <v>326</v>
      </c>
      <c r="GEF131" s="79" t="s">
        <v>139</v>
      </c>
      <c r="GEG131" s="35" t="s">
        <v>140</v>
      </c>
      <c r="GEH131" s="61">
        <v>45370</v>
      </c>
      <c r="GEI131" s="81">
        <v>7429000</v>
      </c>
      <c r="GEJ131" s="31" t="s">
        <v>323</v>
      </c>
      <c r="GEK131" s="31" t="s">
        <v>324</v>
      </c>
      <c r="GEL131" s="34">
        <v>176881</v>
      </c>
      <c r="GEM131" s="34" t="s">
        <v>325</v>
      </c>
      <c r="GEN131" s="63" t="s">
        <v>311</v>
      </c>
      <c r="GEO131" s="63" t="s">
        <v>106</v>
      </c>
      <c r="GEP131" s="63" t="s">
        <v>107</v>
      </c>
      <c r="GEQ131" s="63" t="s">
        <v>108</v>
      </c>
      <c r="GER131" s="70" t="s">
        <v>142</v>
      </c>
      <c r="GES131" s="60">
        <v>15353074</v>
      </c>
      <c r="GET131" s="35" t="s">
        <v>137</v>
      </c>
      <c r="GEU131" s="32" t="s">
        <v>326</v>
      </c>
      <c r="GEV131" s="79" t="s">
        <v>139</v>
      </c>
      <c r="GEW131" s="35" t="s">
        <v>140</v>
      </c>
      <c r="GEX131" s="61">
        <v>45370</v>
      </c>
      <c r="GEY131" s="81">
        <v>7429000</v>
      </c>
      <c r="GEZ131" s="31" t="s">
        <v>323</v>
      </c>
      <c r="GFA131" s="31" t="s">
        <v>324</v>
      </c>
      <c r="GFB131" s="34">
        <v>176881</v>
      </c>
      <c r="GFC131" s="34" t="s">
        <v>325</v>
      </c>
      <c r="GFD131" s="63" t="s">
        <v>311</v>
      </c>
      <c r="GFE131" s="63" t="s">
        <v>106</v>
      </c>
      <c r="GFF131" s="63" t="s">
        <v>107</v>
      </c>
      <c r="GFG131" s="63" t="s">
        <v>108</v>
      </c>
      <c r="GFH131" s="70" t="s">
        <v>142</v>
      </c>
      <c r="GFI131" s="60">
        <v>15353074</v>
      </c>
      <c r="GFJ131" s="35" t="s">
        <v>137</v>
      </c>
      <c r="GFK131" s="32" t="s">
        <v>326</v>
      </c>
      <c r="GFL131" s="79" t="s">
        <v>139</v>
      </c>
      <c r="GFM131" s="35" t="s">
        <v>140</v>
      </c>
      <c r="GFN131" s="61">
        <v>45370</v>
      </c>
      <c r="GFO131" s="81">
        <v>7429000</v>
      </c>
      <c r="GFP131" s="31" t="s">
        <v>323</v>
      </c>
      <c r="GFQ131" s="31" t="s">
        <v>324</v>
      </c>
      <c r="GFR131" s="34">
        <v>176881</v>
      </c>
      <c r="GFS131" s="34" t="s">
        <v>325</v>
      </c>
      <c r="GFT131" s="63" t="s">
        <v>311</v>
      </c>
      <c r="GFU131" s="63" t="s">
        <v>106</v>
      </c>
      <c r="GFV131" s="63" t="s">
        <v>107</v>
      </c>
      <c r="GFW131" s="63" t="s">
        <v>108</v>
      </c>
      <c r="GFX131" s="70" t="s">
        <v>142</v>
      </c>
      <c r="GFY131" s="60">
        <v>15353074</v>
      </c>
      <c r="GFZ131" s="35" t="s">
        <v>137</v>
      </c>
      <c r="GGA131" s="32" t="s">
        <v>326</v>
      </c>
      <c r="GGB131" s="79" t="s">
        <v>139</v>
      </c>
      <c r="GGC131" s="35" t="s">
        <v>140</v>
      </c>
      <c r="GGD131" s="61">
        <v>45370</v>
      </c>
      <c r="GGE131" s="81">
        <v>7429000</v>
      </c>
      <c r="GGF131" s="31" t="s">
        <v>323</v>
      </c>
      <c r="GGG131" s="31" t="s">
        <v>324</v>
      </c>
      <c r="GGH131" s="34">
        <v>176881</v>
      </c>
      <c r="GGI131" s="34" t="s">
        <v>325</v>
      </c>
      <c r="GGJ131" s="63" t="s">
        <v>311</v>
      </c>
      <c r="GGK131" s="63" t="s">
        <v>106</v>
      </c>
      <c r="GGL131" s="63" t="s">
        <v>107</v>
      </c>
      <c r="GGM131" s="63" t="s">
        <v>108</v>
      </c>
      <c r="GGN131" s="70" t="s">
        <v>142</v>
      </c>
      <c r="GGO131" s="60">
        <v>15353074</v>
      </c>
      <c r="GGP131" s="35" t="s">
        <v>137</v>
      </c>
      <c r="GGQ131" s="32" t="s">
        <v>326</v>
      </c>
      <c r="GGR131" s="79" t="s">
        <v>139</v>
      </c>
      <c r="GGS131" s="35" t="s">
        <v>140</v>
      </c>
      <c r="GGT131" s="61">
        <v>45370</v>
      </c>
      <c r="GGU131" s="81">
        <v>7429000</v>
      </c>
      <c r="GGV131" s="31" t="s">
        <v>323</v>
      </c>
      <c r="GGW131" s="31" t="s">
        <v>324</v>
      </c>
      <c r="GGX131" s="34">
        <v>176881</v>
      </c>
      <c r="GGY131" s="34" t="s">
        <v>325</v>
      </c>
      <c r="GGZ131" s="63" t="s">
        <v>311</v>
      </c>
      <c r="GHA131" s="63" t="s">
        <v>106</v>
      </c>
      <c r="GHB131" s="63" t="s">
        <v>107</v>
      </c>
      <c r="GHC131" s="63" t="s">
        <v>108</v>
      </c>
      <c r="GHD131" s="70" t="s">
        <v>142</v>
      </c>
      <c r="GHE131" s="60">
        <v>15353074</v>
      </c>
      <c r="GHF131" s="35" t="s">
        <v>137</v>
      </c>
      <c r="GHG131" s="32" t="s">
        <v>326</v>
      </c>
      <c r="GHH131" s="79" t="s">
        <v>139</v>
      </c>
      <c r="GHI131" s="35" t="s">
        <v>140</v>
      </c>
      <c r="GHJ131" s="61">
        <v>45370</v>
      </c>
      <c r="GHK131" s="81">
        <v>7429000</v>
      </c>
      <c r="GHL131" s="31" t="s">
        <v>323</v>
      </c>
      <c r="GHM131" s="31" t="s">
        <v>324</v>
      </c>
      <c r="GHN131" s="34">
        <v>176881</v>
      </c>
      <c r="GHO131" s="34" t="s">
        <v>325</v>
      </c>
      <c r="GHP131" s="63" t="s">
        <v>311</v>
      </c>
      <c r="GHQ131" s="63" t="s">
        <v>106</v>
      </c>
      <c r="GHR131" s="63" t="s">
        <v>107</v>
      </c>
      <c r="GHS131" s="63" t="s">
        <v>108</v>
      </c>
      <c r="GHT131" s="70" t="s">
        <v>142</v>
      </c>
      <c r="GHU131" s="60">
        <v>15353074</v>
      </c>
      <c r="GHV131" s="35" t="s">
        <v>137</v>
      </c>
      <c r="GHW131" s="32" t="s">
        <v>326</v>
      </c>
      <c r="GHX131" s="79" t="s">
        <v>139</v>
      </c>
      <c r="GHY131" s="35" t="s">
        <v>140</v>
      </c>
      <c r="GHZ131" s="61">
        <v>45370</v>
      </c>
      <c r="GIA131" s="81">
        <v>7429000</v>
      </c>
      <c r="GIB131" s="31" t="s">
        <v>323</v>
      </c>
      <c r="GIC131" s="31" t="s">
        <v>324</v>
      </c>
      <c r="GID131" s="34">
        <v>176881</v>
      </c>
      <c r="GIE131" s="34" t="s">
        <v>325</v>
      </c>
      <c r="GIF131" s="63" t="s">
        <v>311</v>
      </c>
      <c r="GIG131" s="63" t="s">
        <v>106</v>
      </c>
      <c r="GIH131" s="63" t="s">
        <v>107</v>
      </c>
      <c r="GII131" s="63" t="s">
        <v>108</v>
      </c>
      <c r="GIJ131" s="70" t="s">
        <v>142</v>
      </c>
      <c r="GIK131" s="60">
        <v>15353074</v>
      </c>
      <c r="GIL131" s="35" t="s">
        <v>137</v>
      </c>
      <c r="GIM131" s="32" t="s">
        <v>326</v>
      </c>
      <c r="GIN131" s="79" t="s">
        <v>139</v>
      </c>
      <c r="GIO131" s="35" t="s">
        <v>140</v>
      </c>
      <c r="GIP131" s="61">
        <v>45370</v>
      </c>
      <c r="GIQ131" s="81">
        <v>7429000</v>
      </c>
      <c r="GIR131" s="31" t="s">
        <v>323</v>
      </c>
      <c r="GIS131" s="31" t="s">
        <v>324</v>
      </c>
      <c r="GIT131" s="34">
        <v>176881</v>
      </c>
      <c r="GIU131" s="34" t="s">
        <v>325</v>
      </c>
      <c r="GIV131" s="63" t="s">
        <v>311</v>
      </c>
      <c r="GIW131" s="63" t="s">
        <v>106</v>
      </c>
      <c r="GIX131" s="63" t="s">
        <v>107</v>
      </c>
      <c r="GIY131" s="63" t="s">
        <v>108</v>
      </c>
      <c r="GIZ131" s="70" t="s">
        <v>142</v>
      </c>
      <c r="GJA131" s="60">
        <v>15353074</v>
      </c>
      <c r="GJB131" s="35" t="s">
        <v>137</v>
      </c>
      <c r="GJC131" s="32" t="s">
        <v>326</v>
      </c>
      <c r="GJD131" s="79" t="s">
        <v>139</v>
      </c>
      <c r="GJE131" s="35" t="s">
        <v>140</v>
      </c>
      <c r="GJF131" s="61">
        <v>45370</v>
      </c>
      <c r="GJG131" s="81">
        <v>7429000</v>
      </c>
      <c r="GJH131" s="31" t="s">
        <v>323</v>
      </c>
      <c r="GJI131" s="31" t="s">
        <v>324</v>
      </c>
      <c r="GJJ131" s="34">
        <v>176881</v>
      </c>
      <c r="GJK131" s="34" t="s">
        <v>325</v>
      </c>
      <c r="GJL131" s="63" t="s">
        <v>311</v>
      </c>
      <c r="GJM131" s="63" t="s">
        <v>106</v>
      </c>
      <c r="GJN131" s="63" t="s">
        <v>107</v>
      </c>
      <c r="GJO131" s="63" t="s">
        <v>108</v>
      </c>
      <c r="GJP131" s="70" t="s">
        <v>142</v>
      </c>
      <c r="GJQ131" s="60">
        <v>15353074</v>
      </c>
      <c r="GJR131" s="35" t="s">
        <v>137</v>
      </c>
      <c r="GJS131" s="32" t="s">
        <v>326</v>
      </c>
      <c r="GJT131" s="79" t="s">
        <v>139</v>
      </c>
      <c r="GJU131" s="35" t="s">
        <v>140</v>
      </c>
      <c r="GJV131" s="61">
        <v>45370</v>
      </c>
      <c r="GJW131" s="81">
        <v>7429000</v>
      </c>
      <c r="GJX131" s="31" t="s">
        <v>323</v>
      </c>
      <c r="GJY131" s="31" t="s">
        <v>324</v>
      </c>
      <c r="GJZ131" s="34">
        <v>176881</v>
      </c>
      <c r="GKA131" s="34" t="s">
        <v>325</v>
      </c>
      <c r="GKB131" s="63" t="s">
        <v>311</v>
      </c>
      <c r="GKC131" s="63" t="s">
        <v>106</v>
      </c>
      <c r="GKD131" s="63" t="s">
        <v>107</v>
      </c>
      <c r="GKE131" s="63" t="s">
        <v>108</v>
      </c>
      <c r="GKF131" s="70" t="s">
        <v>142</v>
      </c>
      <c r="GKG131" s="60">
        <v>15353074</v>
      </c>
      <c r="GKH131" s="35" t="s">
        <v>137</v>
      </c>
      <c r="GKI131" s="32" t="s">
        <v>326</v>
      </c>
      <c r="GKJ131" s="79" t="s">
        <v>139</v>
      </c>
      <c r="GKK131" s="35" t="s">
        <v>140</v>
      </c>
      <c r="GKL131" s="61">
        <v>45370</v>
      </c>
      <c r="GKM131" s="81">
        <v>7429000</v>
      </c>
      <c r="GKN131" s="31" t="s">
        <v>323</v>
      </c>
      <c r="GKO131" s="31" t="s">
        <v>324</v>
      </c>
      <c r="GKP131" s="34">
        <v>176881</v>
      </c>
      <c r="GKQ131" s="34" t="s">
        <v>325</v>
      </c>
      <c r="GKR131" s="63" t="s">
        <v>311</v>
      </c>
      <c r="GKS131" s="63" t="s">
        <v>106</v>
      </c>
      <c r="GKT131" s="63" t="s">
        <v>107</v>
      </c>
      <c r="GKU131" s="63" t="s">
        <v>108</v>
      </c>
      <c r="GKV131" s="70" t="s">
        <v>142</v>
      </c>
      <c r="GKW131" s="60">
        <v>15353074</v>
      </c>
      <c r="GKX131" s="35" t="s">
        <v>137</v>
      </c>
      <c r="GKY131" s="32" t="s">
        <v>326</v>
      </c>
      <c r="GKZ131" s="79" t="s">
        <v>139</v>
      </c>
      <c r="GLA131" s="35" t="s">
        <v>140</v>
      </c>
      <c r="GLB131" s="61">
        <v>45370</v>
      </c>
      <c r="GLC131" s="81">
        <v>7429000</v>
      </c>
      <c r="GLD131" s="31" t="s">
        <v>323</v>
      </c>
      <c r="GLE131" s="31" t="s">
        <v>324</v>
      </c>
      <c r="GLF131" s="34">
        <v>176881</v>
      </c>
      <c r="GLG131" s="34" t="s">
        <v>325</v>
      </c>
      <c r="GLH131" s="63" t="s">
        <v>311</v>
      </c>
      <c r="GLI131" s="63" t="s">
        <v>106</v>
      </c>
      <c r="GLJ131" s="63" t="s">
        <v>107</v>
      </c>
      <c r="GLK131" s="63" t="s">
        <v>108</v>
      </c>
      <c r="GLL131" s="70" t="s">
        <v>142</v>
      </c>
      <c r="GLM131" s="60">
        <v>15353074</v>
      </c>
      <c r="GLN131" s="35" t="s">
        <v>137</v>
      </c>
      <c r="GLO131" s="32" t="s">
        <v>326</v>
      </c>
      <c r="GLP131" s="79" t="s">
        <v>139</v>
      </c>
      <c r="GLQ131" s="35" t="s">
        <v>140</v>
      </c>
      <c r="GLR131" s="61">
        <v>45370</v>
      </c>
      <c r="GLS131" s="81">
        <v>7429000</v>
      </c>
      <c r="GLT131" s="31" t="s">
        <v>323</v>
      </c>
      <c r="GLU131" s="31" t="s">
        <v>324</v>
      </c>
      <c r="GLV131" s="34">
        <v>176881</v>
      </c>
      <c r="GLW131" s="34" t="s">
        <v>325</v>
      </c>
      <c r="GLX131" s="63" t="s">
        <v>311</v>
      </c>
      <c r="GLY131" s="63" t="s">
        <v>106</v>
      </c>
      <c r="GLZ131" s="63" t="s">
        <v>107</v>
      </c>
      <c r="GMA131" s="63" t="s">
        <v>108</v>
      </c>
      <c r="GMB131" s="70" t="s">
        <v>142</v>
      </c>
      <c r="GMC131" s="60">
        <v>15353074</v>
      </c>
      <c r="GMD131" s="35" t="s">
        <v>137</v>
      </c>
      <c r="GME131" s="32" t="s">
        <v>326</v>
      </c>
      <c r="GMF131" s="79" t="s">
        <v>139</v>
      </c>
      <c r="GMG131" s="35" t="s">
        <v>140</v>
      </c>
      <c r="GMH131" s="61">
        <v>45370</v>
      </c>
      <c r="GMI131" s="81">
        <v>7429000</v>
      </c>
      <c r="GMJ131" s="31" t="s">
        <v>323</v>
      </c>
      <c r="GMK131" s="31" t="s">
        <v>324</v>
      </c>
      <c r="GML131" s="34">
        <v>176881</v>
      </c>
      <c r="GMM131" s="34" t="s">
        <v>325</v>
      </c>
      <c r="GMN131" s="63" t="s">
        <v>311</v>
      </c>
      <c r="GMO131" s="63" t="s">
        <v>106</v>
      </c>
      <c r="GMP131" s="63" t="s">
        <v>107</v>
      </c>
      <c r="GMQ131" s="63" t="s">
        <v>108</v>
      </c>
      <c r="GMR131" s="70" t="s">
        <v>142</v>
      </c>
      <c r="GMS131" s="60">
        <v>15353074</v>
      </c>
      <c r="GMT131" s="35" t="s">
        <v>137</v>
      </c>
      <c r="GMU131" s="32" t="s">
        <v>326</v>
      </c>
      <c r="GMV131" s="79" t="s">
        <v>139</v>
      </c>
      <c r="GMW131" s="35" t="s">
        <v>140</v>
      </c>
      <c r="GMX131" s="61">
        <v>45370</v>
      </c>
      <c r="GMY131" s="81">
        <v>7429000</v>
      </c>
      <c r="GMZ131" s="31" t="s">
        <v>323</v>
      </c>
      <c r="GNA131" s="31" t="s">
        <v>324</v>
      </c>
      <c r="GNB131" s="34">
        <v>176881</v>
      </c>
      <c r="GNC131" s="34" t="s">
        <v>325</v>
      </c>
      <c r="GND131" s="63" t="s">
        <v>311</v>
      </c>
      <c r="GNE131" s="63" t="s">
        <v>106</v>
      </c>
      <c r="GNF131" s="63" t="s">
        <v>107</v>
      </c>
      <c r="GNG131" s="63" t="s">
        <v>108</v>
      </c>
      <c r="GNH131" s="70" t="s">
        <v>142</v>
      </c>
      <c r="GNI131" s="60">
        <v>15353074</v>
      </c>
      <c r="GNJ131" s="35" t="s">
        <v>137</v>
      </c>
      <c r="GNK131" s="32" t="s">
        <v>326</v>
      </c>
      <c r="GNL131" s="79" t="s">
        <v>139</v>
      </c>
      <c r="GNM131" s="35" t="s">
        <v>140</v>
      </c>
      <c r="GNN131" s="61">
        <v>45370</v>
      </c>
      <c r="GNO131" s="81">
        <v>7429000</v>
      </c>
      <c r="GNP131" s="31" t="s">
        <v>323</v>
      </c>
      <c r="GNQ131" s="31" t="s">
        <v>324</v>
      </c>
      <c r="GNR131" s="34">
        <v>176881</v>
      </c>
      <c r="GNS131" s="34" t="s">
        <v>325</v>
      </c>
      <c r="GNT131" s="63" t="s">
        <v>311</v>
      </c>
      <c r="GNU131" s="63" t="s">
        <v>106</v>
      </c>
      <c r="GNV131" s="63" t="s">
        <v>107</v>
      </c>
      <c r="GNW131" s="63" t="s">
        <v>108</v>
      </c>
      <c r="GNX131" s="70" t="s">
        <v>142</v>
      </c>
      <c r="GNY131" s="60">
        <v>15353074</v>
      </c>
      <c r="GNZ131" s="35" t="s">
        <v>137</v>
      </c>
      <c r="GOA131" s="32" t="s">
        <v>326</v>
      </c>
      <c r="GOB131" s="79" t="s">
        <v>139</v>
      </c>
      <c r="GOC131" s="35" t="s">
        <v>140</v>
      </c>
      <c r="GOD131" s="61">
        <v>45370</v>
      </c>
      <c r="GOE131" s="81">
        <v>7429000</v>
      </c>
      <c r="GOF131" s="31" t="s">
        <v>323</v>
      </c>
      <c r="GOG131" s="31" t="s">
        <v>324</v>
      </c>
      <c r="GOH131" s="34">
        <v>176881</v>
      </c>
      <c r="GOI131" s="34" t="s">
        <v>325</v>
      </c>
      <c r="GOJ131" s="63" t="s">
        <v>311</v>
      </c>
      <c r="GOK131" s="63" t="s">
        <v>106</v>
      </c>
      <c r="GOL131" s="63" t="s">
        <v>107</v>
      </c>
      <c r="GOM131" s="63" t="s">
        <v>108</v>
      </c>
      <c r="GON131" s="70" t="s">
        <v>142</v>
      </c>
      <c r="GOO131" s="60">
        <v>15353074</v>
      </c>
      <c r="GOP131" s="35" t="s">
        <v>137</v>
      </c>
      <c r="GOQ131" s="32" t="s">
        <v>326</v>
      </c>
      <c r="GOR131" s="79" t="s">
        <v>139</v>
      </c>
      <c r="GOS131" s="35" t="s">
        <v>140</v>
      </c>
      <c r="GOT131" s="61">
        <v>45370</v>
      </c>
      <c r="GOU131" s="81">
        <v>7429000</v>
      </c>
      <c r="GOV131" s="31" t="s">
        <v>323</v>
      </c>
      <c r="GOW131" s="31" t="s">
        <v>324</v>
      </c>
      <c r="GOX131" s="34">
        <v>176881</v>
      </c>
      <c r="GOY131" s="34" t="s">
        <v>325</v>
      </c>
      <c r="GOZ131" s="63" t="s">
        <v>311</v>
      </c>
      <c r="GPA131" s="63" t="s">
        <v>106</v>
      </c>
      <c r="GPB131" s="63" t="s">
        <v>107</v>
      </c>
      <c r="GPC131" s="63" t="s">
        <v>108</v>
      </c>
      <c r="GPD131" s="70" t="s">
        <v>142</v>
      </c>
      <c r="GPE131" s="60">
        <v>15353074</v>
      </c>
      <c r="GPF131" s="35" t="s">
        <v>137</v>
      </c>
      <c r="GPG131" s="32" t="s">
        <v>326</v>
      </c>
      <c r="GPH131" s="79" t="s">
        <v>139</v>
      </c>
      <c r="GPI131" s="35" t="s">
        <v>140</v>
      </c>
      <c r="GPJ131" s="61">
        <v>45370</v>
      </c>
      <c r="GPK131" s="81">
        <v>7429000</v>
      </c>
      <c r="GPL131" s="31" t="s">
        <v>323</v>
      </c>
      <c r="GPM131" s="31" t="s">
        <v>324</v>
      </c>
      <c r="GPN131" s="34">
        <v>176881</v>
      </c>
      <c r="GPO131" s="34" t="s">
        <v>325</v>
      </c>
      <c r="GPP131" s="63" t="s">
        <v>311</v>
      </c>
      <c r="GPQ131" s="63" t="s">
        <v>106</v>
      </c>
      <c r="GPR131" s="63" t="s">
        <v>107</v>
      </c>
      <c r="GPS131" s="63" t="s">
        <v>108</v>
      </c>
      <c r="GPT131" s="70" t="s">
        <v>142</v>
      </c>
      <c r="GPU131" s="60">
        <v>15353074</v>
      </c>
      <c r="GPV131" s="35" t="s">
        <v>137</v>
      </c>
      <c r="GPW131" s="32" t="s">
        <v>326</v>
      </c>
      <c r="GPX131" s="79" t="s">
        <v>139</v>
      </c>
      <c r="GPY131" s="35" t="s">
        <v>140</v>
      </c>
      <c r="GPZ131" s="61">
        <v>45370</v>
      </c>
      <c r="GQA131" s="81">
        <v>7429000</v>
      </c>
      <c r="GQB131" s="31" t="s">
        <v>323</v>
      </c>
      <c r="GQC131" s="31" t="s">
        <v>324</v>
      </c>
      <c r="GQD131" s="34">
        <v>176881</v>
      </c>
      <c r="GQE131" s="34" t="s">
        <v>325</v>
      </c>
      <c r="GQF131" s="63" t="s">
        <v>311</v>
      </c>
      <c r="GQG131" s="63" t="s">
        <v>106</v>
      </c>
      <c r="GQH131" s="63" t="s">
        <v>107</v>
      </c>
      <c r="GQI131" s="63" t="s">
        <v>108</v>
      </c>
      <c r="GQJ131" s="70" t="s">
        <v>142</v>
      </c>
      <c r="GQK131" s="60">
        <v>15353074</v>
      </c>
      <c r="GQL131" s="35" t="s">
        <v>137</v>
      </c>
      <c r="GQM131" s="32" t="s">
        <v>326</v>
      </c>
      <c r="GQN131" s="79" t="s">
        <v>139</v>
      </c>
      <c r="GQO131" s="35" t="s">
        <v>140</v>
      </c>
      <c r="GQP131" s="61">
        <v>45370</v>
      </c>
      <c r="GQQ131" s="81">
        <v>7429000</v>
      </c>
      <c r="GQR131" s="31" t="s">
        <v>323</v>
      </c>
      <c r="GQS131" s="31" t="s">
        <v>324</v>
      </c>
      <c r="GQT131" s="34">
        <v>176881</v>
      </c>
      <c r="GQU131" s="34" t="s">
        <v>325</v>
      </c>
      <c r="GQV131" s="63" t="s">
        <v>311</v>
      </c>
      <c r="GQW131" s="63" t="s">
        <v>106</v>
      </c>
      <c r="GQX131" s="63" t="s">
        <v>107</v>
      </c>
      <c r="GQY131" s="63" t="s">
        <v>108</v>
      </c>
      <c r="GQZ131" s="70" t="s">
        <v>142</v>
      </c>
      <c r="GRA131" s="60">
        <v>15353074</v>
      </c>
      <c r="GRB131" s="35" t="s">
        <v>137</v>
      </c>
      <c r="GRC131" s="32" t="s">
        <v>326</v>
      </c>
      <c r="GRD131" s="79" t="s">
        <v>139</v>
      </c>
      <c r="GRE131" s="35" t="s">
        <v>140</v>
      </c>
      <c r="GRF131" s="61">
        <v>45370</v>
      </c>
      <c r="GRG131" s="81">
        <v>7429000</v>
      </c>
      <c r="GRH131" s="31" t="s">
        <v>323</v>
      </c>
      <c r="GRI131" s="31" t="s">
        <v>324</v>
      </c>
      <c r="GRJ131" s="34">
        <v>176881</v>
      </c>
      <c r="GRK131" s="34" t="s">
        <v>325</v>
      </c>
      <c r="GRL131" s="63" t="s">
        <v>311</v>
      </c>
      <c r="GRM131" s="63" t="s">
        <v>106</v>
      </c>
      <c r="GRN131" s="63" t="s">
        <v>107</v>
      </c>
      <c r="GRO131" s="63" t="s">
        <v>108</v>
      </c>
      <c r="GRP131" s="70" t="s">
        <v>142</v>
      </c>
      <c r="GRQ131" s="60">
        <v>15353074</v>
      </c>
      <c r="GRR131" s="35" t="s">
        <v>137</v>
      </c>
      <c r="GRS131" s="32" t="s">
        <v>326</v>
      </c>
      <c r="GRT131" s="79" t="s">
        <v>139</v>
      </c>
      <c r="GRU131" s="35" t="s">
        <v>140</v>
      </c>
      <c r="GRV131" s="61">
        <v>45370</v>
      </c>
      <c r="GRW131" s="81">
        <v>7429000</v>
      </c>
      <c r="GRX131" s="31" t="s">
        <v>323</v>
      </c>
      <c r="GRY131" s="31" t="s">
        <v>324</v>
      </c>
      <c r="GRZ131" s="34">
        <v>176881</v>
      </c>
      <c r="GSA131" s="34" t="s">
        <v>325</v>
      </c>
      <c r="GSB131" s="63" t="s">
        <v>311</v>
      </c>
      <c r="GSC131" s="63" t="s">
        <v>106</v>
      </c>
      <c r="GSD131" s="63" t="s">
        <v>107</v>
      </c>
      <c r="GSE131" s="63" t="s">
        <v>108</v>
      </c>
      <c r="GSF131" s="70" t="s">
        <v>142</v>
      </c>
      <c r="GSG131" s="60">
        <v>15353074</v>
      </c>
      <c r="GSH131" s="35" t="s">
        <v>137</v>
      </c>
      <c r="GSI131" s="32" t="s">
        <v>326</v>
      </c>
      <c r="GSJ131" s="79" t="s">
        <v>139</v>
      </c>
      <c r="GSK131" s="35" t="s">
        <v>140</v>
      </c>
      <c r="GSL131" s="61">
        <v>45370</v>
      </c>
      <c r="GSM131" s="81">
        <v>7429000</v>
      </c>
      <c r="GSN131" s="31" t="s">
        <v>323</v>
      </c>
      <c r="GSO131" s="31" t="s">
        <v>324</v>
      </c>
      <c r="GSP131" s="34">
        <v>176881</v>
      </c>
      <c r="GSQ131" s="34" t="s">
        <v>325</v>
      </c>
      <c r="GSR131" s="63" t="s">
        <v>311</v>
      </c>
      <c r="GSS131" s="63" t="s">
        <v>106</v>
      </c>
      <c r="GST131" s="63" t="s">
        <v>107</v>
      </c>
      <c r="GSU131" s="63" t="s">
        <v>108</v>
      </c>
      <c r="GSV131" s="70" t="s">
        <v>142</v>
      </c>
      <c r="GSW131" s="60">
        <v>15353074</v>
      </c>
      <c r="GSX131" s="35" t="s">
        <v>137</v>
      </c>
      <c r="GSY131" s="32" t="s">
        <v>326</v>
      </c>
      <c r="GSZ131" s="79" t="s">
        <v>139</v>
      </c>
      <c r="GTA131" s="35" t="s">
        <v>140</v>
      </c>
      <c r="GTB131" s="61">
        <v>45370</v>
      </c>
      <c r="GTC131" s="81">
        <v>7429000</v>
      </c>
      <c r="GTD131" s="31" t="s">
        <v>323</v>
      </c>
      <c r="GTE131" s="31" t="s">
        <v>324</v>
      </c>
      <c r="GTF131" s="34">
        <v>176881</v>
      </c>
      <c r="GTG131" s="34" t="s">
        <v>325</v>
      </c>
      <c r="GTH131" s="63" t="s">
        <v>311</v>
      </c>
      <c r="GTI131" s="63" t="s">
        <v>106</v>
      </c>
      <c r="GTJ131" s="63" t="s">
        <v>107</v>
      </c>
      <c r="GTK131" s="63" t="s">
        <v>108</v>
      </c>
      <c r="GTL131" s="70" t="s">
        <v>142</v>
      </c>
      <c r="GTM131" s="60">
        <v>15353074</v>
      </c>
      <c r="GTN131" s="35" t="s">
        <v>137</v>
      </c>
      <c r="GTO131" s="32" t="s">
        <v>326</v>
      </c>
      <c r="GTP131" s="79" t="s">
        <v>139</v>
      </c>
      <c r="GTQ131" s="35" t="s">
        <v>140</v>
      </c>
      <c r="GTR131" s="61">
        <v>45370</v>
      </c>
      <c r="GTS131" s="81">
        <v>7429000</v>
      </c>
      <c r="GTT131" s="31" t="s">
        <v>323</v>
      </c>
      <c r="GTU131" s="31" t="s">
        <v>324</v>
      </c>
      <c r="GTV131" s="34">
        <v>176881</v>
      </c>
      <c r="GTW131" s="34" t="s">
        <v>325</v>
      </c>
      <c r="GTX131" s="63" t="s">
        <v>311</v>
      </c>
      <c r="GTY131" s="63" t="s">
        <v>106</v>
      </c>
      <c r="GTZ131" s="63" t="s">
        <v>107</v>
      </c>
      <c r="GUA131" s="63" t="s">
        <v>108</v>
      </c>
      <c r="GUB131" s="70" t="s">
        <v>142</v>
      </c>
      <c r="GUC131" s="60">
        <v>15353074</v>
      </c>
      <c r="GUD131" s="35" t="s">
        <v>137</v>
      </c>
      <c r="GUE131" s="32" t="s">
        <v>326</v>
      </c>
      <c r="GUF131" s="79" t="s">
        <v>139</v>
      </c>
      <c r="GUG131" s="35" t="s">
        <v>140</v>
      </c>
      <c r="GUH131" s="61">
        <v>45370</v>
      </c>
      <c r="GUI131" s="81">
        <v>7429000</v>
      </c>
      <c r="GUJ131" s="31" t="s">
        <v>323</v>
      </c>
      <c r="GUK131" s="31" t="s">
        <v>324</v>
      </c>
      <c r="GUL131" s="34">
        <v>176881</v>
      </c>
      <c r="GUM131" s="34" t="s">
        <v>325</v>
      </c>
      <c r="GUN131" s="63" t="s">
        <v>311</v>
      </c>
      <c r="GUO131" s="63" t="s">
        <v>106</v>
      </c>
      <c r="GUP131" s="63" t="s">
        <v>107</v>
      </c>
      <c r="GUQ131" s="63" t="s">
        <v>108</v>
      </c>
      <c r="GUR131" s="70" t="s">
        <v>142</v>
      </c>
      <c r="GUS131" s="60">
        <v>15353074</v>
      </c>
      <c r="GUT131" s="35" t="s">
        <v>137</v>
      </c>
      <c r="GUU131" s="32" t="s">
        <v>326</v>
      </c>
      <c r="GUV131" s="79" t="s">
        <v>139</v>
      </c>
      <c r="GUW131" s="35" t="s">
        <v>140</v>
      </c>
      <c r="GUX131" s="61">
        <v>45370</v>
      </c>
      <c r="GUY131" s="81">
        <v>7429000</v>
      </c>
      <c r="GUZ131" s="31" t="s">
        <v>323</v>
      </c>
      <c r="GVA131" s="31" t="s">
        <v>324</v>
      </c>
      <c r="GVB131" s="34">
        <v>176881</v>
      </c>
      <c r="GVC131" s="34" t="s">
        <v>325</v>
      </c>
      <c r="GVD131" s="63" t="s">
        <v>311</v>
      </c>
      <c r="GVE131" s="63" t="s">
        <v>106</v>
      </c>
      <c r="GVF131" s="63" t="s">
        <v>107</v>
      </c>
      <c r="GVG131" s="63" t="s">
        <v>108</v>
      </c>
      <c r="GVH131" s="70" t="s">
        <v>142</v>
      </c>
      <c r="GVI131" s="60">
        <v>15353074</v>
      </c>
      <c r="GVJ131" s="35" t="s">
        <v>137</v>
      </c>
      <c r="GVK131" s="32" t="s">
        <v>326</v>
      </c>
      <c r="GVL131" s="79" t="s">
        <v>139</v>
      </c>
      <c r="GVM131" s="35" t="s">
        <v>140</v>
      </c>
      <c r="GVN131" s="61">
        <v>45370</v>
      </c>
      <c r="GVO131" s="81">
        <v>7429000</v>
      </c>
      <c r="GVP131" s="31" t="s">
        <v>323</v>
      </c>
      <c r="GVQ131" s="31" t="s">
        <v>324</v>
      </c>
      <c r="GVR131" s="34">
        <v>176881</v>
      </c>
      <c r="GVS131" s="34" t="s">
        <v>325</v>
      </c>
      <c r="GVT131" s="63" t="s">
        <v>311</v>
      </c>
      <c r="GVU131" s="63" t="s">
        <v>106</v>
      </c>
      <c r="GVV131" s="63" t="s">
        <v>107</v>
      </c>
      <c r="GVW131" s="63" t="s">
        <v>108</v>
      </c>
      <c r="GVX131" s="70" t="s">
        <v>142</v>
      </c>
      <c r="GVY131" s="60">
        <v>15353074</v>
      </c>
      <c r="GVZ131" s="35" t="s">
        <v>137</v>
      </c>
      <c r="GWA131" s="32" t="s">
        <v>326</v>
      </c>
      <c r="GWB131" s="79" t="s">
        <v>139</v>
      </c>
      <c r="GWC131" s="35" t="s">
        <v>140</v>
      </c>
      <c r="GWD131" s="61">
        <v>45370</v>
      </c>
      <c r="GWE131" s="81">
        <v>7429000</v>
      </c>
      <c r="GWF131" s="31" t="s">
        <v>323</v>
      </c>
      <c r="GWG131" s="31" t="s">
        <v>324</v>
      </c>
      <c r="GWH131" s="34">
        <v>176881</v>
      </c>
      <c r="GWI131" s="34" t="s">
        <v>325</v>
      </c>
      <c r="GWJ131" s="63" t="s">
        <v>311</v>
      </c>
      <c r="GWK131" s="63" t="s">
        <v>106</v>
      </c>
      <c r="GWL131" s="63" t="s">
        <v>107</v>
      </c>
      <c r="GWM131" s="63" t="s">
        <v>108</v>
      </c>
      <c r="GWN131" s="70" t="s">
        <v>142</v>
      </c>
      <c r="GWO131" s="60">
        <v>15353074</v>
      </c>
      <c r="GWP131" s="35" t="s">
        <v>137</v>
      </c>
      <c r="GWQ131" s="32" t="s">
        <v>326</v>
      </c>
      <c r="GWR131" s="79" t="s">
        <v>139</v>
      </c>
      <c r="GWS131" s="35" t="s">
        <v>140</v>
      </c>
      <c r="GWT131" s="61">
        <v>45370</v>
      </c>
      <c r="GWU131" s="81">
        <v>7429000</v>
      </c>
      <c r="GWV131" s="31" t="s">
        <v>323</v>
      </c>
      <c r="GWW131" s="31" t="s">
        <v>324</v>
      </c>
      <c r="GWX131" s="34">
        <v>176881</v>
      </c>
      <c r="GWY131" s="34" t="s">
        <v>325</v>
      </c>
      <c r="GWZ131" s="63" t="s">
        <v>311</v>
      </c>
      <c r="GXA131" s="63" t="s">
        <v>106</v>
      </c>
      <c r="GXB131" s="63" t="s">
        <v>107</v>
      </c>
      <c r="GXC131" s="63" t="s">
        <v>108</v>
      </c>
      <c r="GXD131" s="70" t="s">
        <v>142</v>
      </c>
      <c r="GXE131" s="60">
        <v>15353074</v>
      </c>
      <c r="GXF131" s="35" t="s">
        <v>137</v>
      </c>
      <c r="GXG131" s="32" t="s">
        <v>326</v>
      </c>
      <c r="GXH131" s="79" t="s">
        <v>139</v>
      </c>
      <c r="GXI131" s="35" t="s">
        <v>140</v>
      </c>
      <c r="GXJ131" s="61">
        <v>45370</v>
      </c>
      <c r="GXK131" s="81">
        <v>7429000</v>
      </c>
      <c r="GXL131" s="31" t="s">
        <v>323</v>
      </c>
      <c r="GXM131" s="31" t="s">
        <v>324</v>
      </c>
      <c r="GXN131" s="34">
        <v>176881</v>
      </c>
      <c r="GXO131" s="34" t="s">
        <v>325</v>
      </c>
      <c r="GXP131" s="63" t="s">
        <v>311</v>
      </c>
      <c r="GXQ131" s="63" t="s">
        <v>106</v>
      </c>
      <c r="GXR131" s="63" t="s">
        <v>107</v>
      </c>
      <c r="GXS131" s="63" t="s">
        <v>108</v>
      </c>
      <c r="GXT131" s="70" t="s">
        <v>142</v>
      </c>
      <c r="GXU131" s="60">
        <v>15353074</v>
      </c>
      <c r="GXV131" s="35" t="s">
        <v>137</v>
      </c>
      <c r="GXW131" s="32" t="s">
        <v>326</v>
      </c>
      <c r="GXX131" s="79" t="s">
        <v>139</v>
      </c>
      <c r="GXY131" s="35" t="s">
        <v>140</v>
      </c>
      <c r="GXZ131" s="61">
        <v>45370</v>
      </c>
      <c r="GYA131" s="81">
        <v>7429000</v>
      </c>
      <c r="GYB131" s="31" t="s">
        <v>323</v>
      </c>
      <c r="GYC131" s="31" t="s">
        <v>324</v>
      </c>
      <c r="GYD131" s="34">
        <v>176881</v>
      </c>
      <c r="GYE131" s="34" t="s">
        <v>325</v>
      </c>
      <c r="GYF131" s="63" t="s">
        <v>311</v>
      </c>
      <c r="GYG131" s="63" t="s">
        <v>106</v>
      </c>
      <c r="GYH131" s="63" t="s">
        <v>107</v>
      </c>
      <c r="GYI131" s="63" t="s">
        <v>108</v>
      </c>
      <c r="GYJ131" s="70" t="s">
        <v>142</v>
      </c>
      <c r="GYK131" s="60">
        <v>15353074</v>
      </c>
      <c r="GYL131" s="35" t="s">
        <v>137</v>
      </c>
      <c r="GYM131" s="32" t="s">
        <v>326</v>
      </c>
      <c r="GYN131" s="79" t="s">
        <v>139</v>
      </c>
      <c r="GYO131" s="35" t="s">
        <v>140</v>
      </c>
      <c r="GYP131" s="61">
        <v>45370</v>
      </c>
      <c r="GYQ131" s="81">
        <v>7429000</v>
      </c>
      <c r="GYR131" s="31" t="s">
        <v>323</v>
      </c>
      <c r="GYS131" s="31" t="s">
        <v>324</v>
      </c>
      <c r="GYT131" s="34">
        <v>176881</v>
      </c>
      <c r="GYU131" s="34" t="s">
        <v>325</v>
      </c>
      <c r="GYV131" s="63" t="s">
        <v>311</v>
      </c>
      <c r="GYW131" s="63" t="s">
        <v>106</v>
      </c>
      <c r="GYX131" s="63" t="s">
        <v>107</v>
      </c>
      <c r="GYY131" s="63" t="s">
        <v>108</v>
      </c>
      <c r="GYZ131" s="70" t="s">
        <v>142</v>
      </c>
      <c r="GZA131" s="60">
        <v>15353074</v>
      </c>
      <c r="GZB131" s="35" t="s">
        <v>137</v>
      </c>
      <c r="GZC131" s="32" t="s">
        <v>326</v>
      </c>
      <c r="GZD131" s="79" t="s">
        <v>139</v>
      </c>
      <c r="GZE131" s="35" t="s">
        <v>140</v>
      </c>
      <c r="GZF131" s="61">
        <v>45370</v>
      </c>
      <c r="GZG131" s="81">
        <v>7429000</v>
      </c>
      <c r="GZH131" s="31" t="s">
        <v>323</v>
      </c>
      <c r="GZI131" s="31" t="s">
        <v>324</v>
      </c>
      <c r="GZJ131" s="34">
        <v>176881</v>
      </c>
      <c r="GZK131" s="34" t="s">
        <v>325</v>
      </c>
      <c r="GZL131" s="63" t="s">
        <v>311</v>
      </c>
      <c r="GZM131" s="63" t="s">
        <v>106</v>
      </c>
      <c r="GZN131" s="63" t="s">
        <v>107</v>
      </c>
      <c r="GZO131" s="63" t="s">
        <v>108</v>
      </c>
      <c r="GZP131" s="70" t="s">
        <v>142</v>
      </c>
      <c r="GZQ131" s="60">
        <v>15353074</v>
      </c>
      <c r="GZR131" s="35" t="s">
        <v>137</v>
      </c>
      <c r="GZS131" s="32" t="s">
        <v>326</v>
      </c>
      <c r="GZT131" s="79" t="s">
        <v>139</v>
      </c>
      <c r="GZU131" s="35" t="s">
        <v>140</v>
      </c>
      <c r="GZV131" s="61">
        <v>45370</v>
      </c>
      <c r="GZW131" s="81">
        <v>7429000</v>
      </c>
      <c r="GZX131" s="31" t="s">
        <v>323</v>
      </c>
      <c r="GZY131" s="31" t="s">
        <v>324</v>
      </c>
      <c r="GZZ131" s="34">
        <v>176881</v>
      </c>
      <c r="HAA131" s="34" t="s">
        <v>325</v>
      </c>
      <c r="HAB131" s="63" t="s">
        <v>311</v>
      </c>
      <c r="HAC131" s="63" t="s">
        <v>106</v>
      </c>
      <c r="HAD131" s="63" t="s">
        <v>107</v>
      </c>
      <c r="HAE131" s="63" t="s">
        <v>108</v>
      </c>
      <c r="HAF131" s="70" t="s">
        <v>142</v>
      </c>
      <c r="HAG131" s="60">
        <v>15353074</v>
      </c>
      <c r="HAH131" s="35" t="s">
        <v>137</v>
      </c>
      <c r="HAI131" s="32" t="s">
        <v>326</v>
      </c>
      <c r="HAJ131" s="79" t="s">
        <v>139</v>
      </c>
      <c r="HAK131" s="35" t="s">
        <v>140</v>
      </c>
      <c r="HAL131" s="61">
        <v>45370</v>
      </c>
      <c r="HAM131" s="81">
        <v>7429000</v>
      </c>
      <c r="HAN131" s="31" t="s">
        <v>323</v>
      </c>
      <c r="HAO131" s="31" t="s">
        <v>324</v>
      </c>
      <c r="HAP131" s="34">
        <v>176881</v>
      </c>
      <c r="HAQ131" s="34" t="s">
        <v>325</v>
      </c>
      <c r="HAR131" s="63" t="s">
        <v>311</v>
      </c>
      <c r="HAS131" s="63" t="s">
        <v>106</v>
      </c>
      <c r="HAT131" s="63" t="s">
        <v>107</v>
      </c>
      <c r="HAU131" s="63" t="s">
        <v>108</v>
      </c>
      <c r="HAV131" s="70" t="s">
        <v>142</v>
      </c>
      <c r="HAW131" s="60">
        <v>15353074</v>
      </c>
      <c r="HAX131" s="35" t="s">
        <v>137</v>
      </c>
      <c r="HAY131" s="32" t="s">
        <v>326</v>
      </c>
      <c r="HAZ131" s="79" t="s">
        <v>139</v>
      </c>
      <c r="HBA131" s="35" t="s">
        <v>140</v>
      </c>
      <c r="HBB131" s="61">
        <v>45370</v>
      </c>
      <c r="HBC131" s="81">
        <v>7429000</v>
      </c>
      <c r="HBD131" s="31" t="s">
        <v>323</v>
      </c>
      <c r="HBE131" s="31" t="s">
        <v>324</v>
      </c>
      <c r="HBF131" s="34">
        <v>176881</v>
      </c>
      <c r="HBG131" s="34" t="s">
        <v>325</v>
      </c>
      <c r="HBH131" s="63" t="s">
        <v>311</v>
      </c>
      <c r="HBI131" s="63" t="s">
        <v>106</v>
      </c>
      <c r="HBJ131" s="63" t="s">
        <v>107</v>
      </c>
      <c r="HBK131" s="63" t="s">
        <v>108</v>
      </c>
      <c r="HBL131" s="70" t="s">
        <v>142</v>
      </c>
      <c r="HBM131" s="60">
        <v>15353074</v>
      </c>
      <c r="HBN131" s="35" t="s">
        <v>137</v>
      </c>
      <c r="HBO131" s="32" t="s">
        <v>326</v>
      </c>
      <c r="HBP131" s="79" t="s">
        <v>139</v>
      </c>
      <c r="HBQ131" s="35" t="s">
        <v>140</v>
      </c>
      <c r="HBR131" s="61">
        <v>45370</v>
      </c>
      <c r="HBS131" s="81">
        <v>7429000</v>
      </c>
      <c r="HBT131" s="31" t="s">
        <v>323</v>
      </c>
      <c r="HBU131" s="31" t="s">
        <v>324</v>
      </c>
      <c r="HBV131" s="34">
        <v>176881</v>
      </c>
      <c r="HBW131" s="34" t="s">
        <v>325</v>
      </c>
      <c r="HBX131" s="63" t="s">
        <v>311</v>
      </c>
      <c r="HBY131" s="63" t="s">
        <v>106</v>
      </c>
      <c r="HBZ131" s="63" t="s">
        <v>107</v>
      </c>
      <c r="HCA131" s="63" t="s">
        <v>108</v>
      </c>
      <c r="HCB131" s="70" t="s">
        <v>142</v>
      </c>
      <c r="HCC131" s="60">
        <v>15353074</v>
      </c>
      <c r="HCD131" s="35" t="s">
        <v>137</v>
      </c>
      <c r="HCE131" s="32" t="s">
        <v>326</v>
      </c>
      <c r="HCF131" s="79" t="s">
        <v>139</v>
      </c>
      <c r="HCG131" s="35" t="s">
        <v>140</v>
      </c>
      <c r="HCH131" s="61">
        <v>45370</v>
      </c>
      <c r="HCI131" s="81">
        <v>7429000</v>
      </c>
      <c r="HCJ131" s="31" t="s">
        <v>323</v>
      </c>
      <c r="HCK131" s="31" t="s">
        <v>324</v>
      </c>
      <c r="HCL131" s="34">
        <v>176881</v>
      </c>
      <c r="HCM131" s="34" t="s">
        <v>325</v>
      </c>
      <c r="HCN131" s="63" t="s">
        <v>311</v>
      </c>
      <c r="HCO131" s="63" t="s">
        <v>106</v>
      </c>
      <c r="HCP131" s="63" t="s">
        <v>107</v>
      </c>
      <c r="HCQ131" s="63" t="s">
        <v>108</v>
      </c>
      <c r="HCR131" s="70" t="s">
        <v>142</v>
      </c>
      <c r="HCS131" s="60">
        <v>15353074</v>
      </c>
      <c r="HCT131" s="35" t="s">
        <v>137</v>
      </c>
      <c r="HCU131" s="32" t="s">
        <v>326</v>
      </c>
      <c r="HCV131" s="79" t="s">
        <v>139</v>
      </c>
      <c r="HCW131" s="35" t="s">
        <v>140</v>
      </c>
      <c r="HCX131" s="61">
        <v>45370</v>
      </c>
      <c r="HCY131" s="81">
        <v>7429000</v>
      </c>
      <c r="HCZ131" s="31" t="s">
        <v>323</v>
      </c>
      <c r="HDA131" s="31" t="s">
        <v>324</v>
      </c>
      <c r="HDB131" s="34">
        <v>176881</v>
      </c>
      <c r="HDC131" s="34" t="s">
        <v>325</v>
      </c>
      <c r="HDD131" s="63" t="s">
        <v>311</v>
      </c>
      <c r="HDE131" s="63" t="s">
        <v>106</v>
      </c>
      <c r="HDF131" s="63" t="s">
        <v>107</v>
      </c>
      <c r="HDG131" s="63" t="s">
        <v>108</v>
      </c>
      <c r="HDH131" s="70" t="s">
        <v>142</v>
      </c>
      <c r="HDI131" s="60">
        <v>15353074</v>
      </c>
      <c r="HDJ131" s="35" t="s">
        <v>137</v>
      </c>
      <c r="HDK131" s="32" t="s">
        <v>326</v>
      </c>
      <c r="HDL131" s="79" t="s">
        <v>139</v>
      </c>
      <c r="HDM131" s="35" t="s">
        <v>140</v>
      </c>
      <c r="HDN131" s="61">
        <v>45370</v>
      </c>
      <c r="HDO131" s="81">
        <v>7429000</v>
      </c>
      <c r="HDP131" s="31" t="s">
        <v>323</v>
      </c>
      <c r="HDQ131" s="31" t="s">
        <v>324</v>
      </c>
      <c r="HDR131" s="34">
        <v>176881</v>
      </c>
      <c r="HDS131" s="34" t="s">
        <v>325</v>
      </c>
      <c r="HDT131" s="63" t="s">
        <v>311</v>
      </c>
      <c r="HDU131" s="63" t="s">
        <v>106</v>
      </c>
      <c r="HDV131" s="63" t="s">
        <v>107</v>
      </c>
      <c r="HDW131" s="63" t="s">
        <v>108</v>
      </c>
      <c r="HDX131" s="70" t="s">
        <v>142</v>
      </c>
      <c r="HDY131" s="60">
        <v>15353074</v>
      </c>
      <c r="HDZ131" s="35" t="s">
        <v>137</v>
      </c>
      <c r="HEA131" s="32" t="s">
        <v>326</v>
      </c>
      <c r="HEB131" s="79" t="s">
        <v>139</v>
      </c>
      <c r="HEC131" s="35" t="s">
        <v>140</v>
      </c>
      <c r="HED131" s="61">
        <v>45370</v>
      </c>
      <c r="HEE131" s="81">
        <v>7429000</v>
      </c>
      <c r="HEF131" s="31" t="s">
        <v>323</v>
      </c>
      <c r="HEG131" s="31" t="s">
        <v>324</v>
      </c>
      <c r="HEH131" s="34">
        <v>176881</v>
      </c>
      <c r="HEI131" s="34" t="s">
        <v>325</v>
      </c>
      <c r="HEJ131" s="63" t="s">
        <v>311</v>
      </c>
      <c r="HEK131" s="63" t="s">
        <v>106</v>
      </c>
      <c r="HEL131" s="63" t="s">
        <v>107</v>
      </c>
      <c r="HEM131" s="63" t="s">
        <v>108</v>
      </c>
      <c r="HEN131" s="70" t="s">
        <v>142</v>
      </c>
      <c r="HEO131" s="60">
        <v>15353074</v>
      </c>
      <c r="HEP131" s="35" t="s">
        <v>137</v>
      </c>
      <c r="HEQ131" s="32" t="s">
        <v>326</v>
      </c>
      <c r="HER131" s="79" t="s">
        <v>139</v>
      </c>
      <c r="HES131" s="35" t="s">
        <v>140</v>
      </c>
      <c r="HET131" s="61">
        <v>45370</v>
      </c>
      <c r="HEU131" s="81">
        <v>7429000</v>
      </c>
      <c r="HEV131" s="31" t="s">
        <v>323</v>
      </c>
      <c r="HEW131" s="31" t="s">
        <v>324</v>
      </c>
      <c r="HEX131" s="34">
        <v>176881</v>
      </c>
      <c r="HEY131" s="34" t="s">
        <v>325</v>
      </c>
      <c r="HEZ131" s="63" t="s">
        <v>311</v>
      </c>
      <c r="HFA131" s="63" t="s">
        <v>106</v>
      </c>
      <c r="HFB131" s="63" t="s">
        <v>107</v>
      </c>
      <c r="HFC131" s="63" t="s">
        <v>108</v>
      </c>
      <c r="HFD131" s="70" t="s">
        <v>142</v>
      </c>
      <c r="HFE131" s="60">
        <v>15353074</v>
      </c>
      <c r="HFF131" s="35" t="s">
        <v>137</v>
      </c>
      <c r="HFG131" s="32" t="s">
        <v>326</v>
      </c>
      <c r="HFH131" s="79" t="s">
        <v>139</v>
      </c>
      <c r="HFI131" s="35" t="s">
        <v>140</v>
      </c>
      <c r="HFJ131" s="61">
        <v>45370</v>
      </c>
      <c r="HFK131" s="81">
        <v>7429000</v>
      </c>
      <c r="HFL131" s="31" t="s">
        <v>323</v>
      </c>
      <c r="HFM131" s="31" t="s">
        <v>324</v>
      </c>
      <c r="HFN131" s="34">
        <v>176881</v>
      </c>
      <c r="HFO131" s="34" t="s">
        <v>325</v>
      </c>
      <c r="HFP131" s="63" t="s">
        <v>311</v>
      </c>
      <c r="HFQ131" s="63" t="s">
        <v>106</v>
      </c>
      <c r="HFR131" s="63" t="s">
        <v>107</v>
      </c>
      <c r="HFS131" s="63" t="s">
        <v>108</v>
      </c>
      <c r="HFT131" s="70" t="s">
        <v>142</v>
      </c>
      <c r="HFU131" s="60">
        <v>15353074</v>
      </c>
      <c r="HFV131" s="35" t="s">
        <v>137</v>
      </c>
      <c r="HFW131" s="32" t="s">
        <v>326</v>
      </c>
      <c r="HFX131" s="79" t="s">
        <v>139</v>
      </c>
      <c r="HFY131" s="35" t="s">
        <v>140</v>
      </c>
      <c r="HFZ131" s="61">
        <v>45370</v>
      </c>
      <c r="HGA131" s="81">
        <v>7429000</v>
      </c>
      <c r="HGB131" s="31" t="s">
        <v>323</v>
      </c>
      <c r="HGC131" s="31" t="s">
        <v>324</v>
      </c>
      <c r="HGD131" s="34">
        <v>176881</v>
      </c>
      <c r="HGE131" s="34" t="s">
        <v>325</v>
      </c>
      <c r="HGF131" s="63" t="s">
        <v>311</v>
      </c>
      <c r="HGG131" s="63" t="s">
        <v>106</v>
      </c>
      <c r="HGH131" s="63" t="s">
        <v>107</v>
      </c>
      <c r="HGI131" s="63" t="s">
        <v>108</v>
      </c>
      <c r="HGJ131" s="70" t="s">
        <v>142</v>
      </c>
      <c r="HGK131" s="60">
        <v>15353074</v>
      </c>
      <c r="HGL131" s="35" t="s">
        <v>137</v>
      </c>
      <c r="HGM131" s="32" t="s">
        <v>326</v>
      </c>
      <c r="HGN131" s="79" t="s">
        <v>139</v>
      </c>
      <c r="HGO131" s="35" t="s">
        <v>140</v>
      </c>
      <c r="HGP131" s="61">
        <v>45370</v>
      </c>
      <c r="HGQ131" s="81">
        <v>7429000</v>
      </c>
      <c r="HGR131" s="31" t="s">
        <v>323</v>
      </c>
      <c r="HGS131" s="31" t="s">
        <v>324</v>
      </c>
      <c r="HGT131" s="34">
        <v>176881</v>
      </c>
      <c r="HGU131" s="34" t="s">
        <v>325</v>
      </c>
      <c r="HGV131" s="63" t="s">
        <v>311</v>
      </c>
      <c r="HGW131" s="63" t="s">
        <v>106</v>
      </c>
      <c r="HGX131" s="63" t="s">
        <v>107</v>
      </c>
      <c r="HGY131" s="63" t="s">
        <v>108</v>
      </c>
      <c r="HGZ131" s="70" t="s">
        <v>142</v>
      </c>
      <c r="HHA131" s="60">
        <v>15353074</v>
      </c>
      <c r="HHB131" s="35" t="s">
        <v>137</v>
      </c>
      <c r="HHC131" s="32" t="s">
        <v>326</v>
      </c>
      <c r="HHD131" s="79" t="s">
        <v>139</v>
      </c>
      <c r="HHE131" s="35" t="s">
        <v>140</v>
      </c>
      <c r="HHF131" s="61">
        <v>45370</v>
      </c>
      <c r="HHG131" s="81">
        <v>7429000</v>
      </c>
      <c r="HHH131" s="31" t="s">
        <v>323</v>
      </c>
      <c r="HHI131" s="31" t="s">
        <v>324</v>
      </c>
      <c r="HHJ131" s="34">
        <v>176881</v>
      </c>
      <c r="HHK131" s="34" t="s">
        <v>325</v>
      </c>
      <c r="HHL131" s="63" t="s">
        <v>311</v>
      </c>
      <c r="HHM131" s="63" t="s">
        <v>106</v>
      </c>
      <c r="HHN131" s="63" t="s">
        <v>107</v>
      </c>
      <c r="HHO131" s="63" t="s">
        <v>108</v>
      </c>
      <c r="HHP131" s="70" t="s">
        <v>142</v>
      </c>
      <c r="HHQ131" s="60">
        <v>15353074</v>
      </c>
      <c r="HHR131" s="35" t="s">
        <v>137</v>
      </c>
      <c r="HHS131" s="32" t="s">
        <v>326</v>
      </c>
      <c r="HHT131" s="79" t="s">
        <v>139</v>
      </c>
      <c r="HHU131" s="35" t="s">
        <v>140</v>
      </c>
      <c r="HHV131" s="61">
        <v>45370</v>
      </c>
      <c r="HHW131" s="81">
        <v>7429000</v>
      </c>
      <c r="HHX131" s="31" t="s">
        <v>323</v>
      </c>
      <c r="HHY131" s="31" t="s">
        <v>324</v>
      </c>
      <c r="HHZ131" s="34">
        <v>176881</v>
      </c>
      <c r="HIA131" s="34" t="s">
        <v>325</v>
      </c>
      <c r="HIB131" s="63" t="s">
        <v>311</v>
      </c>
      <c r="HIC131" s="63" t="s">
        <v>106</v>
      </c>
      <c r="HID131" s="63" t="s">
        <v>107</v>
      </c>
      <c r="HIE131" s="63" t="s">
        <v>108</v>
      </c>
      <c r="HIF131" s="70" t="s">
        <v>142</v>
      </c>
      <c r="HIG131" s="60">
        <v>15353074</v>
      </c>
      <c r="HIH131" s="35" t="s">
        <v>137</v>
      </c>
      <c r="HII131" s="32" t="s">
        <v>326</v>
      </c>
      <c r="HIJ131" s="79" t="s">
        <v>139</v>
      </c>
      <c r="HIK131" s="35" t="s">
        <v>140</v>
      </c>
      <c r="HIL131" s="61">
        <v>45370</v>
      </c>
      <c r="HIM131" s="81">
        <v>7429000</v>
      </c>
      <c r="HIN131" s="31" t="s">
        <v>323</v>
      </c>
      <c r="HIO131" s="31" t="s">
        <v>324</v>
      </c>
      <c r="HIP131" s="34">
        <v>176881</v>
      </c>
      <c r="HIQ131" s="34" t="s">
        <v>325</v>
      </c>
      <c r="HIR131" s="63" t="s">
        <v>311</v>
      </c>
      <c r="HIS131" s="63" t="s">
        <v>106</v>
      </c>
      <c r="HIT131" s="63" t="s">
        <v>107</v>
      </c>
      <c r="HIU131" s="63" t="s">
        <v>108</v>
      </c>
      <c r="HIV131" s="70" t="s">
        <v>142</v>
      </c>
      <c r="HIW131" s="60">
        <v>15353074</v>
      </c>
      <c r="HIX131" s="35" t="s">
        <v>137</v>
      </c>
      <c r="HIY131" s="32" t="s">
        <v>326</v>
      </c>
      <c r="HIZ131" s="79" t="s">
        <v>139</v>
      </c>
      <c r="HJA131" s="35" t="s">
        <v>140</v>
      </c>
      <c r="HJB131" s="61">
        <v>45370</v>
      </c>
      <c r="HJC131" s="81">
        <v>7429000</v>
      </c>
      <c r="HJD131" s="31" t="s">
        <v>323</v>
      </c>
      <c r="HJE131" s="31" t="s">
        <v>324</v>
      </c>
      <c r="HJF131" s="34">
        <v>176881</v>
      </c>
      <c r="HJG131" s="34" t="s">
        <v>325</v>
      </c>
      <c r="HJH131" s="63" t="s">
        <v>311</v>
      </c>
      <c r="HJI131" s="63" t="s">
        <v>106</v>
      </c>
      <c r="HJJ131" s="63" t="s">
        <v>107</v>
      </c>
      <c r="HJK131" s="63" t="s">
        <v>108</v>
      </c>
      <c r="HJL131" s="70" t="s">
        <v>142</v>
      </c>
      <c r="HJM131" s="60">
        <v>15353074</v>
      </c>
      <c r="HJN131" s="35" t="s">
        <v>137</v>
      </c>
      <c r="HJO131" s="32" t="s">
        <v>326</v>
      </c>
      <c r="HJP131" s="79" t="s">
        <v>139</v>
      </c>
      <c r="HJQ131" s="35" t="s">
        <v>140</v>
      </c>
      <c r="HJR131" s="61">
        <v>45370</v>
      </c>
      <c r="HJS131" s="81">
        <v>7429000</v>
      </c>
      <c r="HJT131" s="31" t="s">
        <v>323</v>
      </c>
      <c r="HJU131" s="31" t="s">
        <v>324</v>
      </c>
      <c r="HJV131" s="34">
        <v>176881</v>
      </c>
      <c r="HJW131" s="34" t="s">
        <v>325</v>
      </c>
      <c r="HJX131" s="63" t="s">
        <v>311</v>
      </c>
      <c r="HJY131" s="63" t="s">
        <v>106</v>
      </c>
      <c r="HJZ131" s="63" t="s">
        <v>107</v>
      </c>
      <c r="HKA131" s="63" t="s">
        <v>108</v>
      </c>
      <c r="HKB131" s="70" t="s">
        <v>142</v>
      </c>
      <c r="HKC131" s="60">
        <v>15353074</v>
      </c>
      <c r="HKD131" s="35" t="s">
        <v>137</v>
      </c>
      <c r="HKE131" s="32" t="s">
        <v>326</v>
      </c>
      <c r="HKF131" s="79" t="s">
        <v>139</v>
      </c>
      <c r="HKG131" s="35" t="s">
        <v>140</v>
      </c>
      <c r="HKH131" s="61">
        <v>45370</v>
      </c>
      <c r="HKI131" s="81">
        <v>7429000</v>
      </c>
      <c r="HKJ131" s="31" t="s">
        <v>323</v>
      </c>
      <c r="HKK131" s="31" t="s">
        <v>324</v>
      </c>
      <c r="HKL131" s="34">
        <v>176881</v>
      </c>
      <c r="HKM131" s="34" t="s">
        <v>325</v>
      </c>
      <c r="HKN131" s="63" t="s">
        <v>311</v>
      </c>
      <c r="HKO131" s="63" t="s">
        <v>106</v>
      </c>
      <c r="HKP131" s="63" t="s">
        <v>107</v>
      </c>
      <c r="HKQ131" s="63" t="s">
        <v>108</v>
      </c>
      <c r="HKR131" s="70" t="s">
        <v>142</v>
      </c>
      <c r="HKS131" s="60">
        <v>15353074</v>
      </c>
      <c r="HKT131" s="35" t="s">
        <v>137</v>
      </c>
      <c r="HKU131" s="32" t="s">
        <v>326</v>
      </c>
      <c r="HKV131" s="79" t="s">
        <v>139</v>
      </c>
      <c r="HKW131" s="35" t="s">
        <v>140</v>
      </c>
      <c r="HKX131" s="61">
        <v>45370</v>
      </c>
      <c r="HKY131" s="81">
        <v>7429000</v>
      </c>
      <c r="HKZ131" s="31" t="s">
        <v>323</v>
      </c>
      <c r="HLA131" s="31" t="s">
        <v>324</v>
      </c>
      <c r="HLB131" s="34">
        <v>176881</v>
      </c>
      <c r="HLC131" s="34" t="s">
        <v>325</v>
      </c>
      <c r="HLD131" s="63" t="s">
        <v>311</v>
      </c>
      <c r="HLE131" s="63" t="s">
        <v>106</v>
      </c>
      <c r="HLF131" s="63" t="s">
        <v>107</v>
      </c>
      <c r="HLG131" s="63" t="s">
        <v>108</v>
      </c>
      <c r="HLH131" s="70" t="s">
        <v>142</v>
      </c>
      <c r="HLI131" s="60">
        <v>15353074</v>
      </c>
      <c r="HLJ131" s="35" t="s">
        <v>137</v>
      </c>
      <c r="HLK131" s="32" t="s">
        <v>326</v>
      </c>
      <c r="HLL131" s="79" t="s">
        <v>139</v>
      </c>
      <c r="HLM131" s="35" t="s">
        <v>140</v>
      </c>
      <c r="HLN131" s="61">
        <v>45370</v>
      </c>
      <c r="HLO131" s="81">
        <v>7429000</v>
      </c>
      <c r="HLP131" s="31" t="s">
        <v>323</v>
      </c>
      <c r="HLQ131" s="31" t="s">
        <v>324</v>
      </c>
      <c r="HLR131" s="34">
        <v>176881</v>
      </c>
      <c r="HLS131" s="34" t="s">
        <v>325</v>
      </c>
      <c r="HLT131" s="63" t="s">
        <v>311</v>
      </c>
      <c r="HLU131" s="63" t="s">
        <v>106</v>
      </c>
      <c r="HLV131" s="63" t="s">
        <v>107</v>
      </c>
      <c r="HLW131" s="63" t="s">
        <v>108</v>
      </c>
      <c r="HLX131" s="70" t="s">
        <v>142</v>
      </c>
      <c r="HLY131" s="60">
        <v>15353074</v>
      </c>
      <c r="HLZ131" s="35" t="s">
        <v>137</v>
      </c>
      <c r="HMA131" s="32" t="s">
        <v>326</v>
      </c>
      <c r="HMB131" s="79" t="s">
        <v>139</v>
      </c>
      <c r="HMC131" s="35" t="s">
        <v>140</v>
      </c>
      <c r="HMD131" s="61">
        <v>45370</v>
      </c>
      <c r="HME131" s="81">
        <v>7429000</v>
      </c>
      <c r="HMF131" s="31" t="s">
        <v>323</v>
      </c>
      <c r="HMG131" s="31" t="s">
        <v>324</v>
      </c>
      <c r="HMH131" s="34">
        <v>176881</v>
      </c>
      <c r="HMI131" s="34" t="s">
        <v>325</v>
      </c>
      <c r="HMJ131" s="63" t="s">
        <v>311</v>
      </c>
      <c r="HMK131" s="63" t="s">
        <v>106</v>
      </c>
      <c r="HML131" s="63" t="s">
        <v>107</v>
      </c>
      <c r="HMM131" s="63" t="s">
        <v>108</v>
      </c>
      <c r="HMN131" s="70" t="s">
        <v>142</v>
      </c>
      <c r="HMO131" s="60">
        <v>15353074</v>
      </c>
      <c r="HMP131" s="35" t="s">
        <v>137</v>
      </c>
      <c r="HMQ131" s="32" t="s">
        <v>326</v>
      </c>
      <c r="HMR131" s="79" t="s">
        <v>139</v>
      </c>
      <c r="HMS131" s="35" t="s">
        <v>140</v>
      </c>
      <c r="HMT131" s="61">
        <v>45370</v>
      </c>
      <c r="HMU131" s="81">
        <v>7429000</v>
      </c>
      <c r="HMV131" s="31" t="s">
        <v>323</v>
      </c>
      <c r="HMW131" s="31" t="s">
        <v>324</v>
      </c>
      <c r="HMX131" s="34">
        <v>176881</v>
      </c>
      <c r="HMY131" s="34" t="s">
        <v>325</v>
      </c>
      <c r="HMZ131" s="63" t="s">
        <v>311</v>
      </c>
      <c r="HNA131" s="63" t="s">
        <v>106</v>
      </c>
      <c r="HNB131" s="63" t="s">
        <v>107</v>
      </c>
      <c r="HNC131" s="63" t="s">
        <v>108</v>
      </c>
      <c r="HND131" s="70" t="s">
        <v>142</v>
      </c>
      <c r="HNE131" s="60">
        <v>15353074</v>
      </c>
      <c r="HNF131" s="35" t="s">
        <v>137</v>
      </c>
      <c r="HNG131" s="32" t="s">
        <v>326</v>
      </c>
      <c r="HNH131" s="79" t="s">
        <v>139</v>
      </c>
      <c r="HNI131" s="35" t="s">
        <v>140</v>
      </c>
      <c r="HNJ131" s="61">
        <v>45370</v>
      </c>
      <c r="HNK131" s="81">
        <v>7429000</v>
      </c>
      <c r="HNL131" s="31" t="s">
        <v>323</v>
      </c>
      <c r="HNM131" s="31" t="s">
        <v>324</v>
      </c>
      <c r="HNN131" s="34">
        <v>176881</v>
      </c>
      <c r="HNO131" s="34" t="s">
        <v>325</v>
      </c>
      <c r="HNP131" s="63" t="s">
        <v>311</v>
      </c>
      <c r="HNQ131" s="63" t="s">
        <v>106</v>
      </c>
      <c r="HNR131" s="63" t="s">
        <v>107</v>
      </c>
      <c r="HNS131" s="63" t="s">
        <v>108</v>
      </c>
      <c r="HNT131" s="70" t="s">
        <v>142</v>
      </c>
      <c r="HNU131" s="60">
        <v>15353074</v>
      </c>
      <c r="HNV131" s="35" t="s">
        <v>137</v>
      </c>
      <c r="HNW131" s="32" t="s">
        <v>326</v>
      </c>
      <c r="HNX131" s="79" t="s">
        <v>139</v>
      </c>
      <c r="HNY131" s="35" t="s">
        <v>140</v>
      </c>
      <c r="HNZ131" s="61">
        <v>45370</v>
      </c>
      <c r="HOA131" s="81">
        <v>7429000</v>
      </c>
      <c r="HOB131" s="31" t="s">
        <v>323</v>
      </c>
      <c r="HOC131" s="31" t="s">
        <v>324</v>
      </c>
      <c r="HOD131" s="34">
        <v>176881</v>
      </c>
      <c r="HOE131" s="34" t="s">
        <v>325</v>
      </c>
      <c r="HOF131" s="63" t="s">
        <v>311</v>
      </c>
      <c r="HOG131" s="63" t="s">
        <v>106</v>
      </c>
      <c r="HOH131" s="63" t="s">
        <v>107</v>
      </c>
      <c r="HOI131" s="63" t="s">
        <v>108</v>
      </c>
      <c r="HOJ131" s="70" t="s">
        <v>142</v>
      </c>
      <c r="HOK131" s="60">
        <v>15353074</v>
      </c>
      <c r="HOL131" s="35" t="s">
        <v>137</v>
      </c>
      <c r="HOM131" s="32" t="s">
        <v>326</v>
      </c>
      <c r="HON131" s="79" t="s">
        <v>139</v>
      </c>
      <c r="HOO131" s="35" t="s">
        <v>140</v>
      </c>
      <c r="HOP131" s="61">
        <v>45370</v>
      </c>
      <c r="HOQ131" s="81">
        <v>7429000</v>
      </c>
      <c r="HOR131" s="31" t="s">
        <v>323</v>
      </c>
      <c r="HOS131" s="31" t="s">
        <v>324</v>
      </c>
      <c r="HOT131" s="34">
        <v>176881</v>
      </c>
      <c r="HOU131" s="34" t="s">
        <v>325</v>
      </c>
      <c r="HOV131" s="63" t="s">
        <v>311</v>
      </c>
      <c r="HOW131" s="63" t="s">
        <v>106</v>
      </c>
      <c r="HOX131" s="63" t="s">
        <v>107</v>
      </c>
      <c r="HOY131" s="63" t="s">
        <v>108</v>
      </c>
      <c r="HOZ131" s="70" t="s">
        <v>142</v>
      </c>
      <c r="HPA131" s="60">
        <v>15353074</v>
      </c>
      <c r="HPB131" s="35" t="s">
        <v>137</v>
      </c>
      <c r="HPC131" s="32" t="s">
        <v>326</v>
      </c>
      <c r="HPD131" s="79" t="s">
        <v>139</v>
      </c>
      <c r="HPE131" s="35" t="s">
        <v>140</v>
      </c>
      <c r="HPF131" s="61">
        <v>45370</v>
      </c>
      <c r="HPG131" s="81">
        <v>7429000</v>
      </c>
      <c r="HPH131" s="31" t="s">
        <v>323</v>
      </c>
      <c r="HPI131" s="31" t="s">
        <v>324</v>
      </c>
      <c r="HPJ131" s="34">
        <v>176881</v>
      </c>
      <c r="HPK131" s="34" t="s">
        <v>325</v>
      </c>
      <c r="HPL131" s="63" t="s">
        <v>311</v>
      </c>
      <c r="HPM131" s="63" t="s">
        <v>106</v>
      </c>
      <c r="HPN131" s="63" t="s">
        <v>107</v>
      </c>
      <c r="HPO131" s="63" t="s">
        <v>108</v>
      </c>
      <c r="HPP131" s="70" t="s">
        <v>142</v>
      </c>
      <c r="HPQ131" s="60">
        <v>15353074</v>
      </c>
      <c r="HPR131" s="35" t="s">
        <v>137</v>
      </c>
      <c r="HPS131" s="32" t="s">
        <v>326</v>
      </c>
      <c r="HPT131" s="79" t="s">
        <v>139</v>
      </c>
      <c r="HPU131" s="35" t="s">
        <v>140</v>
      </c>
      <c r="HPV131" s="61">
        <v>45370</v>
      </c>
      <c r="HPW131" s="81">
        <v>7429000</v>
      </c>
      <c r="HPX131" s="31" t="s">
        <v>323</v>
      </c>
      <c r="HPY131" s="31" t="s">
        <v>324</v>
      </c>
      <c r="HPZ131" s="34">
        <v>176881</v>
      </c>
      <c r="HQA131" s="34" t="s">
        <v>325</v>
      </c>
      <c r="HQB131" s="63" t="s">
        <v>311</v>
      </c>
      <c r="HQC131" s="63" t="s">
        <v>106</v>
      </c>
      <c r="HQD131" s="63" t="s">
        <v>107</v>
      </c>
      <c r="HQE131" s="63" t="s">
        <v>108</v>
      </c>
      <c r="HQF131" s="70" t="s">
        <v>142</v>
      </c>
      <c r="HQG131" s="60">
        <v>15353074</v>
      </c>
      <c r="HQH131" s="35" t="s">
        <v>137</v>
      </c>
      <c r="HQI131" s="32" t="s">
        <v>326</v>
      </c>
      <c r="HQJ131" s="79" t="s">
        <v>139</v>
      </c>
      <c r="HQK131" s="35" t="s">
        <v>140</v>
      </c>
      <c r="HQL131" s="61">
        <v>45370</v>
      </c>
      <c r="HQM131" s="81">
        <v>7429000</v>
      </c>
      <c r="HQN131" s="31" t="s">
        <v>323</v>
      </c>
      <c r="HQO131" s="31" t="s">
        <v>324</v>
      </c>
      <c r="HQP131" s="34">
        <v>176881</v>
      </c>
      <c r="HQQ131" s="34" t="s">
        <v>325</v>
      </c>
      <c r="HQR131" s="63" t="s">
        <v>311</v>
      </c>
      <c r="HQS131" s="63" t="s">
        <v>106</v>
      </c>
      <c r="HQT131" s="63" t="s">
        <v>107</v>
      </c>
      <c r="HQU131" s="63" t="s">
        <v>108</v>
      </c>
      <c r="HQV131" s="70" t="s">
        <v>142</v>
      </c>
      <c r="HQW131" s="60">
        <v>15353074</v>
      </c>
      <c r="HQX131" s="35" t="s">
        <v>137</v>
      </c>
      <c r="HQY131" s="32" t="s">
        <v>326</v>
      </c>
      <c r="HQZ131" s="79" t="s">
        <v>139</v>
      </c>
      <c r="HRA131" s="35" t="s">
        <v>140</v>
      </c>
      <c r="HRB131" s="61">
        <v>45370</v>
      </c>
      <c r="HRC131" s="81">
        <v>7429000</v>
      </c>
      <c r="HRD131" s="31" t="s">
        <v>323</v>
      </c>
      <c r="HRE131" s="31" t="s">
        <v>324</v>
      </c>
      <c r="HRF131" s="34">
        <v>176881</v>
      </c>
      <c r="HRG131" s="34" t="s">
        <v>325</v>
      </c>
      <c r="HRH131" s="63" t="s">
        <v>311</v>
      </c>
      <c r="HRI131" s="63" t="s">
        <v>106</v>
      </c>
      <c r="HRJ131" s="63" t="s">
        <v>107</v>
      </c>
      <c r="HRK131" s="63" t="s">
        <v>108</v>
      </c>
      <c r="HRL131" s="70" t="s">
        <v>142</v>
      </c>
      <c r="HRM131" s="60">
        <v>15353074</v>
      </c>
      <c r="HRN131" s="35" t="s">
        <v>137</v>
      </c>
      <c r="HRO131" s="32" t="s">
        <v>326</v>
      </c>
      <c r="HRP131" s="79" t="s">
        <v>139</v>
      </c>
      <c r="HRQ131" s="35" t="s">
        <v>140</v>
      </c>
      <c r="HRR131" s="61">
        <v>45370</v>
      </c>
      <c r="HRS131" s="81">
        <v>7429000</v>
      </c>
      <c r="HRT131" s="31" t="s">
        <v>323</v>
      </c>
      <c r="HRU131" s="31" t="s">
        <v>324</v>
      </c>
      <c r="HRV131" s="34">
        <v>176881</v>
      </c>
      <c r="HRW131" s="34" t="s">
        <v>325</v>
      </c>
      <c r="HRX131" s="63" t="s">
        <v>311</v>
      </c>
      <c r="HRY131" s="63" t="s">
        <v>106</v>
      </c>
      <c r="HRZ131" s="63" t="s">
        <v>107</v>
      </c>
      <c r="HSA131" s="63" t="s">
        <v>108</v>
      </c>
      <c r="HSB131" s="70" t="s">
        <v>142</v>
      </c>
      <c r="HSC131" s="60">
        <v>15353074</v>
      </c>
      <c r="HSD131" s="35" t="s">
        <v>137</v>
      </c>
      <c r="HSE131" s="32" t="s">
        <v>326</v>
      </c>
      <c r="HSF131" s="79" t="s">
        <v>139</v>
      </c>
      <c r="HSG131" s="35" t="s">
        <v>140</v>
      </c>
      <c r="HSH131" s="61">
        <v>45370</v>
      </c>
      <c r="HSI131" s="81">
        <v>7429000</v>
      </c>
      <c r="HSJ131" s="31" t="s">
        <v>323</v>
      </c>
      <c r="HSK131" s="31" t="s">
        <v>324</v>
      </c>
      <c r="HSL131" s="34">
        <v>176881</v>
      </c>
      <c r="HSM131" s="34" t="s">
        <v>325</v>
      </c>
      <c r="HSN131" s="63" t="s">
        <v>311</v>
      </c>
      <c r="HSO131" s="63" t="s">
        <v>106</v>
      </c>
      <c r="HSP131" s="63" t="s">
        <v>107</v>
      </c>
      <c r="HSQ131" s="63" t="s">
        <v>108</v>
      </c>
      <c r="HSR131" s="70" t="s">
        <v>142</v>
      </c>
      <c r="HSS131" s="60">
        <v>15353074</v>
      </c>
      <c r="HST131" s="35" t="s">
        <v>137</v>
      </c>
      <c r="HSU131" s="32" t="s">
        <v>326</v>
      </c>
      <c r="HSV131" s="79" t="s">
        <v>139</v>
      </c>
      <c r="HSW131" s="35" t="s">
        <v>140</v>
      </c>
      <c r="HSX131" s="61">
        <v>45370</v>
      </c>
      <c r="HSY131" s="81">
        <v>7429000</v>
      </c>
      <c r="HSZ131" s="31" t="s">
        <v>323</v>
      </c>
      <c r="HTA131" s="31" t="s">
        <v>324</v>
      </c>
      <c r="HTB131" s="34">
        <v>176881</v>
      </c>
      <c r="HTC131" s="34" t="s">
        <v>325</v>
      </c>
      <c r="HTD131" s="63" t="s">
        <v>311</v>
      </c>
      <c r="HTE131" s="63" t="s">
        <v>106</v>
      </c>
      <c r="HTF131" s="63" t="s">
        <v>107</v>
      </c>
      <c r="HTG131" s="63" t="s">
        <v>108</v>
      </c>
      <c r="HTH131" s="70" t="s">
        <v>142</v>
      </c>
      <c r="HTI131" s="60">
        <v>15353074</v>
      </c>
      <c r="HTJ131" s="35" t="s">
        <v>137</v>
      </c>
      <c r="HTK131" s="32" t="s">
        <v>326</v>
      </c>
      <c r="HTL131" s="79" t="s">
        <v>139</v>
      </c>
      <c r="HTM131" s="35" t="s">
        <v>140</v>
      </c>
      <c r="HTN131" s="61">
        <v>45370</v>
      </c>
      <c r="HTO131" s="81">
        <v>7429000</v>
      </c>
      <c r="HTP131" s="31" t="s">
        <v>323</v>
      </c>
      <c r="HTQ131" s="31" t="s">
        <v>324</v>
      </c>
      <c r="HTR131" s="34">
        <v>176881</v>
      </c>
      <c r="HTS131" s="34" t="s">
        <v>325</v>
      </c>
      <c r="HTT131" s="63" t="s">
        <v>311</v>
      </c>
      <c r="HTU131" s="63" t="s">
        <v>106</v>
      </c>
      <c r="HTV131" s="63" t="s">
        <v>107</v>
      </c>
      <c r="HTW131" s="63" t="s">
        <v>108</v>
      </c>
      <c r="HTX131" s="70" t="s">
        <v>142</v>
      </c>
      <c r="HTY131" s="60">
        <v>15353074</v>
      </c>
      <c r="HTZ131" s="35" t="s">
        <v>137</v>
      </c>
      <c r="HUA131" s="32" t="s">
        <v>326</v>
      </c>
      <c r="HUB131" s="79" t="s">
        <v>139</v>
      </c>
      <c r="HUC131" s="35" t="s">
        <v>140</v>
      </c>
      <c r="HUD131" s="61">
        <v>45370</v>
      </c>
      <c r="HUE131" s="81">
        <v>7429000</v>
      </c>
      <c r="HUF131" s="31" t="s">
        <v>323</v>
      </c>
      <c r="HUG131" s="31" t="s">
        <v>324</v>
      </c>
      <c r="HUH131" s="34">
        <v>176881</v>
      </c>
      <c r="HUI131" s="34" t="s">
        <v>325</v>
      </c>
      <c r="HUJ131" s="63" t="s">
        <v>311</v>
      </c>
      <c r="HUK131" s="63" t="s">
        <v>106</v>
      </c>
      <c r="HUL131" s="63" t="s">
        <v>107</v>
      </c>
      <c r="HUM131" s="63" t="s">
        <v>108</v>
      </c>
      <c r="HUN131" s="70" t="s">
        <v>142</v>
      </c>
      <c r="HUO131" s="60">
        <v>15353074</v>
      </c>
      <c r="HUP131" s="35" t="s">
        <v>137</v>
      </c>
      <c r="HUQ131" s="32" t="s">
        <v>326</v>
      </c>
      <c r="HUR131" s="79" t="s">
        <v>139</v>
      </c>
      <c r="HUS131" s="35" t="s">
        <v>140</v>
      </c>
      <c r="HUT131" s="61">
        <v>45370</v>
      </c>
      <c r="HUU131" s="81">
        <v>7429000</v>
      </c>
      <c r="HUV131" s="31" t="s">
        <v>323</v>
      </c>
      <c r="HUW131" s="31" t="s">
        <v>324</v>
      </c>
      <c r="HUX131" s="34">
        <v>176881</v>
      </c>
      <c r="HUY131" s="34" t="s">
        <v>325</v>
      </c>
      <c r="HUZ131" s="63" t="s">
        <v>311</v>
      </c>
      <c r="HVA131" s="63" t="s">
        <v>106</v>
      </c>
      <c r="HVB131" s="63" t="s">
        <v>107</v>
      </c>
      <c r="HVC131" s="63" t="s">
        <v>108</v>
      </c>
      <c r="HVD131" s="70" t="s">
        <v>142</v>
      </c>
      <c r="HVE131" s="60">
        <v>15353074</v>
      </c>
      <c r="HVF131" s="35" t="s">
        <v>137</v>
      </c>
      <c r="HVG131" s="32" t="s">
        <v>326</v>
      </c>
      <c r="HVH131" s="79" t="s">
        <v>139</v>
      </c>
      <c r="HVI131" s="35" t="s">
        <v>140</v>
      </c>
      <c r="HVJ131" s="61">
        <v>45370</v>
      </c>
      <c r="HVK131" s="81">
        <v>7429000</v>
      </c>
      <c r="HVL131" s="31" t="s">
        <v>323</v>
      </c>
      <c r="HVM131" s="31" t="s">
        <v>324</v>
      </c>
      <c r="HVN131" s="34">
        <v>176881</v>
      </c>
      <c r="HVO131" s="34" t="s">
        <v>325</v>
      </c>
      <c r="HVP131" s="63" t="s">
        <v>311</v>
      </c>
      <c r="HVQ131" s="63" t="s">
        <v>106</v>
      </c>
      <c r="HVR131" s="63" t="s">
        <v>107</v>
      </c>
      <c r="HVS131" s="63" t="s">
        <v>108</v>
      </c>
      <c r="HVT131" s="70" t="s">
        <v>142</v>
      </c>
      <c r="HVU131" s="60">
        <v>15353074</v>
      </c>
      <c r="HVV131" s="35" t="s">
        <v>137</v>
      </c>
      <c r="HVW131" s="32" t="s">
        <v>326</v>
      </c>
      <c r="HVX131" s="79" t="s">
        <v>139</v>
      </c>
      <c r="HVY131" s="35" t="s">
        <v>140</v>
      </c>
      <c r="HVZ131" s="61">
        <v>45370</v>
      </c>
      <c r="HWA131" s="81">
        <v>7429000</v>
      </c>
      <c r="HWB131" s="31" t="s">
        <v>323</v>
      </c>
      <c r="HWC131" s="31" t="s">
        <v>324</v>
      </c>
      <c r="HWD131" s="34">
        <v>176881</v>
      </c>
      <c r="HWE131" s="34" t="s">
        <v>325</v>
      </c>
      <c r="HWF131" s="63" t="s">
        <v>311</v>
      </c>
      <c r="HWG131" s="63" t="s">
        <v>106</v>
      </c>
      <c r="HWH131" s="63" t="s">
        <v>107</v>
      </c>
      <c r="HWI131" s="63" t="s">
        <v>108</v>
      </c>
      <c r="HWJ131" s="70" t="s">
        <v>142</v>
      </c>
      <c r="HWK131" s="60">
        <v>15353074</v>
      </c>
      <c r="HWL131" s="35" t="s">
        <v>137</v>
      </c>
      <c r="HWM131" s="32" t="s">
        <v>326</v>
      </c>
      <c r="HWN131" s="79" t="s">
        <v>139</v>
      </c>
      <c r="HWO131" s="35" t="s">
        <v>140</v>
      </c>
      <c r="HWP131" s="61">
        <v>45370</v>
      </c>
      <c r="HWQ131" s="81">
        <v>7429000</v>
      </c>
      <c r="HWR131" s="31" t="s">
        <v>323</v>
      </c>
      <c r="HWS131" s="31" t="s">
        <v>324</v>
      </c>
      <c r="HWT131" s="34">
        <v>176881</v>
      </c>
      <c r="HWU131" s="34" t="s">
        <v>325</v>
      </c>
      <c r="HWV131" s="63" t="s">
        <v>311</v>
      </c>
      <c r="HWW131" s="63" t="s">
        <v>106</v>
      </c>
      <c r="HWX131" s="63" t="s">
        <v>107</v>
      </c>
      <c r="HWY131" s="63" t="s">
        <v>108</v>
      </c>
      <c r="HWZ131" s="70" t="s">
        <v>142</v>
      </c>
      <c r="HXA131" s="60">
        <v>15353074</v>
      </c>
      <c r="HXB131" s="35" t="s">
        <v>137</v>
      </c>
      <c r="HXC131" s="32" t="s">
        <v>326</v>
      </c>
      <c r="HXD131" s="79" t="s">
        <v>139</v>
      </c>
      <c r="HXE131" s="35" t="s">
        <v>140</v>
      </c>
      <c r="HXF131" s="61">
        <v>45370</v>
      </c>
      <c r="HXG131" s="81">
        <v>7429000</v>
      </c>
      <c r="HXH131" s="31" t="s">
        <v>323</v>
      </c>
      <c r="HXI131" s="31" t="s">
        <v>324</v>
      </c>
      <c r="HXJ131" s="34">
        <v>176881</v>
      </c>
      <c r="HXK131" s="34" t="s">
        <v>325</v>
      </c>
      <c r="HXL131" s="63" t="s">
        <v>311</v>
      </c>
      <c r="HXM131" s="63" t="s">
        <v>106</v>
      </c>
      <c r="HXN131" s="63" t="s">
        <v>107</v>
      </c>
      <c r="HXO131" s="63" t="s">
        <v>108</v>
      </c>
      <c r="HXP131" s="70" t="s">
        <v>142</v>
      </c>
      <c r="HXQ131" s="60">
        <v>15353074</v>
      </c>
      <c r="HXR131" s="35" t="s">
        <v>137</v>
      </c>
      <c r="HXS131" s="32" t="s">
        <v>326</v>
      </c>
      <c r="HXT131" s="79" t="s">
        <v>139</v>
      </c>
      <c r="HXU131" s="35" t="s">
        <v>140</v>
      </c>
      <c r="HXV131" s="61">
        <v>45370</v>
      </c>
      <c r="HXW131" s="81">
        <v>7429000</v>
      </c>
      <c r="HXX131" s="31" t="s">
        <v>323</v>
      </c>
      <c r="HXY131" s="31" t="s">
        <v>324</v>
      </c>
      <c r="HXZ131" s="34">
        <v>176881</v>
      </c>
      <c r="HYA131" s="34" t="s">
        <v>325</v>
      </c>
      <c r="HYB131" s="63" t="s">
        <v>311</v>
      </c>
      <c r="HYC131" s="63" t="s">
        <v>106</v>
      </c>
      <c r="HYD131" s="63" t="s">
        <v>107</v>
      </c>
      <c r="HYE131" s="63" t="s">
        <v>108</v>
      </c>
      <c r="HYF131" s="70" t="s">
        <v>142</v>
      </c>
      <c r="HYG131" s="60">
        <v>15353074</v>
      </c>
      <c r="HYH131" s="35" t="s">
        <v>137</v>
      </c>
      <c r="HYI131" s="32" t="s">
        <v>326</v>
      </c>
      <c r="HYJ131" s="79" t="s">
        <v>139</v>
      </c>
      <c r="HYK131" s="35" t="s">
        <v>140</v>
      </c>
      <c r="HYL131" s="61">
        <v>45370</v>
      </c>
      <c r="HYM131" s="81">
        <v>7429000</v>
      </c>
      <c r="HYN131" s="31" t="s">
        <v>323</v>
      </c>
      <c r="HYO131" s="31" t="s">
        <v>324</v>
      </c>
      <c r="HYP131" s="34">
        <v>176881</v>
      </c>
      <c r="HYQ131" s="34" t="s">
        <v>325</v>
      </c>
      <c r="HYR131" s="63" t="s">
        <v>311</v>
      </c>
      <c r="HYS131" s="63" t="s">
        <v>106</v>
      </c>
      <c r="HYT131" s="63" t="s">
        <v>107</v>
      </c>
      <c r="HYU131" s="63" t="s">
        <v>108</v>
      </c>
      <c r="HYV131" s="70" t="s">
        <v>142</v>
      </c>
      <c r="HYW131" s="60">
        <v>15353074</v>
      </c>
      <c r="HYX131" s="35" t="s">
        <v>137</v>
      </c>
      <c r="HYY131" s="32" t="s">
        <v>326</v>
      </c>
      <c r="HYZ131" s="79" t="s">
        <v>139</v>
      </c>
      <c r="HZA131" s="35" t="s">
        <v>140</v>
      </c>
      <c r="HZB131" s="61">
        <v>45370</v>
      </c>
      <c r="HZC131" s="81">
        <v>7429000</v>
      </c>
      <c r="HZD131" s="31" t="s">
        <v>323</v>
      </c>
      <c r="HZE131" s="31" t="s">
        <v>324</v>
      </c>
      <c r="HZF131" s="34">
        <v>176881</v>
      </c>
      <c r="HZG131" s="34" t="s">
        <v>325</v>
      </c>
      <c r="HZH131" s="63" t="s">
        <v>311</v>
      </c>
      <c r="HZI131" s="63" t="s">
        <v>106</v>
      </c>
      <c r="HZJ131" s="63" t="s">
        <v>107</v>
      </c>
      <c r="HZK131" s="63" t="s">
        <v>108</v>
      </c>
      <c r="HZL131" s="70" t="s">
        <v>142</v>
      </c>
      <c r="HZM131" s="60">
        <v>15353074</v>
      </c>
      <c r="HZN131" s="35" t="s">
        <v>137</v>
      </c>
      <c r="HZO131" s="32" t="s">
        <v>326</v>
      </c>
      <c r="HZP131" s="79" t="s">
        <v>139</v>
      </c>
      <c r="HZQ131" s="35" t="s">
        <v>140</v>
      </c>
      <c r="HZR131" s="61">
        <v>45370</v>
      </c>
      <c r="HZS131" s="81">
        <v>7429000</v>
      </c>
      <c r="HZT131" s="31" t="s">
        <v>323</v>
      </c>
      <c r="HZU131" s="31" t="s">
        <v>324</v>
      </c>
      <c r="HZV131" s="34">
        <v>176881</v>
      </c>
      <c r="HZW131" s="34" t="s">
        <v>325</v>
      </c>
      <c r="HZX131" s="63" t="s">
        <v>311</v>
      </c>
      <c r="HZY131" s="63" t="s">
        <v>106</v>
      </c>
      <c r="HZZ131" s="63" t="s">
        <v>107</v>
      </c>
      <c r="IAA131" s="63" t="s">
        <v>108</v>
      </c>
      <c r="IAB131" s="70" t="s">
        <v>142</v>
      </c>
      <c r="IAC131" s="60">
        <v>15353074</v>
      </c>
      <c r="IAD131" s="35" t="s">
        <v>137</v>
      </c>
      <c r="IAE131" s="32" t="s">
        <v>326</v>
      </c>
      <c r="IAF131" s="79" t="s">
        <v>139</v>
      </c>
      <c r="IAG131" s="35" t="s">
        <v>140</v>
      </c>
      <c r="IAH131" s="61">
        <v>45370</v>
      </c>
      <c r="IAI131" s="81">
        <v>7429000</v>
      </c>
      <c r="IAJ131" s="31" t="s">
        <v>323</v>
      </c>
      <c r="IAK131" s="31" t="s">
        <v>324</v>
      </c>
      <c r="IAL131" s="34">
        <v>176881</v>
      </c>
      <c r="IAM131" s="34" t="s">
        <v>325</v>
      </c>
      <c r="IAN131" s="63" t="s">
        <v>311</v>
      </c>
      <c r="IAO131" s="63" t="s">
        <v>106</v>
      </c>
      <c r="IAP131" s="63" t="s">
        <v>107</v>
      </c>
      <c r="IAQ131" s="63" t="s">
        <v>108</v>
      </c>
      <c r="IAR131" s="70" t="s">
        <v>142</v>
      </c>
      <c r="IAS131" s="60">
        <v>15353074</v>
      </c>
      <c r="IAT131" s="35" t="s">
        <v>137</v>
      </c>
      <c r="IAU131" s="32" t="s">
        <v>326</v>
      </c>
      <c r="IAV131" s="79" t="s">
        <v>139</v>
      </c>
      <c r="IAW131" s="35" t="s">
        <v>140</v>
      </c>
      <c r="IAX131" s="61">
        <v>45370</v>
      </c>
      <c r="IAY131" s="81">
        <v>7429000</v>
      </c>
      <c r="IAZ131" s="31" t="s">
        <v>323</v>
      </c>
      <c r="IBA131" s="31" t="s">
        <v>324</v>
      </c>
      <c r="IBB131" s="34">
        <v>176881</v>
      </c>
      <c r="IBC131" s="34" t="s">
        <v>325</v>
      </c>
      <c r="IBD131" s="63" t="s">
        <v>311</v>
      </c>
      <c r="IBE131" s="63" t="s">
        <v>106</v>
      </c>
      <c r="IBF131" s="63" t="s">
        <v>107</v>
      </c>
      <c r="IBG131" s="63" t="s">
        <v>108</v>
      </c>
      <c r="IBH131" s="70" t="s">
        <v>142</v>
      </c>
      <c r="IBI131" s="60">
        <v>15353074</v>
      </c>
      <c r="IBJ131" s="35" t="s">
        <v>137</v>
      </c>
      <c r="IBK131" s="32" t="s">
        <v>326</v>
      </c>
      <c r="IBL131" s="79" t="s">
        <v>139</v>
      </c>
      <c r="IBM131" s="35" t="s">
        <v>140</v>
      </c>
      <c r="IBN131" s="61">
        <v>45370</v>
      </c>
      <c r="IBO131" s="81">
        <v>7429000</v>
      </c>
      <c r="IBP131" s="31" t="s">
        <v>323</v>
      </c>
      <c r="IBQ131" s="31" t="s">
        <v>324</v>
      </c>
      <c r="IBR131" s="34">
        <v>176881</v>
      </c>
      <c r="IBS131" s="34" t="s">
        <v>325</v>
      </c>
      <c r="IBT131" s="63" t="s">
        <v>311</v>
      </c>
      <c r="IBU131" s="63" t="s">
        <v>106</v>
      </c>
      <c r="IBV131" s="63" t="s">
        <v>107</v>
      </c>
      <c r="IBW131" s="63" t="s">
        <v>108</v>
      </c>
      <c r="IBX131" s="70" t="s">
        <v>142</v>
      </c>
      <c r="IBY131" s="60">
        <v>15353074</v>
      </c>
      <c r="IBZ131" s="35" t="s">
        <v>137</v>
      </c>
      <c r="ICA131" s="32" t="s">
        <v>326</v>
      </c>
      <c r="ICB131" s="79" t="s">
        <v>139</v>
      </c>
      <c r="ICC131" s="35" t="s">
        <v>140</v>
      </c>
      <c r="ICD131" s="61">
        <v>45370</v>
      </c>
      <c r="ICE131" s="81">
        <v>7429000</v>
      </c>
      <c r="ICF131" s="31" t="s">
        <v>323</v>
      </c>
      <c r="ICG131" s="31" t="s">
        <v>324</v>
      </c>
      <c r="ICH131" s="34">
        <v>176881</v>
      </c>
      <c r="ICI131" s="34" t="s">
        <v>325</v>
      </c>
      <c r="ICJ131" s="63" t="s">
        <v>311</v>
      </c>
      <c r="ICK131" s="63" t="s">
        <v>106</v>
      </c>
      <c r="ICL131" s="63" t="s">
        <v>107</v>
      </c>
      <c r="ICM131" s="63" t="s">
        <v>108</v>
      </c>
      <c r="ICN131" s="70" t="s">
        <v>142</v>
      </c>
      <c r="ICO131" s="60">
        <v>15353074</v>
      </c>
      <c r="ICP131" s="35" t="s">
        <v>137</v>
      </c>
      <c r="ICQ131" s="32" t="s">
        <v>326</v>
      </c>
      <c r="ICR131" s="79" t="s">
        <v>139</v>
      </c>
      <c r="ICS131" s="35" t="s">
        <v>140</v>
      </c>
      <c r="ICT131" s="61">
        <v>45370</v>
      </c>
      <c r="ICU131" s="81">
        <v>7429000</v>
      </c>
      <c r="ICV131" s="31" t="s">
        <v>323</v>
      </c>
      <c r="ICW131" s="31" t="s">
        <v>324</v>
      </c>
      <c r="ICX131" s="34">
        <v>176881</v>
      </c>
      <c r="ICY131" s="34" t="s">
        <v>325</v>
      </c>
      <c r="ICZ131" s="63" t="s">
        <v>311</v>
      </c>
      <c r="IDA131" s="63" t="s">
        <v>106</v>
      </c>
      <c r="IDB131" s="63" t="s">
        <v>107</v>
      </c>
      <c r="IDC131" s="63" t="s">
        <v>108</v>
      </c>
      <c r="IDD131" s="70" t="s">
        <v>142</v>
      </c>
      <c r="IDE131" s="60">
        <v>15353074</v>
      </c>
      <c r="IDF131" s="35" t="s">
        <v>137</v>
      </c>
      <c r="IDG131" s="32" t="s">
        <v>326</v>
      </c>
      <c r="IDH131" s="79" t="s">
        <v>139</v>
      </c>
      <c r="IDI131" s="35" t="s">
        <v>140</v>
      </c>
      <c r="IDJ131" s="61">
        <v>45370</v>
      </c>
      <c r="IDK131" s="81">
        <v>7429000</v>
      </c>
      <c r="IDL131" s="31" t="s">
        <v>323</v>
      </c>
      <c r="IDM131" s="31" t="s">
        <v>324</v>
      </c>
      <c r="IDN131" s="34">
        <v>176881</v>
      </c>
      <c r="IDO131" s="34" t="s">
        <v>325</v>
      </c>
      <c r="IDP131" s="63" t="s">
        <v>311</v>
      </c>
      <c r="IDQ131" s="63" t="s">
        <v>106</v>
      </c>
      <c r="IDR131" s="63" t="s">
        <v>107</v>
      </c>
      <c r="IDS131" s="63" t="s">
        <v>108</v>
      </c>
      <c r="IDT131" s="70" t="s">
        <v>142</v>
      </c>
      <c r="IDU131" s="60">
        <v>15353074</v>
      </c>
      <c r="IDV131" s="35" t="s">
        <v>137</v>
      </c>
      <c r="IDW131" s="32" t="s">
        <v>326</v>
      </c>
      <c r="IDX131" s="79" t="s">
        <v>139</v>
      </c>
      <c r="IDY131" s="35" t="s">
        <v>140</v>
      </c>
      <c r="IDZ131" s="61">
        <v>45370</v>
      </c>
      <c r="IEA131" s="81">
        <v>7429000</v>
      </c>
      <c r="IEB131" s="31" t="s">
        <v>323</v>
      </c>
      <c r="IEC131" s="31" t="s">
        <v>324</v>
      </c>
      <c r="IED131" s="34">
        <v>176881</v>
      </c>
      <c r="IEE131" s="34" t="s">
        <v>325</v>
      </c>
      <c r="IEF131" s="63" t="s">
        <v>311</v>
      </c>
      <c r="IEG131" s="63" t="s">
        <v>106</v>
      </c>
      <c r="IEH131" s="63" t="s">
        <v>107</v>
      </c>
      <c r="IEI131" s="63" t="s">
        <v>108</v>
      </c>
      <c r="IEJ131" s="70" t="s">
        <v>142</v>
      </c>
      <c r="IEK131" s="60">
        <v>15353074</v>
      </c>
      <c r="IEL131" s="35" t="s">
        <v>137</v>
      </c>
      <c r="IEM131" s="32" t="s">
        <v>326</v>
      </c>
      <c r="IEN131" s="79" t="s">
        <v>139</v>
      </c>
      <c r="IEO131" s="35" t="s">
        <v>140</v>
      </c>
      <c r="IEP131" s="61">
        <v>45370</v>
      </c>
      <c r="IEQ131" s="81">
        <v>7429000</v>
      </c>
      <c r="IER131" s="31" t="s">
        <v>323</v>
      </c>
      <c r="IES131" s="31" t="s">
        <v>324</v>
      </c>
      <c r="IET131" s="34">
        <v>176881</v>
      </c>
      <c r="IEU131" s="34" t="s">
        <v>325</v>
      </c>
      <c r="IEV131" s="63" t="s">
        <v>311</v>
      </c>
      <c r="IEW131" s="63" t="s">
        <v>106</v>
      </c>
      <c r="IEX131" s="63" t="s">
        <v>107</v>
      </c>
      <c r="IEY131" s="63" t="s">
        <v>108</v>
      </c>
      <c r="IEZ131" s="70" t="s">
        <v>142</v>
      </c>
      <c r="IFA131" s="60">
        <v>15353074</v>
      </c>
      <c r="IFB131" s="35" t="s">
        <v>137</v>
      </c>
      <c r="IFC131" s="32" t="s">
        <v>326</v>
      </c>
      <c r="IFD131" s="79" t="s">
        <v>139</v>
      </c>
      <c r="IFE131" s="35" t="s">
        <v>140</v>
      </c>
      <c r="IFF131" s="61">
        <v>45370</v>
      </c>
      <c r="IFG131" s="81">
        <v>7429000</v>
      </c>
      <c r="IFH131" s="31" t="s">
        <v>323</v>
      </c>
      <c r="IFI131" s="31" t="s">
        <v>324</v>
      </c>
      <c r="IFJ131" s="34">
        <v>176881</v>
      </c>
      <c r="IFK131" s="34" t="s">
        <v>325</v>
      </c>
      <c r="IFL131" s="63" t="s">
        <v>311</v>
      </c>
      <c r="IFM131" s="63" t="s">
        <v>106</v>
      </c>
      <c r="IFN131" s="63" t="s">
        <v>107</v>
      </c>
      <c r="IFO131" s="63" t="s">
        <v>108</v>
      </c>
      <c r="IFP131" s="70" t="s">
        <v>142</v>
      </c>
      <c r="IFQ131" s="60">
        <v>15353074</v>
      </c>
      <c r="IFR131" s="35" t="s">
        <v>137</v>
      </c>
      <c r="IFS131" s="32" t="s">
        <v>326</v>
      </c>
      <c r="IFT131" s="79" t="s">
        <v>139</v>
      </c>
      <c r="IFU131" s="35" t="s">
        <v>140</v>
      </c>
      <c r="IFV131" s="61">
        <v>45370</v>
      </c>
      <c r="IFW131" s="81">
        <v>7429000</v>
      </c>
      <c r="IFX131" s="31" t="s">
        <v>323</v>
      </c>
      <c r="IFY131" s="31" t="s">
        <v>324</v>
      </c>
      <c r="IFZ131" s="34">
        <v>176881</v>
      </c>
      <c r="IGA131" s="34" t="s">
        <v>325</v>
      </c>
      <c r="IGB131" s="63" t="s">
        <v>311</v>
      </c>
      <c r="IGC131" s="63" t="s">
        <v>106</v>
      </c>
      <c r="IGD131" s="63" t="s">
        <v>107</v>
      </c>
      <c r="IGE131" s="63" t="s">
        <v>108</v>
      </c>
      <c r="IGF131" s="70" t="s">
        <v>142</v>
      </c>
      <c r="IGG131" s="60">
        <v>15353074</v>
      </c>
      <c r="IGH131" s="35" t="s">
        <v>137</v>
      </c>
      <c r="IGI131" s="32" t="s">
        <v>326</v>
      </c>
      <c r="IGJ131" s="79" t="s">
        <v>139</v>
      </c>
      <c r="IGK131" s="35" t="s">
        <v>140</v>
      </c>
      <c r="IGL131" s="61">
        <v>45370</v>
      </c>
      <c r="IGM131" s="81">
        <v>7429000</v>
      </c>
      <c r="IGN131" s="31" t="s">
        <v>323</v>
      </c>
      <c r="IGO131" s="31" t="s">
        <v>324</v>
      </c>
      <c r="IGP131" s="34">
        <v>176881</v>
      </c>
      <c r="IGQ131" s="34" t="s">
        <v>325</v>
      </c>
      <c r="IGR131" s="63" t="s">
        <v>311</v>
      </c>
      <c r="IGS131" s="63" t="s">
        <v>106</v>
      </c>
      <c r="IGT131" s="63" t="s">
        <v>107</v>
      </c>
      <c r="IGU131" s="63" t="s">
        <v>108</v>
      </c>
      <c r="IGV131" s="70" t="s">
        <v>142</v>
      </c>
      <c r="IGW131" s="60">
        <v>15353074</v>
      </c>
      <c r="IGX131" s="35" t="s">
        <v>137</v>
      </c>
      <c r="IGY131" s="32" t="s">
        <v>326</v>
      </c>
      <c r="IGZ131" s="79" t="s">
        <v>139</v>
      </c>
      <c r="IHA131" s="35" t="s">
        <v>140</v>
      </c>
      <c r="IHB131" s="61">
        <v>45370</v>
      </c>
      <c r="IHC131" s="81">
        <v>7429000</v>
      </c>
      <c r="IHD131" s="31" t="s">
        <v>323</v>
      </c>
      <c r="IHE131" s="31" t="s">
        <v>324</v>
      </c>
      <c r="IHF131" s="34">
        <v>176881</v>
      </c>
      <c r="IHG131" s="34" t="s">
        <v>325</v>
      </c>
      <c r="IHH131" s="63" t="s">
        <v>311</v>
      </c>
      <c r="IHI131" s="63" t="s">
        <v>106</v>
      </c>
      <c r="IHJ131" s="63" t="s">
        <v>107</v>
      </c>
      <c r="IHK131" s="63" t="s">
        <v>108</v>
      </c>
      <c r="IHL131" s="70" t="s">
        <v>142</v>
      </c>
      <c r="IHM131" s="60">
        <v>15353074</v>
      </c>
      <c r="IHN131" s="35" t="s">
        <v>137</v>
      </c>
      <c r="IHO131" s="32" t="s">
        <v>326</v>
      </c>
      <c r="IHP131" s="79" t="s">
        <v>139</v>
      </c>
      <c r="IHQ131" s="35" t="s">
        <v>140</v>
      </c>
      <c r="IHR131" s="61">
        <v>45370</v>
      </c>
      <c r="IHS131" s="81">
        <v>7429000</v>
      </c>
      <c r="IHT131" s="31" t="s">
        <v>323</v>
      </c>
      <c r="IHU131" s="31" t="s">
        <v>324</v>
      </c>
      <c r="IHV131" s="34">
        <v>176881</v>
      </c>
      <c r="IHW131" s="34" t="s">
        <v>325</v>
      </c>
      <c r="IHX131" s="63" t="s">
        <v>311</v>
      </c>
      <c r="IHY131" s="63" t="s">
        <v>106</v>
      </c>
      <c r="IHZ131" s="63" t="s">
        <v>107</v>
      </c>
      <c r="IIA131" s="63" t="s">
        <v>108</v>
      </c>
      <c r="IIB131" s="70" t="s">
        <v>142</v>
      </c>
      <c r="IIC131" s="60">
        <v>15353074</v>
      </c>
      <c r="IID131" s="35" t="s">
        <v>137</v>
      </c>
      <c r="IIE131" s="32" t="s">
        <v>326</v>
      </c>
      <c r="IIF131" s="79" t="s">
        <v>139</v>
      </c>
      <c r="IIG131" s="35" t="s">
        <v>140</v>
      </c>
      <c r="IIH131" s="61">
        <v>45370</v>
      </c>
      <c r="III131" s="81">
        <v>7429000</v>
      </c>
      <c r="IIJ131" s="31" t="s">
        <v>323</v>
      </c>
      <c r="IIK131" s="31" t="s">
        <v>324</v>
      </c>
      <c r="IIL131" s="34">
        <v>176881</v>
      </c>
      <c r="IIM131" s="34" t="s">
        <v>325</v>
      </c>
      <c r="IIN131" s="63" t="s">
        <v>311</v>
      </c>
      <c r="IIO131" s="63" t="s">
        <v>106</v>
      </c>
      <c r="IIP131" s="63" t="s">
        <v>107</v>
      </c>
      <c r="IIQ131" s="63" t="s">
        <v>108</v>
      </c>
      <c r="IIR131" s="70" t="s">
        <v>142</v>
      </c>
      <c r="IIS131" s="60">
        <v>15353074</v>
      </c>
      <c r="IIT131" s="35" t="s">
        <v>137</v>
      </c>
      <c r="IIU131" s="32" t="s">
        <v>326</v>
      </c>
      <c r="IIV131" s="79" t="s">
        <v>139</v>
      </c>
      <c r="IIW131" s="35" t="s">
        <v>140</v>
      </c>
      <c r="IIX131" s="61">
        <v>45370</v>
      </c>
      <c r="IIY131" s="81">
        <v>7429000</v>
      </c>
      <c r="IIZ131" s="31" t="s">
        <v>323</v>
      </c>
      <c r="IJA131" s="31" t="s">
        <v>324</v>
      </c>
      <c r="IJB131" s="34">
        <v>176881</v>
      </c>
      <c r="IJC131" s="34" t="s">
        <v>325</v>
      </c>
      <c r="IJD131" s="63" t="s">
        <v>311</v>
      </c>
      <c r="IJE131" s="63" t="s">
        <v>106</v>
      </c>
      <c r="IJF131" s="63" t="s">
        <v>107</v>
      </c>
      <c r="IJG131" s="63" t="s">
        <v>108</v>
      </c>
      <c r="IJH131" s="70" t="s">
        <v>142</v>
      </c>
      <c r="IJI131" s="60">
        <v>15353074</v>
      </c>
      <c r="IJJ131" s="35" t="s">
        <v>137</v>
      </c>
      <c r="IJK131" s="32" t="s">
        <v>326</v>
      </c>
      <c r="IJL131" s="79" t="s">
        <v>139</v>
      </c>
      <c r="IJM131" s="35" t="s">
        <v>140</v>
      </c>
      <c r="IJN131" s="61">
        <v>45370</v>
      </c>
      <c r="IJO131" s="81">
        <v>7429000</v>
      </c>
      <c r="IJP131" s="31" t="s">
        <v>323</v>
      </c>
      <c r="IJQ131" s="31" t="s">
        <v>324</v>
      </c>
      <c r="IJR131" s="34">
        <v>176881</v>
      </c>
      <c r="IJS131" s="34" t="s">
        <v>325</v>
      </c>
      <c r="IJT131" s="63" t="s">
        <v>311</v>
      </c>
      <c r="IJU131" s="63" t="s">
        <v>106</v>
      </c>
      <c r="IJV131" s="63" t="s">
        <v>107</v>
      </c>
      <c r="IJW131" s="63" t="s">
        <v>108</v>
      </c>
      <c r="IJX131" s="70" t="s">
        <v>142</v>
      </c>
      <c r="IJY131" s="60">
        <v>15353074</v>
      </c>
      <c r="IJZ131" s="35" t="s">
        <v>137</v>
      </c>
      <c r="IKA131" s="32" t="s">
        <v>326</v>
      </c>
      <c r="IKB131" s="79" t="s">
        <v>139</v>
      </c>
      <c r="IKC131" s="35" t="s">
        <v>140</v>
      </c>
      <c r="IKD131" s="61">
        <v>45370</v>
      </c>
      <c r="IKE131" s="81">
        <v>7429000</v>
      </c>
      <c r="IKF131" s="31" t="s">
        <v>323</v>
      </c>
      <c r="IKG131" s="31" t="s">
        <v>324</v>
      </c>
      <c r="IKH131" s="34">
        <v>176881</v>
      </c>
      <c r="IKI131" s="34" t="s">
        <v>325</v>
      </c>
      <c r="IKJ131" s="63" t="s">
        <v>311</v>
      </c>
      <c r="IKK131" s="63" t="s">
        <v>106</v>
      </c>
      <c r="IKL131" s="63" t="s">
        <v>107</v>
      </c>
      <c r="IKM131" s="63" t="s">
        <v>108</v>
      </c>
      <c r="IKN131" s="70" t="s">
        <v>142</v>
      </c>
      <c r="IKO131" s="60">
        <v>15353074</v>
      </c>
      <c r="IKP131" s="35" t="s">
        <v>137</v>
      </c>
      <c r="IKQ131" s="32" t="s">
        <v>326</v>
      </c>
      <c r="IKR131" s="79" t="s">
        <v>139</v>
      </c>
      <c r="IKS131" s="35" t="s">
        <v>140</v>
      </c>
      <c r="IKT131" s="61">
        <v>45370</v>
      </c>
      <c r="IKU131" s="81">
        <v>7429000</v>
      </c>
      <c r="IKV131" s="31" t="s">
        <v>323</v>
      </c>
      <c r="IKW131" s="31" t="s">
        <v>324</v>
      </c>
      <c r="IKX131" s="34">
        <v>176881</v>
      </c>
      <c r="IKY131" s="34" t="s">
        <v>325</v>
      </c>
      <c r="IKZ131" s="63" t="s">
        <v>311</v>
      </c>
      <c r="ILA131" s="63" t="s">
        <v>106</v>
      </c>
      <c r="ILB131" s="63" t="s">
        <v>107</v>
      </c>
      <c r="ILC131" s="63" t="s">
        <v>108</v>
      </c>
      <c r="ILD131" s="70" t="s">
        <v>142</v>
      </c>
      <c r="ILE131" s="60">
        <v>15353074</v>
      </c>
      <c r="ILF131" s="35" t="s">
        <v>137</v>
      </c>
      <c r="ILG131" s="32" t="s">
        <v>326</v>
      </c>
      <c r="ILH131" s="79" t="s">
        <v>139</v>
      </c>
      <c r="ILI131" s="35" t="s">
        <v>140</v>
      </c>
      <c r="ILJ131" s="61">
        <v>45370</v>
      </c>
      <c r="ILK131" s="81">
        <v>7429000</v>
      </c>
      <c r="ILL131" s="31" t="s">
        <v>323</v>
      </c>
      <c r="ILM131" s="31" t="s">
        <v>324</v>
      </c>
      <c r="ILN131" s="34">
        <v>176881</v>
      </c>
      <c r="ILO131" s="34" t="s">
        <v>325</v>
      </c>
      <c r="ILP131" s="63" t="s">
        <v>311</v>
      </c>
      <c r="ILQ131" s="63" t="s">
        <v>106</v>
      </c>
      <c r="ILR131" s="63" t="s">
        <v>107</v>
      </c>
      <c r="ILS131" s="63" t="s">
        <v>108</v>
      </c>
      <c r="ILT131" s="70" t="s">
        <v>142</v>
      </c>
      <c r="ILU131" s="60">
        <v>15353074</v>
      </c>
      <c r="ILV131" s="35" t="s">
        <v>137</v>
      </c>
      <c r="ILW131" s="32" t="s">
        <v>326</v>
      </c>
      <c r="ILX131" s="79" t="s">
        <v>139</v>
      </c>
      <c r="ILY131" s="35" t="s">
        <v>140</v>
      </c>
      <c r="ILZ131" s="61">
        <v>45370</v>
      </c>
      <c r="IMA131" s="81">
        <v>7429000</v>
      </c>
      <c r="IMB131" s="31" t="s">
        <v>323</v>
      </c>
      <c r="IMC131" s="31" t="s">
        <v>324</v>
      </c>
      <c r="IMD131" s="34">
        <v>176881</v>
      </c>
      <c r="IME131" s="34" t="s">
        <v>325</v>
      </c>
      <c r="IMF131" s="63" t="s">
        <v>311</v>
      </c>
      <c r="IMG131" s="63" t="s">
        <v>106</v>
      </c>
      <c r="IMH131" s="63" t="s">
        <v>107</v>
      </c>
      <c r="IMI131" s="63" t="s">
        <v>108</v>
      </c>
      <c r="IMJ131" s="70" t="s">
        <v>142</v>
      </c>
      <c r="IMK131" s="60">
        <v>15353074</v>
      </c>
      <c r="IML131" s="35" t="s">
        <v>137</v>
      </c>
      <c r="IMM131" s="32" t="s">
        <v>326</v>
      </c>
      <c r="IMN131" s="79" t="s">
        <v>139</v>
      </c>
      <c r="IMO131" s="35" t="s">
        <v>140</v>
      </c>
      <c r="IMP131" s="61">
        <v>45370</v>
      </c>
      <c r="IMQ131" s="81">
        <v>7429000</v>
      </c>
      <c r="IMR131" s="31" t="s">
        <v>323</v>
      </c>
      <c r="IMS131" s="31" t="s">
        <v>324</v>
      </c>
      <c r="IMT131" s="34">
        <v>176881</v>
      </c>
      <c r="IMU131" s="34" t="s">
        <v>325</v>
      </c>
      <c r="IMV131" s="63" t="s">
        <v>311</v>
      </c>
      <c r="IMW131" s="63" t="s">
        <v>106</v>
      </c>
      <c r="IMX131" s="63" t="s">
        <v>107</v>
      </c>
      <c r="IMY131" s="63" t="s">
        <v>108</v>
      </c>
      <c r="IMZ131" s="70" t="s">
        <v>142</v>
      </c>
      <c r="INA131" s="60">
        <v>15353074</v>
      </c>
      <c r="INB131" s="35" t="s">
        <v>137</v>
      </c>
      <c r="INC131" s="32" t="s">
        <v>326</v>
      </c>
      <c r="IND131" s="79" t="s">
        <v>139</v>
      </c>
      <c r="INE131" s="35" t="s">
        <v>140</v>
      </c>
      <c r="INF131" s="61">
        <v>45370</v>
      </c>
      <c r="ING131" s="81">
        <v>7429000</v>
      </c>
      <c r="INH131" s="31" t="s">
        <v>323</v>
      </c>
      <c r="INI131" s="31" t="s">
        <v>324</v>
      </c>
      <c r="INJ131" s="34">
        <v>176881</v>
      </c>
      <c r="INK131" s="34" t="s">
        <v>325</v>
      </c>
      <c r="INL131" s="63" t="s">
        <v>311</v>
      </c>
      <c r="INM131" s="63" t="s">
        <v>106</v>
      </c>
      <c r="INN131" s="63" t="s">
        <v>107</v>
      </c>
      <c r="INO131" s="63" t="s">
        <v>108</v>
      </c>
      <c r="INP131" s="70" t="s">
        <v>142</v>
      </c>
      <c r="INQ131" s="60">
        <v>15353074</v>
      </c>
      <c r="INR131" s="35" t="s">
        <v>137</v>
      </c>
      <c r="INS131" s="32" t="s">
        <v>326</v>
      </c>
      <c r="INT131" s="79" t="s">
        <v>139</v>
      </c>
      <c r="INU131" s="35" t="s">
        <v>140</v>
      </c>
      <c r="INV131" s="61">
        <v>45370</v>
      </c>
      <c r="INW131" s="81">
        <v>7429000</v>
      </c>
      <c r="INX131" s="31" t="s">
        <v>323</v>
      </c>
      <c r="INY131" s="31" t="s">
        <v>324</v>
      </c>
      <c r="INZ131" s="34">
        <v>176881</v>
      </c>
      <c r="IOA131" s="34" t="s">
        <v>325</v>
      </c>
      <c r="IOB131" s="63" t="s">
        <v>311</v>
      </c>
      <c r="IOC131" s="63" t="s">
        <v>106</v>
      </c>
      <c r="IOD131" s="63" t="s">
        <v>107</v>
      </c>
      <c r="IOE131" s="63" t="s">
        <v>108</v>
      </c>
      <c r="IOF131" s="70" t="s">
        <v>142</v>
      </c>
      <c r="IOG131" s="60">
        <v>15353074</v>
      </c>
      <c r="IOH131" s="35" t="s">
        <v>137</v>
      </c>
      <c r="IOI131" s="32" t="s">
        <v>326</v>
      </c>
      <c r="IOJ131" s="79" t="s">
        <v>139</v>
      </c>
      <c r="IOK131" s="35" t="s">
        <v>140</v>
      </c>
      <c r="IOL131" s="61">
        <v>45370</v>
      </c>
      <c r="IOM131" s="81">
        <v>7429000</v>
      </c>
      <c r="ION131" s="31" t="s">
        <v>323</v>
      </c>
      <c r="IOO131" s="31" t="s">
        <v>324</v>
      </c>
      <c r="IOP131" s="34">
        <v>176881</v>
      </c>
      <c r="IOQ131" s="34" t="s">
        <v>325</v>
      </c>
      <c r="IOR131" s="63" t="s">
        <v>311</v>
      </c>
      <c r="IOS131" s="63" t="s">
        <v>106</v>
      </c>
      <c r="IOT131" s="63" t="s">
        <v>107</v>
      </c>
      <c r="IOU131" s="63" t="s">
        <v>108</v>
      </c>
      <c r="IOV131" s="70" t="s">
        <v>142</v>
      </c>
      <c r="IOW131" s="60">
        <v>15353074</v>
      </c>
      <c r="IOX131" s="35" t="s">
        <v>137</v>
      </c>
      <c r="IOY131" s="32" t="s">
        <v>326</v>
      </c>
      <c r="IOZ131" s="79" t="s">
        <v>139</v>
      </c>
      <c r="IPA131" s="35" t="s">
        <v>140</v>
      </c>
      <c r="IPB131" s="61">
        <v>45370</v>
      </c>
      <c r="IPC131" s="81">
        <v>7429000</v>
      </c>
      <c r="IPD131" s="31" t="s">
        <v>323</v>
      </c>
      <c r="IPE131" s="31" t="s">
        <v>324</v>
      </c>
      <c r="IPF131" s="34">
        <v>176881</v>
      </c>
      <c r="IPG131" s="34" t="s">
        <v>325</v>
      </c>
      <c r="IPH131" s="63" t="s">
        <v>311</v>
      </c>
      <c r="IPI131" s="63" t="s">
        <v>106</v>
      </c>
      <c r="IPJ131" s="63" t="s">
        <v>107</v>
      </c>
      <c r="IPK131" s="63" t="s">
        <v>108</v>
      </c>
      <c r="IPL131" s="70" t="s">
        <v>142</v>
      </c>
      <c r="IPM131" s="60">
        <v>15353074</v>
      </c>
      <c r="IPN131" s="35" t="s">
        <v>137</v>
      </c>
      <c r="IPO131" s="32" t="s">
        <v>326</v>
      </c>
      <c r="IPP131" s="79" t="s">
        <v>139</v>
      </c>
      <c r="IPQ131" s="35" t="s">
        <v>140</v>
      </c>
      <c r="IPR131" s="61">
        <v>45370</v>
      </c>
      <c r="IPS131" s="81">
        <v>7429000</v>
      </c>
      <c r="IPT131" s="31" t="s">
        <v>323</v>
      </c>
      <c r="IPU131" s="31" t="s">
        <v>324</v>
      </c>
      <c r="IPV131" s="34">
        <v>176881</v>
      </c>
      <c r="IPW131" s="34" t="s">
        <v>325</v>
      </c>
      <c r="IPX131" s="63" t="s">
        <v>311</v>
      </c>
      <c r="IPY131" s="63" t="s">
        <v>106</v>
      </c>
      <c r="IPZ131" s="63" t="s">
        <v>107</v>
      </c>
      <c r="IQA131" s="63" t="s">
        <v>108</v>
      </c>
      <c r="IQB131" s="70" t="s">
        <v>142</v>
      </c>
      <c r="IQC131" s="60">
        <v>15353074</v>
      </c>
      <c r="IQD131" s="35" t="s">
        <v>137</v>
      </c>
      <c r="IQE131" s="32" t="s">
        <v>326</v>
      </c>
      <c r="IQF131" s="79" t="s">
        <v>139</v>
      </c>
      <c r="IQG131" s="35" t="s">
        <v>140</v>
      </c>
      <c r="IQH131" s="61">
        <v>45370</v>
      </c>
      <c r="IQI131" s="81">
        <v>7429000</v>
      </c>
      <c r="IQJ131" s="31" t="s">
        <v>323</v>
      </c>
      <c r="IQK131" s="31" t="s">
        <v>324</v>
      </c>
      <c r="IQL131" s="34">
        <v>176881</v>
      </c>
      <c r="IQM131" s="34" t="s">
        <v>325</v>
      </c>
      <c r="IQN131" s="63" t="s">
        <v>311</v>
      </c>
      <c r="IQO131" s="63" t="s">
        <v>106</v>
      </c>
      <c r="IQP131" s="63" t="s">
        <v>107</v>
      </c>
      <c r="IQQ131" s="63" t="s">
        <v>108</v>
      </c>
      <c r="IQR131" s="70" t="s">
        <v>142</v>
      </c>
      <c r="IQS131" s="60">
        <v>15353074</v>
      </c>
      <c r="IQT131" s="35" t="s">
        <v>137</v>
      </c>
      <c r="IQU131" s="32" t="s">
        <v>326</v>
      </c>
      <c r="IQV131" s="79" t="s">
        <v>139</v>
      </c>
      <c r="IQW131" s="35" t="s">
        <v>140</v>
      </c>
      <c r="IQX131" s="61">
        <v>45370</v>
      </c>
      <c r="IQY131" s="81">
        <v>7429000</v>
      </c>
      <c r="IQZ131" s="31" t="s">
        <v>323</v>
      </c>
      <c r="IRA131" s="31" t="s">
        <v>324</v>
      </c>
      <c r="IRB131" s="34">
        <v>176881</v>
      </c>
      <c r="IRC131" s="34" t="s">
        <v>325</v>
      </c>
      <c r="IRD131" s="63" t="s">
        <v>311</v>
      </c>
      <c r="IRE131" s="63" t="s">
        <v>106</v>
      </c>
      <c r="IRF131" s="63" t="s">
        <v>107</v>
      </c>
      <c r="IRG131" s="63" t="s">
        <v>108</v>
      </c>
      <c r="IRH131" s="70" t="s">
        <v>142</v>
      </c>
      <c r="IRI131" s="60">
        <v>15353074</v>
      </c>
      <c r="IRJ131" s="35" t="s">
        <v>137</v>
      </c>
      <c r="IRK131" s="32" t="s">
        <v>326</v>
      </c>
      <c r="IRL131" s="79" t="s">
        <v>139</v>
      </c>
      <c r="IRM131" s="35" t="s">
        <v>140</v>
      </c>
      <c r="IRN131" s="61">
        <v>45370</v>
      </c>
      <c r="IRO131" s="81">
        <v>7429000</v>
      </c>
      <c r="IRP131" s="31" t="s">
        <v>323</v>
      </c>
      <c r="IRQ131" s="31" t="s">
        <v>324</v>
      </c>
      <c r="IRR131" s="34">
        <v>176881</v>
      </c>
      <c r="IRS131" s="34" t="s">
        <v>325</v>
      </c>
      <c r="IRT131" s="63" t="s">
        <v>311</v>
      </c>
      <c r="IRU131" s="63" t="s">
        <v>106</v>
      </c>
      <c r="IRV131" s="63" t="s">
        <v>107</v>
      </c>
      <c r="IRW131" s="63" t="s">
        <v>108</v>
      </c>
      <c r="IRX131" s="70" t="s">
        <v>142</v>
      </c>
      <c r="IRY131" s="60">
        <v>15353074</v>
      </c>
      <c r="IRZ131" s="35" t="s">
        <v>137</v>
      </c>
      <c r="ISA131" s="32" t="s">
        <v>326</v>
      </c>
      <c r="ISB131" s="79" t="s">
        <v>139</v>
      </c>
      <c r="ISC131" s="35" t="s">
        <v>140</v>
      </c>
      <c r="ISD131" s="61">
        <v>45370</v>
      </c>
      <c r="ISE131" s="81">
        <v>7429000</v>
      </c>
      <c r="ISF131" s="31" t="s">
        <v>323</v>
      </c>
      <c r="ISG131" s="31" t="s">
        <v>324</v>
      </c>
      <c r="ISH131" s="34">
        <v>176881</v>
      </c>
      <c r="ISI131" s="34" t="s">
        <v>325</v>
      </c>
      <c r="ISJ131" s="63" t="s">
        <v>311</v>
      </c>
      <c r="ISK131" s="63" t="s">
        <v>106</v>
      </c>
      <c r="ISL131" s="63" t="s">
        <v>107</v>
      </c>
      <c r="ISM131" s="63" t="s">
        <v>108</v>
      </c>
      <c r="ISN131" s="70" t="s">
        <v>142</v>
      </c>
      <c r="ISO131" s="60">
        <v>15353074</v>
      </c>
      <c r="ISP131" s="35" t="s">
        <v>137</v>
      </c>
      <c r="ISQ131" s="32" t="s">
        <v>326</v>
      </c>
      <c r="ISR131" s="79" t="s">
        <v>139</v>
      </c>
      <c r="ISS131" s="35" t="s">
        <v>140</v>
      </c>
      <c r="IST131" s="61">
        <v>45370</v>
      </c>
      <c r="ISU131" s="81">
        <v>7429000</v>
      </c>
      <c r="ISV131" s="31" t="s">
        <v>323</v>
      </c>
      <c r="ISW131" s="31" t="s">
        <v>324</v>
      </c>
      <c r="ISX131" s="34">
        <v>176881</v>
      </c>
      <c r="ISY131" s="34" t="s">
        <v>325</v>
      </c>
      <c r="ISZ131" s="63" t="s">
        <v>311</v>
      </c>
      <c r="ITA131" s="63" t="s">
        <v>106</v>
      </c>
      <c r="ITB131" s="63" t="s">
        <v>107</v>
      </c>
      <c r="ITC131" s="63" t="s">
        <v>108</v>
      </c>
      <c r="ITD131" s="70" t="s">
        <v>142</v>
      </c>
      <c r="ITE131" s="60">
        <v>15353074</v>
      </c>
      <c r="ITF131" s="35" t="s">
        <v>137</v>
      </c>
      <c r="ITG131" s="32" t="s">
        <v>326</v>
      </c>
      <c r="ITH131" s="79" t="s">
        <v>139</v>
      </c>
      <c r="ITI131" s="35" t="s">
        <v>140</v>
      </c>
      <c r="ITJ131" s="61">
        <v>45370</v>
      </c>
      <c r="ITK131" s="81">
        <v>7429000</v>
      </c>
      <c r="ITL131" s="31" t="s">
        <v>323</v>
      </c>
      <c r="ITM131" s="31" t="s">
        <v>324</v>
      </c>
      <c r="ITN131" s="34">
        <v>176881</v>
      </c>
      <c r="ITO131" s="34" t="s">
        <v>325</v>
      </c>
      <c r="ITP131" s="63" t="s">
        <v>311</v>
      </c>
      <c r="ITQ131" s="63" t="s">
        <v>106</v>
      </c>
      <c r="ITR131" s="63" t="s">
        <v>107</v>
      </c>
      <c r="ITS131" s="63" t="s">
        <v>108</v>
      </c>
      <c r="ITT131" s="70" t="s">
        <v>142</v>
      </c>
      <c r="ITU131" s="60">
        <v>15353074</v>
      </c>
      <c r="ITV131" s="35" t="s">
        <v>137</v>
      </c>
      <c r="ITW131" s="32" t="s">
        <v>326</v>
      </c>
      <c r="ITX131" s="79" t="s">
        <v>139</v>
      </c>
      <c r="ITY131" s="35" t="s">
        <v>140</v>
      </c>
      <c r="ITZ131" s="61">
        <v>45370</v>
      </c>
      <c r="IUA131" s="81">
        <v>7429000</v>
      </c>
      <c r="IUB131" s="31" t="s">
        <v>323</v>
      </c>
      <c r="IUC131" s="31" t="s">
        <v>324</v>
      </c>
      <c r="IUD131" s="34">
        <v>176881</v>
      </c>
      <c r="IUE131" s="34" t="s">
        <v>325</v>
      </c>
      <c r="IUF131" s="63" t="s">
        <v>311</v>
      </c>
      <c r="IUG131" s="63" t="s">
        <v>106</v>
      </c>
      <c r="IUH131" s="63" t="s">
        <v>107</v>
      </c>
      <c r="IUI131" s="63" t="s">
        <v>108</v>
      </c>
      <c r="IUJ131" s="70" t="s">
        <v>142</v>
      </c>
      <c r="IUK131" s="60">
        <v>15353074</v>
      </c>
      <c r="IUL131" s="35" t="s">
        <v>137</v>
      </c>
      <c r="IUM131" s="32" t="s">
        <v>326</v>
      </c>
      <c r="IUN131" s="79" t="s">
        <v>139</v>
      </c>
      <c r="IUO131" s="35" t="s">
        <v>140</v>
      </c>
      <c r="IUP131" s="61">
        <v>45370</v>
      </c>
      <c r="IUQ131" s="81">
        <v>7429000</v>
      </c>
      <c r="IUR131" s="31" t="s">
        <v>323</v>
      </c>
      <c r="IUS131" s="31" t="s">
        <v>324</v>
      </c>
      <c r="IUT131" s="34">
        <v>176881</v>
      </c>
      <c r="IUU131" s="34" t="s">
        <v>325</v>
      </c>
      <c r="IUV131" s="63" t="s">
        <v>311</v>
      </c>
      <c r="IUW131" s="63" t="s">
        <v>106</v>
      </c>
      <c r="IUX131" s="63" t="s">
        <v>107</v>
      </c>
      <c r="IUY131" s="63" t="s">
        <v>108</v>
      </c>
      <c r="IUZ131" s="70" t="s">
        <v>142</v>
      </c>
      <c r="IVA131" s="60">
        <v>15353074</v>
      </c>
      <c r="IVB131" s="35" t="s">
        <v>137</v>
      </c>
      <c r="IVC131" s="32" t="s">
        <v>326</v>
      </c>
      <c r="IVD131" s="79" t="s">
        <v>139</v>
      </c>
      <c r="IVE131" s="35" t="s">
        <v>140</v>
      </c>
      <c r="IVF131" s="61">
        <v>45370</v>
      </c>
      <c r="IVG131" s="81">
        <v>7429000</v>
      </c>
      <c r="IVH131" s="31" t="s">
        <v>323</v>
      </c>
      <c r="IVI131" s="31" t="s">
        <v>324</v>
      </c>
      <c r="IVJ131" s="34">
        <v>176881</v>
      </c>
      <c r="IVK131" s="34" t="s">
        <v>325</v>
      </c>
      <c r="IVL131" s="63" t="s">
        <v>311</v>
      </c>
      <c r="IVM131" s="63" t="s">
        <v>106</v>
      </c>
      <c r="IVN131" s="63" t="s">
        <v>107</v>
      </c>
      <c r="IVO131" s="63" t="s">
        <v>108</v>
      </c>
      <c r="IVP131" s="70" t="s">
        <v>142</v>
      </c>
      <c r="IVQ131" s="60">
        <v>15353074</v>
      </c>
      <c r="IVR131" s="35" t="s">
        <v>137</v>
      </c>
      <c r="IVS131" s="32" t="s">
        <v>326</v>
      </c>
      <c r="IVT131" s="79" t="s">
        <v>139</v>
      </c>
      <c r="IVU131" s="35" t="s">
        <v>140</v>
      </c>
      <c r="IVV131" s="61">
        <v>45370</v>
      </c>
      <c r="IVW131" s="81">
        <v>7429000</v>
      </c>
      <c r="IVX131" s="31" t="s">
        <v>323</v>
      </c>
      <c r="IVY131" s="31" t="s">
        <v>324</v>
      </c>
      <c r="IVZ131" s="34">
        <v>176881</v>
      </c>
      <c r="IWA131" s="34" t="s">
        <v>325</v>
      </c>
      <c r="IWB131" s="63" t="s">
        <v>311</v>
      </c>
      <c r="IWC131" s="63" t="s">
        <v>106</v>
      </c>
      <c r="IWD131" s="63" t="s">
        <v>107</v>
      </c>
      <c r="IWE131" s="63" t="s">
        <v>108</v>
      </c>
      <c r="IWF131" s="70" t="s">
        <v>142</v>
      </c>
      <c r="IWG131" s="60">
        <v>15353074</v>
      </c>
      <c r="IWH131" s="35" t="s">
        <v>137</v>
      </c>
      <c r="IWI131" s="32" t="s">
        <v>326</v>
      </c>
      <c r="IWJ131" s="79" t="s">
        <v>139</v>
      </c>
      <c r="IWK131" s="35" t="s">
        <v>140</v>
      </c>
      <c r="IWL131" s="61">
        <v>45370</v>
      </c>
      <c r="IWM131" s="81">
        <v>7429000</v>
      </c>
      <c r="IWN131" s="31" t="s">
        <v>323</v>
      </c>
      <c r="IWO131" s="31" t="s">
        <v>324</v>
      </c>
      <c r="IWP131" s="34">
        <v>176881</v>
      </c>
      <c r="IWQ131" s="34" t="s">
        <v>325</v>
      </c>
      <c r="IWR131" s="63" t="s">
        <v>311</v>
      </c>
      <c r="IWS131" s="63" t="s">
        <v>106</v>
      </c>
      <c r="IWT131" s="63" t="s">
        <v>107</v>
      </c>
      <c r="IWU131" s="63" t="s">
        <v>108</v>
      </c>
      <c r="IWV131" s="70" t="s">
        <v>142</v>
      </c>
      <c r="IWW131" s="60">
        <v>15353074</v>
      </c>
      <c r="IWX131" s="35" t="s">
        <v>137</v>
      </c>
      <c r="IWY131" s="32" t="s">
        <v>326</v>
      </c>
      <c r="IWZ131" s="79" t="s">
        <v>139</v>
      </c>
      <c r="IXA131" s="35" t="s">
        <v>140</v>
      </c>
      <c r="IXB131" s="61">
        <v>45370</v>
      </c>
      <c r="IXC131" s="81">
        <v>7429000</v>
      </c>
      <c r="IXD131" s="31" t="s">
        <v>323</v>
      </c>
      <c r="IXE131" s="31" t="s">
        <v>324</v>
      </c>
      <c r="IXF131" s="34">
        <v>176881</v>
      </c>
      <c r="IXG131" s="34" t="s">
        <v>325</v>
      </c>
      <c r="IXH131" s="63" t="s">
        <v>311</v>
      </c>
      <c r="IXI131" s="63" t="s">
        <v>106</v>
      </c>
      <c r="IXJ131" s="63" t="s">
        <v>107</v>
      </c>
      <c r="IXK131" s="63" t="s">
        <v>108</v>
      </c>
      <c r="IXL131" s="70" t="s">
        <v>142</v>
      </c>
      <c r="IXM131" s="60">
        <v>15353074</v>
      </c>
      <c r="IXN131" s="35" t="s">
        <v>137</v>
      </c>
      <c r="IXO131" s="32" t="s">
        <v>326</v>
      </c>
      <c r="IXP131" s="79" t="s">
        <v>139</v>
      </c>
      <c r="IXQ131" s="35" t="s">
        <v>140</v>
      </c>
      <c r="IXR131" s="61">
        <v>45370</v>
      </c>
      <c r="IXS131" s="81">
        <v>7429000</v>
      </c>
      <c r="IXT131" s="31" t="s">
        <v>323</v>
      </c>
      <c r="IXU131" s="31" t="s">
        <v>324</v>
      </c>
      <c r="IXV131" s="34">
        <v>176881</v>
      </c>
      <c r="IXW131" s="34" t="s">
        <v>325</v>
      </c>
      <c r="IXX131" s="63" t="s">
        <v>311</v>
      </c>
      <c r="IXY131" s="63" t="s">
        <v>106</v>
      </c>
      <c r="IXZ131" s="63" t="s">
        <v>107</v>
      </c>
      <c r="IYA131" s="63" t="s">
        <v>108</v>
      </c>
      <c r="IYB131" s="70" t="s">
        <v>142</v>
      </c>
      <c r="IYC131" s="60">
        <v>15353074</v>
      </c>
      <c r="IYD131" s="35" t="s">
        <v>137</v>
      </c>
      <c r="IYE131" s="32" t="s">
        <v>326</v>
      </c>
      <c r="IYF131" s="79" t="s">
        <v>139</v>
      </c>
      <c r="IYG131" s="35" t="s">
        <v>140</v>
      </c>
      <c r="IYH131" s="61">
        <v>45370</v>
      </c>
      <c r="IYI131" s="81">
        <v>7429000</v>
      </c>
      <c r="IYJ131" s="31" t="s">
        <v>323</v>
      </c>
      <c r="IYK131" s="31" t="s">
        <v>324</v>
      </c>
      <c r="IYL131" s="34">
        <v>176881</v>
      </c>
      <c r="IYM131" s="34" t="s">
        <v>325</v>
      </c>
      <c r="IYN131" s="63" t="s">
        <v>311</v>
      </c>
      <c r="IYO131" s="63" t="s">
        <v>106</v>
      </c>
      <c r="IYP131" s="63" t="s">
        <v>107</v>
      </c>
      <c r="IYQ131" s="63" t="s">
        <v>108</v>
      </c>
      <c r="IYR131" s="70" t="s">
        <v>142</v>
      </c>
      <c r="IYS131" s="60">
        <v>15353074</v>
      </c>
      <c r="IYT131" s="35" t="s">
        <v>137</v>
      </c>
      <c r="IYU131" s="32" t="s">
        <v>326</v>
      </c>
      <c r="IYV131" s="79" t="s">
        <v>139</v>
      </c>
      <c r="IYW131" s="35" t="s">
        <v>140</v>
      </c>
      <c r="IYX131" s="61">
        <v>45370</v>
      </c>
      <c r="IYY131" s="81">
        <v>7429000</v>
      </c>
      <c r="IYZ131" s="31" t="s">
        <v>323</v>
      </c>
      <c r="IZA131" s="31" t="s">
        <v>324</v>
      </c>
      <c r="IZB131" s="34">
        <v>176881</v>
      </c>
      <c r="IZC131" s="34" t="s">
        <v>325</v>
      </c>
      <c r="IZD131" s="63" t="s">
        <v>311</v>
      </c>
      <c r="IZE131" s="63" t="s">
        <v>106</v>
      </c>
      <c r="IZF131" s="63" t="s">
        <v>107</v>
      </c>
      <c r="IZG131" s="63" t="s">
        <v>108</v>
      </c>
      <c r="IZH131" s="70" t="s">
        <v>142</v>
      </c>
      <c r="IZI131" s="60">
        <v>15353074</v>
      </c>
      <c r="IZJ131" s="35" t="s">
        <v>137</v>
      </c>
      <c r="IZK131" s="32" t="s">
        <v>326</v>
      </c>
      <c r="IZL131" s="79" t="s">
        <v>139</v>
      </c>
      <c r="IZM131" s="35" t="s">
        <v>140</v>
      </c>
      <c r="IZN131" s="61">
        <v>45370</v>
      </c>
      <c r="IZO131" s="81">
        <v>7429000</v>
      </c>
      <c r="IZP131" s="31" t="s">
        <v>323</v>
      </c>
      <c r="IZQ131" s="31" t="s">
        <v>324</v>
      </c>
      <c r="IZR131" s="34">
        <v>176881</v>
      </c>
      <c r="IZS131" s="34" t="s">
        <v>325</v>
      </c>
      <c r="IZT131" s="63" t="s">
        <v>311</v>
      </c>
      <c r="IZU131" s="63" t="s">
        <v>106</v>
      </c>
      <c r="IZV131" s="63" t="s">
        <v>107</v>
      </c>
      <c r="IZW131" s="63" t="s">
        <v>108</v>
      </c>
      <c r="IZX131" s="70" t="s">
        <v>142</v>
      </c>
      <c r="IZY131" s="60">
        <v>15353074</v>
      </c>
      <c r="IZZ131" s="35" t="s">
        <v>137</v>
      </c>
      <c r="JAA131" s="32" t="s">
        <v>326</v>
      </c>
      <c r="JAB131" s="79" t="s">
        <v>139</v>
      </c>
      <c r="JAC131" s="35" t="s">
        <v>140</v>
      </c>
      <c r="JAD131" s="61">
        <v>45370</v>
      </c>
      <c r="JAE131" s="81">
        <v>7429000</v>
      </c>
      <c r="JAF131" s="31" t="s">
        <v>323</v>
      </c>
      <c r="JAG131" s="31" t="s">
        <v>324</v>
      </c>
      <c r="JAH131" s="34">
        <v>176881</v>
      </c>
      <c r="JAI131" s="34" t="s">
        <v>325</v>
      </c>
      <c r="JAJ131" s="63" t="s">
        <v>311</v>
      </c>
      <c r="JAK131" s="63" t="s">
        <v>106</v>
      </c>
      <c r="JAL131" s="63" t="s">
        <v>107</v>
      </c>
      <c r="JAM131" s="63" t="s">
        <v>108</v>
      </c>
      <c r="JAN131" s="70" t="s">
        <v>142</v>
      </c>
      <c r="JAO131" s="60">
        <v>15353074</v>
      </c>
      <c r="JAP131" s="35" t="s">
        <v>137</v>
      </c>
      <c r="JAQ131" s="32" t="s">
        <v>326</v>
      </c>
      <c r="JAR131" s="79" t="s">
        <v>139</v>
      </c>
      <c r="JAS131" s="35" t="s">
        <v>140</v>
      </c>
      <c r="JAT131" s="61">
        <v>45370</v>
      </c>
      <c r="JAU131" s="81">
        <v>7429000</v>
      </c>
      <c r="JAV131" s="31" t="s">
        <v>323</v>
      </c>
      <c r="JAW131" s="31" t="s">
        <v>324</v>
      </c>
      <c r="JAX131" s="34">
        <v>176881</v>
      </c>
      <c r="JAY131" s="34" t="s">
        <v>325</v>
      </c>
      <c r="JAZ131" s="63" t="s">
        <v>311</v>
      </c>
      <c r="JBA131" s="63" t="s">
        <v>106</v>
      </c>
      <c r="JBB131" s="63" t="s">
        <v>107</v>
      </c>
      <c r="JBC131" s="63" t="s">
        <v>108</v>
      </c>
      <c r="JBD131" s="70" t="s">
        <v>142</v>
      </c>
      <c r="JBE131" s="60">
        <v>15353074</v>
      </c>
      <c r="JBF131" s="35" t="s">
        <v>137</v>
      </c>
      <c r="JBG131" s="32" t="s">
        <v>326</v>
      </c>
      <c r="JBH131" s="79" t="s">
        <v>139</v>
      </c>
      <c r="JBI131" s="35" t="s">
        <v>140</v>
      </c>
      <c r="JBJ131" s="61">
        <v>45370</v>
      </c>
      <c r="JBK131" s="81">
        <v>7429000</v>
      </c>
      <c r="JBL131" s="31" t="s">
        <v>323</v>
      </c>
      <c r="JBM131" s="31" t="s">
        <v>324</v>
      </c>
      <c r="JBN131" s="34">
        <v>176881</v>
      </c>
      <c r="JBO131" s="34" t="s">
        <v>325</v>
      </c>
      <c r="JBP131" s="63" t="s">
        <v>311</v>
      </c>
      <c r="JBQ131" s="63" t="s">
        <v>106</v>
      </c>
      <c r="JBR131" s="63" t="s">
        <v>107</v>
      </c>
      <c r="JBS131" s="63" t="s">
        <v>108</v>
      </c>
      <c r="JBT131" s="70" t="s">
        <v>142</v>
      </c>
      <c r="JBU131" s="60">
        <v>15353074</v>
      </c>
      <c r="JBV131" s="35" t="s">
        <v>137</v>
      </c>
      <c r="JBW131" s="32" t="s">
        <v>326</v>
      </c>
      <c r="JBX131" s="79" t="s">
        <v>139</v>
      </c>
      <c r="JBY131" s="35" t="s">
        <v>140</v>
      </c>
      <c r="JBZ131" s="61">
        <v>45370</v>
      </c>
      <c r="JCA131" s="81">
        <v>7429000</v>
      </c>
      <c r="JCB131" s="31" t="s">
        <v>323</v>
      </c>
      <c r="JCC131" s="31" t="s">
        <v>324</v>
      </c>
      <c r="JCD131" s="34">
        <v>176881</v>
      </c>
      <c r="JCE131" s="34" t="s">
        <v>325</v>
      </c>
      <c r="JCF131" s="63" t="s">
        <v>311</v>
      </c>
      <c r="JCG131" s="63" t="s">
        <v>106</v>
      </c>
      <c r="JCH131" s="63" t="s">
        <v>107</v>
      </c>
      <c r="JCI131" s="63" t="s">
        <v>108</v>
      </c>
      <c r="JCJ131" s="70" t="s">
        <v>142</v>
      </c>
      <c r="JCK131" s="60">
        <v>15353074</v>
      </c>
      <c r="JCL131" s="35" t="s">
        <v>137</v>
      </c>
      <c r="JCM131" s="32" t="s">
        <v>326</v>
      </c>
      <c r="JCN131" s="79" t="s">
        <v>139</v>
      </c>
      <c r="JCO131" s="35" t="s">
        <v>140</v>
      </c>
      <c r="JCP131" s="61">
        <v>45370</v>
      </c>
      <c r="JCQ131" s="81">
        <v>7429000</v>
      </c>
      <c r="JCR131" s="31" t="s">
        <v>323</v>
      </c>
      <c r="JCS131" s="31" t="s">
        <v>324</v>
      </c>
      <c r="JCT131" s="34">
        <v>176881</v>
      </c>
      <c r="JCU131" s="34" t="s">
        <v>325</v>
      </c>
      <c r="JCV131" s="63" t="s">
        <v>311</v>
      </c>
      <c r="JCW131" s="63" t="s">
        <v>106</v>
      </c>
      <c r="JCX131" s="63" t="s">
        <v>107</v>
      </c>
      <c r="JCY131" s="63" t="s">
        <v>108</v>
      </c>
      <c r="JCZ131" s="70" t="s">
        <v>142</v>
      </c>
      <c r="JDA131" s="60">
        <v>15353074</v>
      </c>
      <c r="JDB131" s="35" t="s">
        <v>137</v>
      </c>
      <c r="JDC131" s="32" t="s">
        <v>326</v>
      </c>
      <c r="JDD131" s="79" t="s">
        <v>139</v>
      </c>
      <c r="JDE131" s="35" t="s">
        <v>140</v>
      </c>
      <c r="JDF131" s="61">
        <v>45370</v>
      </c>
      <c r="JDG131" s="81">
        <v>7429000</v>
      </c>
      <c r="JDH131" s="31" t="s">
        <v>323</v>
      </c>
      <c r="JDI131" s="31" t="s">
        <v>324</v>
      </c>
      <c r="JDJ131" s="34">
        <v>176881</v>
      </c>
      <c r="JDK131" s="34" t="s">
        <v>325</v>
      </c>
      <c r="JDL131" s="63" t="s">
        <v>311</v>
      </c>
      <c r="JDM131" s="63" t="s">
        <v>106</v>
      </c>
      <c r="JDN131" s="63" t="s">
        <v>107</v>
      </c>
      <c r="JDO131" s="63" t="s">
        <v>108</v>
      </c>
      <c r="JDP131" s="70" t="s">
        <v>142</v>
      </c>
      <c r="JDQ131" s="60">
        <v>15353074</v>
      </c>
      <c r="JDR131" s="35" t="s">
        <v>137</v>
      </c>
      <c r="JDS131" s="32" t="s">
        <v>326</v>
      </c>
      <c r="JDT131" s="79" t="s">
        <v>139</v>
      </c>
      <c r="JDU131" s="35" t="s">
        <v>140</v>
      </c>
      <c r="JDV131" s="61">
        <v>45370</v>
      </c>
      <c r="JDW131" s="81">
        <v>7429000</v>
      </c>
      <c r="JDX131" s="31" t="s">
        <v>323</v>
      </c>
      <c r="JDY131" s="31" t="s">
        <v>324</v>
      </c>
      <c r="JDZ131" s="34">
        <v>176881</v>
      </c>
      <c r="JEA131" s="34" t="s">
        <v>325</v>
      </c>
      <c r="JEB131" s="63" t="s">
        <v>311</v>
      </c>
      <c r="JEC131" s="63" t="s">
        <v>106</v>
      </c>
      <c r="JED131" s="63" t="s">
        <v>107</v>
      </c>
      <c r="JEE131" s="63" t="s">
        <v>108</v>
      </c>
      <c r="JEF131" s="70" t="s">
        <v>142</v>
      </c>
      <c r="JEG131" s="60">
        <v>15353074</v>
      </c>
      <c r="JEH131" s="35" t="s">
        <v>137</v>
      </c>
      <c r="JEI131" s="32" t="s">
        <v>326</v>
      </c>
      <c r="JEJ131" s="79" t="s">
        <v>139</v>
      </c>
      <c r="JEK131" s="35" t="s">
        <v>140</v>
      </c>
      <c r="JEL131" s="61">
        <v>45370</v>
      </c>
      <c r="JEM131" s="81">
        <v>7429000</v>
      </c>
      <c r="JEN131" s="31" t="s">
        <v>323</v>
      </c>
      <c r="JEO131" s="31" t="s">
        <v>324</v>
      </c>
      <c r="JEP131" s="34">
        <v>176881</v>
      </c>
      <c r="JEQ131" s="34" t="s">
        <v>325</v>
      </c>
      <c r="JER131" s="63" t="s">
        <v>311</v>
      </c>
      <c r="JES131" s="63" t="s">
        <v>106</v>
      </c>
      <c r="JET131" s="63" t="s">
        <v>107</v>
      </c>
      <c r="JEU131" s="63" t="s">
        <v>108</v>
      </c>
      <c r="JEV131" s="70" t="s">
        <v>142</v>
      </c>
      <c r="JEW131" s="60">
        <v>15353074</v>
      </c>
      <c r="JEX131" s="35" t="s">
        <v>137</v>
      </c>
      <c r="JEY131" s="32" t="s">
        <v>326</v>
      </c>
      <c r="JEZ131" s="79" t="s">
        <v>139</v>
      </c>
      <c r="JFA131" s="35" t="s">
        <v>140</v>
      </c>
      <c r="JFB131" s="61">
        <v>45370</v>
      </c>
      <c r="JFC131" s="81">
        <v>7429000</v>
      </c>
      <c r="JFD131" s="31" t="s">
        <v>323</v>
      </c>
      <c r="JFE131" s="31" t="s">
        <v>324</v>
      </c>
      <c r="JFF131" s="34">
        <v>176881</v>
      </c>
      <c r="JFG131" s="34" t="s">
        <v>325</v>
      </c>
      <c r="JFH131" s="63" t="s">
        <v>311</v>
      </c>
      <c r="JFI131" s="63" t="s">
        <v>106</v>
      </c>
      <c r="JFJ131" s="63" t="s">
        <v>107</v>
      </c>
      <c r="JFK131" s="63" t="s">
        <v>108</v>
      </c>
      <c r="JFL131" s="70" t="s">
        <v>142</v>
      </c>
      <c r="JFM131" s="60">
        <v>15353074</v>
      </c>
      <c r="JFN131" s="35" t="s">
        <v>137</v>
      </c>
      <c r="JFO131" s="32" t="s">
        <v>326</v>
      </c>
      <c r="JFP131" s="79" t="s">
        <v>139</v>
      </c>
      <c r="JFQ131" s="35" t="s">
        <v>140</v>
      </c>
      <c r="JFR131" s="61">
        <v>45370</v>
      </c>
      <c r="JFS131" s="81">
        <v>7429000</v>
      </c>
      <c r="JFT131" s="31" t="s">
        <v>323</v>
      </c>
      <c r="JFU131" s="31" t="s">
        <v>324</v>
      </c>
      <c r="JFV131" s="34">
        <v>176881</v>
      </c>
      <c r="JFW131" s="34" t="s">
        <v>325</v>
      </c>
      <c r="JFX131" s="63" t="s">
        <v>311</v>
      </c>
      <c r="JFY131" s="63" t="s">
        <v>106</v>
      </c>
      <c r="JFZ131" s="63" t="s">
        <v>107</v>
      </c>
      <c r="JGA131" s="63" t="s">
        <v>108</v>
      </c>
      <c r="JGB131" s="70" t="s">
        <v>142</v>
      </c>
      <c r="JGC131" s="60">
        <v>15353074</v>
      </c>
      <c r="JGD131" s="35" t="s">
        <v>137</v>
      </c>
      <c r="JGE131" s="32" t="s">
        <v>326</v>
      </c>
      <c r="JGF131" s="79" t="s">
        <v>139</v>
      </c>
      <c r="JGG131" s="35" t="s">
        <v>140</v>
      </c>
      <c r="JGH131" s="61">
        <v>45370</v>
      </c>
      <c r="JGI131" s="81">
        <v>7429000</v>
      </c>
      <c r="JGJ131" s="31" t="s">
        <v>323</v>
      </c>
      <c r="JGK131" s="31" t="s">
        <v>324</v>
      </c>
      <c r="JGL131" s="34">
        <v>176881</v>
      </c>
      <c r="JGM131" s="34" t="s">
        <v>325</v>
      </c>
      <c r="JGN131" s="63" t="s">
        <v>311</v>
      </c>
      <c r="JGO131" s="63" t="s">
        <v>106</v>
      </c>
      <c r="JGP131" s="63" t="s">
        <v>107</v>
      </c>
      <c r="JGQ131" s="63" t="s">
        <v>108</v>
      </c>
      <c r="JGR131" s="70" t="s">
        <v>142</v>
      </c>
      <c r="JGS131" s="60">
        <v>15353074</v>
      </c>
      <c r="JGT131" s="35" t="s">
        <v>137</v>
      </c>
      <c r="JGU131" s="32" t="s">
        <v>326</v>
      </c>
      <c r="JGV131" s="79" t="s">
        <v>139</v>
      </c>
      <c r="JGW131" s="35" t="s">
        <v>140</v>
      </c>
      <c r="JGX131" s="61">
        <v>45370</v>
      </c>
      <c r="JGY131" s="81">
        <v>7429000</v>
      </c>
      <c r="JGZ131" s="31" t="s">
        <v>323</v>
      </c>
      <c r="JHA131" s="31" t="s">
        <v>324</v>
      </c>
      <c r="JHB131" s="34">
        <v>176881</v>
      </c>
      <c r="JHC131" s="34" t="s">
        <v>325</v>
      </c>
      <c r="JHD131" s="63" t="s">
        <v>311</v>
      </c>
      <c r="JHE131" s="63" t="s">
        <v>106</v>
      </c>
      <c r="JHF131" s="63" t="s">
        <v>107</v>
      </c>
      <c r="JHG131" s="63" t="s">
        <v>108</v>
      </c>
      <c r="JHH131" s="70" t="s">
        <v>142</v>
      </c>
      <c r="JHI131" s="60">
        <v>15353074</v>
      </c>
      <c r="JHJ131" s="35" t="s">
        <v>137</v>
      </c>
      <c r="JHK131" s="32" t="s">
        <v>326</v>
      </c>
      <c r="JHL131" s="79" t="s">
        <v>139</v>
      </c>
      <c r="JHM131" s="35" t="s">
        <v>140</v>
      </c>
      <c r="JHN131" s="61">
        <v>45370</v>
      </c>
      <c r="JHO131" s="81">
        <v>7429000</v>
      </c>
      <c r="JHP131" s="31" t="s">
        <v>323</v>
      </c>
      <c r="JHQ131" s="31" t="s">
        <v>324</v>
      </c>
      <c r="JHR131" s="34">
        <v>176881</v>
      </c>
      <c r="JHS131" s="34" t="s">
        <v>325</v>
      </c>
      <c r="JHT131" s="63" t="s">
        <v>311</v>
      </c>
      <c r="JHU131" s="63" t="s">
        <v>106</v>
      </c>
      <c r="JHV131" s="63" t="s">
        <v>107</v>
      </c>
      <c r="JHW131" s="63" t="s">
        <v>108</v>
      </c>
      <c r="JHX131" s="70" t="s">
        <v>142</v>
      </c>
      <c r="JHY131" s="60">
        <v>15353074</v>
      </c>
      <c r="JHZ131" s="35" t="s">
        <v>137</v>
      </c>
      <c r="JIA131" s="32" t="s">
        <v>326</v>
      </c>
      <c r="JIB131" s="79" t="s">
        <v>139</v>
      </c>
      <c r="JIC131" s="35" t="s">
        <v>140</v>
      </c>
      <c r="JID131" s="61">
        <v>45370</v>
      </c>
      <c r="JIE131" s="81">
        <v>7429000</v>
      </c>
      <c r="JIF131" s="31" t="s">
        <v>323</v>
      </c>
      <c r="JIG131" s="31" t="s">
        <v>324</v>
      </c>
      <c r="JIH131" s="34">
        <v>176881</v>
      </c>
      <c r="JII131" s="34" t="s">
        <v>325</v>
      </c>
      <c r="JIJ131" s="63" t="s">
        <v>311</v>
      </c>
      <c r="JIK131" s="63" t="s">
        <v>106</v>
      </c>
      <c r="JIL131" s="63" t="s">
        <v>107</v>
      </c>
      <c r="JIM131" s="63" t="s">
        <v>108</v>
      </c>
      <c r="JIN131" s="70" t="s">
        <v>142</v>
      </c>
      <c r="JIO131" s="60">
        <v>15353074</v>
      </c>
      <c r="JIP131" s="35" t="s">
        <v>137</v>
      </c>
      <c r="JIQ131" s="32" t="s">
        <v>326</v>
      </c>
      <c r="JIR131" s="79" t="s">
        <v>139</v>
      </c>
      <c r="JIS131" s="35" t="s">
        <v>140</v>
      </c>
      <c r="JIT131" s="61">
        <v>45370</v>
      </c>
      <c r="JIU131" s="81">
        <v>7429000</v>
      </c>
      <c r="JIV131" s="31" t="s">
        <v>323</v>
      </c>
      <c r="JIW131" s="31" t="s">
        <v>324</v>
      </c>
      <c r="JIX131" s="34">
        <v>176881</v>
      </c>
      <c r="JIY131" s="34" t="s">
        <v>325</v>
      </c>
      <c r="JIZ131" s="63" t="s">
        <v>311</v>
      </c>
      <c r="JJA131" s="63" t="s">
        <v>106</v>
      </c>
      <c r="JJB131" s="63" t="s">
        <v>107</v>
      </c>
      <c r="JJC131" s="63" t="s">
        <v>108</v>
      </c>
      <c r="JJD131" s="70" t="s">
        <v>142</v>
      </c>
      <c r="JJE131" s="60">
        <v>15353074</v>
      </c>
      <c r="JJF131" s="35" t="s">
        <v>137</v>
      </c>
      <c r="JJG131" s="32" t="s">
        <v>326</v>
      </c>
      <c r="JJH131" s="79" t="s">
        <v>139</v>
      </c>
      <c r="JJI131" s="35" t="s">
        <v>140</v>
      </c>
      <c r="JJJ131" s="61">
        <v>45370</v>
      </c>
      <c r="JJK131" s="81">
        <v>7429000</v>
      </c>
      <c r="JJL131" s="31" t="s">
        <v>323</v>
      </c>
      <c r="JJM131" s="31" t="s">
        <v>324</v>
      </c>
      <c r="JJN131" s="34">
        <v>176881</v>
      </c>
      <c r="JJO131" s="34" t="s">
        <v>325</v>
      </c>
      <c r="JJP131" s="63" t="s">
        <v>311</v>
      </c>
      <c r="JJQ131" s="63" t="s">
        <v>106</v>
      </c>
      <c r="JJR131" s="63" t="s">
        <v>107</v>
      </c>
      <c r="JJS131" s="63" t="s">
        <v>108</v>
      </c>
      <c r="JJT131" s="70" t="s">
        <v>142</v>
      </c>
      <c r="JJU131" s="60">
        <v>15353074</v>
      </c>
      <c r="JJV131" s="35" t="s">
        <v>137</v>
      </c>
      <c r="JJW131" s="32" t="s">
        <v>326</v>
      </c>
      <c r="JJX131" s="79" t="s">
        <v>139</v>
      </c>
      <c r="JJY131" s="35" t="s">
        <v>140</v>
      </c>
      <c r="JJZ131" s="61">
        <v>45370</v>
      </c>
      <c r="JKA131" s="81">
        <v>7429000</v>
      </c>
      <c r="JKB131" s="31" t="s">
        <v>323</v>
      </c>
      <c r="JKC131" s="31" t="s">
        <v>324</v>
      </c>
      <c r="JKD131" s="34">
        <v>176881</v>
      </c>
      <c r="JKE131" s="34" t="s">
        <v>325</v>
      </c>
      <c r="JKF131" s="63" t="s">
        <v>311</v>
      </c>
      <c r="JKG131" s="63" t="s">
        <v>106</v>
      </c>
      <c r="JKH131" s="63" t="s">
        <v>107</v>
      </c>
      <c r="JKI131" s="63" t="s">
        <v>108</v>
      </c>
      <c r="JKJ131" s="70" t="s">
        <v>142</v>
      </c>
      <c r="JKK131" s="60">
        <v>15353074</v>
      </c>
      <c r="JKL131" s="35" t="s">
        <v>137</v>
      </c>
      <c r="JKM131" s="32" t="s">
        <v>326</v>
      </c>
      <c r="JKN131" s="79" t="s">
        <v>139</v>
      </c>
      <c r="JKO131" s="35" t="s">
        <v>140</v>
      </c>
      <c r="JKP131" s="61">
        <v>45370</v>
      </c>
      <c r="JKQ131" s="81">
        <v>7429000</v>
      </c>
      <c r="JKR131" s="31" t="s">
        <v>323</v>
      </c>
      <c r="JKS131" s="31" t="s">
        <v>324</v>
      </c>
      <c r="JKT131" s="34">
        <v>176881</v>
      </c>
      <c r="JKU131" s="34" t="s">
        <v>325</v>
      </c>
      <c r="JKV131" s="63" t="s">
        <v>311</v>
      </c>
      <c r="JKW131" s="63" t="s">
        <v>106</v>
      </c>
      <c r="JKX131" s="63" t="s">
        <v>107</v>
      </c>
      <c r="JKY131" s="63" t="s">
        <v>108</v>
      </c>
      <c r="JKZ131" s="70" t="s">
        <v>142</v>
      </c>
      <c r="JLA131" s="60">
        <v>15353074</v>
      </c>
      <c r="JLB131" s="35" t="s">
        <v>137</v>
      </c>
      <c r="JLC131" s="32" t="s">
        <v>326</v>
      </c>
      <c r="JLD131" s="79" t="s">
        <v>139</v>
      </c>
      <c r="JLE131" s="35" t="s">
        <v>140</v>
      </c>
      <c r="JLF131" s="61">
        <v>45370</v>
      </c>
      <c r="JLG131" s="81">
        <v>7429000</v>
      </c>
      <c r="JLH131" s="31" t="s">
        <v>323</v>
      </c>
      <c r="JLI131" s="31" t="s">
        <v>324</v>
      </c>
      <c r="JLJ131" s="34">
        <v>176881</v>
      </c>
      <c r="JLK131" s="34" t="s">
        <v>325</v>
      </c>
      <c r="JLL131" s="63" t="s">
        <v>311</v>
      </c>
      <c r="JLM131" s="63" t="s">
        <v>106</v>
      </c>
      <c r="JLN131" s="63" t="s">
        <v>107</v>
      </c>
      <c r="JLO131" s="63" t="s">
        <v>108</v>
      </c>
      <c r="JLP131" s="70" t="s">
        <v>142</v>
      </c>
      <c r="JLQ131" s="60">
        <v>15353074</v>
      </c>
      <c r="JLR131" s="35" t="s">
        <v>137</v>
      </c>
      <c r="JLS131" s="32" t="s">
        <v>326</v>
      </c>
      <c r="JLT131" s="79" t="s">
        <v>139</v>
      </c>
      <c r="JLU131" s="35" t="s">
        <v>140</v>
      </c>
      <c r="JLV131" s="61">
        <v>45370</v>
      </c>
      <c r="JLW131" s="81">
        <v>7429000</v>
      </c>
      <c r="JLX131" s="31" t="s">
        <v>323</v>
      </c>
      <c r="JLY131" s="31" t="s">
        <v>324</v>
      </c>
      <c r="JLZ131" s="34">
        <v>176881</v>
      </c>
      <c r="JMA131" s="34" t="s">
        <v>325</v>
      </c>
      <c r="JMB131" s="63" t="s">
        <v>311</v>
      </c>
      <c r="JMC131" s="63" t="s">
        <v>106</v>
      </c>
      <c r="JMD131" s="63" t="s">
        <v>107</v>
      </c>
      <c r="JME131" s="63" t="s">
        <v>108</v>
      </c>
      <c r="JMF131" s="70" t="s">
        <v>142</v>
      </c>
      <c r="JMG131" s="60">
        <v>15353074</v>
      </c>
      <c r="JMH131" s="35" t="s">
        <v>137</v>
      </c>
      <c r="JMI131" s="32" t="s">
        <v>326</v>
      </c>
      <c r="JMJ131" s="79" t="s">
        <v>139</v>
      </c>
      <c r="JMK131" s="35" t="s">
        <v>140</v>
      </c>
      <c r="JML131" s="61">
        <v>45370</v>
      </c>
      <c r="JMM131" s="81">
        <v>7429000</v>
      </c>
      <c r="JMN131" s="31" t="s">
        <v>323</v>
      </c>
      <c r="JMO131" s="31" t="s">
        <v>324</v>
      </c>
      <c r="JMP131" s="34">
        <v>176881</v>
      </c>
      <c r="JMQ131" s="34" t="s">
        <v>325</v>
      </c>
      <c r="JMR131" s="63" t="s">
        <v>311</v>
      </c>
      <c r="JMS131" s="63" t="s">
        <v>106</v>
      </c>
      <c r="JMT131" s="63" t="s">
        <v>107</v>
      </c>
      <c r="JMU131" s="63" t="s">
        <v>108</v>
      </c>
      <c r="JMV131" s="70" t="s">
        <v>142</v>
      </c>
      <c r="JMW131" s="60">
        <v>15353074</v>
      </c>
      <c r="JMX131" s="35" t="s">
        <v>137</v>
      </c>
      <c r="JMY131" s="32" t="s">
        <v>326</v>
      </c>
      <c r="JMZ131" s="79" t="s">
        <v>139</v>
      </c>
      <c r="JNA131" s="35" t="s">
        <v>140</v>
      </c>
      <c r="JNB131" s="61">
        <v>45370</v>
      </c>
      <c r="JNC131" s="81">
        <v>7429000</v>
      </c>
      <c r="JND131" s="31" t="s">
        <v>323</v>
      </c>
      <c r="JNE131" s="31" t="s">
        <v>324</v>
      </c>
      <c r="JNF131" s="34">
        <v>176881</v>
      </c>
      <c r="JNG131" s="34" t="s">
        <v>325</v>
      </c>
      <c r="JNH131" s="63" t="s">
        <v>311</v>
      </c>
      <c r="JNI131" s="63" t="s">
        <v>106</v>
      </c>
      <c r="JNJ131" s="63" t="s">
        <v>107</v>
      </c>
      <c r="JNK131" s="63" t="s">
        <v>108</v>
      </c>
      <c r="JNL131" s="70" t="s">
        <v>142</v>
      </c>
      <c r="JNM131" s="60">
        <v>15353074</v>
      </c>
      <c r="JNN131" s="35" t="s">
        <v>137</v>
      </c>
      <c r="JNO131" s="32" t="s">
        <v>326</v>
      </c>
      <c r="JNP131" s="79" t="s">
        <v>139</v>
      </c>
      <c r="JNQ131" s="35" t="s">
        <v>140</v>
      </c>
      <c r="JNR131" s="61">
        <v>45370</v>
      </c>
      <c r="JNS131" s="81">
        <v>7429000</v>
      </c>
      <c r="JNT131" s="31" t="s">
        <v>323</v>
      </c>
      <c r="JNU131" s="31" t="s">
        <v>324</v>
      </c>
      <c r="JNV131" s="34">
        <v>176881</v>
      </c>
      <c r="JNW131" s="34" t="s">
        <v>325</v>
      </c>
      <c r="JNX131" s="63" t="s">
        <v>311</v>
      </c>
      <c r="JNY131" s="63" t="s">
        <v>106</v>
      </c>
      <c r="JNZ131" s="63" t="s">
        <v>107</v>
      </c>
      <c r="JOA131" s="63" t="s">
        <v>108</v>
      </c>
      <c r="JOB131" s="70" t="s">
        <v>142</v>
      </c>
      <c r="JOC131" s="60">
        <v>15353074</v>
      </c>
      <c r="JOD131" s="35" t="s">
        <v>137</v>
      </c>
      <c r="JOE131" s="32" t="s">
        <v>326</v>
      </c>
      <c r="JOF131" s="79" t="s">
        <v>139</v>
      </c>
      <c r="JOG131" s="35" t="s">
        <v>140</v>
      </c>
      <c r="JOH131" s="61">
        <v>45370</v>
      </c>
      <c r="JOI131" s="81">
        <v>7429000</v>
      </c>
      <c r="JOJ131" s="31" t="s">
        <v>323</v>
      </c>
      <c r="JOK131" s="31" t="s">
        <v>324</v>
      </c>
      <c r="JOL131" s="34">
        <v>176881</v>
      </c>
      <c r="JOM131" s="34" t="s">
        <v>325</v>
      </c>
      <c r="JON131" s="63" t="s">
        <v>311</v>
      </c>
      <c r="JOO131" s="63" t="s">
        <v>106</v>
      </c>
      <c r="JOP131" s="63" t="s">
        <v>107</v>
      </c>
      <c r="JOQ131" s="63" t="s">
        <v>108</v>
      </c>
      <c r="JOR131" s="70" t="s">
        <v>142</v>
      </c>
      <c r="JOS131" s="60">
        <v>15353074</v>
      </c>
      <c r="JOT131" s="35" t="s">
        <v>137</v>
      </c>
      <c r="JOU131" s="32" t="s">
        <v>326</v>
      </c>
      <c r="JOV131" s="79" t="s">
        <v>139</v>
      </c>
      <c r="JOW131" s="35" t="s">
        <v>140</v>
      </c>
      <c r="JOX131" s="61">
        <v>45370</v>
      </c>
      <c r="JOY131" s="81">
        <v>7429000</v>
      </c>
      <c r="JOZ131" s="31" t="s">
        <v>323</v>
      </c>
      <c r="JPA131" s="31" t="s">
        <v>324</v>
      </c>
      <c r="JPB131" s="34">
        <v>176881</v>
      </c>
      <c r="JPC131" s="34" t="s">
        <v>325</v>
      </c>
      <c r="JPD131" s="63" t="s">
        <v>311</v>
      </c>
      <c r="JPE131" s="63" t="s">
        <v>106</v>
      </c>
      <c r="JPF131" s="63" t="s">
        <v>107</v>
      </c>
      <c r="JPG131" s="63" t="s">
        <v>108</v>
      </c>
      <c r="JPH131" s="70" t="s">
        <v>142</v>
      </c>
      <c r="JPI131" s="60">
        <v>15353074</v>
      </c>
      <c r="JPJ131" s="35" t="s">
        <v>137</v>
      </c>
      <c r="JPK131" s="32" t="s">
        <v>326</v>
      </c>
      <c r="JPL131" s="79" t="s">
        <v>139</v>
      </c>
      <c r="JPM131" s="35" t="s">
        <v>140</v>
      </c>
      <c r="JPN131" s="61">
        <v>45370</v>
      </c>
      <c r="JPO131" s="81">
        <v>7429000</v>
      </c>
      <c r="JPP131" s="31" t="s">
        <v>323</v>
      </c>
      <c r="JPQ131" s="31" t="s">
        <v>324</v>
      </c>
      <c r="JPR131" s="34">
        <v>176881</v>
      </c>
      <c r="JPS131" s="34" t="s">
        <v>325</v>
      </c>
      <c r="JPT131" s="63" t="s">
        <v>311</v>
      </c>
      <c r="JPU131" s="63" t="s">
        <v>106</v>
      </c>
      <c r="JPV131" s="63" t="s">
        <v>107</v>
      </c>
      <c r="JPW131" s="63" t="s">
        <v>108</v>
      </c>
      <c r="JPX131" s="70" t="s">
        <v>142</v>
      </c>
      <c r="JPY131" s="60">
        <v>15353074</v>
      </c>
      <c r="JPZ131" s="35" t="s">
        <v>137</v>
      </c>
      <c r="JQA131" s="32" t="s">
        <v>326</v>
      </c>
      <c r="JQB131" s="79" t="s">
        <v>139</v>
      </c>
      <c r="JQC131" s="35" t="s">
        <v>140</v>
      </c>
      <c r="JQD131" s="61">
        <v>45370</v>
      </c>
      <c r="JQE131" s="81">
        <v>7429000</v>
      </c>
      <c r="JQF131" s="31" t="s">
        <v>323</v>
      </c>
      <c r="JQG131" s="31" t="s">
        <v>324</v>
      </c>
      <c r="JQH131" s="34">
        <v>176881</v>
      </c>
      <c r="JQI131" s="34" t="s">
        <v>325</v>
      </c>
      <c r="JQJ131" s="63" t="s">
        <v>311</v>
      </c>
      <c r="JQK131" s="63" t="s">
        <v>106</v>
      </c>
      <c r="JQL131" s="63" t="s">
        <v>107</v>
      </c>
      <c r="JQM131" s="63" t="s">
        <v>108</v>
      </c>
      <c r="JQN131" s="70" t="s">
        <v>142</v>
      </c>
      <c r="JQO131" s="60">
        <v>15353074</v>
      </c>
      <c r="JQP131" s="35" t="s">
        <v>137</v>
      </c>
      <c r="JQQ131" s="32" t="s">
        <v>326</v>
      </c>
      <c r="JQR131" s="79" t="s">
        <v>139</v>
      </c>
      <c r="JQS131" s="35" t="s">
        <v>140</v>
      </c>
      <c r="JQT131" s="61">
        <v>45370</v>
      </c>
      <c r="JQU131" s="81">
        <v>7429000</v>
      </c>
      <c r="JQV131" s="31" t="s">
        <v>323</v>
      </c>
      <c r="JQW131" s="31" t="s">
        <v>324</v>
      </c>
      <c r="JQX131" s="34">
        <v>176881</v>
      </c>
      <c r="JQY131" s="34" t="s">
        <v>325</v>
      </c>
      <c r="JQZ131" s="63" t="s">
        <v>311</v>
      </c>
      <c r="JRA131" s="63" t="s">
        <v>106</v>
      </c>
      <c r="JRB131" s="63" t="s">
        <v>107</v>
      </c>
      <c r="JRC131" s="63" t="s">
        <v>108</v>
      </c>
      <c r="JRD131" s="70" t="s">
        <v>142</v>
      </c>
      <c r="JRE131" s="60">
        <v>15353074</v>
      </c>
      <c r="JRF131" s="35" t="s">
        <v>137</v>
      </c>
      <c r="JRG131" s="32" t="s">
        <v>326</v>
      </c>
      <c r="JRH131" s="79" t="s">
        <v>139</v>
      </c>
      <c r="JRI131" s="35" t="s">
        <v>140</v>
      </c>
      <c r="JRJ131" s="61">
        <v>45370</v>
      </c>
      <c r="JRK131" s="81">
        <v>7429000</v>
      </c>
      <c r="JRL131" s="31" t="s">
        <v>323</v>
      </c>
      <c r="JRM131" s="31" t="s">
        <v>324</v>
      </c>
      <c r="JRN131" s="34">
        <v>176881</v>
      </c>
      <c r="JRO131" s="34" t="s">
        <v>325</v>
      </c>
      <c r="JRP131" s="63" t="s">
        <v>311</v>
      </c>
      <c r="JRQ131" s="63" t="s">
        <v>106</v>
      </c>
      <c r="JRR131" s="63" t="s">
        <v>107</v>
      </c>
      <c r="JRS131" s="63" t="s">
        <v>108</v>
      </c>
      <c r="JRT131" s="70" t="s">
        <v>142</v>
      </c>
      <c r="JRU131" s="60">
        <v>15353074</v>
      </c>
      <c r="JRV131" s="35" t="s">
        <v>137</v>
      </c>
      <c r="JRW131" s="32" t="s">
        <v>326</v>
      </c>
      <c r="JRX131" s="79" t="s">
        <v>139</v>
      </c>
      <c r="JRY131" s="35" t="s">
        <v>140</v>
      </c>
      <c r="JRZ131" s="61">
        <v>45370</v>
      </c>
      <c r="JSA131" s="81">
        <v>7429000</v>
      </c>
      <c r="JSB131" s="31" t="s">
        <v>323</v>
      </c>
      <c r="JSC131" s="31" t="s">
        <v>324</v>
      </c>
      <c r="JSD131" s="34">
        <v>176881</v>
      </c>
      <c r="JSE131" s="34" t="s">
        <v>325</v>
      </c>
      <c r="JSF131" s="63" t="s">
        <v>311</v>
      </c>
      <c r="JSG131" s="63" t="s">
        <v>106</v>
      </c>
      <c r="JSH131" s="63" t="s">
        <v>107</v>
      </c>
      <c r="JSI131" s="63" t="s">
        <v>108</v>
      </c>
      <c r="JSJ131" s="70" t="s">
        <v>142</v>
      </c>
      <c r="JSK131" s="60">
        <v>15353074</v>
      </c>
      <c r="JSL131" s="35" t="s">
        <v>137</v>
      </c>
      <c r="JSM131" s="32" t="s">
        <v>326</v>
      </c>
      <c r="JSN131" s="79" t="s">
        <v>139</v>
      </c>
      <c r="JSO131" s="35" t="s">
        <v>140</v>
      </c>
      <c r="JSP131" s="61">
        <v>45370</v>
      </c>
      <c r="JSQ131" s="81">
        <v>7429000</v>
      </c>
      <c r="JSR131" s="31" t="s">
        <v>323</v>
      </c>
      <c r="JSS131" s="31" t="s">
        <v>324</v>
      </c>
      <c r="JST131" s="34">
        <v>176881</v>
      </c>
      <c r="JSU131" s="34" t="s">
        <v>325</v>
      </c>
      <c r="JSV131" s="63" t="s">
        <v>311</v>
      </c>
      <c r="JSW131" s="63" t="s">
        <v>106</v>
      </c>
      <c r="JSX131" s="63" t="s">
        <v>107</v>
      </c>
      <c r="JSY131" s="63" t="s">
        <v>108</v>
      </c>
      <c r="JSZ131" s="70" t="s">
        <v>142</v>
      </c>
      <c r="JTA131" s="60">
        <v>15353074</v>
      </c>
      <c r="JTB131" s="35" t="s">
        <v>137</v>
      </c>
      <c r="JTC131" s="32" t="s">
        <v>326</v>
      </c>
      <c r="JTD131" s="79" t="s">
        <v>139</v>
      </c>
      <c r="JTE131" s="35" t="s">
        <v>140</v>
      </c>
      <c r="JTF131" s="61">
        <v>45370</v>
      </c>
      <c r="JTG131" s="81">
        <v>7429000</v>
      </c>
      <c r="JTH131" s="31" t="s">
        <v>323</v>
      </c>
      <c r="JTI131" s="31" t="s">
        <v>324</v>
      </c>
      <c r="JTJ131" s="34">
        <v>176881</v>
      </c>
      <c r="JTK131" s="34" t="s">
        <v>325</v>
      </c>
      <c r="JTL131" s="63" t="s">
        <v>311</v>
      </c>
      <c r="JTM131" s="63" t="s">
        <v>106</v>
      </c>
      <c r="JTN131" s="63" t="s">
        <v>107</v>
      </c>
      <c r="JTO131" s="63" t="s">
        <v>108</v>
      </c>
      <c r="JTP131" s="70" t="s">
        <v>142</v>
      </c>
      <c r="JTQ131" s="60">
        <v>15353074</v>
      </c>
      <c r="JTR131" s="35" t="s">
        <v>137</v>
      </c>
      <c r="JTS131" s="32" t="s">
        <v>326</v>
      </c>
      <c r="JTT131" s="79" t="s">
        <v>139</v>
      </c>
      <c r="JTU131" s="35" t="s">
        <v>140</v>
      </c>
      <c r="JTV131" s="61">
        <v>45370</v>
      </c>
      <c r="JTW131" s="81">
        <v>7429000</v>
      </c>
      <c r="JTX131" s="31" t="s">
        <v>323</v>
      </c>
      <c r="JTY131" s="31" t="s">
        <v>324</v>
      </c>
      <c r="JTZ131" s="34">
        <v>176881</v>
      </c>
      <c r="JUA131" s="34" t="s">
        <v>325</v>
      </c>
      <c r="JUB131" s="63" t="s">
        <v>311</v>
      </c>
      <c r="JUC131" s="63" t="s">
        <v>106</v>
      </c>
      <c r="JUD131" s="63" t="s">
        <v>107</v>
      </c>
      <c r="JUE131" s="63" t="s">
        <v>108</v>
      </c>
      <c r="JUF131" s="70" t="s">
        <v>142</v>
      </c>
      <c r="JUG131" s="60">
        <v>15353074</v>
      </c>
      <c r="JUH131" s="35" t="s">
        <v>137</v>
      </c>
      <c r="JUI131" s="32" t="s">
        <v>326</v>
      </c>
      <c r="JUJ131" s="79" t="s">
        <v>139</v>
      </c>
      <c r="JUK131" s="35" t="s">
        <v>140</v>
      </c>
      <c r="JUL131" s="61">
        <v>45370</v>
      </c>
      <c r="JUM131" s="81">
        <v>7429000</v>
      </c>
      <c r="JUN131" s="31" t="s">
        <v>323</v>
      </c>
      <c r="JUO131" s="31" t="s">
        <v>324</v>
      </c>
      <c r="JUP131" s="34">
        <v>176881</v>
      </c>
      <c r="JUQ131" s="34" t="s">
        <v>325</v>
      </c>
      <c r="JUR131" s="63" t="s">
        <v>311</v>
      </c>
      <c r="JUS131" s="63" t="s">
        <v>106</v>
      </c>
      <c r="JUT131" s="63" t="s">
        <v>107</v>
      </c>
      <c r="JUU131" s="63" t="s">
        <v>108</v>
      </c>
      <c r="JUV131" s="70" t="s">
        <v>142</v>
      </c>
      <c r="JUW131" s="60">
        <v>15353074</v>
      </c>
      <c r="JUX131" s="35" t="s">
        <v>137</v>
      </c>
      <c r="JUY131" s="32" t="s">
        <v>326</v>
      </c>
      <c r="JUZ131" s="79" t="s">
        <v>139</v>
      </c>
      <c r="JVA131" s="35" t="s">
        <v>140</v>
      </c>
      <c r="JVB131" s="61">
        <v>45370</v>
      </c>
      <c r="JVC131" s="81">
        <v>7429000</v>
      </c>
      <c r="JVD131" s="31" t="s">
        <v>323</v>
      </c>
      <c r="JVE131" s="31" t="s">
        <v>324</v>
      </c>
      <c r="JVF131" s="34">
        <v>176881</v>
      </c>
      <c r="JVG131" s="34" t="s">
        <v>325</v>
      </c>
      <c r="JVH131" s="63" t="s">
        <v>311</v>
      </c>
      <c r="JVI131" s="63" t="s">
        <v>106</v>
      </c>
      <c r="JVJ131" s="63" t="s">
        <v>107</v>
      </c>
      <c r="JVK131" s="63" t="s">
        <v>108</v>
      </c>
      <c r="JVL131" s="70" t="s">
        <v>142</v>
      </c>
      <c r="JVM131" s="60">
        <v>15353074</v>
      </c>
      <c r="JVN131" s="35" t="s">
        <v>137</v>
      </c>
      <c r="JVO131" s="32" t="s">
        <v>326</v>
      </c>
      <c r="JVP131" s="79" t="s">
        <v>139</v>
      </c>
      <c r="JVQ131" s="35" t="s">
        <v>140</v>
      </c>
      <c r="JVR131" s="61">
        <v>45370</v>
      </c>
      <c r="JVS131" s="81">
        <v>7429000</v>
      </c>
      <c r="JVT131" s="31" t="s">
        <v>323</v>
      </c>
      <c r="JVU131" s="31" t="s">
        <v>324</v>
      </c>
      <c r="JVV131" s="34">
        <v>176881</v>
      </c>
      <c r="JVW131" s="34" t="s">
        <v>325</v>
      </c>
      <c r="JVX131" s="63" t="s">
        <v>311</v>
      </c>
      <c r="JVY131" s="63" t="s">
        <v>106</v>
      </c>
      <c r="JVZ131" s="63" t="s">
        <v>107</v>
      </c>
      <c r="JWA131" s="63" t="s">
        <v>108</v>
      </c>
      <c r="JWB131" s="70" t="s">
        <v>142</v>
      </c>
      <c r="JWC131" s="60">
        <v>15353074</v>
      </c>
      <c r="JWD131" s="35" t="s">
        <v>137</v>
      </c>
      <c r="JWE131" s="32" t="s">
        <v>326</v>
      </c>
      <c r="JWF131" s="79" t="s">
        <v>139</v>
      </c>
      <c r="JWG131" s="35" t="s">
        <v>140</v>
      </c>
      <c r="JWH131" s="61">
        <v>45370</v>
      </c>
      <c r="JWI131" s="81">
        <v>7429000</v>
      </c>
      <c r="JWJ131" s="31" t="s">
        <v>323</v>
      </c>
      <c r="JWK131" s="31" t="s">
        <v>324</v>
      </c>
      <c r="JWL131" s="34">
        <v>176881</v>
      </c>
      <c r="JWM131" s="34" t="s">
        <v>325</v>
      </c>
      <c r="JWN131" s="63" t="s">
        <v>311</v>
      </c>
      <c r="JWO131" s="63" t="s">
        <v>106</v>
      </c>
      <c r="JWP131" s="63" t="s">
        <v>107</v>
      </c>
      <c r="JWQ131" s="63" t="s">
        <v>108</v>
      </c>
      <c r="JWR131" s="70" t="s">
        <v>142</v>
      </c>
      <c r="JWS131" s="60">
        <v>15353074</v>
      </c>
      <c r="JWT131" s="35" t="s">
        <v>137</v>
      </c>
      <c r="JWU131" s="32" t="s">
        <v>326</v>
      </c>
      <c r="JWV131" s="79" t="s">
        <v>139</v>
      </c>
      <c r="JWW131" s="35" t="s">
        <v>140</v>
      </c>
      <c r="JWX131" s="61">
        <v>45370</v>
      </c>
      <c r="JWY131" s="81">
        <v>7429000</v>
      </c>
      <c r="JWZ131" s="31" t="s">
        <v>323</v>
      </c>
      <c r="JXA131" s="31" t="s">
        <v>324</v>
      </c>
      <c r="JXB131" s="34">
        <v>176881</v>
      </c>
      <c r="JXC131" s="34" t="s">
        <v>325</v>
      </c>
      <c r="JXD131" s="63" t="s">
        <v>311</v>
      </c>
      <c r="JXE131" s="63" t="s">
        <v>106</v>
      </c>
      <c r="JXF131" s="63" t="s">
        <v>107</v>
      </c>
      <c r="JXG131" s="63" t="s">
        <v>108</v>
      </c>
      <c r="JXH131" s="70" t="s">
        <v>142</v>
      </c>
      <c r="JXI131" s="60">
        <v>15353074</v>
      </c>
      <c r="JXJ131" s="35" t="s">
        <v>137</v>
      </c>
      <c r="JXK131" s="32" t="s">
        <v>326</v>
      </c>
      <c r="JXL131" s="79" t="s">
        <v>139</v>
      </c>
      <c r="JXM131" s="35" t="s">
        <v>140</v>
      </c>
      <c r="JXN131" s="61">
        <v>45370</v>
      </c>
      <c r="JXO131" s="81">
        <v>7429000</v>
      </c>
      <c r="JXP131" s="31" t="s">
        <v>323</v>
      </c>
      <c r="JXQ131" s="31" t="s">
        <v>324</v>
      </c>
      <c r="JXR131" s="34">
        <v>176881</v>
      </c>
      <c r="JXS131" s="34" t="s">
        <v>325</v>
      </c>
      <c r="JXT131" s="63" t="s">
        <v>311</v>
      </c>
      <c r="JXU131" s="63" t="s">
        <v>106</v>
      </c>
      <c r="JXV131" s="63" t="s">
        <v>107</v>
      </c>
      <c r="JXW131" s="63" t="s">
        <v>108</v>
      </c>
      <c r="JXX131" s="70" t="s">
        <v>142</v>
      </c>
      <c r="JXY131" s="60">
        <v>15353074</v>
      </c>
      <c r="JXZ131" s="35" t="s">
        <v>137</v>
      </c>
      <c r="JYA131" s="32" t="s">
        <v>326</v>
      </c>
      <c r="JYB131" s="79" t="s">
        <v>139</v>
      </c>
      <c r="JYC131" s="35" t="s">
        <v>140</v>
      </c>
      <c r="JYD131" s="61">
        <v>45370</v>
      </c>
      <c r="JYE131" s="81">
        <v>7429000</v>
      </c>
      <c r="JYF131" s="31" t="s">
        <v>323</v>
      </c>
      <c r="JYG131" s="31" t="s">
        <v>324</v>
      </c>
      <c r="JYH131" s="34">
        <v>176881</v>
      </c>
      <c r="JYI131" s="34" t="s">
        <v>325</v>
      </c>
      <c r="JYJ131" s="63" t="s">
        <v>311</v>
      </c>
      <c r="JYK131" s="63" t="s">
        <v>106</v>
      </c>
      <c r="JYL131" s="63" t="s">
        <v>107</v>
      </c>
      <c r="JYM131" s="63" t="s">
        <v>108</v>
      </c>
      <c r="JYN131" s="70" t="s">
        <v>142</v>
      </c>
      <c r="JYO131" s="60">
        <v>15353074</v>
      </c>
      <c r="JYP131" s="35" t="s">
        <v>137</v>
      </c>
      <c r="JYQ131" s="32" t="s">
        <v>326</v>
      </c>
      <c r="JYR131" s="79" t="s">
        <v>139</v>
      </c>
      <c r="JYS131" s="35" t="s">
        <v>140</v>
      </c>
      <c r="JYT131" s="61">
        <v>45370</v>
      </c>
      <c r="JYU131" s="81">
        <v>7429000</v>
      </c>
      <c r="JYV131" s="31" t="s">
        <v>323</v>
      </c>
      <c r="JYW131" s="31" t="s">
        <v>324</v>
      </c>
      <c r="JYX131" s="34">
        <v>176881</v>
      </c>
      <c r="JYY131" s="34" t="s">
        <v>325</v>
      </c>
      <c r="JYZ131" s="63" t="s">
        <v>311</v>
      </c>
      <c r="JZA131" s="63" t="s">
        <v>106</v>
      </c>
      <c r="JZB131" s="63" t="s">
        <v>107</v>
      </c>
      <c r="JZC131" s="63" t="s">
        <v>108</v>
      </c>
      <c r="JZD131" s="70" t="s">
        <v>142</v>
      </c>
      <c r="JZE131" s="60">
        <v>15353074</v>
      </c>
      <c r="JZF131" s="35" t="s">
        <v>137</v>
      </c>
      <c r="JZG131" s="32" t="s">
        <v>326</v>
      </c>
      <c r="JZH131" s="79" t="s">
        <v>139</v>
      </c>
      <c r="JZI131" s="35" t="s">
        <v>140</v>
      </c>
      <c r="JZJ131" s="61">
        <v>45370</v>
      </c>
      <c r="JZK131" s="81">
        <v>7429000</v>
      </c>
      <c r="JZL131" s="31" t="s">
        <v>323</v>
      </c>
      <c r="JZM131" s="31" t="s">
        <v>324</v>
      </c>
      <c r="JZN131" s="34">
        <v>176881</v>
      </c>
      <c r="JZO131" s="34" t="s">
        <v>325</v>
      </c>
      <c r="JZP131" s="63" t="s">
        <v>311</v>
      </c>
      <c r="JZQ131" s="63" t="s">
        <v>106</v>
      </c>
      <c r="JZR131" s="63" t="s">
        <v>107</v>
      </c>
      <c r="JZS131" s="63" t="s">
        <v>108</v>
      </c>
      <c r="JZT131" s="70" t="s">
        <v>142</v>
      </c>
      <c r="JZU131" s="60">
        <v>15353074</v>
      </c>
      <c r="JZV131" s="35" t="s">
        <v>137</v>
      </c>
      <c r="JZW131" s="32" t="s">
        <v>326</v>
      </c>
      <c r="JZX131" s="79" t="s">
        <v>139</v>
      </c>
      <c r="JZY131" s="35" t="s">
        <v>140</v>
      </c>
      <c r="JZZ131" s="61">
        <v>45370</v>
      </c>
      <c r="KAA131" s="81">
        <v>7429000</v>
      </c>
      <c r="KAB131" s="31" t="s">
        <v>323</v>
      </c>
      <c r="KAC131" s="31" t="s">
        <v>324</v>
      </c>
      <c r="KAD131" s="34">
        <v>176881</v>
      </c>
      <c r="KAE131" s="34" t="s">
        <v>325</v>
      </c>
      <c r="KAF131" s="63" t="s">
        <v>311</v>
      </c>
      <c r="KAG131" s="63" t="s">
        <v>106</v>
      </c>
      <c r="KAH131" s="63" t="s">
        <v>107</v>
      </c>
      <c r="KAI131" s="63" t="s">
        <v>108</v>
      </c>
      <c r="KAJ131" s="70" t="s">
        <v>142</v>
      </c>
      <c r="KAK131" s="60">
        <v>15353074</v>
      </c>
      <c r="KAL131" s="35" t="s">
        <v>137</v>
      </c>
      <c r="KAM131" s="32" t="s">
        <v>326</v>
      </c>
      <c r="KAN131" s="79" t="s">
        <v>139</v>
      </c>
      <c r="KAO131" s="35" t="s">
        <v>140</v>
      </c>
      <c r="KAP131" s="61">
        <v>45370</v>
      </c>
      <c r="KAQ131" s="81">
        <v>7429000</v>
      </c>
      <c r="KAR131" s="31" t="s">
        <v>323</v>
      </c>
      <c r="KAS131" s="31" t="s">
        <v>324</v>
      </c>
      <c r="KAT131" s="34">
        <v>176881</v>
      </c>
      <c r="KAU131" s="34" t="s">
        <v>325</v>
      </c>
      <c r="KAV131" s="63" t="s">
        <v>311</v>
      </c>
      <c r="KAW131" s="63" t="s">
        <v>106</v>
      </c>
      <c r="KAX131" s="63" t="s">
        <v>107</v>
      </c>
      <c r="KAY131" s="63" t="s">
        <v>108</v>
      </c>
      <c r="KAZ131" s="70" t="s">
        <v>142</v>
      </c>
      <c r="KBA131" s="60">
        <v>15353074</v>
      </c>
      <c r="KBB131" s="35" t="s">
        <v>137</v>
      </c>
      <c r="KBC131" s="32" t="s">
        <v>326</v>
      </c>
      <c r="KBD131" s="79" t="s">
        <v>139</v>
      </c>
      <c r="KBE131" s="35" t="s">
        <v>140</v>
      </c>
      <c r="KBF131" s="61">
        <v>45370</v>
      </c>
      <c r="KBG131" s="81">
        <v>7429000</v>
      </c>
      <c r="KBH131" s="31" t="s">
        <v>323</v>
      </c>
      <c r="KBI131" s="31" t="s">
        <v>324</v>
      </c>
      <c r="KBJ131" s="34">
        <v>176881</v>
      </c>
      <c r="KBK131" s="34" t="s">
        <v>325</v>
      </c>
      <c r="KBL131" s="63" t="s">
        <v>311</v>
      </c>
      <c r="KBM131" s="63" t="s">
        <v>106</v>
      </c>
      <c r="KBN131" s="63" t="s">
        <v>107</v>
      </c>
      <c r="KBO131" s="63" t="s">
        <v>108</v>
      </c>
      <c r="KBP131" s="70" t="s">
        <v>142</v>
      </c>
      <c r="KBQ131" s="60">
        <v>15353074</v>
      </c>
      <c r="KBR131" s="35" t="s">
        <v>137</v>
      </c>
      <c r="KBS131" s="32" t="s">
        <v>326</v>
      </c>
      <c r="KBT131" s="79" t="s">
        <v>139</v>
      </c>
      <c r="KBU131" s="35" t="s">
        <v>140</v>
      </c>
      <c r="KBV131" s="61">
        <v>45370</v>
      </c>
      <c r="KBW131" s="81">
        <v>7429000</v>
      </c>
      <c r="KBX131" s="31" t="s">
        <v>323</v>
      </c>
      <c r="KBY131" s="31" t="s">
        <v>324</v>
      </c>
      <c r="KBZ131" s="34">
        <v>176881</v>
      </c>
      <c r="KCA131" s="34" t="s">
        <v>325</v>
      </c>
      <c r="KCB131" s="63" t="s">
        <v>311</v>
      </c>
      <c r="KCC131" s="63" t="s">
        <v>106</v>
      </c>
      <c r="KCD131" s="63" t="s">
        <v>107</v>
      </c>
      <c r="KCE131" s="63" t="s">
        <v>108</v>
      </c>
      <c r="KCF131" s="70" t="s">
        <v>142</v>
      </c>
      <c r="KCG131" s="60">
        <v>15353074</v>
      </c>
      <c r="KCH131" s="35" t="s">
        <v>137</v>
      </c>
      <c r="KCI131" s="32" t="s">
        <v>326</v>
      </c>
      <c r="KCJ131" s="79" t="s">
        <v>139</v>
      </c>
      <c r="KCK131" s="35" t="s">
        <v>140</v>
      </c>
      <c r="KCL131" s="61">
        <v>45370</v>
      </c>
      <c r="KCM131" s="81">
        <v>7429000</v>
      </c>
      <c r="KCN131" s="31" t="s">
        <v>323</v>
      </c>
      <c r="KCO131" s="31" t="s">
        <v>324</v>
      </c>
      <c r="KCP131" s="34">
        <v>176881</v>
      </c>
      <c r="KCQ131" s="34" t="s">
        <v>325</v>
      </c>
      <c r="KCR131" s="63" t="s">
        <v>311</v>
      </c>
      <c r="KCS131" s="63" t="s">
        <v>106</v>
      </c>
      <c r="KCT131" s="63" t="s">
        <v>107</v>
      </c>
      <c r="KCU131" s="63" t="s">
        <v>108</v>
      </c>
      <c r="KCV131" s="70" t="s">
        <v>142</v>
      </c>
      <c r="KCW131" s="60">
        <v>15353074</v>
      </c>
      <c r="KCX131" s="35" t="s">
        <v>137</v>
      </c>
      <c r="KCY131" s="32" t="s">
        <v>326</v>
      </c>
      <c r="KCZ131" s="79" t="s">
        <v>139</v>
      </c>
      <c r="KDA131" s="35" t="s">
        <v>140</v>
      </c>
      <c r="KDB131" s="61">
        <v>45370</v>
      </c>
      <c r="KDC131" s="81">
        <v>7429000</v>
      </c>
      <c r="KDD131" s="31" t="s">
        <v>323</v>
      </c>
      <c r="KDE131" s="31" t="s">
        <v>324</v>
      </c>
      <c r="KDF131" s="34">
        <v>176881</v>
      </c>
      <c r="KDG131" s="34" t="s">
        <v>325</v>
      </c>
      <c r="KDH131" s="63" t="s">
        <v>311</v>
      </c>
      <c r="KDI131" s="63" t="s">
        <v>106</v>
      </c>
      <c r="KDJ131" s="63" t="s">
        <v>107</v>
      </c>
      <c r="KDK131" s="63" t="s">
        <v>108</v>
      </c>
      <c r="KDL131" s="70" t="s">
        <v>142</v>
      </c>
      <c r="KDM131" s="60">
        <v>15353074</v>
      </c>
      <c r="KDN131" s="35" t="s">
        <v>137</v>
      </c>
      <c r="KDO131" s="32" t="s">
        <v>326</v>
      </c>
      <c r="KDP131" s="79" t="s">
        <v>139</v>
      </c>
      <c r="KDQ131" s="35" t="s">
        <v>140</v>
      </c>
      <c r="KDR131" s="61">
        <v>45370</v>
      </c>
      <c r="KDS131" s="81">
        <v>7429000</v>
      </c>
      <c r="KDT131" s="31" t="s">
        <v>323</v>
      </c>
      <c r="KDU131" s="31" t="s">
        <v>324</v>
      </c>
      <c r="KDV131" s="34">
        <v>176881</v>
      </c>
      <c r="KDW131" s="34" t="s">
        <v>325</v>
      </c>
      <c r="KDX131" s="63" t="s">
        <v>311</v>
      </c>
      <c r="KDY131" s="63" t="s">
        <v>106</v>
      </c>
      <c r="KDZ131" s="63" t="s">
        <v>107</v>
      </c>
      <c r="KEA131" s="63" t="s">
        <v>108</v>
      </c>
      <c r="KEB131" s="70" t="s">
        <v>142</v>
      </c>
      <c r="KEC131" s="60">
        <v>15353074</v>
      </c>
      <c r="KED131" s="35" t="s">
        <v>137</v>
      </c>
      <c r="KEE131" s="32" t="s">
        <v>326</v>
      </c>
      <c r="KEF131" s="79" t="s">
        <v>139</v>
      </c>
      <c r="KEG131" s="35" t="s">
        <v>140</v>
      </c>
      <c r="KEH131" s="61">
        <v>45370</v>
      </c>
      <c r="KEI131" s="81">
        <v>7429000</v>
      </c>
      <c r="KEJ131" s="31" t="s">
        <v>323</v>
      </c>
      <c r="KEK131" s="31" t="s">
        <v>324</v>
      </c>
      <c r="KEL131" s="34">
        <v>176881</v>
      </c>
      <c r="KEM131" s="34" t="s">
        <v>325</v>
      </c>
      <c r="KEN131" s="63" t="s">
        <v>311</v>
      </c>
      <c r="KEO131" s="63" t="s">
        <v>106</v>
      </c>
      <c r="KEP131" s="63" t="s">
        <v>107</v>
      </c>
      <c r="KEQ131" s="63" t="s">
        <v>108</v>
      </c>
      <c r="KER131" s="70" t="s">
        <v>142</v>
      </c>
      <c r="KES131" s="60">
        <v>15353074</v>
      </c>
      <c r="KET131" s="35" t="s">
        <v>137</v>
      </c>
      <c r="KEU131" s="32" t="s">
        <v>326</v>
      </c>
      <c r="KEV131" s="79" t="s">
        <v>139</v>
      </c>
      <c r="KEW131" s="35" t="s">
        <v>140</v>
      </c>
      <c r="KEX131" s="61">
        <v>45370</v>
      </c>
      <c r="KEY131" s="81">
        <v>7429000</v>
      </c>
      <c r="KEZ131" s="31" t="s">
        <v>323</v>
      </c>
      <c r="KFA131" s="31" t="s">
        <v>324</v>
      </c>
      <c r="KFB131" s="34">
        <v>176881</v>
      </c>
      <c r="KFC131" s="34" t="s">
        <v>325</v>
      </c>
      <c r="KFD131" s="63" t="s">
        <v>311</v>
      </c>
      <c r="KFE131" s="63" t="s">
        <v>106</v>
      </c>
      <c r="KFF131" s="63" t="s">
        <v>107</v>
      </c>
      <c r="KFG131" s="63" t="s">
        <v>108</v>
      </c>
      <c r="KFH131" s="70" t="s">
        <v>142</v>
      </c>
      <c r="KFI131" s="60">
        <v>15353074</v>
      </c>
      <c r="KFJ131" s="35" t="s">
        <v>137</v>
      </c>
      <c r="KFK131" s="32" t="s">
        <v>326</v>
      </c>
      <c r="KFL131" s="79" t="s">
        <v>139</v>
      </c>
      <c r="KFM131" s="35" t="s">
        <v>140</v>
      </c>
      <c r="KFN131" s="61">
        <v>45370</v>
      </c>
      <c r="KFO131" s="81">
        <v>7429000</v>
      </c>
      <c r="KFP131" s="31" t="s">
        <v>323</v>
      </c>
      <c r="KFQ131" s="31" t="s">
        <v>324</v>
      </c>
      <c r="KFR131" s="34">
        <v>176881</v>
      </c>
      <c r="KFS131" s="34" t="s">
        <v>325</v>
      </c>
      <c r="KFT131" s="63" t="s">
        <v>311</v>
      </c>
      <c r="KFU131" s="63" t="s">
        <v>106</v>
      </c>
      <c r="KFV131" s="63" t="s">
        <v>107</v>
      </c>
      <c r="KFW131" s="63" t="s">
        <v>108</v>
      </c>
      <c r="KFX131" s="70" t="s">
        <v>142</v>
      </c>
      <c r="KFY131" s="60">
        <v>15353074</v>
      </c>
      <c r="KFZ131" s="35" t="s">
        <v>137</v>
      </c>
      <c r="KGA131" s="32" t="s">
        <v>326</v>
      </c>
      <c r="KGB131" s="79" t="s">
        <v>139</v>
      </c>
      <c r="KGC131" s="35" t="s">
        <v>140</v>
      </c>
      <c r="KGD131" s="61">
        <v>45370</v>
      </c>
      <c r="KGE131" s="81">
        <v>7429000</v>
      </c>
      <c r="KGF131" s="31" t="s">
        <v>323</v>
      </c>
      <c r="KGG131" s="31" t="s">
        <v>324</v>
      </c>
      <c r="KGH131" s="34">
        <v>176881</v>
      </c>
      <c r="KGI131" s="34" t="s">
        <v>325</v>
      </c>
      <c r="KGJ131" s="63" t="s">
        <v>311</v>
      </c>
      <c r="KGK131" s="63" t="s">
        <v>106</v>
      </c>
      <c r="KGL131" s="63" t="s">
        <v>107</v>
      </c>
      <c r="KGM131" s="63" t="s">
        <v>108</v>
      </c>
      <c r="KGN131" s="70" t="s">
        <v>142</v>
      </c>
      <c r="KGO131" s="60">
        <v>15353074</v>
      </c>
      <c r="KGP131" s="35" t="s">
        <v>137</v>
      </c>
      <c r="KGQ131" s="32" t="s">
        <v>326</v>
      </c>
      <c r="KGR131" s="79" t="s">
        <v>139</v>
      </c>
      <c r="KGS131" s="35" t="s">
        <v>140</v>
      </c>
      <c r="KGT131" s="61">
        <v>45370</v>
      </c>
      <c r="KGU131" s="81">
        <v>7429000</v>
      </c>
      <c r="KGV131" s="31" t="s">
        <v>323</v>
      </c>
      <c r="KGW131" s="31" t="s">
        <v>324</v>
      </c>
      <c r="KGX131" s="34">
        <v>176881</v>
      </c>
      <c r="KGY131" s="34" t="s">
        <v>325</v>
      </c>
      <c r="KGZ131" s="63" t="s">
        <v>311</v>
      </c>
      <c r="KHA131" s="63" t="s">
        <v>106</v>
      </c>
      <c r="KHB131" s="63" t="s">
        <v>107</v>
      </c>
      <c r="KHC131" s="63" t="s">
        <v>108</v>
      </c>
      <c r="KHD131" s="70" t="s">
        <v>142</v>
      </c>
      <c r="KHE131" s="60">
        <v>15353074</v>
      </c>
      <c r="KHF131" s="35" t="s">
        <v>137</v>
      </c>
      <c r="KHG131" s="32" t="s">
        <v>326</v>
      </c>
      <c r="KHH131" s="79" t="s">
        <v>139</v>
      </c>
      <c r="KHI131" s="35" t="s">
        <v>140</v>
      </c>
      <c r="KHJ131" s="61">
        <v>45370</v>
      </c>
      <c r="KHK131" s="81">
        <v>7429000</v>
      </c>
      <c r="KHL131" s="31" t="s">
        <v>323</v>
      </c>
      <c r="KHM131" s="31" t="s">
        <v>324</v>
      </c>
      <c r="KHN131" s="34">
        <v>176881</v>
      </c>
      <c r="KHO131" s="34" t="s">
        <v>325</v>
      </c>
      <c r="KHP131" s="63" t="s">
        <v>311</v>
      </c>
      <c r="KHQ131" s="63" t="s">
        <v>106</v>
      </c>
      <c r="KHR131" s="63" t="s">
        <v>107</v>
      </c>
      <c r="KHS131" s="63" t="s">
        <v>108</v>
      </c>
      <c r="KHT131" s="70" t="s">
        <v>142</v>
      </c>
      <c r="KHU131" s="60">
        <v>15353074</v>
      </c>
      <c r="KHV131" s="35" t="s">
        <v>137</v>
      </c>
      <c r="KHW131" s="32" t="s">
        <v>326</v>
      </c>
      <c r="KHX131" s="79" t="s">
        <v>139</v>
      </c>
      <c r="KHY131" s="35" t="s">
        <v>140</v>
      </c>
      <c r="KHZ131" s="61">
        <v>45370</v>
      </c>
      <c r="KIA131" s="81">
        <v>7429000</v>
      </c>
      <c r="KIB131" s="31" t="s">
        <v>323</v>
      </c>
      <c r="KIC131" s="31" t="s">
        <v>324</v>
      </c>
      <c r="KID131" s="34">
        <v>176881</v>
      </c>
      <c r="KIE131" s="34" t="s">
        <v>325</v>
      </c>
      <c r="KIF131" s="63" t="s">
        <v>311</v>
      </c>
      <c r="KIG131" s="63" t="s">
        <v>106</v>
      </c>
      <c r="KIH131" s="63" t="s">
        <v>107</v>
      </c>
      <c r="KII131" s="63" t="s">
        <v>108</v>
      </c>
      <c r="KIJ131" s="70" t="s">
        <v>142</v>
      </c>
      <c r="KIK131" s="60">
        <v>15353074</v>
      </c>
      <c r="KIL131" s="35" t="s">
        <v>137</v>
      </c>
      <c r="KIM131" s="32" t="s">
        <v>326</v>
      </c>
      <c r="KIN131" s="79" t="s">
        <v>139</v>
      </c>
      <c r="KIO131" s="35" t="s">
        <v>140</v>
      </c>
      <c r="KIP131" s="61">
        <v>45370</v>
      </c>
      <c r="KIQ131" s="81">
        <v>7429000</v>
      </c>
      <c r="KIR131" s="31" t="s">
        <v>323</v>
      </c>
      <c r="KIS131" s="31" t="s">
        <v>324</v>
      </c>
      <c r="KIT131" s="34">
        <v>176881</v>
      </c>
      <c r="KIU131" s="34" t="s">
        <v>325</v>
      </c>
      <c r="KIV131" s="63" t="s">
        <v>311</v>
      </c>
      <c r="KIW131" s="63" t="s">
        <v>106</v>
      </c>
      <c r="KIX131" s="63" t="s">
        <v>107</v>
      </c>
      <c r="KIY131" s="63" t="s">
        <v>108</v>
      </c>
      <c r="KIZ131" s="70" t="s">
        <v>142</v>
      </c>
      <c r="KJA131" s="60">
        <v>15353074</v>
      </c>
      <c r="KJB131" s="35" t="s">
        <v>137</v>
      </c>
      <c r="KJC131" s="32" t="s">
        <v>326</v>
      </c>
      <c r="KJD131" s="79" t="s">
        <v>139</v>
      </c>
      <c r="KJE131" s="35" t="s">
        <v>140</v>
      </c>
      <c r="KJF131" s="61">
        <v>45370</v>
      </c>
      <c r="KJG131" s="81">
        <v>7429000</v>
      </c>
      <c r="KJH131" s="31" t="s">
        <v>323</v>
      </c>
      <c r="KJI131" s="31" t="s">
        <v>324</v>
      </c>
      <c r="KJJ131" s="34">
        <v>176881</v>
      </c>
      <c r="KJK131" s="34" t="s">
        <v>325</v>
      </c>
      <c r="KJL131" s="63" t="s">
        <v>311</v>
      </c>
      <c r="KJM131" s="63" t="s">
        <v>106</v>
      </c>
      <c r="KJN131" s="63" t="s">
        <v>107</v>
      </c>
      <c r="KJO131" s="63" t="s">
        <v>108</v>
      </c>
      <c r="KJP131" s="70" t="s">
        <v>142</v>
      </c>
      <c r="KJQ131" s="60">
        <v>15353074</v>
      </c>
      <c r="KJR131" s="35" t="s">
        <v>137</v>
      </c>
      <c r="KJS131" s="32" t="s">
        <v>326</v>
      </c>
      <c r="KJT131" s="79" t="s">
        <v>139</v>
      </c>
      <c r="KJU131" s="35" t="s">
        <v>140</v>
      </c>
      <c r="KJV131" s="61">
        <v>45370</v>
      </c>
      <c r="KJW131" s="81">
        <v>7429000</v>
      </c>
      <c r="KJX131" s="31" t="s">
        <v>323</v>
      </c>
      <c r="KJY131" s="31" t="s">
        <v>324</v>
      </c>
      <c r="KJZ131" s="34">
        <v>176881</v>
      </c>
      <c r="KKA131" s="34" t="s">
        <v>325</v>
      </c>
      <c r="KKB131" s="63" t="s">
        <v>311</v>
      </c>
      <c r="KKC131" s="63" t="s">
        <v>106</v>
      </c>
      <c r="KKD131" s="63" t="s">
        <v>107</v>
      </c>
      <c r="KKE131" s="63" t="s">
        <v>108</v>
      </c>
      <c r="KKF131" s="70" t="s">
        <v>142</v>
      </c>
      <c r="KKG131" s="60">
        <v>15353074</v>
      </c>
      <c r="KKH131" s="35" t="s">
        <v>137</v>
      </c>
      <c r="KKI131" s="32" t="s">
        <v>326</v>
      </c>
      <c r="KKJ131" s="79" t="s">
        <v>139</v>
      </c>
      <c r="KKK131" s="35" t="s">
        <v>140</v>
      </c>
      <c r="KKL131" s="61">
        <v>45370</v>
      </c>
      <c r="KKM131" s="81">
        <v>7429000</v>
      </c>
      <c r="KKN131" s="31" t="s">
        <v>323</v>
      </c>
      <c r="KKO131" s="31" t="s">
        <v>324</v>
      </c>
      <c r="KKP131" s="34">
        <v>176881</v>
      </c>
      <c r="KKQ131" s="34" t="s">
        <v>325</v>
      </c>
      <c r="KKR131" s="63" t="s">
        <v>311</v>
      </c>
      <c r="KKS131" s="63" t="s">
        <v>106</v>
      </c>
      <c r="KKT131" s="63" t="s">
        <v>107</v>
      </c>
      <c r="KKU131" s="63" t="s">
        <v>108</v>
      </c>
      <c r="KKV131" s="70" t="s">
        <v>142</v>
      </c>
      <c r="KKW131" s="60">
        <v>15353074</v>
      </c>
      <c r="KKX131" s="35" t="s">
        <v>137</v>
      </c>
      <c r="KKY131" s="32" t="s">
        <v>326</v>
      </c>
      <c r="KKZ131" s="79" t="s">
        <v>139</v>
      </c>
      <c r="KLA131" s="35" t="s">
        <v>140</v>
      </c>
      <c r="KLB131" s="61">
        <v>45370</v>
      </c>
      <c r="KLC131" s="81">
        <v>7429000</v>
      </c>
      <c r="KLD131" s="31" t="s">
        <v>323</v>
      </c>
      <c r="KLE131" s="31" t="s">
        <v>324</v>
      </c>
      <c r="KLF131" s="34">
        <v>176881</v>
      </c>
      <c r="KLG131" s="34" t="s">
        <v>325</v>
      </c>
      <c r="KLH131" s="63" t="s">
        <v>311</v>
      </c>
      <c r="KLI131" s="63" t="s">
        <v>106</v>
      </c>
      <c r="KLJ131" s="63" t="s">
        <v>107</v>
      </c>
      <c r="KLK131" s="63" t="s">
        <v>108</v>
      </c>
      <c r="KLL131" s="70" t="s">
        <v>142</v>
      </c>
      <c r="KLM131" s="60">
        <v>15353074</v>
      </c>
      <c r="KLN131" s="35" t="s">
        <v>137</v>
      </c>
      <c r="KLO131" s="32" t="s">
        <v>326</v>
      </c>
      <c r="KLP131" s="79" t="s">
        <v>139</v>
      </c>
      <c r="KLQ131" s="35" t="s">
        <v>140</v>
      </c>
      <c r="KLR131" s="61">
        <v>45370</v>
      </c>
      <c r="KLS131" s="81">
        <v>7429000</v>
      </c>
      <c r="KLT131" s="31" t="s">
        <v>323</v>
      </c>
      <c r="KLU131" s="31" t="s">
        <v>324</v>
      </c>
      <c r="KLV131" s="34">
        <v>176881</v>
      </c>
      <c r="KLW131" s="34" t="s">
        <v>325</v>
      </c>
      <c r="KLX131" s="63" t="s">
        <v>311</v>
      </c>
      <c r="KLY131" s="63" t="s">
        <v>106</v>
      </c>
      <c r="KLZ131" s="63" t="s">
        <v>107</v>
      </c>
      <c r="KMA131" s="63" t="s">
        <v>108</v>
      </c>
      <c r="KMB131" s="70" t="s">
        <v>142</v>
      </c>
      <c r="KMC131" s="60">
        <v>15353074</v>
      </c>
      <c r="KMD131" s="35" t="s">
        <v>137</v>
      </c>
      <c r="KME131" s="32" t="s">
        <v>326</v>
      </c>
      <c r="KMF131" s="79" t="s">
        <v>139</v>
      </c>
      <c r="KMG131" s="35" t="s">
        <v>140</v>
      </c>
      <c r="KMH131" s="61">
        <v>45370</v>
      </c>
      <c r="KMI131" s="81">
        <v>7429000</v>
      </c>
      <c r="KMJ131" s="31" t="s">
        <v>323</v>
      </c>
      <c r="KMK131" s="31" t="s">
        <v>324</v>
      </c>
      <c r="KML131" s="34">
        <v>176881</v>
      </c>
      <c r="KMM131" s="34" t="s">
        <v>325</v>
      </c>
      <c r="KMN131" s="63" t="s">
        <v>311</v>
      </c>
      <c r="KMO131" s="63" t="s">
        <v>106</v>
      </c>
      <c r="KMP131" s="63" t="s">
        <v>107</v>
      </c>
      <c r="KMQ131" s="63" t="s">
        <v>108</v>
      </c>
      <c r="KMR131" s="70" t="s">
        <v>142</v>
      </c>
      <c r="KMS131" s="60">
        <v>15353074</v>
      </c>
      <c r="KMT131" s="35" t="s">
        <v>137</v>
      </c>
      <c r="KMU131" s="32" t="s">
        <v>326</v>
      </c>
      <c r="KMV131" s="79" t="s">
        <v>139</v>
      </c>
      <c r="KMW131" s="35" t="s">
        <v>140</v>
      </c>
      <c r="KMX131" s="61">
        <v>45370</v>
      </c>
      <c r="KMY131" s="81">
        <v>7429000</v>
      </c>
      <c r="KMZ131" s="31" t="s">
        <v>323</v>
      </c>
      <c r="KNA131" s="31" t="s">
        <v>324</v>
      </c>
      <c r="KNB131" s="34">
        <v>176881</v>
      </c>
      <c r="KNC131" s="34" t="s">
        <v>325</v>
      </c>
      <c r="KND131" s="63" t="s">
        <v>311</v>
      </c>
      <c r="KNE131" s="63" t="s">
        <v>106</v>
      </c>
      <c r="KNF131" s="63" t="s">
        <v>107</v>
      </c>
      <c r="KNG131" s="63" t="s">
        <v>108</v>
      </c>
      <c r="KNH131" s="70" t="s">
        <v>142</v>
      </c>
      <c r="KNI131" s="60">
        <v>15353074</v>
      </c>
      <c r="KNJ131" s="35" t="s">
        <v>137</v>
      </c>
      <c r="KNK131" s="32" t="s">
        <v>326</v>
      </c>
      <c r="KNL131" s="79" t="s">
        <v>139</v>
      </c>
      <c r="KNM131" s="35" t="s">
        <v>140</v>
      </c>
      <c r="KNN131" s="61">
        <v>45370</v>
      </c>
      <c r="KNO131" s="81">
        <v>7429000</v>
      </c>
      <c r="KNP131" s="31" t="s">
        <v>323</v>
      </c>
      <c r="KNQ131" s="31" t="s">
        <v>324</v>
      </c>
      <c r="KNR131" s="34">
        <v>176881</v>
      </c>
      <c r="KNS131" s="34" t="s">
        <v>325</v>
      </c>
      <c r="KNT131" s="63" t="s">
        <v>311</v>
      </c>
      <c r="KNU131" s="63" t="s">
        <v>106</v>
      </c>
      <c r="KNV131" s="63" t="s">
        <v>107</v>
      </c>
      <c r="KNW131" s="63" t="s">
        <v>108</v>
      </c>
      <c r="KNX131" s="70" t="s">
        <v>142</v>
      </c>
      <c r="KNY131" s="60">
        <v>15353074</v>
      </c>
      <c r="KNZ131" s="35" t="s">
        <v>137</v>
      </c>
      <c r="KOA131" s="32" t="s">
        <v>326</v>
      </c>
      <c r="KOB131" s="79" t="s">
        <v>139</v>
      </c>
      <c r="KOC131" s="35" t="s">
        <v>140</v>
      </c>
      <c r="KOD131" s="61">
        <v>45370</v>
      </c>
      <c r="KOE131" s="81">
        <v>7429000</v>
      </c>
      <c r="KOF131" s="31" t="s">
        <v>323</v>
      </c>
      <c r="KOG131" s="31" t="s">
        <v>324</v>
      </c>
      <c r="KOH131" s="34">
        <v>176881</v>
      </c>
      <c r="KOI131" s="34" t="s">
        <v>325</v>
      </c>
      <c r="KOJ131" s="63" t="s">
        <v>311</v>
      </c>
      <c r="KOK131" s="63" t="s">
        <v>106</v>
      </c>
      <c r="KOL131" s="63" t="s">
        <v>107</v>
      </c>
      <c r="KOM131" s="63" t="s">
        <v>108</v>
      </c>
      <c r="KON131" s="70" t="s">
        <v>142</v>
      </c>
      <c r="KOO131" s="60">
        <v>15353074</v>
      </c>
      <c r="KOP131" s="35" t="s">
        <v>137</v>
      </c>
      <c r="KOQ131" s="32" t="s">
        <v>326</v>
      </c>
      <c r="KOR131" s="79" t="s">
        <v>139</v>
      </c>
      <c r="KOS131" s="35" t="s">
        <v>140</v>
      </c>
      <c r="KOT131" s="61">
        <v>45370</v>
      </c>
      <c r="KOU131" s="81">
        <v>7429000</v>
      </c>
      <c r="KOV131" s="31" t="s">
        <v>323</v>
      </c>
      <c r="KOW131" s="31" t="s">
        <v>324</v>
      </c>
      <c r="KOX131" s="34">
        <v>176881</v>
      </c>
      <c r="KOY131" s="34" t="s">
        <v>325</v>
      </c>
      <c r="KOZ131" s="63" t="s">
        <v>311</v>
      </c>
      <c r="KPA131" s="63" t="s">
        <v>106</v>
      </c>
      <c r="KPB131" s="63" t="s">
        <v>107</v>
      </c>
      <c r="KPC131" s="63" t="s">
        <v>108</v>
      </c>
      <c r="KPD131" s="70" t="s">
        <v>142</v>
      </c>
      <c r="KPE131" s="60">
        <v>15353074</v>
      </c>
      <c r="KPF131" s="35" t="s">
        <v>137</v>
      </c>
      <c r="KPG131" s="32" t="s">
        <v>326</v>
      </c>
      <c r="KPH131" s="79" t="s">
        <v>139</v>
      </c>
      <c r="KPI131" s="35" t="s">
        <v>140</v>
      </c>
      <c r="KPJ131" s="61">
        <v>45370</v>
      </c>
      <c r="KPK131" s="81">
        <v>7429000</v>
      </c>
      <c r="KPL131" s="31" t="s">
        <v>323</v>
      </c>
      <c r="KPM131" s="31" t="s">
        <v>324</v>
      </c>
      <c r="KPN131" s="34">
        <v>176881</v>
      </c>
      <c r="KPO131" s="34" t="s">
        <v>325</v>
      </c>
      <c r="KPP131" s="63" t="s">
        <v>311</v>
      </c>
      <c r="KPQ131" s="63" t="s">
        <v>106</v>
      </c>
      <c r="KPR131" s="63" t="s">
        <v>107</v>
      </c>
      <c r="KPS131" s="63" t="s">
        <v>108</v>
      </c>
      <c r="KPT131" s="70" t="s">
        <v>142</v>
      </c>
      <c r="KPU131" s="60">
        <v>15353074</v>
      </c>
      <c r="KPV131" s="35" t="s">
        <v>137</v>
      </c>
      <c r="KPW131" s="32" t="s">
        <v>326</v>
      </c>
      <c r="KPX131" s="79" t="s">
        <v>139</v>
      </c>
      <c r="KPY131" s="35" t="s">
        <v>140</v>
      </c>
      <c r="KPZ131" s="61">
        <v>45370</v>
      </c>
      <c r="KQA131" s="81">
        <v>7429000</v>
      </c>
      <c r="KQB131" s="31" t="s">
        <v>323</v>
      </c>
      <c r="KQC131" s="31" t="s">
        <v>324</v>
      </c>
      <c r="KQD131" s="34">
        <v>176881</v>
      </c>
      <c r="KQE131" s="34" t="s">
        <v>325</v>
      </c>
      <c r="KQF131" s="63" t="s">
        <v>311</v>
      </c>
      <c r="KQG131" s="63" t="s">
        <v>106</v>
      </c>
      <c r="KQH131" s="63" t="s">
        <v>107</v>
      </c>
      <c r="KQI131" s="63" t="s">
        <v>108</v>
      </c>
      <c r="KQJ131" s="70" t="s">
        <v>142</v>
      </c>
      <c r="KQK131" s="60">
        <v>15353074</v>
      </c>
      <c r="KQL131" s="35" t="s">
        <v>137</v>
      </c>
      <c r="KQM131" s="32" t="s">
        <v>326</v>
      </c>
      <c r="KQN131" s="79" t="s">
        <v>139</v>
      </c>
      <c r="KQO131" s="35" t="s">
        <v>140</v>
      </c>
      <c r="KQP131" s="61">
        <v>45370</v>
      </c>
      <c r="KQQ131" s="81">
        <v>7429000</v>
      </c>
      <c r="KQR131" s="31" t="s">
        <v>323</v>
      </c>
      <c r="KQS131" s="31" t="s">
        <v>324</v>
      </c>
      <c r="KQT131" s="34">
        <v>176881</v>
      </c>
      <c r="KQU131" s="34" t="s">
        <v>325</v>
      </c>
      <c r="KQV131" s="63" t="s">
        <v>311</v>
      </c>
      <c r="KQW131" s="63" t="s">
        <v>106</v>
      </c>
      <c r="KQX131" s="63" t="s">
        <v>107</v>
      </c>
      <c r="KQY131" s="63" t="s">
        <v>108</v>
      </c>
      <c r="KQZ131" s="70" t="s">
        <v>142</v>
      </c>
      <c r="KRA131" s="60">
        <v>15353074</v>
      </c>
      <c r="KRB131" s="35" t="s">
        <v>137</v>
      </c>
      <c r="KRC131" s="32" t="s">
        <v>326</v>
      </c>
      <c r="KRD131" s="79" t="s">
        <v>139</v>
      </c>
      <c r="KRE131" s="35" t="s">
        <v>140</v>
      </c>
      <c r="KRF131" s="61">
        <v>45370</v>
      </c>
      <c r="KRG131" s="81">
        <v>7429000</v>
      </c>
      <c r="KRH131" s="31" t="s">
        <v>323</v>
      </c>
      <c r="KRI131" s="31" t="s">
        <v>324</v>
      </c>
      <c r="KRJ131" s="34">
        <v>176881</v>
      </c>
      <c r="KRK131" s="34" t="s">
        <v>325</v>
      </c>
      <c r="KRL131" s="63" t="s">
        <v>311</v>
      </c>
      <c r="KRM131" s="63" t="s">
        <v>106</v>
      </c>
      <c r="KRN131" s="63" t="s">
        <v>107</v>
      </c>
      <c r="KRO131" s="63" t="s">
        <v>108</v>
      </c>
      <c r="KRP131" s="70" t="s">
        <v>142</v>
      </c>
      <c r="KRQ131" s="60">
        <v>15353074</v>
      </c>
      <c r="KRR131" s="35" t="s">
        <v>137</v>
      </c>
      <c r="KRS131" s="32" t="s">
        <v>326</v>
      </c>
      <c r="KRT131" s="79" t="s">
        <v>139</v>
      </c>
      <c r="KRU131" s="35" t="s">
        <v>140</v>
      </c>
      <c r="KRV131" s="61">
        <v>45370</v>
      </c>
      <c r="KRW131" s="81">
        <v>7429000</v>
      </c>
      <c r="KRX131" s="31" t="s">
        <v>323</v>
      </c>
      <c r="KRY131" s="31" t="s">
        <v>324</v>
      </c>
      <c r="KRZ131" s="34">
        <v>176881</v>
      </c>
      <c r="KSA131" s="34" t="s">
        <v>325</v>
      </c>
      <c r="KSB131" s="63" t="s">
        <v>311</v>
      </c>
      <c r="KSC131" s="63" t="s">
        <v>106</v>
      </c>
      <c r="KSD131" s="63" t="s">
        <v>107</v>
      </c>
      <c r="KSE131" s="63" t="s">
        <v>108</v>
      </c>
      <c r="KSF131" s="70" t="s">
        <v>142</v>
      </c>
      <c r="KSG131" s="60">
        <v>15353074</v>
      </c>
      <c r="KSH131" s="35" t="s">
        <v>137</v>
      </c>
      <c r="KSI131" s="32" t="s">
        <v>326</v>
      </c>
      <c r="KSJ131" s="79" t="s">
        <v>139</v>
      </c>
      <c r="KSK131" s="35" t="s">
        <v>140</v>
      </c>
      <c r="KSL131" s="61">
        <v>45370</v>
      </c>
      <c r="KSM131" s="81">
        <v>7429000</v>
      </c>
      <c r="KSN131" s="31" t="s">
        <v>323</v>
      </c>
      <c r="KSO131" s="31" t="s">
        <v>324</v>
      </c>
      <c r="KSP131" s="34">
        <v>176881</v>
      </c>
      <c r="KSQ131" s="34" t="s">
        <v>325</v>
      </c>
      <c r="KSR131" s="63" t="s">
        <v>311</v>
      </c>
      <c r="KSS131" s="63" t="s">
        <v>106</v>
      </c>
      <c r="KST131" s="63" t="s">
        <v>107</v>
      </c>
      <c r="KSU131" s="63" t="s">
        <v>108</v>
      </c>
      <c r="KSV131" s="70" t="s">
        <v>142</v>
      </c>
      <c r="KSW131" s="60">
        <v>15353074</v>
      </c>
      <c r="KSX131" s="35" t="s">
        <v>137</v>
      </c>
      <c r="KSY131" s="32" t="s">
        <v>326</v>
      </c>
      <c r="KSZ131" s="79" t="s">
        <v>139</v>
      </c>
      <c r="KTA131" s="35" t="s">
        <v>140</v>
      </c>
      <c r="KTB131" s="61">
        <v>45370</v>
      </c>
      <c r="KTC131" s="81">
        <v>7429000</v>
      </c>
      <c r="KTD131" s="31" t="s">
        <v>323</v>
      </c>
      <c r="KTE131" s="31" t="s">
        <v>324</v>
      </c>
      <c r="KTF131" s="34">
        <v>176881</v>
      </c>
      <c r="KTG131" s="34" t="s">
        <v>325</v>
      </c>
      <c r="KTH131" s="63" t="s">
        <v>311</v>
      </c>
      <c r="KTI131" s="63" t="s">
        <v>106</v>
      </c>
      <c r="KTJ131" s="63" t="s">
        <v>107</v>
      </c>
      <c r="KTK131" s="63" t="s">
        <v>108</v>
      </c>
      <c r="KTL131" s="70" t="s">
        <v>142</v>
      </c>
      <c r="KTM131" s="60">
        <v>15353074</v>
      </c>
      <c r="KTN131" s="35" t="s">
        <v>137</v>
      </c>
      <c r="KTO131" s="32" t="s">
        <v>326</v>
      </c>
      <c r="KTP131" s="79" t="s">
        <v>139</v>
      </c>
      <c r="KTQ131" s="35" t="s">
        <v>140</v>
      </c>
      <c r="KTR131" s="61">
        <v>45370</v>
      </c>
      <c r="KTS131" s="81">
        <v>7429000</v>
      </c>
      <c r="KTT131" s="31" t="s">
        <v>323</v>
      </c>
      <c r="KTU131" s="31" t="s">
        <v>324</v>
      </c>
      <c r="KTV131" s="34">
        <v>176881</v>
      </c>
      <c r="KTW131" s="34" t="s">
        <v>325</v>
      </c>
      <c r="KTX131" s="63" t="s">
        <v>311</v>
      </c>
      <c r="KTY131" s="63" t="s">
        <v>106</v>
      </c>
      <c r="KTZ131" s="63" t="s">
        <v>107</v>
      </c>
      <c r="KUA131" s="63" t="s">
        <v>108</v>
      </c>
      <c r="KUB131" s="70" t="s">
        <v>142</v>
      </c>
      <c r="KUC131" s="60">
        <v>15353074</v>
      </c>
      <c r="KUD131" s="35" t="s">
        <v>137</v>
      </c>
      <c r="KUE131" s="32" t="s">
        <v>326</v>
      </c>
      <c r="KUF131" s="79" t="s">
        <v>139</v>
      </c>
      <c r="KUG131" s="35" t="s">
        <v>140</v>
      </c>
      <c r="KUH131" s="61">
        <v>45370</v>
      </c>
      <c r="KUI131" s="81">
        <v>7429000</v>
      </c>
      <c r="KUJ131" s="31" t="s">
        <v>323</v>
      </c>
      <c r="KUK131" s="31" t="s">
        <v>324</v>
      </c>
      <c r="KUL131" s="34">
        <v>176881</v>
      </c>
      <c r="KUM131" s="34" t="s">
        <v>325</v>
      </c>
      <c r="KUN131" s="63" t="s">
        <v>311</v>
      </c>
      <c r="KUO131" s="63" t="s">
        <v>106</v>
      </c>
      <c r="KUP131" s="63" t="s">
        <v>107</v>
      </c>
      <c r="KUQ131" s="63" t="s">
        <v>108</v>
      </c>
      <c r="KUR131" s="70" t="s">
        <v>142</v>
      </c>
      <c r="KUS131" s="60">
        <v>15353074</v>
      </c>
      <c r="KUT131" s="35" t="s">
        <v>137</v>
      </c>
      <c r="KUU131" s="32" t="s">
        <v>326</v>
      </c>
      <c r="KUV131" s="79" t="s">
        <v>139</v>
      </c>
      <c r="KUW131" s="35" t="s">
        <v>140</v>
      </c>
      <c r="KUX131" s="61">
        <v>45370</v>
      </c>
      <c r="KUY131" s="81">
        <v>7429000</v>
      </c>
      <c r="KUZ131" s="31" t="s">
        <v>323</v>
      </c>
      <c r="KVA131" s="31" t="s">
        <v>324</v>
      </c>
      <c r="KVB131" s="34">
        <v>176881</v>
      </c>
      <c r="KVC131" s="34" t="s">
        <v>325</v>
      </c>
      <c r="KVD131" s="63" t="s">
        <v>311</v>
      </c>
      <c r="KVE131" s="63" t="s">
        <v>106</v>
      </c>
      <c r="KVF131" s="63" t="s">
        <v>107</v>
      </c>
      <c r="KVG131" s="63" t="s">
        <v>108</v>
      </c>
      <c r="KVH131" s="70" t="s">
        <v>142</v>
      </c>
      <c r="KVI131" s="60">
        <v>15353074</v>
      </c>
      <c r="KVJ131" s="35" t="s">
        <v>137</v>
      </c>
      <c r="KVK131" s="32" t="s">
        <v>326</v>
      </c>
      <c r="KVL131" s="79" t="s">
        <v>139</v>
      </c>
      <c r="KVM131" s="35" t="s">
        <v>140</v>
      </c>
      <c r="KVN131" s="61">
        <v>45370</v>
      </c>
      <c r="KVO131" s="81">
        <v>7429000</v>
      </c>
      <c r="KVP131" s="31" t="s">
        <v>323</v>
      </c>
      <c r="KVQ131" s="31" t="s">
        <v>324</v>
      </c>
      <c r="KVR131" s="34">
        <v>176881</v>
      </c>
      <c r="KVS131" s="34" t="s">
        <v>325</v>
      </c>
      <c r="KVT131" s="63" t="s">
        <v>311</v>
      </c>
      <c r="KVU131" s="63" t="s">
        <v>106</v>
      </c>
      <c r="KVV131" s="63" t="s">
        <v>107</v>
      </c>
      <c r="KVW131" s="63" t="s">
        <v>108</v>
      </c>
      <c r="KVX131" s="70" t="s">
        <v>142</v>
      </c>
      <c r="KVY131" s="60">
        <v>15353074</v>
      </c>
      <c r="KVZ131" s="35" t="s">
        <v>137</v>
      </c>
      <c r="KWA131" s="32" t="s">
        <v>326</v>
      </c>
      <c r="KWB131" s="79" t="s">
        <v>139</v>
      </c>
      <c r="KWC131" s="35" t="s">
        <v>140</v>
      </c>
      <c r="KWD131" s="61">
        <v>45370</v>
      </c>
      <c r="KWE131" s="81">
        <v>7429000</v>
      </c>
      <c r="KWF131" s="31" t="s">
        <v>323</v>
      </c>
      <c r="KWG131" s="31" t="s">
        <v>324</v>
      </c>
      <c r="KWH131" s="34">
        <v>176881</v>
      </c>
      <c r="KWI131" s="34" t="s">
        <v>325</v>
      </c>
      <c r="KWJ131" s="63" t="s">
        <v>311</v>
      </c>
      <c r="KWK131" s="63" t="s">
        <v>106</v>
      </c>
      <c r="KWL131" s="63" t="s">
        <v>107</v>
      </c>
      <c r="KWM131" s="63" t="s">
        <v>108</v>
      </c>
      <c r="KWN131" s="70" t="s">
        <v>142</v>
      </c>
      <c r="KWO131" s="60">
        <v>15353074</v>
      </c>
      <c r="KWP131" s="35" t="s">
        <v>137</v>
      </c>
      <c r="KWQ131" s="32" t="s">
        <v>326</v>
      </c>
      <c r="KWR131" s="79" t="s">
        <v>139</v>
      </c>
      <c r="KWS131" s="35" t="s">
        <v>140</v>
      </c>
      <c r="KWT131" s="61">
        <v>45370</v>
      </c>
      <c r="KWU131" s="81">
        <v>7429000</v>
      </c>
      <c r="KWV131" s="31" t="s">
        <v>323</v>
      </c>
      <c r="KWW131" s="31" t="s">
        <v>324</v>
      </c>
      <c r="KWX131" s="34">
        <v>176881</v>
      </c>
      <c r="KWY131" s="34" t="s">
        <v>325</v>
      </c>
      <c r="KWZ131" s="63" t="s">
        <v>311</v>
      </c>
      <c r="KXA131" s="63" t="s">
        <v>106</v>
      </c>
      <c r="KXB131" s="63" t="s">
        <v>107</v>
      </c>
      <c r="KXC131" s="63" t="s">
        <v>108</v>
      </c>
      <c r="KXD131" s="70" t="s">
        <v>142</v>
      </c>
      <c r="KXE131" s="60">
        <v>15353074</v>
      </c>
      <c r="KXF131" s="35" t="s">
        <v>137</v>
      </c>
      <c r="KXG131" s="32" t="s">
        <v>326</v>
      </c>
      <c r="KXH131" s="79" t="s">
        <v>139</v>
      </c>
      <c r="KXI131" s="35" t="s">
        <v>140</v>
      </c>
      <c r="KXJ131" s="61">
        <v>45370</v>
      </c>
      <c r="KXK131" s="81">
        <v>7429000</v>
      </c>
      <c r="KXL131" s="31" t="s">
        <v>323</v>
      </c>
      <c r="KXM131" s="31" t="s">
        <v>324</v>
      </c>
      <c r="KXN131" s="34">
        <v>176881</v>
      </c>
      <c r="KXO131" s="34" t="s">
        <v>325</v>
      </c>
      <c r="KXP131" s="63" t="s">
        <v>311</v>
      </c>
      <c r="KXQ131" s="63" t="s">
        <v>106</v>
      </c>
      <c r="KXR131" s="63" t="s">
        <v>107</v>
      </c>
      <c r="KXS131" s="63" t="s">
        <v>108</v>
      </c>
      <c r="KXT131" s="70" t="s">
        <v>142</v>
      </c>
      <c r="KXU131" s="60">
        <v>15353074</v>
      </c>
      <c r="KXV131" s="35" t="s">
        <v>137</v>
      </c>
      <c r="KXW131" s="32" t="s">
        <v>326</v>
      </c>
      <c r="KXX131" s="79" t="s">
        <v>139</v>
      </c>
      <c r="KXY131" s="35" t="s">
        <v>140</v>
      </c>
      <c r="KXZ131" s="61">
        <v>45370</v>
      </c>
      <c r="KYA131" s="81">
        <v>7429000</v>
      </c>
      <c r="KYB131" s="31" t="s">
        <v>323</v>
      </c>
      <c r="KYC131" s="31" t="s">
        <v>324</v>
      </c>
      <c r="KYD131" s="34">
        <v>176881</v>
      </c>
      <c r="KYE131" s="34" t="s">
        <v>325</v>
      </c>
      <c r="KYF131" s="63" t="s">
        <v>311</v>
      </c>
      <c r="KYG131" s="63" t="s">
        <v>106</v>
      </c>
      <c r="KYH131" s="63" t="s">
        <v>107</v>
      </c>
      <c r="KYI131" s="63" t="s">
        <v>108</v>
      </c>
      <c r="KYJ131" s="70" t="s">
        <v>142</v>
      </c>
      <c r="KYK131" s="60">
        <v>15353074</v>
      </c>
      <c r="KYL131" s="35" t="s">
        <v>137</v>
      </c>
      <c r="KYM131" s="32" t="s">
        <v>326</v>
      </c>
      <c r="KYN131" s="79" t="s">
        <v>139</v>
      </c>
      <c r="KYO131" s="35" t="s">
        <v>140</v>
      </c>
      <c r="KYP131" s="61">
        <v>45370</v>
      </c>
      <c r="KYQ131" s="81">
        <v>7429000</v>
      </c>
      <c r="KYR131" s="31" t="s">
        <v>323</v>
      </c>
      <c r="KYS131" s="31" t="s">
        <v>324</v>
      </c>
      <c r="KYT131" s="34">
        <v>176881</v>
      </c>
      <c r="KYU131" s="34" t="s">
        <v>325</v>
      </c>
      <c r="KYV131" s="63" t="s">
        <v>311</v>
      </c>
      <c r="KYW131" s="63" t="s">
        <v>106</v>
      </c>
      <c r="KYX131" s="63" t="s">
        <v>107</v>
      </c>
      <c r="KYY131" s="63" t="s">
        <v>108</v>
      </c>
      <c r="KYZ131" s="70" t="s">
        <v>142</v>
      </c>
      <c r="KZA131" s="60">
        <v>15353074</v>
      </c>
      <c r="KZB131" s="35" t="s">
        <v>137</v>
      </c>
      <c r="KZC131" s="32" t="s">
        <v>326</v>
      </c>
      <c r="KZD131" s="79" t="s">
        <v>139</v>
      </c>
      <c r="KZE131" s="35" t="s">
        <v>140</v>
      </c>
      <c r="KZF131" s="61">
        <v>45370</v>
      </c>
      <c r="KZG131" s="81">
        <v>7429000</v>
      </c>
      <c r="KZH131" s="31" t="s">
        <v>323</v>
      </c>
      <c r="KZI131" s="31" t="s">
        <v>324</v>
      </c>
      <c r="KZJ131" s="34">
        <v>176881</v>
      </c>
      <c r="KZK131" s="34" t="s">
        <v>325</v>
      </c>
      <c r="KZL131" s="63" t="s">
        <v>311</v>
      </c>
      <c r="KZM131" s="63" t="s">
        <v>106</v>
      </c>
      <c r="KZN131" s="63" t="s">
        <v>107</v>
      </c>
      <c r="KZO131" s="63" t="s">
        <v>108</v>
      </c>
      <c r="KZP131" s="70" t="s">
        <v>142</v>
      </c>
      <c r="KZQ131" s="60">
        <v>15353074</v>
      </c>
      <c r="KZR131" s="35" t="s">
        <v>137</v>
      </c>
      <c r="KZS131" s="32" t="s">
        <v>326</v>
      </c>
      <c r="KZT131" s="79" t="s">
        <v>139</v>
      </c>
      <c r="KZU131" s="35" t="s">
        <v>140</v>
      </c>
      <c r="KZV131" s="61">
        <v>45370</v>
      </c>
      <c r="KZW131" s="81">
        <v>7429000</v>
      </c>
      <c r="KZX131" s="31" t="s">
        <v>323</v>
      </c>
      <c r="KZY131" s="31" t="s">
        <v>324</v>
      </c>
      <c r="KZZ131" s="34">
        <v>176881</v>
      </c>
      <c r="LAA131" s="34" t="s">
        <v>325</v>
      </c>
      <c r="LAB131" s="63" t="s">
        <v>311</v>
      </c>
      <c r="LAC131" s="63" t="s">
        <v>106</v>
      </c>
      <c r="LAD131" s="63" t="s">
        <v>107</v>
      </c>
      <c r="LAE131" s="63" t="s">
        <v>108</v>
      </c>
      <c r="LAF131" s="70" t="s">
        <v>142</v>
      </c>
      <c r="LAG131" s="60">
        <v>15353074</v>
      </c>
      <c r="LAH131" s="35" t="s">
        <v>137</v>
      </c>
      <c r="LAI131" s="32" t="s">
        <v>326</v>
      </c>
      <c r="LAJ131" s="79" t="s">
        <v>139</v>
      </c>
      <c r="LAK131" s="35" t="s">
        <v>140</v>
      </c>
      <c r="LAL131" s="61">
        <v>45370</v>
      </c>
      <c r="LAM131" s="81">
        <v>7429000</v>
      </c>
      <c r="LAN131" s="31" t="s">
        <v>323</v>
      </c>
      <c r="LAO131" s="31" t="s">
        <v>324</v>
      </c>
      <c r="LAP131" s="34">
        <v>176881</v>
      </c>
      <c r="LAQ131" s="34" t="s">
        <v>325</v>
      </c>
      <c r="LAR131" s="63" t="s">
        <v>311</v>
      </c>
      <c r="LAS131" s="63" t="s">
        <v>106</v>
      </c>
      <c r="LAT131" s="63" t="s">
        <v>107</v>
      </c>
      <c r="LAU131" s="63" t="s">
        <v>108</v>
      </c>
      <c r="LAV131" s="70" t="s">
        <v>142</v>
      </c>
      <c r="LAW131" s="60">
        <v>15353074</v>
      </c>
      <c r="LAX131" s="35" t="s">
        <v>137</v>
      </c>
      <c r="LAY131" s="32" t="s">
        <v>326</v>
      </c>
      <c r="LAZ131" s="79" t="s">
        <v>139</v>
      </c>
      <c r="LBA131" s="35" t="s">
        <v>140</v>
      </c>
      <c r="LBB131" s="61">
        <v>45370</v>
      </c>
      <c r="LBC131" s="81">
        <v>7429000</v>
      </c>
      <c r="LBD131" s="31" t="s">
        <v>323</v>
      </c>
      <c r="LBE131" s="31" t="s">
        <v>324</v>
      </c>
      <c r="LBF131" s="34">
        <v>176881</v>
      </c>
      <c r="LBG131" s="34" t="s">
        <v>325</v>
      </c>
      <c r="LBH131" s="63" t="s">
        <v>311</v>
      </c>
      <c r="LBI131" s="63" t="s">
        <v>106</v>
      </c>
      <c r="LBJ131" s="63" t="s">
        <v>107</v>
      </c>
      <c r="LBK131" s="63" t="s">
        <v>108</v>
      </c>
      <c r="LBL131" s="70" t="s">
        <v>142</v>
      </c>
      <c r="LBM131" s="60">
        <v>15353074</v>
      </c>
      <c r="LBN131" s="35" t="s">
        <v>137</v>
      </c>
      <c r="LBO131" s="32" t="s">
        <v>326</v>
      </c>
      <c r="LBP131" s="79" t="s">
        <v>139</v>
      </c>
      <c r="LBQ131" s="35" t="s">
        <v>140</v>
      </c>
      <c r="LBR131" s="61">
        <v>45370</v>
      </c>
      <c r="LBS131" s="81">
        <v>7429000</v>
      </c>
      <c r="LBT131" s="31" t="s">
        <v>323</v>
      </c>
      <c r="LBU131" s="31" t="s">
        <v>324</v>
      </c>
      <c r="LBV131" s="34">
        <v>176881</v>
      </c>
      <c r="LBW131" s="34" t="s">
        <v>325</v>
      </c>
      <c r="LBX131" s="63" t="s">
        <v>311</v>
      </c>
      <c r="LBY131" s="63" t="s">
        <v>106</v>
      </c>
      <c r="LBZ131" s="63" t="s">
        <v>107</v>
      </c>
      <c r="LCA131" s="63" t="s">
        <v>108</v>
      </c>
      <c r="LCB131" s="70" t="s">
        <v>142</v>
      </c>
      <c r="LCC131" s="60">
        <v>15353074</v>
      </c>
      <c r="LCD131" s="35" t="s">
        <v>137</v>
      </c>
      <c r="LCE131" s="32" t="s">
        <v>326</v>
      </c>
      <c r="LCF131" s="79" t="s">
        <v>139</v>
      </c>
      <c r="LCG131" s="35" t="s">
        <v>140</v>
      </c>
      <c r="LCH131" s="61">
        <v>45370</v>
      </c>
      <c r="LCI131" s="81">
        <v>7429000</v>
      </c>
      <c r="LCJ131" s="31" t="s">
        <v>323</v>
      </c>
      <c r="LCK131" s="31" t="s">
        <v>324</v>
      </c>
      <c r="LCL131" s="34">
        <v>176881</v>
      </c>
      <c r="LCM131" s="34" t="s">
        <v>325</v>
      </c>
      <c r="LCN131" s="63" t="s">
        <v>311</v>
      </c>
      <c r="LCO131" s="63" t="s">
        <v>106</v>
      </c>
      <c r="LCP131" s="63" t="s">
        <v>107</v>
      </c>
      <c r="LCQ131" s="63" t="s">
        <v>108</v>
      </c>
      <c r="LCR131" s="70" t="s">
        <v>142</v>
      </c>
      <c r="LCS131" s="60">
        <v>15353074</v>
      </c>
      <c r="LCT131" s="35" t="s">
        <v>137</v>
      </c>
      <c r="LCU131" s="32" t="s">
        <v>326</v>
      </c>
      <c r="LCV131" s="79" t="s">
        <v>139</v>
      </c>
      <c r="LCW131" s="35" t="s">
        <v>140</v>
      </c>
      <c r="LCX131" s="61">
        <v>45370</v>
      </c>
      <c r="LCY131" s="81">
        <v>7429000</v>
      </c>
      <c r="LCZ131" s="31" t="s">
        <v>323</v>
      </c>
      <c r="LDA131" s="31" t="s">
        <v>324</v>
      </c>
      <c r="LDB131" s="34">
        <v>176881</v>
      </c>
      <c r="LDC131" s="34" t="s">
        <v>325</v>
      </c>
      <c r="LDD131" s="63" t="s">
        <v>311</v>
      </c>
      <c r="LDE131" s="63" t="s">
        <v>106</v>
      </c>
      <c r="LDF131" s="63" t="s">
        <v>107</v>
      </c>
      <c r="LDG131" s="63" t="s">
        <v>108</v>
      </c>
      <c r="LDH131" s="70" t="s">
        <v>142</v>
      </c>
      <c r="LDI131" s="60">
        <v>15353074</v>
      </c>
      <c r="LDJ131" s="35" t="s">
        <v>137</v>
      </c>
      <c r="LDK131" s="32" t="s">
        <v>326</v>
      </c>
      <c r="LDL131" s="79" t="s">
        <v>139</v>
      </c>
      <c r="LDM131" s="35" t="s">
        <v>140</v>
      </c>
      <c r="LDN131" s="61">
        <v>45370</v>
      </c>
      <c r="LDO131" s="81">
        <v>7429000</v>
      </c>
      <c r="LDP131" s="31" t="s">
        <v>323</v>
      </c>
      <c r="LDQ131" s="31" t="s">
        <v>324</v>
      </c>
      <c r="LDR131" s="34">
        <v>176881</v>
      </c>
      <c r="LDS131" s="34" t="s">
        <v>325</v>
      </c>
      <c r="LDT131" s="63" t="s">
        <v>311</v>
      </c>
      <c r="LDU131" s="63" t="s">
        <v>106</v>
      </c>
      <c r="LDV131" s="63" t="s">
        <v>107</v>
      </c>
      <c r="LDW131" s="63" t="s">
        <v>108</v>
      </c>
      <c r="LDX131" s="70" t="s">
        <v>142</v>
      </c>
      <c r="LDY131" s="60">
        <v>15353074</v>
      </c>
      <c r="LDZ131" s="35" t="s">
        <v>137</v>
      </c>
      <c r="LEA131" s="32" t="s">
        <v>326</v>
      </c>
      <c r="LEB131" s="79" t="s">
        <v>139</v>
      </c>
      <c r="LEC131" s="35" t="s">
        <v>140</v>
      </c>
      <c r="LED131" s="61">
        <v>45370</v>
      </c>
      <c r="LEE131" s="81">
        <v>7429000</v>
      </c>
      <c r="LEF131" s="31" t="s">
        <v>323</v>
      </c>
      <c r="LEG131" s="31" t="s">
        <v>324</v>
      </c>
      <c r="LEH131" s="34">
        <v>176881</v>
      </c>
      <c r="LEI131" s="34" t="s">
        <v>325</v>
      </c>
      <c r="LEJ131" s="63" t="s">
        <v>311</v>
      </c>
      <c r="LEK131" s="63" t="s">
        <v>106</v>
      </c>
      <c r="LEL131" s="63" t="s">
        <v>107</v>
      </c>
      <c r="LEM131" s="63" t="s">
        <v>108</v>
      </c>
      <c r="LEN131" s="70" t="s">
        <v>142</v>
      </c>
      <c r="LEO131" s="60">
        <v>15353074</v>
      </c>
      <c r="LEP131" s="35" t="s">
        <v>137</v>
      </c>
      <c r="LEQ131" s="32" t="s">
        <v>326</v>
      </c>
      <c r="LER131" s="79" t="s">
        <v>139</v>
      </c>
      <c r="LES131" s="35" t="s">
        <v>140</v>
      </c>
      <c r="LET131" s="61">
        <v>45370</v>
      </c>
      <c r="LEU131" s="81">
        <v>7429000</v>
      </c>
      <c r="LEV131" s="31" t="s">
        <v>323</v>
      </c>
      <c r="LEW131" s="31" t="s">
        <v>324</v>
      </c>
      <c r="LEX131" s="34">
        <v>176881</v>
      </c>
      <c r="LEY131" s="34" t="s">
        <v>325</v>
      </c>
      <c r="LEZ131" s="63" t="s">
        <v>311</v>
      </c>
      <c r="LFA131" s="63" t="s">
        <v>106</v>
      </c>
      <c r="LFB131" s="63" t="s">
        <v>107</v>
      </c>
      <c r="LFC131" s="63" t="s">
        <v>108</v>
      </c>
      <c r="LFD131" s="70" t="s">
        <v>142</v>
      </c>
      <c r="LFE131" s="60">
        <v>15353074</v>
      </c>
      <c r="LFF131" s="35" t="s">
        <v>137</v>
      </c>
      <c r="LFG131" s="32" t="s">
        <v>326</v>
      </c>
      <c r="LFH131" s="79" t="s">
        <v>139</v>
      </c>
      <c r="LFI131" s="35" t="s">
        <v>140</v>
      </c>
      <c r="LFJ131" s="61">
        <v>45370</v>
      </c>
      <c r="LFK131" s="81">
        <v>7429000</v>
      </c>
      <c r="LFL131" s="31" t="s">
        <v>323</v>
      </c>
      <c r="LFM131" s="31" t="s">
        <v>324</v>
      </c>
      <c r="LFN131" s="34">
        <v>176881</v>
      </c>
      <c r="LFO131" s="34" t="s">
        <v>325</v>
      </c>
      <c r="LFP131" s="63" t="s">
        <v>311</v>
      </c>
      <c r="LFQ131" s="63" t="s">
        <v>106</v>
      </c>
      <c r="LFR131" s="63" t="s">
        <v>107</v>
      </c>
      <c r="LFS131" s="63" t="s">
        <v>108</v>
      </c>
      <c r="LFT131" s="70" t="s">
        <v>142</v>
      </c>
      <c r="LFU131" s="60">
        <v>15353074</v>
      </c>
      <c r="LFV131" s="35" t="s">
        <v>137</v>
      </c>
      <c r="LFW131" s="32" t="s">
        <v>326</v>
      </c>
      <c r="LFX131" s="79" t="s">
        <v>139</v>
      </c>
      <c r="LFY131" s="35" t="s">
        <v>140</v>
      </c>
      <c r="LFZ131" s="61">
        <v>45370</v>
      </c>
      <c r="LGA131" s="81">
        <v>7429000</v>
      </c>
      <c r="LGB131" s="31" t="s">
        <v>323</v>
      </c>
      <c r="LGC131" s="31" t="s">
        <v>324</v>
      </c>
      <c r="LGD131" s="34">
        <v>176881</v>
      </c>
      <c r="LGE131" s="34" t="s">
        <v>325</v>
      </c>
      <c r="LGF131" s="63" t="s">
        <v>311</v>
      </c>
      <c r="LGG131" s="63" t="s">
        <v>106</v>
      </c>
      <c r="LGH131" s="63" t="s">
        <v>107</v>
      </c>
      <c r="LGI131" s="63" t="s">
        <v>108</v>
      </c>
      <c r="LGJ131" s="70" t="s">
        <v>142</v>
      </c>
      <c r="LGK131" s="60">
        <v>15353074</v>
      </c>
      <c r="LGL131" s="35" t="s">
        <v>137</v>
      </c>
      <c r="LGM131" s="32" t="s">
        <v>326</v>
      </c>
      <c r="LGN131" s="79" t="s">
        <v>139</v>
      </c>
      <c r="LGO131" s="35" t="s">
        <v>140</v>
      </c>
      <c r="LGP131" s="61">
        <v>45370</v>
      </c>
      <c r="LGQ131" s="81">
        <v>7429000</v>
      </c>
      <c r="LGR131" s="31" t="s">
        <v>323</v>
      </c>
      <c r="LGS131" s="31" t="s">
        <v>324</v>
      </c>
      <c r="LGT131" s="34">
        <v>176881</v>
      </c>
      <c r="LGU131" s="34" t="s">
        <v>325</v>
      </c>
      <c r="LGV131" s="63" t="s">
        <v>311</v>
      </c>
      <c r="LGW131" s="63" t="s">
        <v>106</v>
      </c>
      <c r="LGX131" s="63" t="s">
        <v>107</v>
      </c>
      <c r="LGY131" s="63" t="s">
        <v>108</v>
      </c>
      <c r="LGZ131" s="70" t="s">
        <v>142</v>
      </c>
      <c r="LHA131" s="60">
        <v>15353074</v>
      </c>
      <c r="LHB131" s="35" t="s">
        <v>137</v>
      </c>
      <c r="LHC131" s="32" t="s">
        <v>326</v>
      </c>
      <c r="LHD131" s="79" t="s">
        <v>139</v>
      </c>
      <c r="LHE131" s="35" t="s">
        <v>140</v>
      </c>
      <c r="LHF131" s="61">
        <v>45370</v>
      </c>
      <c r="LHG131" s="81">
        <v>7429000</v>
      </c>
      <c r="LHH131" s="31" t="s">
        <v>323</v>
      </c>
      <c r="LHI131" s="31" t="s">
        <v>324</v>
      </c>
      <c r="LHJ131" s="34">
        <v>176881</v>
      </c>
      <c r="LHK131" s="34" t="s">
        <v>325</v>
      </c>
      <c r="LHL131" s="63" t="s">
        <v>311</v>
      </c>
      <c r="LHM131" s="63" t="s">
        <v>106</v>
      </c>
      <c r="LHN131" s="63" t="s">
        <v>107</v>
      </c>
      <c r="LHO131" s="63" t="s">
        <v>108</v>
      </c>
      <c r="LHP131" s="70" t="s">
        <v>142</v>
      </c>
      <c r="LHQ131" s="60">
        <v>15353074</v>
      </c>
      <c r="LHR131" s="35" t="s">
        <v>137</v>
      </c>
      <c r="LHS131" s="32" t="s">
        <v>326</v>
      </c>
      <c r="LHT131" s="79" t="s">
        <v>139</v>
      </c>
      <c r="LHU131" s="35" t="s">
        <v>140</v>
      </c>
      <c r="LHV131" s="61">
        <v>45370</v>
      </c>
      <c r="LHW131" s="81">
        <v>7429000</v>
      </c>
      <c r="LHX131" s="31" t="s">
        <v>323</v>
      </c>
      <c r="LHY131" s="31" t="s">
        <v>324</v>
      </c>
      <c r="LHZ131" s="34">
        <v>176881</v>
      </c>
      <c r="LIA131" s="34" t="s">
        <v>325</v>
      </c>
      <c r="LIB131" s="63" t="s">
        <v>311</v>
      </c>
      <c r="LIC131" s="63" t="s">
        <v>106</v>
      </c>
      <c r="LID131" s="63" t="s">
        <v>107</v>
      </c>
      <c r="LIE131" s="63" t="s">
        <v>108</v>
      </c>
      <c r="LIF131" s="70" t="s">
        <v>142</v>
      </c>
      <c r="LIG131" s="60">
        <v>15353074</v>
      </c>
      <c r="LIH131" s="35" t="s">
        <v>137</v>
      </c>
      <c r="LII131" s="32" t="s">
        <v>326</v>
      </c>
      <c r="LIJ131" s="79" t="s">
        <v>139</v>
      </c>
      <c r="LIK131" s="35" t="s">
        <v>140</v>
      </c>
      <c r="LIL131" s="61">
        <v>45370</v>
      </c>
      <c r="LIM131" s="81">
        <v>7429000</v>
      </c>
      <c r="LIN131" s="31" t="s">
        <v>323</v>
      </c>
      <c r="LIO131" s="31" t="s">
        <v>324</v>
      </c>
      <c r="LIP131" s="34">
        <v>176881</v>
      </c>
      <c r="LIQ131" s="34" t="s">
        <v>325</v>
      </c>
      <c r="LIR131" s="63" t="s">
        <v>311</v>
      </c>
      <c r="LIS131" s="63" t="s">
        <v>106</v>
      </c>
      <c r="LIT131" s="63" t="s">
        <v>107</v>
      </c>
      <c r="LIU131" s="63" t="s">
        <v>108</v>
      </c>
      <c r="LIV131" s="70" t="s">
        <v>142</v>
      </c>
      <c r="LIW131" s="60">
        <v>15353074</v>
      </c>
      <c r="LIX131" s="35" t="s">
        <v>137</v>
      </c>
      <c r="LIY131" s="32" t="s">
        <v>326</v>
      </c>
      <c r="LIZ131" s="79" t="s">
        <v>139</v>
      </c>
      <c r="LJA131" s="35" t="s">
        <v>140</v>
      </c>
      <c r="LJB131" s="61">
        <v>45370</v>
      </c>
      <c r="LJC131" s="81">
        <v>7429000</v>
      </c>
      <c r="LJD131" s="31" t="s">
        <v>323</v>
      </c>
      <c r="LJE131" s="31" t="s">
        <v>324</v>
      </c>
      <c r="LJF131" s="34">
        <v>176881</v>
      </c>
      <c r="LJG131" s="34" t="s">
        <v>325</v>
      </c>
      <c r="LJH131" s="63" t="s">
        <v>311</v>
      </c>
      <c r="LJI131" s="63" t="s">
        <v>106</v>
      </c>
      <c r="LJJ131" s="63" t="s">
        <v>107</v>
      </c>
      <c r="LJK131" s="63" t="s">
        <v>108</v>
      </c>
      <c r="LJL131" s="70" t="s">
        <v>142</v>
      </c>
      <c r="LJM131" s="60">
        <v>15353074</v>
      </c>
      <c r="LJN131" s="35" t="s">
        <v>137</v>
      </c>
      <c r="LJO131" s="32" t="s">
        <v>326</v>
      </c>
      <c r="LJP131" s="79" t="s">
        <v>139</v>
      </c>
      <c r="LJQ131" s="35" t="s">
        <v>140</v>
      </c>
      <c r="LJR131" s="61">
        <v>45370</v>
      </c>
      <c r="LJS131" s="81">
        <v>7429000</v>
      </c>
      <c r="LJT131" s="31" t="s">
        <v>323</v>
      </c>
      <c r="LJU131" s="31" t="s">
        <v>324</v>
      </c>
      <c r="LJV131" s="34">
        <v>176881</v>
      </c>
      <c r="LJW131" s="34" t="s">
        <v>325</v>
      </c>
      <c r="LJX131" s="63" t="s">
        <v>311</v>
      </c>
      <c r="LJY131" s="63" t="s">
        <v>106</v>
      </c>
      <c r="LJZ131" s="63" t="s">
        <v>107</v>
      </c>
      <c r="LKA131" s="63" t="s">
        <v>108</v>
      </c>
      <c r="LKB131" s="70" t="s">
        <v>142</v>
      </c>
      <c r="LKC131" s="60">
        <v>15353074</v>
      </c>
      <c r="LKD131" s="35" t="s">
        <v>137</v>
      </c>
      <c r="LKE131" s="32" t="s">
        <v>326</v>
      </c>
      <c r="LKF131" s="79" t="s">
        <v>139</v>
      </c>
      <c r="LKG131" s="35" t="s">
        <v>140</v>
      </c>
      <c r="LKH131" s="61">
        <v>45370</v>
      </c>
      <c r="LKI131" s="81">
        <v>7429000</v>
      </c>
      <c r="LKJ131" s="31" t="s">
        <v>323</v>
      </c>
      <c r="LKK131" s="31" t="s">
        <v>324</v>
      </c>
      <c r="LKL131" s="34">
        <v>176881</v>
      </c>
      <c r="LKM131" s="34" t="s">
        <v>325</v>
      </c>
      <c r="LKN131" s="63" t="s">
        <v>311</v>
      </c>
      <c r="LKO131" s="63" t="s">
        <v>106</v>
      </c>
      <c r="LKP131" s="63" t="s">
        <v>107</v>
      </c>
      <c r="LKQ131" s="63" t="s">
        <v>108</v>
      </c>
      <c r="LKR131" s="70" t="s">
        <v>142</v>
      </c>
      <c r="LKS131" s="60">
        <v>15353074</v>
      </c>
      <c r="LKT131" s="35" t="s">
        <v>137</v>
      </c>
      <c r="LKU131" s="32" t="s">
        <v>326</v>
      </c>
      <c r="LKV131" s="79" t="s">
        <v>139</v>
      </c>
      <c r="LKW131" s="35" t="s">
        <v>140</v>
      </c>
      <c r="LKX131" s="61">
        <v>45370</v>
      </c>
      <c r="LKY131" s="81">
        <v>7429000</v>
      </c>
      <c r="LKZ131" s="31" t="s">
        <v>323</v>
      </c>
      <c r="LLA131" s="31" t="s">
        <v>324</v>
      </c>
      <c r="LLB131" s="34">
        <v>176881</v>
      </c>
      <c r="LLC131" s="34" t="s">
        <v>325</v>
      </c>
      <c r="LLD131" s="63" t="s">
        <v>311</v>
      </c>
      <c r="LLE131" s="63" t="s">
        <v>106</v>
      </c>
      <c r="LLF131" s="63" t="s">
        <v>107</v>
      </c>
      <c r="LLG131" s="63" t="s">
        <v>108</v>
      </c>
      <c r="LLH131" s="70" t="s">
        <v>142</v>
      </c>
      <c r="LLI131" s="60">
        <v>15353074</v>
      </c>
      <c r="LLJ131" s="35" t="s">
        <v>137</v>
      </c>
      <c r="LLK131" s="32" t="s">
        <v>326</v>
      </c>
      <c r="LLL131" s="79" t="s">
        <v>139</v>
      </c>
      <c r="LLM131" s="35" t="s">
        <v>140</v>
      </c>
      <c r="LLN131" s="61">
        <v>45370</v>
      </c>
      <c r="LLO131" s="81">
        <v>7429000</v>
      </c>
      <c r="LLP131" s="31" t="s">
        <v>323</v>
      </c>
      <c r="LLQ131" s="31" t="s">
        <v>324</v>
      </c>
      <c r="LLR131" s="34">
        <v>176881</v>
      </c>
      <c r="LLS131" s="34" t="s">
        <v>325</v>
      </c>
      <c r="LLT131" s="63" t="s">
        <v>311</v>
      </c>
      <c r="LLU131" s="63" t="s">
        <v>106</v>
      </c>
      <c r="LLV131" s="63" t="s">
        <v>107</v>
      </c>
      <c r="LLW131" s="63" t="s">
        <v>108</v>
      </c>
      <c r="LLX131" s="70" t="s">
        <v>142</v>
      </c>
      <c r="LLY131" s="60">
        <v>15353074</v>
      </c>
      <c r="LLZ131" s="35" t="s">
        <v>137</v>
      </c>
      <c r="LMA131" s="32" t="s">
        <v>326</v>
      </c>
      <c r="LMB131" s="79" t="s">
        <v>139</v>
      </c>
      <c r="LMC131" s="35" t="s">
        <v>140</v>
      </c>
      <c r="LMD131" s="61">
        <v>45370</v>
      </c>
      <c r="LME131" s="81">
        <v>7429000</v>
      </c>
      <c r="LMF131" s="31" t="s">
        <v>323</v>
      </c>
      <c r="LMG131" s="31" t="s">
        <v>324</v>
      </c>
      <c r="LMH131" s="34">
        <v>176881</v>
      </c>
      <c r="LMI131" s="34" t="s">
        <v>325</v>
      </c>
      <c r="LMJ131" s="63" t="s">
        <v>311</v>
      </c>
      <c r="LMK131" s="63" t="s">
        <v>106</v>
      </c>
      <c r="LML131" s="63" t="s">
        <v>107</v>
      </c>
      <c r="LMM131" s="63" t="s">
        <v>108</v>
      </c>
      <c r="LMN131" s="70" t="s">
        <v>142</v>
      </c>
      <c r="LMO131" s="60">
        <v>15353074</v>
      </c>
      <c r="LMP131" s="35" t="s">
        <v>137</v>
      </c>
      <c r="LMQ131" s="32" t="s">
        <v>326</v>
      </c>
      <c r="LMR131" s="79" t="s">
        <v>139</v>
      </c>
      <c r="LMS131" s="35" t="s">
        <v>140</v>
      </c>
      <c r="LMT131" s="61">
        <v>45370</v>
      </c>
      <c r="LMU131" s="81">
        <v>7429000</v>
      </c>
      <c r="LMV131" s="31" t="s">
        <v>323</v>
      </c>
      <c r="LMW131" s="31" t="s">
        <v>324</v>
      </c>
      <c r="LMX131" s="34">
        <v>176881</v>
      </c>
      <c r="LMY131" s="34" t="s">
        <v>325</v>
      </c>
      <c r="LMZ131" s="63" t="s">
        <v>311</v>
      </c>
      <c r="LNA131" s="63" t="s">
        <v>106</v>
      </c>
      <c r="LNB131" s="63" t="s">
        <v>107</v>
      </c>
      <c r="LNC131" s="63" t="s">
        <v>108</v>
      </c>
      <c r="LND131" s="70" t="s">
        <v>142</v>
      </c>
      <c r="LNE131" s="60">
        <v>15353074</v>
      </c>
      <c r="LNF131" s="35" t="s">
        <v>137</v>
      </c>
      <c r="LNG131" s="32" t="s">
        <v>326</v>
      </c>
      <c r="LNH131" s="79" t="s">
        <v>139</v>
      </c>
      <c r="LNI131" s="35" t="s">
        <v>140</v>
      </c>
      <c r="LNJ131" s="61">
        <v>45370</v>
      </c>
      <c r="LNK131" s="81">
        <v>7429000</v>
      </c>
      <c r="LNL131" s="31" t="s">
        <v>323</v>
      </c>
      <c r="LNM131" s="31" t="s">
        <v>324</v>
      </c>
      <c r="LNN131" s="34">
        <v>176881</v>
      </c>
      <c r="LNO131" s="34" t="s">
        <v>325</v>
      </c>
      <c r="LNP131" s="63" t="s">
        <v>311</v>
      </c>
      <c r="LNQ131" s="63" t="s">
        <v>106</v>
      </c>
      <c r="LNR131" s="63" t="s">
        <v>107</v>
      </c>
      <c r="LNS131" s="63" t="s">
        <v>108</v>
      </c>
      <c r="LNT131" s="70" t="s">
        <v>142</v>
      </c>
      <c r="LNU131" s="60">
        <v>15353074</v>
      </c>
      <c r="LNV131" s="35" t="s">
        <v>137</v>
      </c>
      <c r="LNW131" s="32" t="s">
        <v>326</v>
      </c>
      <c r="LNX131" s="79" t="s">
        <v>139</v>
      </c>
      <c r="LNY131" s="35" t="s">
        <v>140</v>
      </c>
      <c r="LNZ131" s="61">
        <v>45370</v>
      </c>
      <c r="LOA131" s="81">
        <v>7429000</v>
      </c>
      <c r="LOB131" s="31" t="s">
        <v>323</v>
      </c>
      <c r="LOC131" s="31" t="s">
        <v>324</v>
      </c>
      <c r="LOD131" s="34">
        <v>176881</v>
      </c>
      <c r="LOE131" s="34" t="s">
        <v>325</v>
      </c>
      <c r="LOF131" s="63" t="s">
        <v>311</v>
      </c>
      <c r="LOG131" s="63" t="s">
        <v>106</v>
      </c>
      <c r="LOH131" s="63" t="s">
        <v>107</v>
      </c>
      <c r="LOI131" s="63" t="s">
        <v>108</v>
      </c>
      <c r="LOJ131" s="70" t="s">
        <v>142</v>
      </c>
      <c r="LOK131" s="60">
        <v>15353074</v>
      </c>
      <c r="LOL131" s="35" t="s">
        <v>137</v>
      </c>
      <c r="LOM131" s="32" t="s">
        <v>326</v>
      </c>
      <c r="LON131" s="79" t="s">
        <v>139</v>
      </c>
      <c r="LOO131" s="35" t="s">
        <v>140</v>
      </c>
      <c r="LOP131" s="61">
        <v>45370</v>
      </c>
      <c r="LOQ131" s="81">
        <v>7429000</v>
      </c>
      <c r="LOR131" s="31" t="s">
        <v>323</v>
      </c>
      <c r="LOS131" s="31" t="s">
        <v>324</v>
      </c>
      <c r="LOT131" s="34">
        <v>176881</v>
      </c>
      <c r="LOU131" s="34" t="s">
        <v>325</v>
      </c>
      <c r="LOV131" s="63" t="s">
        <v>311</v>
      </c>
      <c r="LOW131" s="63" t="s">
        <v>106</v>
      </c>
      <c r="LOX131" s="63" t="s">
        <v>107</v>
      </c>
      <c r="LOY131" s="63" t="s">
        <v>108</v>
      </c>
      <c r="LOZ131" s="70" t="s">
        <v>142</v>
      </c>
      <c r="LPA131" s="60">
        <v>15353074</v>
      </c>
      <c r="LPB131" s="35" t="s">
        <v>137</v>
      </c>
      <c r="LPC131" s="32" t="s">
        <v>326</v>
      </c>
      <c r="LPD131" s="79" t="s">
        <v>139</v>
      </c>
      <c r="LPE131" s="35" t="s">
        <v>140</v>
      </c>
      <c r="LPF131" s="61">
        <v>45370</v>
      </c>
      <c r="LPG131" s="81">
        <v>7429000</v>
      </c>
      <c r="LPH131" s="31" t="s">
        <v>323</v>
      </c>
      <c r="LPI131" s="31" t="s">
        <v>324</v>
      </c>
      <c r="LPJ131" s="34">
        <v>176881</v>
      </c>
      <c r="LPK131" s="34" t="s">
        <v>325</v>
      </c>
      <c r="LPL131" s="63" t="s">
        <v>311</v>
      </c>
      <c r="LPM131" s="63" t="s">
        <v>106</v>
      </c>
      <c r="LPN131" s="63" t="s">
        <v>107</v>
      </c>
      <c r="LPO131" s="63" t="s">
        <v>108</v>
      </c>
      <c r="LPP131" s="70" t="s">
        <v>142</v>
      </c>
      <c r="LPQ131" s="60">
        <v>15353074</v>
      </c>
      <c r="LPR131" s="35" t="s">
        <v>137</v>
      </c>
      <c r="LPS131" s="32" t="s">
        <v>326</v>
      </c>
      <c r="LPT131" s="79" t="s">
        <v>139</v>
      </c>
      <c r="LPU131" s="35" t="s">
        <v>140</v>
      </c>
      <c r="LPV131" s="61">
        <v>45370</v>
      </c>
      <c r="LPW131" s="81">
        <v>7429000</v>
      </c>
      <c r="LPX131" s="31" t="s">
        <v>323</v>
      </c>
      <c r="LPY131" s="31" t="s">
        <v>324</v>
      </c>
      <c r="LPZ131" s="34">
        <v>176881</v>
      </c>
      <c r="LQA131" s="34" t="s">
        <v>325</v>
      </c>
      <c r="LQB131" s="63" t="s">
        <v>311</v>
      </c>
      <c r="LQC131" s="63" t="s">
        <v>106</v>
      </c>
      <c r="LQD131" s="63" t="s">
        <v>107</v>
      </c>
      <c r="LQE131" s="63" t="s">
        <v>108</v>
      </c>
      <c r="LQF131" s="70" t="s">
        <v>142</v>
      </c>
      <c r="LQG131" s="60">
        <v>15353074</v>
      </c>
      <c r="LQH131" s="35" t="s">
        <v>137</v>
      </c>
      <c r="LQI131" s="32" t="s">
        <v>326</v>
      </c>
      <c r="LQJ131" s="79" t="s">
        <v>139</v>
      </c>
      <c r="LQK131" s="35" t="s">
        <v>140</v>
      </c>
      <c r="LQL131" s="61">
        <v>45370</v>
      </c>
      <c r="LQM131" s="81">
        <v>7429000</v>
      </c>
      <c r="LQN131" s="31" t="s">
        <v>323</v>
      </c>
      <c r="LQO131" s="31" t="s">
        <v>324</v>
      </c>
      <c r="LQP131" s="34">
        <v>176881</v>
      </c>
      <c r="LQQ131" s="34" t="s">
        <v>325</v>
      </c>
      <c r="LQR131" s="63" t="s">
        <v>311</v>
      </c>
      <c r="LQS131" s="63" t="s">
        <v>106</v>
      </c>
      <c r="LQT131" s="63" t="s">
        <v>107</v>
      </c>
      <c r="LQU131" s="63" t="s">
        <v>108</v>
      </c>
      <c r="LQV131" s="70" t="s">
        <v>142</v>
      </c>
      <c r="LQW131" s="60">
        <v>15353074</v>
      </c>
      <c r="LQX131" s="35" t="s">
        <v>137</v>
      </c>
      <c r="LQY131" s="32" t="s">
        <v>326</v>
      </c>
      <c r="LQZ131" s="79" t="s">
        <v>139</v>
      </c>
      <c r="LRA131" s="35" t="s">
        <v>140</v>
      </c>
      <c r="LRB131" s="61">
        <v>45370</v>
      </c>
      <c r="LRC131" s="81">
        <v>7429000</v>
      </c>
      <c r="LRD131" s="31" t="s">
        <v>323</v>
      </c>
      <c r="LRE131" s="31" t="s">
        <v>324</v>
      </c>
      <c r="LRF131" s="34">
        <v>176881</v>
      </c>
      <c r="LRG131" s="34" t="s">
        <v>325</v>
      </c>
      <c r="LRH131" s="63" t="s">
        <v>311</v>
      </c>
      <c r="LRI131" s="63" t="s">
        <v>106</v>
      </c>
      <c r="LRJ131" s="63" t="s">
        <v>107</v>
      </c>
      <c r="LRK131" s="63" t="s">
        <v>108</v>
      </c>
      <c r="LRL131" s="70" t="s">
        <v>142</v>
      </c>
      <c r="LRM131" s="60">
        <v>15353074</v>
      </c>
      <c r="LRN131" s="35" t="s">
        <v>137</v>
      </c>
      <c r="LRO131" s="32" t="s">
        <v>326</v>
      </c>
      <c r="LRP131" s="79" t="s">
        <v>139</v>
      </c>
      <c r="LRQ131" s="35" t="s">
        <v>140</v>
      </c>
      <c r="LRR131" s="61">
        <v>45370</v>
      </c>
      <c r="LRS131" s="81">
        <v>7429000</v>
      </c>
      <c r="LRT131" s="31" t="s">
        <v>323</v>
      </c>
      <c r="LRU131" s="31" t="s">
        <v>324</v>
      </c>
      <c r="LRV131" s="34">
        <v>176881</v>
      </c>
      <c r="LRW131" s="34" t="s">
        <v>325</v>
      </c>
      <c r="LRX131" s="63" t="s">
        <v>311</v>
      </c>
      <c r="LRY131" s="63" t="s">
        <v>106</v>
      </c>
      <c r="LRZ131" s="63" t="s">
        <v>107</v>
      </c>
      <c r="LSA131" s="63" t="s">
        <v>108</v>
      </c>
      <c r="LSB131" s="70" t="s">
        <v>142</v>
      </c>
      <c r="LSC131" s="60">
        <v>15353074</v>
      </c>
      <c r="LSD131" s="35" t="s">
        <v>137</v>
      </c>
      <c r="LSE131" s="32" t="s">
        <v>326</v>
      </c>
      <c r="LSF131" s="79" t="s">
        <v>139</v>
      </c>
      <c r="LSG131" s="35" t="s">
        <v>140</v>
      </c>
      <c r="LSH131" s="61">
        <v>45370</v>
      </c>
      <c r="LSI131" s="81">
        <v>7429000</v>
      </c>
      <c r="LSJ131" s="31" t="s">
        <v>323</v>
      </c>
      <c r="LSK131" s="31" t="s">
        <v>324</v>
      </c>
      <c r="LSL131" s="34">
        <v>176881</v>
      </c>
      <c r="LSM131" s="34" t="s">
        <v>325</v>
      </c>
      <c r="LSN131" s="63" t="s">
        <v>311</v>
      </c>
      <c r="LSO131" s="63" t="s">
        <v>106</v>
      </c>
      <c r="LSP131" s="63" t="s">
        <v>107</v>
      </c>
      <c r="LSQ131" s="63" t="s">
        <v>108</v>
      </c>
      <c r="LSR131" s="70" t="s">
        <v>142</v>
      </c>
      <c r="LSS131" s="60">
        <v>15353074</v>
      </c>
      <c r="LST131" s="35" t="s">
        <v>137</v>
      </c>
      <c r="LSU131" s="32" t="s">
        <v>326</v>
      </c>
      <c r="LSV131" s="79" t="s">
        <v>139</v>
      </c>
      <c r="LSW131" s="35" t="s">
        <v>140</v>
      </c>
      <c r="LSX131" s="61">
        <v>45370</v>
      </c>
      <c r="LSY131" s="81">
        <v>7429000</v>
      </c>
      <c r="LSZ131" s="31" t="s">
        <v>323</v>
      </c>
      <c r="LTA131" s="31" t="s">
        <v>324</v>
      </c>
      <c r="LTB131" s="34">
        <v>176881</v>
      </c>
      <c r="LTC131" s="34" t="s">
        <v>325</v>
      </c>
      <c r="LTD131" s="63" t="s">
        <v>311</v>
      </c>
      <c r="LTE131" s="63" t="s">
        <v>106</v>
      </c>
      <c r="LTF131" s="63" t="s">
        <v>107</v>
      </c>
      <c r="LTG131" s="63" t="s">
        <v>108</v>
      </c>
      <c r="LTH131" s="70" t="s">
        <v>142</v>
      </c>
      <c r="LTI131" s="60">
        <v>15353074</v>
      </c>
      <c r="LTJ131" s="35" t="s">
        <v>137</v>
      </c>
      <c r="LTK131" s="32" t="s">
        <v>326</v>
      </c>
      <c r="LTL131" s="79" t="s">
        <v>139</v>
      </c>
      <c r="LTM131" s="35" t="s">
        <v>140</v>
      </c>
      <c r="LTN131" s="61">
        <v>45370</v>
      </c>
      <c r="LTO131" s="81">
        <v>7429000</v>
      </c>
      <c r="LTP131" s="31" t="s">
        <v>323</v>
      </c>
      <c r="LTQ131" s="31" t="s">
        <v>324</v>
      </c>
      <c r="LTR131" s="34">
        <v>176881</v>
      </c>
      <c r="LTS131" s="34" t="s">
        <v>325</v>
      </c>
      <c r="LTT131" s="63" t="s">
        <v>311</v>
      </c>
      <c r="LTU131" s="63" t="s">
        <v>106</v>
      </c>
      <c r="LTV131" s="63" t="s">
        <v>107</v>
      </c>
      <c r="LTW131" s="63" t="s">
        <v>108</v>
      </c>
      <c r="LTX131" s="70" t="s">
        <v>142</v>
      </c>
      <c r="LTY131" s="60">
        <v>15353074</v>
      </c>
      <c r="LTZ131" s="35" t="s">
        <v>137</v>
      </c>
      <c r="LUA131" s="32" t="s">
        <v>326</v>
      </c>
      <c r="LUB131" s="79" t="s">
        <v>139</v>
      </c>
      <c r="LUC131" s="35" t="s">
        <v>140</v>
      </c>
      <c r="LUD131" s="61">
        <v>45370</v>
      </c>
      <c r="LUE131" s="81">
        <v>7429000</v>
      </c>
      <c r="LUF131" s="31" t="s">
        <v>323</v>
      </c>
      <c r="LUG131" s="31" t="s">
        <v>324</v>
      </c>
      <c r="LUH131" s="34">
        <v>176881</v>
      </c>
      <c r="LUI131" s="34" t="s">
        <v>325</v>
      </c>
      <c r="LUJ131" s="63" t="s">
        <v>311</v>
      </c>
      <c r="LUK131" s="63" t="s">
        <v>106</v>
      </c>
      <c r="LUL131" s="63" t="s">
        <v>107</v>
      </c>
      <c r="LUM131" s="63" t="s">
        <v>108</v>
      </c>
      <c r="LUN131" s="70" t="s">
        <v>142</v>
      </c>
      <c r="LUO131" s="60">
        <v>15353074</v>
      </c>
      <c r="LUP131" s="35" t="s">
        <v>137</v>
      </c>
      <c r="LUQ131" s="32" t="s">
        <v>326</v>
      </c>
      <c r="LUR131" s="79" t="s">
        <v>139</v>
      </c>
      <c r="LUS131" s="35" t="s">
        <v>140</v>
      </c>
      <c r="LUT131" s="61">
        <v>45370</v>
      </c>
      <c r="LUU131" s="81">
        <v>7429000</v>
      </c>
      <c r="LUV131" s="31" t="s">
        <v>323</v>
      </c>
      <c r="LUW131" s="31" t="s">
        <v>324</v>
      </c>
      <c r="LUX131" s="34">
        <v>176881</v>
      </c>
      <c r="LUY131" s="34" t="s">
        <v>325</v>
      </c>
      <c r="LUZ131" s="63" t="s">
        <v>311</v>
      </c>
      <c r="LVA131" s="63" t="s">
        <v>106</v>
      </c>
      <c r="LVB131" s="63" t="s">
        <v>107</v>
      </c>
      <c r="LVC131" s="63" t="s">
        <v>108</v>
      </c>
      <c r="LVD131" s="70" t="s">
        <v>142</v>
      </c>
      <c r="LVE131" s="60">
        <v>15353074</v>
      </c>
      <c r="LVF131" s="35" t="s">
        <v>137</v>
      </c>
      <c r="LVG131" s="32" t="s">
        <v>326</v>
      </c>
      <c r="LVH131" s="79" t="s">
        <v>139</v>
      </c>
      <c r="LVI131" s="35" t="s">
        <v>140</v>
      </c>
      <c r="LVJ131" s="61">
        <v>45370</v>
      </c>
      <c r="LVK131" s="81">
        <v>7429000</v>
      </c>
      <c r="LVL131" s="31" t="s">
        <v>323</v>
      </c>
      <c r="LVM131" s="31" t="s">
        <v>324</v>
      </c>
      <c r="LVN131" s="34">
        <v>176881</v>
      </c>
      <c r="LVO131" s="34" t="s">
        <v>325</v>
      </c>
      <c r="LVP131" s="63" t="s">
        <v>311</v>
      </c>
      <c r="LVQ131" s="63" t="s">
        <v>106</v>
      </c>
      <c r="LVR131" s="63" t="s">
        <v>107</v>
      </c>
      <c r="LVS131" s="63" t="s">
        <v>108</v>
      </c>
      <c r="LVT131" s="70" t="s">
        <v>142</v>
      </c>
      <c r="LVU131" s="60">
        <v>15353074</v>
      </c>
      <c r="LVV131" s="35" t="s">
        <v>137</v>
      </c>
      <c r="LVW131" s="32" t="s">
        <v>326</v>
      </c>
      <c r="LVX131" s="79" t="s">
        <v>139</v>
      </c>
      <c r="LVY131" s="35" t="s">
        <v>140</v>
      </c>
      <c r="LVZ131" s="61">
        <v>45370</v>
      </c>
      <c r="LWA131" s="81">
        <v>7429000</v>
      </c>
      <c r="LWB131" s="31" t="s">
        <v>323</v>
      </c>
      <c r="LWC131" s="31" t="s">
        <v>324</v>
      </c>
      <c r="LWD131" s="34">
        <v>176881</v>
      </c>
      <c r="LWE131" s="34" t="s">
        <v>325</v>
      </c>
      <c r="LWF131" s="63" t="s">
        <v>311</v>
      </c>
      <c r="LWG131" s="63" t="s">
        <v>106</v>
      </c>
      <c r="LWH131" s="63" t="s">
        <v>107</v>
      </c>
      <c r="LWI131" s="63" t="s">
        <v>108</v>
      </c>
      <c r="LWJ131" s="70" t="s">
        <v>142</v>
      </c>
      <c r="LWK131" s="60">
        <v>15353074</v>
      </c>
      <c r="LWL131" s="35" t="s">
        <v>137</v>
      </c>
      <c r="LWM131" s="32" t="s">
        <v>326</v>
      </c>
      <c r="LWN131" s="79" t="s">
        <v>139</v>
      </c>
      <c r="LWO131" s="35" t="s">
        <v>140</v>
      </c>
      <c r="LWP131" s="61">
        <v>45370</v>
      </c>
      <c r="LWQ131" s="81">
        <v>7429000</v>
      </c>
      <c r="LWR131" s="31" t="s">
        <v>323</v>
      </c>
      <c r="LWS131" s="31" t="s">
        <v>324</v>
      </c>
      <c r="LWT131" s="34">
        <v>176881</v>
      </c>
      <c r="LWU131" s="34" t="s">
        <v>325</v>
      </c>
      <c r="LWV131" s="63" t="s">
        <v>311</v>
      </c>
      <c r="LWW131" s="63" t="s">
        <v>106</v>
      </c>
      <c r="LWX131" s="63" t="s">
        <v>107</v>
      </c>
      <c r="LWY131" s="63" t="s">
        <v>108</v>
      </c>
      <c r="LWZ131" s="70" t="s">
        <v>142</v>
      </c>
      <c r="LXA131" s="60">
        <v>15353074</v>
      </c>
      <c r="LXB131" s="35" t="s">
        <v>137</v>
      </c>
      <c r="LXC131" s="32" t="s">
        <v>326</v>
      </c>
      <c r="LXD131" s="79" t="s">
        <v>139</v>
      </c>
      <c r="LXE131" s="35" t="s">
        <v>140</v>
      </c>
      <c r="LXF131" s="61">
        <v>45370</v>
      </c>
      <c r="LXG131" s="81">
        <v>7429000</v>
      </c>
      <c r="LXH131" s="31" t="s">
        <v>323</v>
      </c>
      <c r="LXI131" s="31" t="s">
        <v>324</v>
      </c>
      <c r="LXJ131" s="34">
        <v>176881</v>
      </c>
      <c r="LXK131" s="34" t="s">
        <v>325</v>
      </c>
      <c r="LXL131" s="63" t="s">
        <v>311</v>
      </c>
      <c r="LXM131" s="63" t="s">
        <v>106</v>
      </c>
      <c r="LXN131" s="63" t="s">
        <v>107</v>
      </c>
      <c r="LXO131" s="63" t="s">
        <v>108</v>
      </c>
      <c r="LXP131" s="70" t="s">
        <v>142</v>
      </c>
      <c r="LXQ131" s="60">
        <v>15353074</v>
      </c>
      <c r="LXR131" s="35" t="s">
        <v>137</v>
      </c>
      <c r="LXS131" s="32" t="s">
        <v>326</v>
      </c>
      <c r="LXT131" s="79" t="s">
        <v>139</v>
      </c>
      <c r="LXU131" s="35" t="s">
        <v>140</v>
      </c>
      <c r="LXV131" s="61">
        <v>45370</v>
      </c>
      <c r="LXW131" s="81">
        <v>7429000</v>
      </c>
      <c r="LXX131" s="31" t="s">
        <v>323</v>
      </c>
      <c r="LXY131" s="31" t="s">
        <v>324</v>
      </c>
      <c r="LXZ131" s="34">
        <v>176881</v>
      </c>
      <c r="LYA131" s="34" t="s">
        <v>325</v>
      </c>
      <c r="LYB131" s="63" t="s">
        <v>311</v>
      </c>
      <c r="LYC131" s="63" t="s">
        <v>106</v>
      </c>
      <c r="LYD131" s="63" t="s">
        <v>107</v>
      </c>
      <c r="LYE131" s="63" t="s">
        <v>108</v>
      </c>
      <c r="LYF131" s="70" t="s">
        <v>142</v>
      </c>
      <c r="LYG131" s="60">
        <v>15353074</v>
      </c>
      <c r="LYH131" s="35" t="s">
        <v>137</v>
      </c>
      <c r="LYI131" s="32" t="s">
        <v>326</v>
      </c>
      <c r="LYJ131" s="79" t="s">
        <v>139</v>
      </c>
      <c r="LYK131" s="35" t="s">
        <v>140</v>
      </c>
      <c r="LYL131" s="61">
        <v>45370</v>
      </c>
      <c r="LYM131" s="81">
        <v>7429000</v>
      </c>
      <c r="LYN131" s="31" t="s">
        <v>323</v>
      </c>
      <c r="LYO131" s="31" t="s">
        <v>324</v>
      </c>
      <c r="LYP131" s="34">
        <v>176881</v>
      </c>
      <c r="LYQ131" s="34" t="s">
        <v>325</v>
      </c>
      <c r="LYR131" s="63" t="s">
        <v>311</v>
      </c>
      <c r="LYS131" s="63" t="s">
        <v>106</v>
      </c>
      <c r="LYT131" s="63" t="s">
        <v>107</v>
      </c>
      <c r="LYU131" s="63" t="s">
        <v>108</v>
      </c>
      <c r="LYV131" s="70" t="s">
        <v>142</v>
      </c>
      <c r="LYW131" s="60">
        <v>15353074</v>
      </c>
      <c r="LYX131" s="35" t="s">
        <v>137</v>
      </c>
      <c r="LYY131" s="32" t="s">
        <v>326</v>
      </c>
      <c r="LYZ131" s="79" t="s">
        <v>139</v>
      </c>
      <c r="LZA131" s="35" t="s">
        <v>140</v>
      </c>
      <c r="LZB131" s="61">
        <v>45370</v>
      </c>
      <c r="LZC131" s="81">
        <v>7429000</v>
      </c>
      <c r="LZD131" s="31" t="s">
        <v>323</v>
      </c>
      <c r="LZE131" s="31" t="s">
        <v>324</v>
      </c>
      <c r="LZF131" s="34">
        <v>176881</v>
      </c>
      <c r="LZG131" s="34" t="s">
        <v>325</v>
      </c>
      <c r="LZH131" s="63" t="s">
        <v>311</v>
      </c>
      <c r="LZI131" s="63" t="s">
        <v>106</v>
      </c>
      <c r="LZJ131" s="63" t="s">
        <v>107</v>
      </c>
      <c r="LZK131" s="63" t="s">
        <v>108</v>
      </c>
      <c r="LZL131" s="70" t="s">
        <v>142</v>
      </c>
      <c r="LZM131" s="60">
        <v>15353074</v>
      </c>
      <c r="LZN131" s="35" t="s">
        <v>137</v>
      </c>
      <c r="LZO131" s="32" t="s">
        <v>326</v>
      </c>
      <c r="LZP131" s="79" t="s">
        <v>139</v>
      </c>
      <c r="LZQ131" s="35" t="s">
        <v>140</v>
      </c>
      <c r="LZR131" s="61">
        <v>45370</v>
      </c>
      <c r="LZS131" s="81">
        <v>7429000</v>
      </c>
      <c r="LZT131" s="31" t="s">
        <v>323</v>
      </c>
      <c r="LZU131" s="31" t="s">
        <v>324</v>
      </c>
      <c r="LZV131" s="34">
        <v>176881</v>
      </c>
      <c r="LZW131" s="34" t="s">
        <v>325</v>
      </c>
      <c r="LZX131" s="63" t="s">
        <v>311</v>
      </c>
      <c r="LZY131" s="63" t="s">
        <v>106</v>
      </c>
      <c r="LZZ131" s="63" t="s">
        <v>107</v>
      </c>
      <c r="MAA131" s="63" t="s">
        <v>108</v>
      </c>
      <c r="MAB131" s="70" t="s">
        <v>142</v>
      </c>
      <c r="MAC131" s="60">
        <v>15353074</v>
      </c>
      <c r="MAD131" s="35" t="s">
        <v>137</v>
      </c>
      <c r="MAE131" s="32" t="s">
        <v>326</v>
      </c>
      <c r="MAF131" s="79" t="s">
        <v>139</v>
      </c>
      <c r="MAG131" s="35" t="s">
        <v>140</v>
      </c>
      <c r="MAH131" s="61">
        <v>45370</v>
      </c>
      <c r="MAI131" s="81">
        <v>7429000</v>
      </c>
      <c r="MAJ131" s="31" t="s">
        <v>323</v>
      </c>
      <c r="MAK131" s="31" t="s">
        <v>324</v>
      </c>
      <c r="MAL131" s="34">
        <v>176881</v>
      </c>
      <c r="MAM131" s="34" t="s">
        <v>325</v>
      </c>
      <c r="MAN131" s="63" t="s">
        <v>311</v>
      </c>
      <c r="MAO131" s="63" t="s">
        <v>106</v>
      </c>
      <c r="MAP131" s="63" t="s">
        <v>107</v>
      </c>
      <c r="MAQ131" s="63" t="s">
        <v>108</v>
      </c>
      <c r="MAR131" s="70" t="s">
        <v>142</v>
      </c>
      <c r="MAS131" s="60">
        <v>15353074</v>
      </c>
      <c r="MAT131" s="35" t="s">
        <v>137</v>
      </c>
      <c r="MAU131" s="32" t="s">
        <v>326</v>
      </c>
      <c r="MAV131" s="79" t="s">
        <v>139</v>
      </c>
      <c r="MAW131" s="35" t="s">
        <v>140</v>
      </c>
      <c r="MAX131" s="61">
        <v>45370</v>
      </c>
      <c r="MAY131" s="81">
        <v>7429000</v>
      </c>
      <c r="MAZ131" s="31" t="s">
        <v>323</v>
      </c>
      <c r="MBA131" s="31" t="s">
        <v>324</v>
      </c>
      <c r="MBB131" s="34">
        <v>176881</v>
      </c>
      <c r="MBC131" s="34" t="s">
        <v>325</v>
      </c>
      <c r="MBD131" s="63" t="s">
        <v>311</v>
      </c>
      <c r="MBE131" s="63" t="s">
        <v>106</v>
      </c>
      <c r="MBF131" s="63" t="s">
        <v>107</v>
      </c>
      <c r="MBG131" s="63" t="s">
        <v>108</v>
      </c>
      <c r="MBH131" s="70" t="s">
        <v>142</v>
      </c>
      <c r="MBI131" s="60">
        <v>15353074</v>
      </c>
      <c r="MBJ131" s="35" t="s">
        <v>137</v>
      </c>
      <c r="MBK131" s="32" t="s">
        <v>326</v>
      </c>
      <c r="MBL131" s="79" t="s">
        <v>139</v>
      </c>
      <c r="MBM131" s="35" t="s">
        <v>140</v>
      </c>
      <c r="MBN131" s="61">
        <v>45370</v>
      </c>
      <c r="MBO131" s="81">
        <v>7429000</v>
      </c>
      <c r="MBP131" s="31" t="s">
        <v>323</v>
      </c>
      <c r="MBQ131" s="31" t="s">
        <v>324</v>
      </c>
      <c r="MBR131" s="34">
        <v>176881</v>
      </c>
      <c r="MBS131" s="34" t="s">
        <v>325</v>
      </c>
      <c r="MBT131" s="63" t="s">
        <v>311</v>
      </c>
      <c r="MBU131" s="63" t="s">
        <v>106</v>
      </c>
      <c r="MBV131" s="63" t="s">
        <v>107</v>
      </c>
      <c r="MBW131" s="63" t="s">
        <v>108</v>
      </c>
      <c r="MBX131" s="70" t="s">
        <v>142</v>
      </c>
      <c r="MBY131" s="60">
        <v>15353074</v>
      </c>
      <c r="MBZ131" s="35" t="s">
        <v>137</v>
      </c>
      <c r="MCA131" s="32" t="s">
        <v>326</v>
      </c>
      <c r="MCB131" s="79" t="s">
        <v>139</v>
      </c>
      <c r="MCC131" s="35" t="s">
        <v>140</v>
      </c>
      <c r="MCD131" s="61">
        <v>45370</v>
      </c>
      <c r="MCE131" s="81">
        <v>7429000</v>
      </c>
      <c r="MCF131" s="31" t="s">
        <v>323</v>
      </c>
      <c r="MCG131" s="31" t="s">
        <v>324</v>
      </c>
      <c r="MCH131" s="34">
        <v>176881</v>
      </c>
      <c r="MCI131" s="34" t="s">
        <v>325</v>
      </c>
      <c r="MCJ131" s="63" t="s">
        <v>311</v>
      </c>
      <c r="MCK131" s="63" t="s">
        <v>106</v>
      </c>
      <c r="MCL131" s="63" t="s">
        <v>107</v>
      </c>
      <c r="MCM131" s="63" t="s">
        <v>108</v>
      </c>
      <c r="MCN131" s="70" t="s">
        <v>142</v>
      </c>
      <c r="MCO131" s="60">
        <v>15353074</v>
      </c>
      <c r="MCP131" s="35" t="s">
        <v>137</v>
      </c>
      <c r="MCQ131" s="32" t="s">
        <v>326</v>
      </c>
      <c r="MCR131" s="79" t="s">
        <v>139</v>
      </c>
      <c r="MCS131" s="35" t="s">
        <v>140</v>
      </c>
      <c r="MCT131" s="61">
        <v>45370</v>
      </c>
      <c r="MCU131" s="81">
        <v>7429000</v>
      </c>
      <c r="MCV131" s="31" t="s">
        <v>323</v>
      </c>
      <c r="MCW131" s="31" t="s">
        <v>324</v>
      </c>
      <c r="MCX131" s="34">
        <v>176881</v>
      </c>
      <c r="MCY131" s="34" t="s">
        <v>325</v>
      </c>
      <c r="MCZ131" s="63" t="s">
        <v>311</v>
      </c>
      <c r="MDA131" s="63" t="s">
        <v>106</v>
      </c>
      <c r="MDB131" s="63" t="s">
        <v>107</v>
      </c>
      <c r="MDC131" s="63" t="s">
        <v>108</v>
      </c>
      <c r="MDD131" s="70" t="s">
        <v>142</v>
      </c>
      <c r="MDE131" s="60">
        <v>15353074</v>
      </c>
      <c r="MDF131" s="35" t="s">
        <v>137</v>
      </c>
      <c r="MDG131" s="32" t="s">
        <v>326</v>
      </c>
      <c r="MDH131" s="79" t="s">
        <v>139</v>
      </c>
      <c r="MDI131" s="35" t="s">
        <v>140</v>
      </c>
      <c r="MDJ131" s="61">
        <v>45370</v>
      </c>
      <c r="MDK131" s="81">
        <v>7429000</v>
      </c>
      <c r="MDL131" s="31" t="s">
        <v>323</v>
      </c>
      <c r="MDM131" s="31" t="s">
        <v>324</v>
      </c>
      <c r="MDN131" s="34">
        <v>176881</v>
      </c>
      <c r="MDO131" s="34" t="s">
        <v>325</v>
      </c>
      <c r="MDP131" s="63" t="s">
        <v>311</v>
      </c>
      <c r="MDQ131" s="63" t="s">
        <v>106</v>
      </c>
      <c r="MDR131" s="63" t="s">
        <v>107</v>
      </c>
      <c r="MDS131" s="63" t="s">
        <v>108</v>
      </c>
      <c r="MDT131" s="70" t="s">
        <v>142</v>
      </c>
      <c r="MDU131" s="60">
        <v>15353074</v>
      </c>
      <c r="MDV131" s="35" t="s">
        <v>137</v>
      </c>
      <c r="MDW131" s="32" t="s">
        <v>326</v>
      </c>
      <c r="MDX131" s="79" t="s">
        <v>139</v>
      </c>
      <c r="MDY131" s="35" t="s">
        <v>140</v>
      </c>
      <c r="MDZ131" s="61">
        <v>45370</v>
      </c>
      <c r="MEA131" s="81">
        <v>7429000</v>
      </c>
      <c r="MEB131" s="31" t="s">
        <v>323</v>
      </c>
      <c r="MEC131" s="31" t="s">
        <v>324</v>
      </c>
      <c r="MED131" s="34">
        <v>176881</v>
      </c>
      <c r="MEE131" s="34" t="s">
        <v>325</v>
      </c>
      <c r="MEF131" s="63" t="s">
        <v>311</v>
      </c>
      <c r="MEG131" s="63" t="s">
        <v>106</v>
      </c>
      <c r="MEH131" s="63" t="s">
        <v>107</v>
      </c>
      <c r="MEI131" s="63" t="s">
        <v>108</v>
      </c>
      <c r="MEJ131" s="70" t="s">
        <v>142</v>
      </c>
      <c r="MEK131" s="60">
        <v>15353074</v>
      </c>
      <c r="MEL131" s="35" t="s">
        <v>137</v>
      </c>
      <c r="MEM131" s="32" t="s">
        <v>326</v>
      </c>
      <c r="MEN131" s="79" t="s">
        <v>139</v>
      </c>
      <c r="MEO131" s="35" t="s">
        <v>140</v>
      </c>
      <c r="MEP131" s="61">
        <v>45370</v>
      </c>
      <c r="MEQ131" s="81">
        <v>7429000</v>
      </c>
      <c r="MER131" s="31" t="s">
        <v>323</v>
      </c>
      <c r="MES131" s="31" t="s">
        <v>324</v>
      </c>
      <c r="MET131" s="34">
        <v>176881</v>
      </c>
      <c r="MEU131" s="34" t="s">
        <v>325</v>
      </c>
      <c r="MEV131" s="63" t="s">
        <v>311</v>
      </c>
      <c r="MEW131" s="63" t="s">
        <v>106</v>
      </c>
      <c r="MEX131" s="63" t="s">
        <v>107</v>
      </c>
      <c r="MEY131" s="63" t="s">
        <v>108</v>
      </c>
      <c r="MEZ131" s="70" t="s">
        <v>142</v>
      </c>
      <c r="MFA131" s="60">
        <v>15353074</v>
      </c>
      <c r="MFB131" s="35" t="s">
        <v>137</v>
      </c>
      <c r="MFC131" s="32" t="s">
        <v>326</v>
      </c>
      <c r="MFD131" s="79" t="s">
        <v>139</v>
      </c>
      <c r="MFE131" s="35" t="s">
        <v>140</v>
      </c>
      <c r="MFF131" s="61">
        <v>45370</v>
      </c>
      <c r="MFG131" s="81">
        <v>7429000</v>
      </c>
      <c r="MFH131" s="31" t="s">
        <v>323</v>
      </c>
      <c r="MFI131" s="31" t="s">
        <v>324</v>
      </c>
      <c r="MFJ131" s="34">
        <v>176881</v>
      </c>
      <c r="MFK131" s="34" t="s">
        <v>325</v>
      </c>
      <c r="MFL131" s="63" t="s">
        <v>311</v>
      </c>
      <c r="MFM131" s="63" t="s">
        <v>106</v>
      </c>
      <c r="MFN131" s="63" t="s">
        <v>107</v>
      </c>
      <c r="MFO131" s="63" t="s">
        <v>108</v>
      </c>
      <c r="MFP131" s="70" t="s">
        <v>142</v>
      </c>
      <c r="MFQ131" s="60">
        <v>15353074</v>
      </c>
      <c r="MFR131" s="35" t="s">
        <v>137</v>
      </c>
      <c r="MFS131" s="32" t="s">
        <v>326</v>
      </c>
      <c r="MFT131" s="79" t="s">
        <v>139</v>
      </c>
      <c r="MFU131" s="35" t="s">
        <v>140</v>
      </c>
      <c r="MFV131" s="61">
        <v>45370</v>
      </c>
      <c r="MFW131" s="81">
        <v>7429000</v>
      </c>
      <c r="MFX131" s="31" t="s">
        <v>323</v>
      </c>
      <c r="MFY131" s="31" t="s">
        <v>324</v>
      </c>
      <c r="MFZ131" s="34">
        <v>176881</v>
      </c>
      <c r="MGA131" s="34" t="s">
        <v>325</v>
      </c>
      <c r="MGB131" s="63" t="s">
        <v>311</v>
      </c>
      <c r="MGC131" s="63" t="s">
        <v>106</v>
      </c>
      <c r="MGD131" s="63" t="s">
        <v>107</v>
      </c>
      <c r="MGE131" s="63" t="s">
        <v>108</v>
      </c>
      <c r="MGF131" s="70" t="s">
        <v>142</v>
      </c>
      <c r="MGG131" s="60">
        <v>15353074</v>
      </c>
      <c r="MGH131" s="35" t="s">
        <v>137</v>
      </c>
      <c r="MGI131" s="32" t="s">
        <v>326</v>
      </c>
      <c r="MGJ131" s="79" t="s">
        <v>139</v>
      </c>
      <c r="MGK131" s="35" t="s">
        <v>140</v>
      </c>
      <c r="MGL131" s="61">
        <v>45370</v>
      </c>
      <c r="MGM131" s="81">
        <v>7429000</v>
      </c>
      <c r="MGN131" s="31" t="s">
        <v>323</v>
      </c>
      <c r="MGO131" s="31" t="s">
        <v>324</v>
      </c>
      <c r="MGP131" s="34">
        <v>176881</v>
      </c>
      <c r="MGQ131" s="34" t="s">
        <v>325</v>
      </c>
      <c r="MGR131" s="63" t="s">
        <v>311</v>
      </c>
      <c r="MGS131" s="63" t="s">
        <v>106</v>
      </c>
      <c r="MGT131" s="63" t="s">
        <v>107</v>
      </c>
      <c r="MGU131" s="63" t="s">
        <v>108</v>
      </c>
      <c r="MGV131" s="70" t="s">
        <v>142</v>
      </c>
      <c r="MGW131" s="60">
        <v>15353074</v>
      </c>
      <c r="MGX131" s="35" t="s">
        <v>137</v>
      </c>
      <c r="MGY131" s="32" t="s">
        <v>326</v>
      </c>
      <c r="MGZ131" s="79" t="s">
        <v>139</v>
      </c>
      <c r="MHA131" s="35" t="s">
        <v>140</v>
      </c>
      <c r="MHB131" s="61">
        <v>45370</v>
      </c>
      <c r="MHC131" s="81">
        <v>7429000</v>
      </c>
      <c r="MHD131" s="31" t="s">
        <v>323</v>
      </c>
      <c r="MHE131" s="31" t="s">
        <v>324</v>
      </c>
      <c r="MHF131" s="34">
        <v>176881</v>
      </c>
      <c r="MHG131" s="34" t="s">
        <v>325</v>
      </c>
      <c r="MHH131" s="63" t="s">
        <v>311</v>
      </c>
      <c r="MHI131" s="63" t="s">
        <v>106</v>
      </c>
      <c r="MHJ131" s="63" t="s">
        <v>107</v>
      </c>
      <c r="MHK131" s="63" t="s">
        <v>108</v>
      </c>
      <c r="MHL131" s="70" t="s">
        <v>142</v>
      </c>
      <c r="MHM131" s="60">
        <v>15353074</v>
      </c>
      <c r="MHN131" s="35" t="s">
        <v>137</v>
      </c>
      <c r="MHO131" s="32" t="s">
        <v>326</v>
      </c>
      <c r="MHP131" s="79" t="s">
        <v>139</v>
      </c>
      <c r="MHQ131" s="35" t="s">
        <v>140</v>
      </c>
      <c r="MHR131" s="61">
        <v>45370</v>
      </c>
      <c r="MHS131" s="81">
        <v>7429000</v>
      </c>
      <c r="MHT131" s="31" t="s">
        <v>323</v>
      </c>
      <c r="MHU131" s="31" t="s">
        <v>324</v>
      </c>
      <c r="MHV131" s="34">
        <v>176881</v>
      </c>
      <c r="MHW131" s="34" t="s">
        <v>325</v>
      </c>
      <c r="MHX131" s="63" t="s">
        <v>311</v>
      </c>
      <c r="MHY131" s="63" t="s">
        <v>106</v>
      </c>
      <c r="MHZ131" s="63" t="s">
        <v>107</v>
      </c>
      <c r="MIA131" s="63" t="s">
        <v>108</v>
      </c>
      <c r="MIB131" s="70" t="s">
        <v>142</v>
      </c>
      <c r="MIC131" s="60">
        <v>15353074</v>
      </c>
      <c r="MID131" s="35" t="s">
        <v>137</v>
      </c>
      <c r="MIE131" s="32" t="s">
        <v>326</v>
      </c>
      <c r="MIF131" s="79" t="s">
        <v>139</v>
      </c>
      <c r="MIG131" s="35" t="s">
        <v>140</v>
      </c>
      <c r="MIH131" s="61">
        <v>45370</v>
      </c>
      <c r="MII131" s="81">
        <v>7429000</v>
      </c>
      <c r="MIJ131" s="31" t="s">
        <v>323</v>
      </c>
      <c r="MIK131" s="31" t="s">
        <v>324</v>
      </c>
      <c r="MIL131" s="34">
        <v>176881</v>
      </c>
      <c r="MIM131" s="34" t="s">
        <v>325</v>
      </c>
      <c r="MIN131" s="63" t="s">
        <v>311</v>
      </c>
      <c r="MIO131" s="63" t="s">
        <v>106</v>
      </c>
      <c r="MIP131" s="63" t="s">
        <v>107</v>
      </c>
      <c r="MIQ131" s="63" t="s">
        <v>108</v>
      </c>
      <c r="MIR131" s="70" t="s">
        <v>142</v>
      </c>
      <c r="MIS131" s="60">
        <v>15353074</v>
      </c>
      <c r="MIT131" s="35" t="s">
        <v>137</v>
      </c>
      <c r="MIU131" s="32" t="s">
        <v>326</v>
      </c>
      <c r="MIV131" s="79" t="s">
        <v>139</v>
      </c>
      <c r="MIW131" s="35" t="s">
        <v>140</v>
      </c>
      <c r="MIX131" s="61">
        <v>45370</v>
      </c>
      <c r="MIY131" s="81">
        <v>7429000</v>
      </c>
      <c r="MIZ131" s="31" t="s">
        <v>323</v>
      </c>
      <c r="MJA131" s="31" t="s">
        <v>324</v>
      </c>
      <c r="MJB131" s="34">
        <v>176881</v>
      </c>
      <c r="MJC131" s="34" t="s">
        <v>325</v>
      </c>
      <c r="MJD131" s="63" t="s">
        <v>311</v>
      </c>
      <c r="MJE131" s="63" t="s">
        <v>106</v>
      </c>
      <c r="MJF131" s="63" t="s">
        <v>107</v>
      </c>
      <c r="MJG131" s="63" t="s">
        <v>108</v>
      </c>
      <c r="MJH131" s="70" t="s">
        <v>142</v>
      </c>
      <c r="MJI131" s="60">
        <v>15353074</v>
      </c>
      <c r="MJJ131" s="35" t="s">
        <v>137</v>
      </c>
      <c r="MJK131" s="32" t="s">
        <v>326</v>
      </c>
      <c r="MJL131" s="79" t="s">
        <v>139</v>
      </c>
      <c r="MJM131" s="35" t="s">
        <v>140</v>
      </c>
      <c r="MJN131" s="61">
        <v>45370</v>
      </c>
      <c r="MJO131" s="81">
        <v>7429000</v>
      </c>
      <c r="MJP131" s="31" t="s">
        <v>323</v>
      </c>
      <c r="MJQ131" s="31" t="s">
        <v>324</v>
      </c>
      <c r="MJR131" s="34">
        <v>176881</v>
      </c>
      <c r="MJS131" s="34" t="s">
        <v>325</v>
      </c>
      <c r="MJT131" s="63" t="s">
        <v>311</v>
      </c>
      <c r="MJU131" s="63" t="s">
        <v>106</v>
      </c>
      <c r="MJV131" s="63" t="s">
        <v>107</v>
      </c>
      <c r="MJW131" s="63" t="s">
        <v>108</v>
      </c>
      <c r="MJX131" s="70" t="s">
        <v>142</v>
      </c>
      <c r="MJY131" s="60">
        <v>15353074</v>
      </c>
      <c r="MJZ131" s="35" t="s">
        <v>137</v>
      </c>
      <c r="MKA131" s="32" t="s">
        <v>326</v>
      </c>
      <c r="MKB131" s="79" t="s">
        <v>139</v>
      </c>
      <c r="MKC131" s="35" t="s">
        <v>140</v>
      </c>
      <c r="MKD131" s="61">
        <v>45370</v>
      </c>
      <c r="MKE131" s="81">
        <v>7429000</v>
      </c>
      <c r="MKF131" s="31" t="s">
        <v>323</v>
      </c>
      <c r="MKG131" s="31" t="s">
        <v>324</v>
      </c>
      <c r="MKH131" s="34">
        <v>176881</v>
      </c>
      <c r="MKI131" s="34" t="s">
        <v>325</v>
      </c>
      <c r="MKJ131" s="63" t="s">
        <v>311</v>
      </c>
      <c r="MKK131" s="63" t="s">
        <v>106</v>
      </c>
      <c r="MKL131" s="63" t="s">
        <v>107</v>
      </c>
      <c r="MKM131" s="63" t="s">
        <v>108</v>
      </c>
      <c r="MKN131" s="70" t="s">
        <v>142</v>
      </c>
      <c r="MKO131" s="60">
        <v>15353074</v>
      </c>
      <c r="MKP131" s="35" t="s">
        <v>137</v>
      </c>
      <c r="MKQ131" s="32" t="s">
        <v>326</v>
      </c>
      <c r="MKR131" s="79" t="s">
        <v>139</v>
      </c>
      <c r="MKS131" s="35" t="s">
        <v>140</v>
      </c>
      <c r="MKT131" s="61">
        <v>45370</v>
      </c>
      <c r="MKU131" s="81">
        <v>7429000</v>
      </c>
      <c r="MKV131" s="31" t="s">
        <v>323</v>
      </c>
      <c r="MKW131" s="31" t="s">
        <v>324</v>
      </c>
      <c r="MKX131" s="34">
        <v>176881</v>
      </c>
      <c r="MKY131" s="34" t="s">
        <v>325</v>
      </c>
      <c r="MKZ131" s="63" t="s">
        <v>311</v>
      </c>
      <c r="MLA131" s="63" t="s">
        <v>106</v>
      </c>
      <c r="MLB131" s="63" t="s">
        <v>107</v>
      </c>
      <c r="MLC131" s="63" t="s">
        <v>108</v>
      </c>
      <c r="MLD131" s="70" t="s">
        <v>142</v>
      </c>
      <c r="MLE131" s="60">
        <v>15353074</v>
      </c>
      <c r="MLF131" s="35" t="s">
        <v>137</v>
      </c>
      <c r="MLG131" s="32" t="s">
        <v>326</v>
      </c>
      <c r="MLH131" s="79" t="s">
        <v>139</v>
      </c>
      <c r="MLI131" s="35" t="s">
        <v>140</v>
      </c>
      <c r="MLJ131" s="61">
        <v>45370</v>
      </c>
      <c r="MLK131" s="81">
        <v>7429000</v>
      </c>
      <c r="MLL131" s="31" t="s">
        <v>323</v>
      </c>
      <c r="MLM131" s="31" t="s">
        <v>324</v>
      </c>
      <c r="MLN131" s="34">
        <v>176881</v>
      </c>
      <c r="MLO131" s="34" t="s">
        <v>325</v>
      </c>
      <c r="MLP131" s="63" t="s">
        <v>311</v>
      </c>
      <c r="MLQ131" s="63" t="s">
        <v>106</v>
      </c>
      <c r="MLR131" s="63" t="s">
        <v>107</v>
      </c>
      <c r="MLS131" s="63" t="s">
        <v>108</v>
      </c>
      <c r="MLT131" s="70" t="s">
        <v>142</v>
      </c>
      <c r="MLU131" s="60">
        <v>15353074</v>
      </c>
      <c r="MLV131" s="35" t="s">
        <v>137</v>
      </c>
      <c r="MLW131" s="32" t="s">
        <v>326</v>
      </c>
      <c r="MLX131" s="79" t="s">
        <v>139</v>
      </c>
      <c r="MLY131" s="35" t="s">
        <v>140</v>
      </c>
      <c r="MLZ131" s="61">
        <v>45370</v>
      </c>
      <c r="MMA131" s="81">
        <v>7429000</v>
      </c>
      <c r="MMB131" s="31" t="s">
        <v>323</v>
      </c>
      <c r="MMC131" s="31" t="s">
        <v>324</v>
      </c>
      <c r="MMD131" s="34">
        <v>176881</v>
      </c>
      <c r="MME131" s="34" t="s">
        <v>325</v>
      </c>
      <c r="MMF131" s="63" t="s">
        <v>311</v>
      </c>
      <c r="MMG131" s="63" t="s">
        <v>106</v>
      </c>
      <c r="MMH131" s="63" t="s">
        <v>107</v>
      </c>
      <c r="MMI131" s="63" t="s">
        <v>108</v>
      </c>
      <c r="MMJ131" s="70" t="s">
        <v>142</v>
      </c>
      <c r="MMK131" s="60">
        <v>15353074</v>
      </c>
      <c r="MML131" s="35" t="s">
        <v>137</v>
      </c>
      <c r="MMM131" s="32" t="s">
        <v>326</v>
      </c>
      <c r="MMN131" s="79" t="s">
        <v>139</v>
      </c>
      <c r="MMO131" s="35" t="s">
        <v>140</v>
      </c>
      <c r="MMP131" s="61">
        <v>45370</v>
      </c>
      <c r="MMQ131" s="81">
        <v>7429000</v>
      </c>
      <c r="MMR131" s="31" t="s">
        <v>323</v>
      </c>
      <c r="MMS131" s="31" t="s">
        <v>324</v>
      </c>
      <c r="MMT131" s="34">
        <v>176881</v>
      </c>
      <c r="MMU131" s="34" t="s">
        <v>325</v>
      </c>
      <c r="MMV131" s="63" t="s">
        <v>311</v>
      </c>
      <c r="MMW131" s="63" t="s">
        <v>106</v>
      </c>
      <c r="MMX131" s="63" t="s">
        <v>107</v>
      </c>
      <c r="MMY131" s="63" t="s">
        <v>108</v>
      </c>
      <c r="MMZ131" s="70" t="s">
        <v>142</v>
      </c>
      <c r="MNA131" s="60">
        <v>15353074</v>
      </c>
      <c r="MNB131" s="35" t="s">
        <v>137</v>
      </c>
      <c r="MNC131" s="32" t="s">
        <v>326</v>
      </c>
      <c r="MND131" s="79" t="s">
        <v>139</v>
      </c>
      <c r="MNE131" s="35" t="s">
        <v>140</v>
      </c>
      <c r="MNF131" s="61">
        <v>45370</v>
      </c>
      <c r="MNG131" s="81">
        <v>7429000</v>
      </c>
      <c r="MNH131" s="31" t="s">
        <v>323</v>
      </c>
      <c r="MNI131" s="31" t="s">
        <v>324</v>
      </c>
      <c r="MNJ131" s="34">
        <v>176881</v>
      </c>
      <c r="MNK131" s="34" t="s">
        <v>325</v>
      </c>
      <c r="MNL131" s="63" t="s">
        <v>311</v>
      </c>
      <c r="MNM131" s="63" t="s">
        <v>106</v>
      </c>
      <c r="MNN131" s="63" t="s">
        <v>107</v>
      </c>
      <c r="MNO131" s="63" t="s">
        <v>108</v>
      </c>
      <c r="MNP131" s="70" t="s">
        <v>142</v>
      </c>
      <c r="MNQ131" s="60">
        <v>15353074</v>
      </c>
      <c r="MNR131" s="35" t="s">
        <v>137</v>
      </c>
      <c r="MNS131" s="32" t="s">
        <v>326</v>
      </c>
      <c r="MNT131" s="79" t="s">
        <v>139</v>
      </c>
      <c r="MNU131" s="35" t="s">
        <v>140</v>
      </c>
      <c r="MNV131" s="61">
        <v>45370</v>
      </c>
      <c r="MNW131" s="81">
        <v>7429000</v>
      </c>
      <c r="MNX131" s="31" t="s">
        <v>323</v>
      </c>
      <c r="MNY131" s="31" t="s">
        <v>324</v>
      </c>
      <c r="MNZ131" s="34">
        <v>176881</v>
      </c>
      <c r="MOA131" s="34" t="s">
        <v>325</v>
      </c>
      <c r="MOB131" s="63" t="s">
        <v>311</v>
      </c>
      <c r="MOC131" s="63" t="s">
        <v>106</v>
      </c>
      <c r="MOD131" s="63" t="s">
        <v>107</v>
      </c>
      <c r="MOE131" s="63" t="s">
        <v>108</v>
      </c>
      <c r="MOF131" s="70" t="s">
        <v>142</v>
      </c>
      <c r="MOG131" s="60">
        <v>15353074</v>
      </c>
      <c r="MOH131" s="35" t="s">
        <v>137</v>
      </c>
      <c r="MOI131" s="32" t="s">
        <v>326</v>
      </c>
      <c r="MOJ131" s="79" t="s">
        <v>139</v>
      </c>
      <c r="MOK131" s="35" t="s">
        <v>140</v>
      </c>
      <c r="MOL131" s="61">
        <v>45370</v>
      </c>
      <c r="MOM131" s="81">
        <v>7429000</v>
      </c>
      <c r="MON131" s="31" t="s">
        <v>323</v>
      </c>
      <c r="MOO131" s="31" t="s">
        <v>324</v>
      </c>
      <c r="MOP131" s="34">
        <v>176881</v>
      </c>
      <c r="MOQ131" s="34" t="s">
        <v>325</v>
      </c>
      <c r="MOR131" s="63" t="s">
        <v>311</v>
      </c>
      <c r="MOS131" s="63" t="s">
        <v>106</v>
      </c>
      <c r="MOT131" s="63" t="s">
        <v>107</v>
      </c>
      <c r="MOU131" s="63" t="s">
        <v>108</v>
      </c>
      <c r="MOV131" s="70" t="s">
        <v>142</v>
      </c>
      <c r="MOW131" s="60">
        <v>15353074</v>
      </c>
      <c r="MOX131" s="35" t="s">
        <v>137</v>
      </c>
      <c r="MOY131" s="32" t="s">
        <v>326</v>
      </c>
      <c r="MOZ131" s="79" t="s">
        <v>139</v>
      </c>
      <c r="MPA131" s="35" t="s">
        <v>140</v>
      </c>
      <c r="MPB131" s="61">
        <v>45370</v>
      </c>
      <c r="MPC131" s="81">
        <v>7429000</v>
      </c>
      <c r="MPD131" s="31" t="s">
        <v>323</v>
      </c>
      <c r="MPE131" s="31" t="s">
        <v>324</v>
      </c>
      <c r="MPF131" s="34">
        <v>176881</v>
      </c>
      <c r="MPG131" s="34" t="s">
        <v>325</v>
      </c>
      <c r="MPH131" s="63" t="s">
        <v>311</v>
      </c>
      <c r="MPI131" s="63" t="s">
        <v>106</v>
      </c>
      <c r="MPJ131" s="63" t="s">
        <v>107</v>
      </c>
      <c r="MPK131" s="63" t="s">
        <v>108</v>
      </c>
      <c r="MPL131" s="70" t="s">
        <v>142</v>
      </c>
      <c r="MPM131" s="60">
        <v>15353074</v>
      </c>
      <c r="MPN131" s="35" t="s">
        <v>137</v>
      </c>
      <c r="MPO131" s="32" t="s">
        <v>326</v>
      </c>
      <c r="MPP131" s="79" t="s">
        <v>139</v>
      </c>
      <c r="MPQ131" s="35" t="s">
        <v>140</v>
      </c>
      <c r="MPR131" s="61">
        <v>45370</v>
      </c>
      <c r="MPS131" s="81">
        <v>7429000</v>
      </c>
      <c r="MPT131" s="31" t="s">
        <v>323</v>
      </c>
      <c r="MPU131" s="31" t="s">
        <v>324</v>
      </c>
      <c r="MPV131" s="34">
        <v>176881</v>
      </c>
      <c r="MPW131" s="34" t="s">
        <v>325</v>
      </c>
      <c r="MPX131" s="63" t="s">
        <v>311</v>
      </c>
      <c r="MPY131" s="63" t="s">
        <v>106</v>
      </c>
      <c r="MPZ131" s="63" t="s">
        <v>107</v>
      </c>
      <c r="MQA131" s="63" t="s">
        <v>108</v>
      </c>
      <c r="MQB131" s="70" t="s">
        <v>142</v>
      </c>
      <c r="MQC131" s="60">
        <v>15353074</v>
      </c>
      <c r="MQD131" s="35" t="s">
        <v>137</v>
      </c>
      <c r="MQE131" s="32" t="s">
        <v>326</v>
      </c>
      <c r="MQF131" s="79" t="s">
        <v>139</v>
      </c>
      <c r="MQG131" s="35" t="s">
        <v>140</v>
      </c>
      <c r="MQH131" s="61">
        <v>45370</v>
      </c>
      <c r="MQI131" s="81">
        <v>7429000</v>
      </c>
      <c r="MQJ131" s="31" t="s">
        <v>323</v>
      </c>
      <c r="MQK131" s="31" t="s">
        <v>324</v>
      </c>
      <c r="MQL131" s="34">
        <v>176881</v>
      </c>
      <c r="MQM131" s="34" t="s">
        <v>325</v>
      </c>
      <c r="MQN131" s="63" t="s">
        <v>311</v>
      </c>
      <c r="MQO131" s="63" t="s">
        <v>106</v>
      </c>
      <c r="MQP131" s="63" t="s">
        <v>107</v>
      </c>
      <c r="MQQ131" s="63" t="s">
        <v>108</v>
      </c>
      <c r="MQR131" s="70" t="s">
        <v>142</v>
      </c>
      <c r="MQS131" s="60">
        <v>15353074</v>
      </c>
      <c r="MQT131" s="35" t="s">
        <v>137</v>
      </c>
      <c r="MQU131" s="32" t="s">
        <v>326</v>
      </c>
      <c r="MQV131" s="79" t="s">
        <v>139</v>
      </c>
      <c r="MQW131" s="35" t="s">
        <v>140</v>
      </c>
      <c r="MQX131" s="61">
        <v>45370</v>
      </c>
      <c r="MQY131" s="81">
        <v>7429000</v>
      </c>
      <c r="MQZ131" s="31" t="s">
        <v>323</v>
      </c>
      <c r="MRA131" s="31" t="s">
        <v>324</v>
      </c>
      <c r="MRB131" s="34">
        <v>176881</v>
      </c>
      <c r="MRC131" s="34" t="s">
        <v>325</v>
      </c>
      <c r="MRD131" s="63" t="s">
        <v>311</v>
      </c>
      <c r="MRE131" s="63" t="s">
        <v>106</v>
      </c>
      <c r="MRF131" s="63" t="s">
        <v>107</v>
      </c>
      <c r="MRG131" s="63" t="s">
        <v>108</v>
      </c>
      <c r="MRH131" s="70" t="s">
        <v>142</v>
      </c>
      <c r="MRI131" s="60">
        <v>15353074</v>
      </c>
      <c r="MRJ131" s="35" t="s">
        <v>137</v>
      </c>
      <c r="MRK131" s="32" t="s">
        <v>326</v>
      </c>
      <c r="MRL131" s="79" t="s">
        <v>139</v>
      </c>
      <c r="MRM131" s="35" t="s">
        <v>140</v>
      </c>
      <c r="MRN131" s="61">
        <v>45370</v>
      </c>
      <c r="MRO131" s="81">
        <v>7429000</v>
      </c>
      <c r="MRP131" s="31" t="s">
        <v>323</v>
      </c>
      <c r="MRQ131" s="31" t="s">
        <v>324</v>
      </c>
      <c r="MRR131" s="34">
        <v>176881</v>
      </c>
      <c r="MRS131" s="34" t="s">
        <v>325</v>
      </c>
      <c r="MRT131" s="63" t="s">
        <v>311</v>
      </c>
      <c r="MRU131" s="63" t="s">
        <v>106</v>
      </c>
      <c r="MRV131" s="63" t="s">
        <v>107</v>
      </c>
      <c r="MRW131" s="63" t="s">
        <v>108</v>
      </c>
      <c r="MRX131" s="70" t="s">
        <v>142</v>
      </c>
      <c r="MRY131" s="60">
        <v>15353074</v>
      </c>
      <c r="MRZ131" s="35" t="s">
        <v>137</v>
      </c>
      <c r="MSA131" s="32" t="s">
        <v>326</v>
      </c>
      <c r="MSB131" s="79" t="s">
        <v>139</v>
      </c>
      <c r="MSC131" s="35" t="s">
        <v>140</v>
      </c>
      <c r="MSD131" s="61">
        <v>45370</v>
      </c>
      <c r="MSE131" s="81">
        <v>7429000</v>
      </c>
      <c r="MSF131" s="31" t="s">
        <v>323</v>
      </c>
      <c r="MSG131" s="31" t="s">
        <v>324</v>
      </c>
      <c r="MSH131" s="34">
        <v>176881</v>
      </c>
      <c r="MSI131" s="34" t="s">
        <v>325</v>
      </c>
      <c r="MSJ131" s="63" t="s">
        <v>311</v>
      </c>
      <c r="MSK131" s="63" t="s">
        <v>106</v>
      </c>
      <c r="MSL131" s="63" t="s">
        <v>107</v>
      </c>
      <c r="MSM131" s="63" t="s">
        <v>108</v>
      </c>
      <c r="MSN131" s="70" t="s">
        <v>142</v>
      </c>
      <c r="MSO131" s="60">
        <v>15353074</v>
      </c>
      <c r="MSP131" s="35" t="s">
        <v>137</v>
      </c>
      <c r="MSQ131" s="32" t="s">
        <v>326</v>
      </c>
      <c r="MSR131" s="79" t="s">
        <v>139</v>
      </c>
      <c r="MSS131" s="35" t="s">
        <v>140</v>
      </c>
      <c r="MST131" s="61">
        <v>45370</v>
      </c>
      <c r="MSU131" s="81">
        <v>7429000</v>
      </c>
      <c r="MSV131" s="31" t="s">
        <v>323</v>
      </c>
      <c r="MSW131" s="31" t="s">
        <v>324</v>
      </c>
      <c r="MSX131" s="34">
        <v>176881</v>
      </c>
      <c r="MSY131" s="34" t="s">
        <v>325</v>
      </c>
      <c r="MSZ131" s="63" t="s">
        <v>311</v>
      </c>
      <c r="MTA131" s="63" t="s">
        <v>106</v>
      </c>
      <c r="MTB131" s="63" t="s">
        <v>107</v>
      </c>
      <c r="MTC131" s="63" t="s">
        <v>108</v>
      </c>
      <c r="MTD131" s="70" t="s">
        <v>142</v>
      </c>
      <c r="MTE131" s="60">
        <v>15353074</v>
      </c>
      <c r="MTF131" s="35" t="s">
        <v>137</v>
      </c>
      <c r="MTG131" s="32" t="s">
        <v>326</v>
      </c>
      <c r="MTH131" s="79" t="s">
        <v>139</v>
      </c>
      <c r="MTI131" s="35" t="s">
        <v>140</v>
      </c>
      <c r="MTJ131" s="61">
        <v>45370</v>
      </c>
      <c r="MTK131" s="81">
        <v>7429000</v>
      </c>
      <c r="MTL131" s="31" t="s">
        <v>323</v>
      </c>
      <c r="MTM131" s="31" t="s">
        <v>324</v>
      </c>
      <c r="MTN131" s="34">
        <v>176881</v>
      </c>
      <c r="MTO131" s="34" t="s">
        <v>325</v>
      </c>
      <c r="MTP131" s="63" t="s">
        <v>311</v>
      </c>
      <c r="MTQ131" s="63" t="s">
        <v>106</v>
      </c>
      <c r="MTR131" s="63" t="s">
        <v>107</v>
      </c>
      <c r="MTS131" s="63" t="s">
        <v>108</v>
      </c>
      <c r="MTT131" s="70" t="s">
        <v>142</v>
      </c>
      <c r="MTU131" s="60">
        <v>15353074</v>
      </c>
      <c r="MTV131" s="35" t="s">
        <v>137</v>
      </c>
      <c r="MTW131" s="32" t="s">
        <v>326</v>
      </c>
      <c r="MTX131" s="79" t="s">
        <v>139</v>
      </c>
      <c r="MTY131" s="35" t="s">
        <v>140</v>
      </c>
      <c r="MTZ131" s="61">
        <v>45370</v>
      </c>
      <c r="MUA131" s="81">
        <v>7429000</v>
      </c>
      <c r="MUB131" s="31" t="s">
        <v>323</v>
      </c>
      <c r="MUC131" s="31" t="s">
        <v>324</v>
      </c>
      <c r="MUD131" s="34">
        <v>176881</v>
      </c>
      <c r="MUE131" s="34" t="s">
        <v>325</v>
      </c>
      <c r="MUF131" s="63" t="s">
        <v>311</v>
      </c>
      <c r="MUG131" s="63" t="s">
        <v>106</v>
      </c>
      <c r="MUH131" s="63" t="s">
        <v>107</v>
      </c>
      <c r="MUI131" s="63" t="s">
        <v>108</v>
      </c>
      <c r="MUJ131" s="70" t="s">
        <v>142</v>
      </c>
      <c r="MUK131" s="60">
        <v>15353074</v>
      </c>
      <c r="MUL131" s="35" t="s">
        <v>137</v>
      </c>
      <c r="MUM131" s="32" t="s">
        <v>326</v>
      </c>
      <c r="MUN131" s="79" t="s">
        <v>139</v>
      </c>
      <c r="MUO131" s="35" t="s">
        <v>140</v>
      </c>
      <c r="MUP131" s="61">
        <v>45370</v>
      </c>
      <c r="MUQ131" s="81">
        <v>7429000</v>
      </c>
      <c r="MUR131" s="31" t="s">
        <v>323</v>
      </c>
      <c r="MUS131" s="31" t="s">
        <v>324</v>
      </c>
      <c r="MUT131" s="34">
        <v>176881</v>
      </c>
      <c r="MUU131" s="34" t="s">
        <v>325</v>
      </c>
      <c r="MUV131" s="63" t="s">
        <v>311</v>
      </c>
      <c r="MUW131" s="63" t="s">
        <v>106</v>
      </c>
      <c r="MUX131" s="63" t="s">
        <v>107</v>
      </c>
      <c r="MUY131" s="63" t="s">
        <v>108</v>
      </c>
      <c r="MUZ131" s="70" t="s">
        <v>142</v>
      </c>
      <c r="MVA131" s="60">
        <v>15353074</v>
      </c>
      <c r="MVB131" s="35" t="s">
        <v>137</v>
      </c>
      <c r="MVC131" s="32" t="s">
        <v>326</v>
      </c>
      <c r="MVD131" s="79" t="s">
        <v>139</v>
      </c>
      <c r="MVE131" s="35" t="s">
        <v>140</v>
      </c>
      <c r="MVF131" s="61">
        <v>45370</v>
      </c>
      <c r="MVG131" s="81">
        <v>7429000</v>
      </c>
      <c r="MVH131" s="31" t="s">
        <v>323</v>
      </c>
      <c r="MVI131" s="31" t="s">
        <v>324</v>
      </c>
      <c r="MVJ131" s="34">
        <v>176881</v>
      </c>
      <c r="MVK131" s="34" t="s">
        <v>325</v>
      </c>
      <c r="MVL131" s="63" t="s">
        <v>311</v>
      </c>
      <c r="MVM131" s="63" t="s">
        <v>106</v>
      </c>
      <c r="MVN131" s="63" t="s">
        <v>107</v>
      </c>
      <c r="MVO131" s="63" t="s">
        <v>108</v>
      </c>
      <c r="MVP131" s="70" t="s">
        <v>142</v>
      </c>
      <c r="MVQ131" s="60">
        <v>15353074</v>
      </c>
      <c r="MVR131" s="35" t="s">
        <v>137</v>
      </c>
      <c r="MVS131" s="32" t="s">
        <v>326</v>
      </c>
      <c r="MVT131" s="79" t="s">
        <v>139</v>
      </c>
      <c r="MVU131" s="35" t="s">
        <v>140</v>
      </c>
      <c r="MVV131" s="61">
        <v>45370</v>
      </c>
      <c r="MVW131" s="81">
        <v>7429000</v>
      </c>
      <c r="MVX131" s="31" t="s">
        <v>323</v>
      </c>
      <c r="MVY131" s="31" t="s">
        <v>324</v>
      </c>
      <c r="MVZ131" s="34">
        <v>176881</v>
      </c>
      <c r="MWA131" s="34" t="s">
        <v>325</v>
      </c>
      <c r="MWB131" s="63" t="s">
        <v>311</v>
      </c>
      <c r="MWC131" s="63" t="s">
        <v>106</v>
      </c>
      <c r="MWD131" s="63" t="s">
        <v>107</v>
      </c>
      <c r="MWE131" s="63" t="s">
        <v>108</v>
      </c>
      <c r="MWF131" s="70" t="s">
        <v>142</v>
      </c>
      <c r="MWG131" s="60">
        <v>15353074</v>
      </c>
      <c r="MWH131" s="35" t="s">
        <v>137</v>
      </c>
      <c r="MWI131" s="32" t="s">
        <v>326</v>
      </c>
      <c r="MWJ131" s="79" t="s">
        <v>139</v>
      </c>
      <c r="MWK131" s="35" t="s">
        <v>140</v>
      </c>
      <c r="MWL131" s="61">
        <v>45370</v>
      </c>
      <c r="MWM131" s="81">
        <v>7429000</v>
      </c>
      <c r="MWN131" s="31" t="s">
        <v>323</v>
      </c>
      <c r="MWO131" s="31" t="s">
        <v>324</v>
      </c>
      <c r="MWP131" s="34">
        <v>176881</v>
      </c>
      <c r="MWQ131" s="34" t="s">
        <v>325</v>
      </c>
      <c r="MWR131" s="63" t="s">
        <v>311</v>
      </c>
      <c r="MWS131" s="63" t="s">
        <v>106</v>
      </c>
      <c r="MWT131" s="63" t="s">
        <v>107</v>
      </c>
      <c r="MWU131" s="63" t="s">
        <v>108</v>
      </c>
      <c r="MWV131" s="70" t="s">
        <v>142</v>
      </c>
      <c r="MWW131" s="60">
        <v>15353074</v>
      </c>
      <c r="MWX131" s="35" t="s">
        <v>137</v>
      </c>
      <c r="MWY131" s="32" t="s">
        <v>326</v>
      </c>
      <c r="MWZ131" s="79" t="s">
        <v>139</v>
      </c>
      <c r="MXA131" s="35" t="s">
        <v>140</v>
      </c>
      <c r="MXB131" s="61">
        <v>45370</v>
      </c>
      <c r="MXC131" s="81">
        <v>7429000</v>
      </c>
      <c r="MXD131" s="31" t="s">
        <v>323</v>
      </c>
      <c r="MXE131" s="31" t="s">
        <v>324</v>
      </c>
      <c r="MXF131" s="34">
        <v>176881</v>
      </c>
      <c r="MXG131" s="34" t="s">
        <v>325</v>
      </c>
      <c r="MXH131" s="63" t="s">
        <v>311</v>
      </c>
      <c r="MXI131" s="63" t="s">
        <v>106</v>
      </c>
      <c r="MXJ131" s="63" t="s">
        <v>107</v>
      </c>
      <c r="MXK131" s="63" t="s">
        <v>108</v>
      </c>
      <c r="MXL131" s="70" t="s">
        <v>142</v>
      </c>
      <c r="MXM131" s="60">
        <v>15353074</v>
      </c>
      <c r="MXN131" s="35" t="s">
        <v>137</v>
      </c>
      <c r="MXO131" s="32" t="s">
        <v>326</v>
      </c>
      <c r="MXP131" s="79" t="s">
        <v>139</v>
      </c>
      <c r="MXQ131" s="35" t="s">
        <v>140</v>
      </c>
      <c r="MXR131" s="61">
        <v>45370</v>
      </c>
      <c r="MXS131" s="81">
        <v>7429000</v>
      </c>
      <c r="MXT131" s="31" t="s">
        <v>323</v>
      </c>
      <c r="MXU131" s="31" t="s">
        <v>324</v>
      </c>
      <c r="MXV131" s="34">
        <v>176881</v>
      </c>
      <c r="MXW131" s="34" t="s">
        <v>325</v>
      </c>
      <c r="MXX131" s="63" t="s">
        <v>311</v>
      </c>
      <c r="MXY131" s="63" t="s">
        <v>106</v>
      </c>
      <c r="MXZ131" s="63" t="s">
        <v>107</v>
      </c>
      <c r="MYA131" s="63" t="s">
        <v>108</v>
      </c>
      <c r="MYB131" s="70" t="s">
        <v>142</v>
      </c>
      <c r="MYC131" s="60">
        <v>15353074</v>
      </c>
      <c r="MYD131" s="35" t="s">
        <v>137</v>
      </c>
      <c r="MYE131" s="32" t="s">
        <v>326</v>
      </c>
      <c r="MYF131" s="79" t="s">
        <v>139</v>
      </c>
      <c r="MYG131" s="35" t="s">
        <v>140</v>
      </c>
      <c r="MYH131" s="61">
        <v>45370</v>
      </c>
      <c r="MYI131" s="81">
        <v>7429000</v>
      </c>
      <c r="MYJ131" s="31" t="s">
        <v>323</v>
      </c>
      <c r="MYK131" s="31" t="s">
        <v>324</v>
      </c>
      <c r="MYL131" s="34">
        <v>176881</v>
      </c>
      <c r="MYM131" s="34" t="s">
        <v>325</v>
      </c>
      <c r="MYN131" s="63" t="s">
        <v>311</v>
      </c>
      <c r="MYO131" s="63" t="s">
        <v>106</v>
      </c>
      <c r="MYP131" s="63" t="s">
        <v>107</v>
      </c>
      <c r="MYQ131" s="63" t="s">
        <v>108</v>
      </c>
      <c r="MYR131" s="70" t="s">
        <v>142</v>
      </c>
      <c r="MYS131" s="60">
        <v>15353074</v>
      </c>
      <c r="MYT131" s="35" t="s">
        <v>137</v>
      </c>
      <c r="MYU131" s="32" t="s">
        <v>326</v>
      </c>
      <c r="MYV131" s="79" t="s">
        <v>139</v>
      </c>
      <c r="MYW131" s="35" t="s">
        <v>140</v>
      </c>
      <c r="MYX131" s="61">
        <v>45370</v>
      </c>
      <c r="MYY131" s="81">
        <v>7429000</v>
      </c>
      <c r="MYZ131" s="31" t="s">
        <v>323</v>
      </c>
      <c r="MZA131" s="31" t="s">
        <v>324</v>
      </c>
      <c r="MZB131" s="34">
        <v>176881</v>
      </c>
      <c r="MZC131" s="34" t="s">
        <v>325</v>
      </c>
      <c r="MZD131" s="63" t="s">
        <v>311</v>
      </c>
      <c r="MZE131" s="63" t="s">
        <v>106</v>
      </c>
      <c r="MZF131" s="63" t="s">
        <v>107</v>
      </c>
      <c r="MZG131" s="63" t="s">
        <v>108</v>
      </c>
      <c r="MZH131" s="70" t="s">
        <v>142</v>
      </c>
      <c r="MZI131" s="60">
        <v>15353074</v>
      </c>
      <c r="MZJ131" s="35" t="s">
        <v>137</v>
      </c>
      <c r="MZK131" s="32" t="s">
        <v>326</v>
      </c>
      <c r="MZL131" s="79" t="s">
        <v>139</v>
      </c>
      <c r="MZM131" s="35" t="s">
        <v>140</v>
      </c>
      <c r="MZN131" s="61">
        <v>45370</v>
      </c>
      <c r="MZO131" s="81">
        <v>7429000</v>
      </c>
      <c r="MZP131" s="31" t="s">
        <v>323</v>
      </c>
      <c r="MZQ131" s="31" t="s">
        <v>324</v>
      </c>
      <c r="MZR131" s="34">
        <v>176881</v>
      </c>
      <c r="MZS131" s="34" t="s">
        <v>325</v>
      </c>
      <c r="MZT131" s="63" t="s">
        <v>311</v>
      </c>
      <c r="MZU131" s="63" t="s">
        <v>106</v>
      </c>
      <c r="MZV131" s="63" t="s">
        <v>107</v>
      </c>
      <c r="MZW131" s="63" t="s">
        <v>108</v>
      </c>
      <c r="MZX131" s="70" t="s">
        <v>142</v>
      </c>
      <c r="MZY131" s="60">
        <v>15353074</v>
      </c>
      <c r="MZZ131" s="35" t="s">
        <v>137</v>
      </c>
      <c r="NAA131" s="32" t="s">
        <v>326</v>
      </c>
      <c r="NAB131" s="79" t="s">
        <v>139</v>
      </c>
      <c r="NAC131" s="35" t="s">
        <v>140</v>
      </c>
      <c r="NAD131" s="61">
        <v>45370</v>
      </c>
      <c r="NAE131" s="81">
        <v>7429000</v>
      </c>
      <c r="NAF131" s="31" t="s">
        <v>323</v>
      </c>
      <c r="NAG131" s="31" t="s">
        <v>324</v>
      </c>
      <c r="NAH131" s="34">
        <v>176881</v>
      </c>
      <c r="NAI131" s="34" t="s">
        <v>325</v>
      </c>
      <c r="NAJ131" s="63" t="s">
        <v>311</v>
      </c>
      <c r="NAK131" s="63" t="s">
        <v>106</v>
      </c>
      <c r="NAL131" s="63" t="s">
        <v>107</v>
      </c>
      <c r="NAM131" s="63" t="s">
        <v>108</v>
      </c>
      <c r="NAN131" s="70" t="s">
        <v>142</v>
      </c>
      <c r="NAO131" s="60">
        <v>15353074</v>
      </c>
      <c r="NAP131" s="35" t="s">
        <v>137</v>
      </c>
      <c r="NAQ131" s="32" t="s">
        <v>326</v>
      </c>
      <c r="NAR131" s="79" t="s">
        <v>139</v>
      </c>
      <c r="NAS131" s="35" t="s">
        <v>140</v>
      </c>
      <c r="NAT131" s="61">
        <v>45370</v>
      </c>
      <c r="NAU131" s="81">
        <v>7429000</v>
      </c>
      <c r="NAV131" s="31" t="s">
        <v>323</v>
      </c>
      <c r="NAW131" s="31" t="s">
        <v>324</v>
      </c>
      <c r="NAX131" s="34">
        <v>176881</v>
      </c>
      <c r="NAY131" s="34" t="s">
        <v>325</v>
      </c>
      <c r="NAZ131" s="63" t="s">
        <v>311</v>
      </c>
      <c r="NBA131" s="63" t="s">
        <v>106</v>
      </c>
      <c r="NBB131" s="63" t="s">
        <v>107</v>
      </c>
      <c r="NBC131" s="63" t="s">
        <v>108</v>
      </c>
      <c r="NBD131" s="70" t="s">
        <v>142</v>
      </c>
      <c r="NBE131" s="60">
        <v>15353074</v>
      </c>
      <c r="NBF131" s="35" t="s">
        <v>137</v>
      </c>
      <c r="NBG131" s="32" t="s">
        <v>326</v>
      </c>
      <c r="NBH131" s="79" t="s">
        <v>139</v>
      </c>
      <c r="NBI131" s="35" t="s">
        <v>140</v>
      </c>
      <c r="NBJ131" s="61">
        <v>45370</v>
      </c>
      <c r="NBK131" s="81">
        <v>7429000</v>
      </c>
      <c r="NBL131" s="31" t="s">
        <v>323</v>
      </c>
      <c r="NBM131" s="31" t="s">
        <v>324</v>
      </c>
      <c r="NBN131" s="34">
        <v>176881</v>
      </c>
      <c r="NBO131" s="34" t="s">
        <v>325</v>
      </c>
      <c r="NBP131" s="63" t="s">
        <v>311</v>
      </c>
      <c r="NBQ131" s="63" t="s">
        <v>106</v>
      </c>
      <c r="NBR131" s="63" t="s">
        <v>107</v>
      </c>
      <c r="NBS131" s="63" t="s">
        <v>108</v>
      </c>
      <c r="NBT131" s="70" t="s">
        <v>142</v>
      </c>
      <c r="NBU131" s="60">
        <v>15353074</v>
      </c>
      <c r="NBV131" s="35" t="s">
        <v>137</v>
      </c>
      <c r="NBW131" s="32" t="s">
        <v>326</v>
      </c>
      <c r="NBX131" s="79" t="s">
        <v>139</v>
      </c>
      <c r="NBY131" s="35" t="s">
        <v>140</v>
      </c>
      <c r="NBZ131" s="61">
        <v>45370</v>
      </c>
      <c r="NCA131" s="81">
        <v>7429000</v>
      </c>
      <c r="NCB131" s="31" t="s">
        <v>323</v>
      </c>
      <c r="NCC131" s="31" t="s">
        <v>324</v>
      </c>
      <c r="NCD131" s="34">
        <v>176881</v>
      </c>
      <c r="NCE131" s="34" t="s">
        <v>325</v>
      </c>
      <c r="NCF131" s="63" t="s">
        <v>311</v>
      </c>
      <c r="NCG131" s="63" t="s">
        <v>106</v>
      </c>
      <c r="NCH131" s="63" t="s">
        <v>107</v>
      </c>
      <c r="NCI131" s="63" t="s">
        <v>108</v>
      </c>
      <c r="NCJ131" s="70" t="s">
        <v>142</v>
      </c>
      <c r="NCK131" s="60">
        <v>15353074</v>
      </c>
      <c r="NCL131" s="35" t="s">
        <v>137</v>
      </c>
      <c r="NCM131" s="32" t="s">
        <v>326</v>
      </c>
      <c r="NCN131" s="79" t="s">
        <v>139</v>
      </c>
      <c r="NCO131" s="35" t="s">
        <v>140</v>
      </c>
      <c r="NCP131" s="61">
        <v>45370</v>
      </c>
      <c r="NCQ131" s="81">
        <v>7429000</v>
      </c>
      <c r="NCR131" s="31" t="s">
        <v>323</v>
      </c>
      <c r="NCS131" s="31" t="s">
        <v>324</v>
      </c>
      <c r="NCT131" s="34">
        <v>176881</v>
      </c>
      <c r="NCU131" s="34" t="s">
        <v>325</v>
      </c>
      <c r="NCV131" s="63" t="s">
        <v>311</v>
      </c>
      <c r="NCW131" s="63" t="s">
        <v>106</v>
      </c>
      <c r="NCX131" s="63" t="s">
        <v>107</v>
      </c>
      <c r="NCY131" s="63" t="s">
        <v>108</v>
      </c>
      <c r="NCZ131" s="70" t="s">
        <v>142</v>
      </c>
      <c r="NDA131" s="60">
        <v>15353074</v>
      </c>
      <c r="NDB131" s="35" t="s">
        <v>137</v>
      </c>
      <c r="NDC131" s="32" t="s">
        <v>326</v>
      </c>
      <c r="NDD131" s="79" t="s">
        <v>139</v>
      </c>
      <c r="NDE131" s="35" t="s">
        <v>140</v>
      </c>
      <c r="NDF131" s="61">
        <v>45370</v>
      </c>
      <c r="NDG131" s="81">
        <v>7429000</v>
      </c>
      <c r="NDH131" s="31" t="s">
        <v>323</v>
      </c>
      <c r="NDI131" s="31" t="s">
        <v>324</v>
      </c>
      <c r="NDJ131" s="34">
        <v>176881</v>
      </c>
      <c r="NDK131" s="34" t="s">
        <v>325</v>
      </c>
      <c r="NDL131" s="63" t="s">
        <v>311</v>
      </c>
      <c r="NDM131" s="63" t="s">
        <v>106</v>
      </c>
      <c r="NDN131" s="63" t="s">
        <v>107</v>
      </c>
      <c r="NDO131" s="63" t="s">
        <v>108</v>
      </c>
      <c r="NDP131" s="70" t="s">
        <v>142</v>
      </c>
      <c r="NDQ131" s="60">
        <v>15353074</v>
      </c>
      <c r="NDR131" s="35" t="s">
        <v>137</v>
      </c>
      <c r="NDS131" s="32" t="s">
        <v>326</v>
      </c>
      <c r="NDT131" s="79" t="s">
        <v>139</v>
      </c>
      <c r="NDU131" s="35" t="s">
        <v>140</v>
      </c>
      <c r="NDV131" s="61">
        <v>45370</v>
      </c>
      <c r="NDW131" s="81">
        <v>7429000</v>
      </c>
      <c r="NDX131" s="31" t="s">
        <v>323</v>
      </c>
      <c r="NDY131" s="31" t="s">
        <v>324</v>
      </c>
      <c r="NDZ131" s="34">
        <v>176881</v>
      </c>
      <c r="NEA131" s="34" t="s">
        <v>325</v>
      </c>
      <c r="NEB131" s="63" t="s">
        <v>311</v>
      </c>
      <c r="NEC131" s="63" t="s">
        <v>106</v>
      </c>
      <c r="NED131" s="63" t="s">
        <v>107</v>
      </c>
      <c r="NEE131" s="63" t="s">
        <v>108</v>
      </c>
      <c r="NEF131" s="70" t="s">
        <v>142</v>
      </c>
      <c r="NEG131" s="60">
        <v>15353074</v>
      </c>
      <c r="NEH131" s="35" t="s">
        <v>137</v>
      </c>
      <c r="NEI131" s="32" t="s">
        <v>326</v>
      </c>
      <c r="NEJ131" s="79" t="s">
        <v>139</v>
      </c>
      <c r="NEK131" s="35" t="s">
        <v>140</v>
      </c>
      <c r="NEL131" s="61">
        <v>45370</v>
      </c>
      <c r="NEM131" s="81">
        <v>7429000</v>
      </c>
      <c r="NEN131" s="31" t="s">
        <v>323</v>
      </c>
      <c r="NEO131" s="31" t="s">
        <v>324</v>
      </c>
      <c r="NEP131" s="34">
        <v>176881</v>
      </c>
      <c r="NEQ131" s="34" t="s">
        <v>325</v>
      </c>
      <c r="NER131" s="63" t="s">
        <v>311</v>
      </c>
      <c r="NES131" s="63" t="s">
        <v>106</v>
      </c>
      <c r="NET131" s="63" t="s">
        <v>107</v>
      </c>
      <c r="NEU131" s="63" t="s">
        <v>108</v>
      </c>
      <c r="NEV131" s="70" t="s">
        <v>142</v>
      </c>
      <c r="NEW131" s="60">
        <v>15353074</v>
      </c>
      <c r="NEX131" s="35" t="s">
        <v>137</v>
      </c>
      <c r="NEY131" s="32" t="s">
        <v>326</v>
      </c>
      <c r="NEZ131" s="79" t="s">
        <v>139</v>
      </c>
      <c r="NFA131" s="35" t="s">
        <v>140</v>
      </c>
      <c r="NFB131" s="61">
        <v>45370</v>
      </c>
      <c r="NFC131" s="81">
        <v>7429000</v>
      </c>
      <c r="NFD131" s="31" t="s">
        <v>323</v>
      </c>
      <c r="NFE131" s="31" t="s">
        <v>324</v>
      </c>
      <c r="NFF131" s="34">
        <v>176881</v>
      </c>
      <c r="NFG131" s="34" t="s">
        <v>325</v>
      </c>
      <c r="NFH131" s="63" t="s">
        <v>311</v>
      </c>
      <c r="NFI131" s="63" t="s">
        <v>106</v>
      </c>
      <c r="NFJ131" s="63" t="s">
        <v>107</v>
      </c>
      <c r="NFK131" s="63" t="s">
        <v>108</v>
      </c>
      <c r="NFL131" s="70" t="s">
        <v>142</v>
      </c>
      <c r="NFM131" s="60">
        <v>15353074</v>
      </c>
      <c r="NFN131" s="35" t="s">
        <v>137</v>
      </c>
      <c r="NFO131" s="32" t="s">
        <v>326</v>
      </c>
      <c r="NFP131" s="79" t="s">
        <v>139</v>
      </c>
      <c r="NFQ131" s="35" t="s">
        <v>140</v>
      </c>
      <c r="NFR131" s="61">
        <v>45370</v>
      </c>
      <c r="NFS131" s="81">
        <v>7429000</v>
      </c>
      <c r="NFT131" s="31" t="s">
        <v>323</v>
      </c>
      <c r="NFU131" s="31" t="s">
        <v>324</v>
      </c>
      <c r="NFV131" s="34">
        <v>176881</v>
      </c>
      <c r="NFW131" s="34" t="s">
        <v>325</v>
      </c>
      <c r="NFX131" s="63" t="s">
        <v>311</v>
      </c>
      <c r="NFY131" s="63" t="s">
        <v>106</v>
      </c>
      <c r="NFZ131" s="63" t="s">
        <v>107</v>
      </c>
      <c r="NGA131" s="63" t="s">
        <v>108</v>
      </c>
      <c r="NGB131" s="70" t="s">
        <v>142</v>
      </c>
      <c r="NGC131" s="60">
        <v>15353074</v>
      </c>
      <c r="NGD131" s="35" t="s">
        <v>137</v>
      </c>
      <c r="NGE131" s="32" t="s">
        <v>326</v>
      </c>
      <c r="NGF131" s="79" t="s">
        <v>139</v>
      </c>
      <c r="NGG131" s="35" t="s">
        <v>140</v>
      </c>
      <c r="NGH131" s="61">
        <v>45370</v>
      </c>
      <c r="NGI131" s="81">
        <v>7429000</v>
      </c>
      <c r="NGJ131" s="31" t="s">
        <v>323</v>
      </c>
      <c r="NGK131" s="31" t="s">
        <v>324</v>
      </c>
      <c r="NGL131" s="34">
        <v>176881</v>
      </c>
      <c r="NGM131" s="34" t="s">
        <v>325</v>
      </c>
      <c r="NGN131" s="63" t="s">
        <v>311</v>
      </c>
      <c r="NGO131" s="63" t="s">
        <v>106</v>
      </c>
      <c r="NGP131" s="63" t="s">
        <v>107</v>
      </c>
      <c r="NGQ131" s="63" t="s">
        <v>108</v>
      </c>
      <c r="NGR131" s="70" t="s">
        <v>142</v>
      </c>
      <c r="NGS131" s="60">
        <v>15353074</v>
      </c>
      <c r="NGT131" s="35" t="s">
        <v>137</v>
      </c>
      <c r="NGU131" s="32" t="s">
        <v>326</v>
      </c>
      <c r="NGV131" s="79" t="s">
        <v>139</v>
      </c>
      <c r="NGW131" s="35" t="s">
        <v>140</v>
      </c>
      <c r="NGX131" s="61">
        <v>45370</v>
      </c>
      <c r="NGY131" s="81">
        <v>7429000</v>
      </c>
      <c r="NGZ131" s="31" t="s">
        <v>323</v>
      </c>
      <c r="NHA131" s="31" t="s">
        <v>324</v>
      </c>
      <c r="NHB131" s="34">
        <v>176881</v>
      </c>
      <c r="NHC131" s="34" t="s">
        <v>325</v>
      </c>
      <c r="NHD131" s="63" t="s">
        <v>311</v>
      </c>
      <c r="NHE131" s="63" t="s">
        <v>106</v>
      </c>
      <c r="NHF131" s="63" t="s">
        <v>107</v>
      </c>
      <c r="NHG131" s="63" t="s">
        <v>108</v>
      </c>
      <c r="NHH131" s="70" t="s">
        <v>142</v>
      </c>
      <c r="NHI131" s="60">
        <v>15353074</v>
      </c>
      <c r="NHJ131" s="35" t="s">
        <v>137</v>
      </c>
      <c r="NHK131" s="32" t="s">
        <v>326</v>
      </c>
      <c r="NHL131" s="79" t="s">
        <v>139</v>
      </c>
      <c r="NHM131" s="35" t="s">
        <v>140</v>
      </c>
      <c r="NHN131" s="61">
        <v>45370</v>
      </c>
      <c r="NHO131" s="81">
        <v>7429000</v>
      </c>
      <c r="NHP131" s="31" t="s">
        <v>323</v>
      </c>
      <c r="NHQ131" s="31" t="s">
        <v>324</v>
      </c>
      <c r="NHR131" s="34">
        <v>176881</v>
      </c>
      <c r="NHS131" s="34" t="s">
        <v>325</v>
      </c>
      <c r="NHT131" s="63" t="s">
        <v>311</v>
      </c>
      <c r="NHU131" s="63" t="s">
        <v>106</v>
      </c>
      <c r="NHV131" s="63" t="s">
        <v>107</v>
      </c>
      <c r="NHW131" s="63" t="s">
        <v>108</v>
      </c>
      <c r="NHX131" s="70" t="s">
        <v>142</v>
      </c>
      <c r="NHY131" s="60">
        <v>15353074</v>
      </c>
      <c r="NHZ131" s="35" t="s">
        <v>137</v>
      </c>
      <c r="NIA131" s="32" t="s">
        <v>326</v>
      </c>
      <c r="NIB131" s="79" t="s">
        <v>139</v>
      </c>
      <c r="NIC131" s="35" t="s">
        <v>140</v>
      </c>
      <c r="NID131" s="61">
        <v>45370</v>
      </c>
      <c r="NIE131" s="81">
        <v>7429000</v>
      </c>
      <c r="NIF131" s="31" t="s">
        <v>323</v>
      </c>
      <c r="NIG131" s="31" t="s">
        <v>324</v>
      </c>
      <c r="NIH131" s="34">
        <v>176881</v>
      </c>
      <c r="NII131" s="34" t="s">
        <v>325</v>
      </c>
      <c r="NIJ131" s="63" t="s">
        <v>311</v>
      </c>
      <c r="NIK131" s="63" t="s">
        <v>106</v>
      </c>
      <c r="NIL131" s="63" t="s">
        <v>107</v>
      </c>
      <c r="NIM131" s="63" t="s">
        <v>108</v>
      </c>
      <c r="NIN131" s="70" t="s">
        <v>142</v>
      </c>
      <c r="NIO131" s="60">
        <v>15353074</v>
      </c>
      <c r="NIP131" s="35" t="s">
        <v>137</v>
      </c>
      <c r="NIQ131" s="32" t="s">
        <v>326</v>
      </c>
      <c r="NIR131" s="79" t="s">
        <v>139</v>
      </c>
      <c r="NIS131" s="35" t="s">
        <v>140</v>
      </c>
      <c r="NIT131" s="61">
        <v>45370</v>
      </c>
      <c r="NIU131" s="81">
        <v>7429000</v>
      </c>
      <c r="NIV131" s="31" t="s">
        <v>323</v>
      </c>
      <c r="NIW131" s="31" t="s">
        <v>324</v>
      </c>
      <c r="NIX131" s="34">
        <v>176881</v>
      </c>
      <c r="NIY131" s="34" t="s">
        <v>325</v>
      </c>
      <c r="NIZ131" s="63" t="s">
        <v>311</v>
      </c>
      <c r="NJA131" s="63" t="s">
        <v>106</v>
      </c>
      <c r="NJB131" s="63" t="s">
        <v>107</v>
      </c>
      <c r="NJC131" s="63" t="s">
        <v>108</v>
      </c>
      <c r="NJD131" s="70" t="s">
        <v>142</v>
      </c>
      <c r="NJE131" s="60">
        <v>15353074</v>
      </c>
      <c r="NJF131" s="35" t="s">
        <v>137</v>
      </c>
      <c r="NJG131" s="32" t="s">
        <v>326</v>
      </c>
      <c r="NJH131" s="79" t="s">
        <v>139</v>
      </c>
      <c r="NJI131" s="35" t="s">
        <v>140</v>
      </c>
      <c r="NJJ131" s="61">
        <v>45370</v>
      </c>
      <c r="NJK131" s="81">
        <v>7429000</v>
      </c>
      <c r="NJL131" s="31" t="s">
        <v>323</v>
      </c>
      <c r="NJM131" s="31" t="s">
        <v>324</v>
      </c>
      <c r="NJN131" s="34">
        <v>176881</v>
      </c>
      <c r="NJO131" s="34" t="s">
        <v>325</v>
      </c>
      <c r="NJP131" s="63" t="s">
        <v>311</v>
      </c>
      <c r="NJQ131" s="63" t="s">
        <v>106</v>
      </c>
      <c r="NJR131" s="63" t="s">
        <v>107</v>
      </c>
      <c r="NJS131" s="63" t="s">
        <v>108</v>
      </c>
      <c r="NJT131" s="70" t="s">
        <v>142</v>
      </c>
      <c r="NJU131" s="60">
        <v>15353074</v>
      </c>
      <c r="NJV131" s="35" t="s">
        <v>137</v>
      </c>
      <c r="NJW131" s="32" t="s">
        <v>326</v>
      </c>
      <c r="NJX131" s="79" t="s">
        <v>139</v>
      </c>
      <c r="NJY131" s="35" t="s">
        <v>140</v>
      </c>
      <c r="NJZ131" s="61">
        <v>45370</v>
      </c>
      <c r="NKA131" s="81">
        <v>7429000</v>
      </c>
      <c r="NKB131" s="31" t="s">
        <v>323</v>
      </c>
      <c r="NKC131" s="31" t="s">
        <v>324</v>
      </c>
      <c r="NKD131" s="34">
        <v>176881</v>
      </c>
      <c r="NKE131" s="34" t="s">
        <v>325</v>
      </c>
      <c r="NKF131" s="63" t="s">
        <v>311</v>
      </c>
      <c r="NKG131" s="63" t="s">
        <v>106</v>
      </c>
      <c r="NKH131" s="63" t="s">
        <v>107</v>
      </c>
      <c r="NKI131" s="63" t="s">
        <v>108</v>
      </c>
      <c r="NKJ131" s="70" t="s">
        <v>142</v>
      </c>
      <c r="NKK131" s="60">
        <v>15353074</v>
      </c>
      <c r="NKL131" s="35" t="s">
        <v>137</v>
      </c>
      <c r="NKM131" s="32" t="s">
        <v>326</v>
      </c>
      <c r="NKN131" s="79" t="s">
        <v>139</v>
      </c>
      <c r="NKO131" s="35" t="s">
        <v>140</v>
      </c>
      <c r="NKP131" s="61">
        <v>45370</v>
      </c>
      <c r="NKQ131" s="81">
        <v>7429000</v>
      </c>
      <c r="NKR131" s="31" t="s">
        <v>323</v>
      </c>
      <c r="NKS131" s="31" t="s">
        <v>324</v>
      </c>
      <c r="NKT131" s="34">
        <v>176881</v>
      </c>
      <c r="NKU131" s="34" t="s">
        <v>325</v>
      </c>
      <c r="NKV131" s="63" t="s">
        <v>311</v>
      </c>
      <c r="NKW131" s="63" t="s">
        <v>106</v>
      </c>
      <c r="NKX131" s="63" t="s">
        <v>107</v>
      </c>
      <c r="NKY131" s="63" t="s">
        <v>108</v>
      </c>
      <c r="NKZ131" s="70" t="s">
        <v>142</v>
      </c>
      <c r="NLA131" s="60">
        <v>15353074</v>
      </c>
      <c r="NLB131" s="35" t="s">
        <v>137</v>
      </c>
      <c r="NLC131" s="32" t="s">
        <v>326</v>
      </c>
      <c r="NLD131" s="79" t="s">
        <v>139</v>
      </c>
      <c r="NLE131" s="35" t="s">
        <v>140</v>
      </c>
      <c r="NLF131" s="61">
        <v>45370</v>
      </c>
      <c r="NLG131" s="81">
        <v>7429000</v>
      </c>
      <c r="NLH131" s="31" t="s">
        <v>323</v>
      </c>
      <c r="NLI131" s="31" t="s">
        <v>324</v>
      </c>
      <c r="NLJ131" s="34">
        <v>176881</v>
      </c>
      <c r="NLK131" s="34" t="s">
        <v>325</v>
      </c>
      <c r="NLL131" s="63" t="s">
        <v>311</v>
      </c>
      <c r="NLM131" s="63" t="s">
        <v>106</v>
      </c>
      <c r="NLN131" s="63" t="s">
        <v>107</v>
      </c>
      <c r="NLO131" s="63" t="s">
        <v>108</v>
      </c>
      <c r="NLP131" s="70" t="s">
        <v>142</v>
      </c>
      <c r="NLQ131" s="60">
        <v>15353074</v>
      </c>
      <c r="NLR131" s="35" t="s">
        <v>137</v>
      </c>
      <c r="NLS131" s="32" t="s">
        <v>326</v>
      </c>
      <c r="NLT131" s="79" t="s">
        <v>139</v>
      </c>
      <c r="NLU131" s="35" t="s">
        <v>140</v>
      </c>
      <c r="NLV131" s="61">
        <v>45370</v>
      </c>
      <c r="NLW131" s="81">
        <v>7429000</v>
      </c>
      <c r="NLX131" s="31" t="s">
        <v>323</v>
      </c>
      <c r="NLY131" s="31" t="s">
        <v>324</v>
      </c>
      <c r="NLZ131" s="34">
        <v>176881</v>
      </c>
      <c r="NMA131" s="34" t="s">
        <v>325</v>
      </c>
      <c r="NMB131" s="63" t="s">
        <v>311</v>
      </c>
      <c r="NMC131" s="63" t="s">
        <v>106</v>
      </c>
      <c r="NMD131" s="63" t="s">
        <v>107</v>
      </c>
      <c r="NME131" s="63" t="s">
        <v>108</v>
      </c>
      <c r="NMF131" s="70" t="s">
        <v>142</v>
      </c>
      <c r="NMG131" s="60">
        <v>15353074</v>
      </c>
      <c r="NMH131" s="35" t="s">
        <v>137</v>
      </c>
      <c r="NMI131" s="32" t="s">
        <v>326</v>
      </c>
      <c r="NMJ131" s="79" t="s">
        <v>139</v>
      </c>
      <c r="NMK131" s="35" t="s">
        <v>140</v>
      </c>
      <c r="NML131" s="61">
        <v>45370</v>
      </c>
      <c r="NMM131" s="81">
        <v>7429000</v>
      </c>
      <c r="NMN131" s="31" t="s">
        <v>323</v>
      </c>
      <c r="NMO131" s="31" t="s">
        <v>324</v>
      </c>
      <c r="NMP131" s="34">
        <v>176881</v>
      </c>
      <c r="NMQ131" s="34" t="s">
        <v>325</v>
      </c>
      <c r="NMR131" s="63" t="s">
        <v>311</v>
      </c>
      <c r="NMS131" s="63" t="s">
        <v>106</v>
      </c>
      <c r="NMT131" s="63" t="s">
        <v>107</v>
      </c>
      <c r="NMU131" s="63" t="s">
        <v>108</v>
      </c>
      <c r="NMV131" s="70" t="s">
        <v>142</v>
      </c>
      <c r="NMW131" s="60">
        <v>15353074</v>
      </c>
      <c r="NMX131" s="35" t="s">
        <v>137</v>
      </c>
      <c r="NMY131" s="32" t="s">
        <v>326</v>
      </c>
      <c r="NMZ131" s="79" t="s">
        <v>139</v>
      </c>
      <c r="NNA131" s="35" t="s">
        <v>140</v>
      </c>
      <c r="NNB131" s="61">
        <v>45370</v>
      </c>
      <c r="NNC131" s="81">
        <v>7429000</v>
      </c>
      <c r="NND131" s="31" t="s">
        <v>323</v>
      </c>
      <c r="NNE131" s="31" t="s">
        <v>324</v>
      </c>
      <c r="NNF131" s="34">
        <v>176881</v>
      </c>
      <c r="NNG131" s="34" t="s">
        <v>325</v>
      </c>
      <c r="NNH131" s="63" t="s">
        <v>311</v>
      </c>
      <c r="NNI131" s="63" t="s">
        <v>106</v>
      </c>
      <c r="NNJ131" s="63" t="s">
        <v>107</v>
      </c>
      <c r="NNK131" s="63" t="s">
        <v>108</v>
      </c>
      <c r="NNL131" s="70" t="s">
        <v>142</v>
      </c>
      <c r="NNM131" s="60">
        <v>15353074</v>
      </c>
      <c r="NNN131" s="35" t="s">
        <v>137</v>
      </c>
      <c r="NNO131" s="32" t="s">
        <v>326</v>
      </c>
      <c r="NNP131" s="79" t="s">
        <v>139</v>
      </c>
      <c r="NNQ131" s="35" t="s">
        <v>140</v>
      </c>
      <c r="NNR131" s="61">
        <v>45370</v>
      </c>
      <c r="NNS131" s="81">
        <v>7429000</v>
      </c>
      <c r="NNT131" s="31" t="s">
        <v>323</v>
      </c>
      <c r="NNU131" s="31" t="s">
        <v>324</v>
      </c>
      <c r="NNV131" s="34">
        <v>176881</v>
      </c>
      <c r="NNW131" s="34" t="s">
        <v>325</v>
      </c>
      <c r="NNX131" s="63" t="s">
        <v>311</v>
      </c>
      <c r="NNY131" s="63" t="s">
        <v>106</v>
      </c>
      <c r="NNZ131" s="63" t="s">
        <v>107</v>
      </c>
      <c r="NOA131" s="63" t="s">
        <v>108</v>
      </c>
      <c r="NOB131" s="70" t="s">
        <v>142</v>
      </c>
      <c r="NOC131" s="60">
        <v>15353074</v>
      </c>
      <c r="NOD131" s="35" t="s">
        <v>137</v>
      </c>
      <c r="NOE131" s="32" t="s">
        <v>326</v>
      </c>
      <c r="NOF131" s="79" t="s">
        <v>139</v>
      </c>
      <c r="NOG131" s="35" t="s">
        <v>140</v>
      </c>
      <c r="NOH131" s="61">
        <v>45370</v>
      </c>
      <c r="NOI131" s="81">
        <v>7429000</v>
      </c>
      <c r="NOJ131" s="31" t="s">
        <v>323</v>
      </c>
      <c r="NOK131" s="31" t="s">
        <v>324</v>
      </c>
      <c r="NOL131" s="34">
        <v>176881</v>
      </c>
      <c r="NOM131" s="34" t="s">
        <v>325</v>
      </c>
      <c r="NON131" s="63" t="s">
        <v>311</v>
      </c>
      <c r="NOO131" s="63" t="s">
        <v>106</v>
      </c>
      <c r="NOP131" s="63" t="s">
        <v>107</v>
      </c>
      <c r="NOQ131" s="63" t="s">
        <v>108</v>
      </c>
      <c r="NOR131" s="70" t="s">
        <v>142</v>
      </c>
      <c r="NOS131" s="60">
        <v>15353074</v>
      </c>
      <c r="NOT131" s="35" t="s">
        <v>137</v>
      </c>
      <c r="NOU131" s="32" t="s">
        <v>326</v>
      </c>
      <c r="NOV131" s="79" t="s">
        <v>139</v>
      </c>
      <c r="NOW131" s="35" t="s">
        <v>140</v>
      </c>
      <c r="NOX131" s="61">
        <v>45370</v>
      </c>
      <c r="NOY131" s="81">
        <v>7429000</v>
      </c>
      <c r="NOZ131" s="31" t="s">
        <v>323</v>
      </c>
      <c r="NPA131" s="31" t="s">
        <v>324</v>
      </c>
      <c r="NPB131" s="34">
        <v>176881</v>
      </c>
      <c r="NPC131" s="34" t="s">
        <v>325</v>
      </c>
      <c r="NPD131" s="63" t="s">
        <v>311</v>
      </c>
      <c r="NPE131" s="63" t="s">
        <v>106</v>
      </c>
      <c r="NPF131" s="63" t="s">
        <v>107</v>
      </c>
      <c r="NPG131" s="63" t="s">
        <v>108</v>
      </c>
      <c r="NPH131" s="70" t="s">
        <v>142</v>
      </c>
      <c r="NPI131" s="60">
        <v>15353074</v>
      </c>
      <c r="NPJ131" s="35" t="s">
        <v>137</v>
      </c>
      <c r="NPK131" s="32" t="s">
        <v>326</v>
      </c>
      <c r="NPL131" s="79" t="s">
        <v>139</v>
      </c>
      <c r="NPM131" s="35" t="s">
        <v>140</v>
      </c>
      <c r="NPN131" s="61">
        <v>45370</v>
      </c>
      <c r="NPO131" s="81">
        <v>7429000</v>
      </c>
      <c r="NPP131" s="31" t="s">
        <v>323</v>
      </c>
      <c r="NPQ131" s="31" t="s">
        <v>324</v>
      </c>
      <c r="NPR131" s="34">
        <v>176881</v>
      </c>
      <c r="NPS131" s="34" t="s">
        <v>325</v>
      </c>
      <c r="NPT131" s="63" t="s">
        <v>311</v>
      </c>
      <c r="NPU131" s="63" t="s">
        <v>106</v>
      </c>
      <c r="NPV131" s="63" t="s">
        <v>107</v>
      </c>
      <c r="NPW131" s="63" t="s">
        <v>108</v>
      </c>
      <c r="NPX131" s="70" t="s">
        <v>142</v>
      </c>
      <c r="NPY131" s="60">
        <v>15353074</v>
      </c>
      <c r="NPZ131" s="35" t="s">
        <v>137</v>
      </c>
      <c r="NQA131" s="32" t="s">
        <v>326</v>
      </c>
      <c r="NQB131" s="79" t="s">
        <v>139</v>
      </c>
      <c r="NQC131" s="35" t="s">
        <v>140</v>
      </c>
      <c r="NQD131" s="61">
        <v>45370</v>
      </c>
      <c r="NQE131" s="81">
        <v>7429000</v>
      </c>
      <c r="NQF131" s="31" t="s">
        <v>323</v>
      </c>
      <c r="NQG131" s="31" t="s">
        <v>324</v>
      </c>
      <c r="NQH131" s="34">
        <v>176881</v>
      </c>
      <c r="NQI131" s="34" t="s">
        <v>325</v>
      </c>
      <c r="NQJ131" s="63" t="s">
        <v>311</v>
      </c>
      <c r="NQK131" s="63" t="s">
        <v>106</v>
      </c>
      <c r="NQL131" s="63" t="s">
        <v>107</v>
      </c>
      <c r="NQM131" s="63" t="s">
        <v>108</v>
      </c>
      <c r="NQN131" s="70" t="s">
        <v>142</v>
      </c>
      <c r="NQO131" s="60">
        <v>15353074</v>
      </c>
      <c r="NQP131" s="35" t="s">
        <v>137</v>
      </c>
      <c r="NQQ131" s="32" t="s">
        <v>326</v>
      </c>
      <c r="NQR131" s="79" t="s">
        <v>139</v>
      </c>
      <c r="NQS131" s="35" t="s">
        <v>140</v>
      </c>
      <c r="NQT131" s="61">
        <v>45370</v>
      </c>
      <c r="NQU131" s="81">
        <v>7429000</v>
      </c>
      <c r="NQV131" s="31" t="s">
        <v>323</v>
      </c>
      <c r="NQW131" s="31" t="s">
        <v>324</v>
      </c>
      <c r="NQX131" s="34">
        <v>176881</v>
      </c>
      <c r="NQY131" s="34" t="s">
        <v>325</v>
      </c>
      <c r="NQZ131" s="63" t="s">
        <v>311</v>
      </c>
      <c r="NRA131" s="63" t="s">
        <v>106</v>
      </c>
      <c r="NRB131" s="63" t="s">
        <v>107</v>
      </c>
      <c r="NRC131" s="63" t="s">
        <v>108</v>
      </c>
      <c r="NRD131" s="70" t="s">
        <v>142</v>
      </c>
      <c r="NRE131" s="60">
        <v>15353074</v>
      </c>
      <c r="NRF131" s="35" t="s">
        <v>137</v>
      </c>
      <c r="NRG131" s="32" t="s">
        <v>326</v>
      </c>
      <c r="NRH131" s="79" t="s">
        <v>139</v>
      </c>
      <c r="NRI131" s="35" t="s">
        <v>140</v>
      </c>
      <c r="NRJ131" s="61">
        <v>45370</v>
      </c>
      <c r="NRK131" s="81">
        <v>7429000</v>
      </c>
      <c r="NRL131" s="31" t="s">
        <v>323</v>
      </c>
      <c r="NRM131" s="31" t="s">
        <v>324</v>
      </c>
      <c r="NRN131" s="34">
        <v>176881</v>
      </c>
      <c r="NRO131" s="34" t="s">
        <v>325</v>
      </c>
      <c r="NRP131" s="63" t="s">
        <v>311</v>
      </c>
      <c r="NRQ131" s="63" t="s">
        <v>106</v>
      </c>
      <c r="NRR131" s="63" t="s">
        <v>107</v>
      </c>
      <c r="NRS131" s="63" t="s">
        <v>108</v>
      </c>
      <c r="NRT131" s="70" t="s">
        <v>142</v>
      </c>
      <c r="NRU131" s="60">
        <v>15353074</v>
      </c>
      <c r="NRV131" s="35" t="s">
        <v>137</v>
      </c>
      <c r="NRW131" s="32" t="s">
        <v>326</v>
      </c>
      <c r="NRX131" s="79" t="s">
        <v>139</v>
      </c>
      <c r="NRY131" s="35" t="s">
        <v>140</v>
      </c>
      <c r="NRZ131" s="61">
        <v>45370</v>
      </c>
      <c r="NSA131" s="81">
        <v>7429000</v>
      </c>
      <c r="NSB131" s="31" t="s">
        <v>323</v>
      </c>
      <c r="NSC131" s="31" t="s">
        <v>324</v>
      </c>
      <c r="NSD131" s="34">
        <v>176881</v>
      </c>
      <c r="NSE131" s="34" t="s">
        <v>325</v>
      </c>
      <c r="NSF131" s="63" t="s">
        <v>311</v>
      </c>
      <c r="NSG131" s="63" t="s">
        <v>106</v>
      </c>
      <c r="NSH131" s="63" t="s">
        <v>107</v>
      </c>
      <c r="NSI131" s="63" t="s">
        <v>108</v>
      </c>
      <c r="NSJ131" s="70" t="s">
        <v>142</v>
      </c>
      <c r="NSK131" s="60">
        <v>15353074</v>
      </c>
      <c r="NSL131" s="35" t="s">
        <v>137</v>
      </c>
      <c r="NSM131" s="32" t="s">
        <v>326</v>
      </c>
      <c r="NSN131" s="79" t="s">
        <v>139</v>
      </c>
      <c r="NSO131" s="35" t="s">
        <v>140</v>
      </c>
      <c r="NSP131" s="61">
        <v>45370</v>
      </c>
      <c r="NSQ131" s="81">
        <v>7429000</v>
      </c>
      <c r="NSR131" s="31" t="s">
        <v>323</v>
      </c>
      <c r="NSS131" s="31" t="s">
        <v>324</v>
      </c>
      <c r="NST131" s="34">
        <v>176881</v>
      </c>
      <c r="NSU131" s="34" t="s">
        <v>325</v>
      </c>
      <c r="NSV131" s="63" t="s">
        <v>311</v>
      </c>
      <c r="NSW131" s="63" t="s">
        <v>106</v>
      </c>
      <c r="NSX131" s="63" t="s">
        <v>107</v>
      </c>
      <c r="NSY131" s="63" t="s">
        <v>108</v>
      </c>
      <c r="NSZ131" s="70" t="s">
        <v>142</v>
      </c>
      <c r="NTA131" s="60">
        <v>15353074</v>
      </c>
      <c r="NTB131" s="35" t="s">
        <v>137</v>
      </c>
      <c r="NTC131" s="32" t="s">
        <v>326</v>
      </c>
      <c r="NTD131" s="79" t="s">
        <v>139</v>
      </c>
      <c r="NTE131" s="35" t="s">
        <v>140</v>
      </c>
      <c r="NTF131" s="61">
        <v>45370</v>
      </c>
      <c r="NTG131" s="81">
        <v>7429000</v>
      </c>
      <c r="NTH131" s="31" t="s">
        <v>323</v>
      </c>
      <c r="NTI131" s="31" t="s">
        <v>324</v>
      </c>
      <c r="NTJ131" s="34">
        <v>176881</v>
      </c>
      <c r="NTK131" s="34" t="s">
        <v>325</v>
      </c>
      <c r="NTL131" s="63" t="s">
        <v>311</v>
      </c>
      <c r="NTM131" s="63" t="s">
        <v>106</v>
      </c>
      <c r="NTN131" s="63" t="s">
        <v>107</v>
      </c>
      <c r="NTO131" s="63" t="s">
        <v>108</v>
      </c>
      <c r="NTP131" s="70" t="s">
        <v>142</v>
      </c>
      <c r="NTQ131" s="60">
        <v>15353074</v>
      </c>
      <c r="NTR131" s="35" t="s">
        <v>137</v>
      </c>
      <c r="NTS131" s="32" t="s">
        <v>326</v>
      </c>
      <c r="NTT131" s="79" t="s">
        <v>139</v>
      </c>
      <c r="NTU131" s="35" t="s">
        <v>140</v>
      </c>
      <c r="NTV131" s="61">
        <v>45370</v>
      </c>
      <c r="NTW131" s="81">
        <v>7429000</v>
      </c>
      <c r="NTX131" s="31" t="s">
        <v>323</v>
      </c>
      <c r="NTY131" s="31" t="s">
        <v>324</v>
      </c>
      <c r="NTZ131" s="34">
        <v>176881</v>
      </c>
      <c r="NUA131" s="34" t="s">
        <v>325</v>
      </c>
      <c r="NUB131" s="63" t="s">
        <v>311</v>
      </c>
      <c r="NUC131" s="63" t="s">
        <v>106</v>
      </c>
      <c r="NUD131" s="63" t="s">
        <v>107</v>
      </c>
      <c r="NUE131" s="63" t="s">
        <v>108</v>
      </c>
      <c r="NUF131" s="70" t="s">
        <v>142</v>
      </c>
      <c r="NUG131" s="60">
        <v>15353074</v>
      </c>
      <c r="NUH131" s="35" t="s">
        <v>137</v>
      </c>
      <c r="NUI131" s="32" t="s">
        <v>326</v>
      </c>
      <c r="NUJ131" s="79" t="s">
        <v>139</v>
      </c>
      <c r="NUK131" s="35" t="s">
        <v>140</v>
      </c>
      <c r="NUL131" s="61">
        <v>45370</v>
      </c>
      <c r="NUM131" s="81">
        <v>7429000</v>
      </c>
      <c r="NUN131" s="31" t="s">
        <v>323</v>
      </c>
      <c r="NUO131" s="31" t="s">
        <v>324</v>
      </c>
      <c r="NUP131" s="34">
        <v>176881</v>
      </c>
      <c r="NUQ131" s="34" t="s">
        <v>325</v>
      </c>
      <c r="NUR131" s="63" t="s">
        <v>311</v>
      </c>
      <c r="NUS131" s="63" t="s">
        <v>106</v>
      </c>
      <c r="NUT131" s="63" t="s">
        <v>107</v>
      </c>
      <c r="NUU131" s="63" t="s">
        <v>108</v>
      </c>
      <c r="NUV131" s="70" t="s">
        <v>142</v>
      </c>
      <c r="NUW131" s="60">
        <v>15353074</v>
      </c>
      <c r="NUX131" s="35" t="s">
        <v>137</v>
      </c>
      <c r="NUY131" s="32" t="s">
        <v>326</v>
      </c>
      <c r="NUZ131" s="79" t="s">
        <v>139</v>
      </c>
      <c r="NVA131" s="35" t="s">
        <v>140</v>
      </c>
      <c r="NVB131" s="61">
        <v>45370</v>
      </c>
      <c r="NVC131" s="81">
        <v>7429000</v>
      </c>
      <c r="NVD131" s="31" t="s">
        <v>323</v>
      </c>
      <c r="NVE131" s="31" t="s">
        <v>324</v>
      </c>
      <c r="NVF131" s="34">
        <v>176881</v>
      </c>
      <c r="NVG131" s="34" t="s">
        <v>325</v>
      </c>
      <c r="NVH131" s="63" t="s">
        <v>311</v>
      </c>
      <c r="NVI131" s="63" t="s">
        <v>106</v>
      </c>
      <c r="NVJ131" s="63" t="s">
        <v>107</v>
      </c>
      <c r="NVK131" s="63" t="s">
        <v>108</v>
      </c>
      <c r="NVL131" s="70" t="s">
        <v>142</v>
      </c>
      <c r="NVM131" s="60">
        <v>15353074</v>
      </c>
      <c r="NVN131" s="35" t="s">
        <v>137</v>
      </c>
      <c r="NVO131" s="32" t="s">
        <v>326</v>
      </c>
      <c r="NVP131" s="79" t="s">
        <v>139</v>
      </c>
      <c r="NVQ131" s="35" t="s">
        <v>140</v>
      </c>
      <c r="NVR131" s="61">
        <v>45370</v>
      </c>
      <c r="NVS131" s="81">
        <v>7429000</v>
      </c>
      <c r="NVT131" s="31" t="s">
        <v>323</v>
      </c>
      <c r="NVU131" s="31" t="s">
        <v>324</v>
      </c>
      <c r="NVV131" s="34">
        <v>176881</v>
      </c>
      <c r="NVW131" s="34" t="s">
        <v>325</v>
      </c>
      <c r="NVX131" s="63" t="s">
        <v>311</v>
      </c>
      <c r="NVY131" s="63" t="s">
        <v>106</v>
      </c>
      <c r="NVZ131" s="63" t="s">
        <v>107</v>
      </c>
      <c r="NWA131" s="63" t="s">
        <v>108</v>
      </c>
      <c r="NWB131" s="70" t="s">
        <v>142</v>
      </c>
      <c r="NWC131" s="60">
        <v>15353074</v>
      </c>
      <c r="NWD131" s="35" t="s">
        <v>137</v>
      </c>
      <c r="NWE131" s="32" t="s">
        <v>326</v>
      </c>
      <c r="NWF131" s="79" t="s">
        <v>139</v>
      </c>
      <c r="NWG131" s="35" t="s">
        <v>140</v>
      </c>
      <c r="NWH131" s="61">
        <v>45370</v>
      </c>
      <c r="NWI131" s="81">
        <v>7429000</v>
      </c>
      <c r="NWJ131" s="31" t="s">
        <v>323</v>
      </c>
      <c r="NWK131" s="31" t="s">
        <v>324</v>
      </c>
      <c r="NWL131" s="34">
        <v>176881</v>
      </c>
      <c r="NWM131" s="34" t="s">
        <v>325</v>
      </c>
      <c r="NWN131" s="63" t="s">
        <v>311</v>
      </c>
      <c r="NWO131" s="63" t="s">
        <v>106</v>
      </c>
      <c r="NWP131" s="63" t="s">
        <v>107</v>
      </c>
      <c r="NWQ131" s="63" t="s">
        <v>108</v>
      </c>
      <c r="NWR131" s="70" t="s">
        <v>142</v>
      </c>
      <c r="NWS131" s="60">
        <v>15353074</v>
      </c>
      <c r="NWT131" s="35" t="s">
        <v>137</v>
      </c>
      <c r="NWU131" s="32" t="s">
        <v>326</v>
      </c>
      <c r="NWV131" s="79" t="s">
        <v>139</v>
      </c>
      <c r="NWW131" s="35" t="s">
        <v>140</v>
      </c>
      <c r="NWX131" s="61">
        <v>45370</v>
      </c>
      <c r="NWY131" s="81">
        <v>7429000</v>
      </c>
      <c r="NWZ131" s="31" t="s">
        <v>323</v>
      </c>
      <c r="NXA131" s="31" t="s">
        <v>324</v>
      </c>
      <c r="NXB131" s="34">
        <v>176881</v>
      </c>
      <c r="NXC131" s="34" t="s">
        <v>325</v>
      </c>
      <c r="NXD131" s="63" t="s">
        <v>311</v>
      </c>
      <c r="NXE131" s="63" t="s">
        <v>106</v>
      </c>
      <c r="NXF131" s="63" t="s">
        <v>107</v>
      </c>
      <c r="NXG131" s="63" t="s">
        <v>108</v>
      </c>
      <c r="NXH131" s="70" t="s">
        <v>142</v>
      </c>
      <c r="NXI131" s="60">
        <v>15353074</v>
      </c>
      <c r="NXJ131" s="35" t="s">
        <v>137</v>
      </c>
      <c r="NXK131" s="32" t="s">
        <v>326</v>
      </c>
      <c r="NXL131" s="79" t="s">
        <v>139</v>
      </c>
      <c r="NXM131" s="35" t="s">
        <v>140</v>
      </c>
      <c r="NXN131" s="61">
        <v>45370</v>
      </c>
      <c r="NXO131" s="81">
        <v>7429000</v>
      </c>
      <c r="NXP131" s="31" t="s">
        <v>323</v>
      </c>
      <c r="NXQ131" s="31" t="s">
        <v>324</v>
      </c>
      <c r="NXR131" s="34">
        <v>176881</v>
      </c>
      <c r="NXS131" s="34" t="s">
        <v>325</v>
      </c>
      <c r="NXT131" s="63" t="s">
        <v>311</v>
      </c>
      <c r="NXU131" s="63" t="s">
        <v>106</v>
      </c>
      <c r="NXV131" s="63" t="s">
        <v>107</v>
      </c>
      <c r="NXW131" s="63" t="s">
        <v>108</v>
      </c>
      <c r="NXX131" s="70" t="s">
        <v>142</v>
      </c>
      <c r="NXY131" s="60">
        <v>15353074</v>
      </c>
      <c r="NXZ131" s="35" t="s">
        <v>137</v>
      </c>
      <c r="NYA131" s="32" t="s">
        <v>326</v>
      </c>
      <c r="NYB131" s="79" t="s">
        <v>139</v>
      </c>
      <c r="NYC131" s="35" t="s">
        <v>140</v>
      </c>
      <c r="NYD131" s="61">
        <v>45370</v>
      </c>
      <c r="NYE131" s="81">
        <v>7429000</v>
      </c>
      <c r="NYF131" s="31" t="s">
        <v>323</v>
      </c>
      <c r="NYG131" s="31" t="s">
        <v>324</v>
      </c>
      <c r="NYH131" s="34">
        <v>176881</v>
      </c>
      <c r="NYI131" s="34" t="s">
        <v>325</v>
      </c>
      <c r="NYJ131" s="63" t="s">
        <v>311</v>
      </c>
      <c r="NYK131" s="63" t="s">
        <v>106</v>
      </c>
      <c r="NYL131" s="63" t="s">
        <v>107</v>
      </c>
      <c r="NYM131" s="63" t="s">
        <v>108</v>
      </c>
      <c r="NYN131" s="70" t="s">
        <v>142</v>
      </c>
      <c r="NYO131" s="60">
        <v>15353074</v>
      </c>
      <c r="NYP131" s="35" t="s">
        <v>137</v>
      </c>
      <c r="NYQ131" s="32" t="s">
        <v>326</v>
      </c>
      <c r="NYR131" s="79" t="s">
        <v>139</v>
      </c>
      <c r="NYS131" s="35" t="s">
        <v>140</v>
      </c>
      <c r="NYT131" s="61">
        <v>45370</v>
      </c>
      <c r="NYU131" s="81">
        <v>7429000</v>
      </c>
      <c r="NYV131" s="31" t="s">
        <v>323</v>
      </c>
      <c r="NYW131" s="31" t="s">
        <v>324</v>
      </c>
      <c r="NYX131" s="34">
        <v>176881</v>
      </c>
      <c r="NYY131" s="34" t="s">
        <v>325</v>
      </c>
      <c r="NYZ131" s="63" t="s">
        <v>311</v>
      </c>
      <c r="NZA131" s="63" t="s">
        <v>106</v>
      </c>
      <c r="NZB131" s="63" t="s">
        <v>107</v>
      </c>
      <c r="NZC131" s="63" t="s">
        <v>108</v>
      </c>
      <c r="NZD131" s="70" t="s">
        <v>142</v>
      </c>
      <c r="NZE131" s="60">
        <v>15353074</v>
      </c>
      <c r="NZF131" s="35" t="s">
        <v>137</v>
      </c>
      <c r="NZG131" s="32" t="s">
        <v>326</v>
      </c>
      <c r="NZH131" s="79" t="s">
        <v>139</v>
      </c>
      <c r="NZI131" s="35" t="s">
        <v>140</v>
      </c>
      <c r="NZJ131" s="61">
        <v>45370</v>
      </c>
      <c r="NZK131" s="81">
        <v>7429000</v>
      </c>
      <c r="NZL131" s="31" t="s">
        <v>323</v>
      </c>
      <c r="NZM131" s="31" t="s">
        <v>324</v>
      </c>
      <c r="NZN131" s="34">
        <v>176881</v>
      </c>
      <c r="NZO131" s="34" t="s">
        <v>325</v>
      </c>
      <c r="NZP131" s="63" t="s">
        <v>311</v>
      </c>
      <c r="NZQ131" s="63" t="s">
        <v>106</v>
      </c>
      <c r="NZR131" s="63" t="s">
        <v>107</v>
      </c>
      <c r="NZS131" s="63" t="s">
        <v>108</v>
      </c>
      <c r="NZT131" s="70" t="s">
        <v>142</v>
      </c>
      <c r="NZU131" s="60">
        <v>15353074</v>
      </c>
      <c r="NZV131" s="35" t="s">
        <v>137</v>
      </c>
      <c r="NZW131" s="32" t="s">
        <v>326</v>
      </c>
      <c r="NZX131" s="79" t="s">
        <v>139</v>
      </c>
      <c r="NZY131" s="35" t="s">
        <v>140</v>
      </c>
      <c r="NZZ131" s="61">
        <v>45370</v>
      </c>
      <c r="OAA131" s="81">
        <v>7429000</v>
      </c>
      <c r="OAB131" s="31" t="s">
        <v>323</v>
      </c>
      <c r="OAC131" s="31" t="s">
        <v>324</v>
      </c>
      <c r="OAD131" s="34">
        <v>176881</v>
      </c>
      <c r="OAE131" s="34" t="s">
        <v>325</v>
      </c>
      <c r="OAF131" s="63" t="s">
        <v>311</v>
      </c>
      <c r="OAG131" s="63" t="s">
        <v>106</v>
      </c>
      <c r="OAH131" s="63" t="s">
        <v>107</v>
      </c>
      <c r="OAI131" s="63" t="s">
        <v>108</v>
      </c>
      <c r="OAJ131" s="70" t="s">
        <v>142</v>
      </c>
      <c r="OAK131" s="60">
        <v>15353074</v>
      </c>
      <c r="OAL131" s="35" t="s">
        <v>137</v>
      </c>
      <c r="OAM131" s="32" t="s">
        <v>326</v>
      </c>
      <c r="OAN131" s="79" t="s">
        <v>139</v>
      </c>
      <c r="OAO131" s="35" t="s">
        <v>140</v>
      </c>
      <c r="OAP131" s="61">
        <v>45370</v>
      </c>
      <c r="OAQ131" s="81">
        <v>7429000</v>
      </c>
      <c r="OAR131" s="31" t="s">
        <v>323</v>
      </c>
      <c r="OAS131" s="31" t="s">
        <v>324</v>
      </c>
      <c r="OAT131" s="34">
        <v>176881</v>
      </c>
      <c r="OAU131" s="34" t="s">
        <v>325</v>
      </c>
      <c r="OAV131" s="63" t="s">
        <v>311</v>
      </c>
      <c r="OAW131" s="63" t="s">
        <v>106</v>
      </c>
      <c r="OAX131" s="63" t="s">
        <v>107</v>
      </c>
      <c r="OAY131" s="63" t="s">
        <v>108</v>
      </c>
      <c r="OAZ131" s="70" t="s">
        <v>142</v>
      </c>
      <c r="OBA131" s="60">
        <v>15353074</v>
      </c>
      <c r="OBB131" s="35" t="s">
        <v>137</v>
      </c>
      <c r="OBC131" s="32" t="s">
        <v>326</v>
      </c>
      <c r="OBD131" s="79" t="s">
        <v>139</v>
      </c>
      <c r="OBE131" s="35" t="s">
        <v>140</v>
      </c>
      <c r="OBF131" s="61">
        <v>45370</v>
      </c>
      <c r="OBG131" s="81">
        <v>7429000</v>
      </c>
      <c r="OBH131" s="31" t="s">
        <v>323</v>
      </c>
      <c r="OBI131" s="31" t="s">
        <v>324</v>
      </c>
      <c r="OBJ131" s="34">
        <v>176881</v>
      </c>
      <c r="OBK131" s="34" t="s">
        <v>325</v>
      </c>
      <c r="OBL131" s="63" t="s">
        <v>311</v>
      </c>
      <c r="OBM131" s="63" t="s">
        <v>106</v>
      </c>
      <c r="OBN131" s="63" t="s">
        <v>107</v>
      </c>
      <c r="OBO131" s="63" t="s">
        <v>108</v>
      </c>
      <c r="OBP131" s="70" t="s">
        <v>142</v>
      </c>
      <c r="OBQ131" s="60">
        <v>15353074</v>
      </c>
      <c r="OBR131" s="35" t="s">
        <v>137</v>
      </c>
      <c r="OBS131" s="32" t="s">
        <v>326</v>
      </c>
      <c r="OBT131" s="79" t="s">
        <v>139</v>
      </c>
      <c r="OBU131" s="35" t="s">
        <v>140</v>
      </c>
      <c r="OBV131" s="61">
        <v>45370</v>
      </c>
      <c r="OBW131" s="81">
        <v>7429000</v>
      </c>
      <c r="OBX131" s="31" t="s">
        <v>323</v>
      </c>
      <c r="OBY131" s="31" t="s">
        <v>324</v>
      </c>
      <c r="OBZ131" s="34">
        <v>176881</v>
      </c>
      <c r="OCA131" s="34" t="s">
        <v>325</v>
      </c>
      <c r="OCB131" s="63" t="s">
        <v>311</v>
      </c>
      <c r="OCC131" s="63" t="s">
        <v>106</v>
      </c>
      <c r="OCD131" s="63" t="s">
        <v>107</v>
      </c>
      <c r="OCE131" s="63" t="s">
        <v>108</v>
      </c>
      <c r="OCF131" s="70" t="s">
        <v>142</v>
      </c>
      <c r="OCG131" s="60">
        <v>15353074</v>
      </c>
      <c r="OCH131" s="35" t="s">
        <v>137</v>
      </c>
      <c r="OCI131" s="32" t="s">
        <v>326</v>
      </c>
      <c r="OCJ131" s="79" t="s">
        <v>139</v>
      </c>
      <c r="OCK131" s="35" t="s">
        <v>140</v>
      </c>
      <c r="OCL131" s="61">
        <v>45370</v>
      </c>
      <c r="OCM131" s="81">
        <v>7429000</v>
      </c>
      <c r="OCN131" s="31" t="s">
        <v>323</v>
      </c>
      <c r="OCO131" s="31" t="s">
        <v>324</v>
      </c>
      <c r="OCP131" s="34">
        <v>176881</v>
      </c>
      <c r="OCQ131" s="34" t="s">
        <v>325</v>
      </c>
      <c r="OCR131" s="63" t="s">
        <v>311</v>
      </c>
      <c r="OCS131" s="63" t="s">
        <v>106</v>
      </c>
      <c r="OCT131" s="63" t="s">
        <v>107</v>
      </c>
      <c r="OCU131" s="63" t="s">
        <v>108</v>
      </c>
      <c r="OCV131" s="70" t="s">
        <v>142</v>
      </c>
      <c r="OCW131" s="60">
        <v>15353074</v>
      </c>
      <c r="OCX131" s="35" t="s">
        <v>137</v>
      </c>
      <c r="OCY131" s="32" t="s">
        <v>326</v>
      </c>
      <c r="OCZ131" s="79" t="s">
        <v>139</v>
      </c>
      <c r="ODA131" s="35" t="s">
        <v>140</v>
      </c>
      <c r="ODB131" s="61">
        <v>45370</v>
      </c>
      <c r="ODC131" s="81">
        <v>7429000</v>
      </c>
      <c r="ODD131" s="31" t="s">
        <v>323</v>
      </c>
      <c r="ODE131" s="31" t="s">
        <v>324</v>
      </c>
      <c r="ODF131" s="34">
        <v>176881</v>
      </c>
      <c r="ODG131" s="34" t="s">
        <v>325</v>
      </c>
      <c r="ODH131" s="63" t="s">
        <v>311</v>
      </c>
      <c r="ODI131" s="63" t="s">
        <v>106</v>
      </c>
      <c r="ODJ131" s="63" t="s">
        <v>107</v>
      </c>
      <c r="ODK131" s="63" t="s">
        <v>108</v>
      </c>
      <c r="ODL131" s="70" t="s">
        <v>142</v>
      </c>
      <c r="ODM131" s="60">
        <v>15353074</v>
      </c>
      <c r="ODN131" s="35" t="s">
        <v>137</v>
      </c>
      <c r="ODO131" s="32" t="s">
        <v>326</v>
      </c>
      <c r="ODP131" s="79" t="s">
        <v>139</v>
      </c>
      <c r="ODQ131" s="35" t="s">
        <v>140</v>
      </c>
      <c r="ODR131" s="61">
        <v>45370</v>
      </c>
      <c r="ODS131" s="81">
        <v>7429000</v>
      </c>
      <c r="ODT131" s="31" t="s">
        <v>323</v>
      </c>
      <c r="ODU131" s="31" t="s">
        <v>324</v>
      </c>
      <c r="ODV131" s="34">
        <v>176881</v>
      </c>
      <c r="ODW131" s="34" t="s">
        <v>325</v>
      </c>
      <c r="ODX131" s="63" t="s">
        <v>311</v>
      </c>
      <c r="ODY131" s="63" t="s">
        <v>106</v>
      </c>
      <c r="ODZ131" s="63" t="s">
        <v>107</v>
      </c>
      <c r="OEA131" s="63" t="s">
        <v>108</v>
      </c>
      <c r="OEB131" s="70" t="s">
        <v>142</v>
      </c>
      <c r="OEC131" s="60">
        <v>15353074</v>
      </c>
      <c r="OED131" s="35" t="s">
        <v>137</v>
      </c>
      <c r="OEE131" s="32" t="s">
        <v>326</v>
      </c>
      <c r="OEF131" s="79" t="s">
        <v>139</v>
      </c>
      <c r="OEG131" s="35" t="s">
        <v>140</v>
      </c>
      <c r="OEH131" s="61">
        <v>45370</v>
      </c>
      <c r="OEI131" s="81">
        <v>7429000</v>
      </c>
      <c r="OEJ131" s="31" t="s">
        <v>323</v>
      </c>
      <c r="OEK131" s="31" t="s">
        <v>324</v>
      </c>
      <c r="OEL131" s="34">
        <v>176881</v>
      </c>
      <c r="OEM131" s="34" t="s">
        <v>325</v>
      </c>
      <c r="OEN131" s="63" t="s">
        <v>311</v>
      </c>
      <c r="OEO131" s="63" t="s">
        <v>106</v>
      </c>
      <c r="OEP131" s="63" t="s">
        <v>107</v>
      </c>
      <c r="OEQ131" s="63" t="s">
        <v>108</v>
      </c>
      <c r="OER131" s="70" t="s">
        <v>142</v>
      </c>
      <c r="OES131" s="60">
        <v>15353074</v>
      </c>
      <c r="OET131" s="35" t="s">
        <v>137</v>
      </c>
      <c r="OEU131" s="32" t="s">
        <v>326</v>
      </c>
      <c r="OEV131" s="79" t="s">
        <v>139</v>
      </c>
      <c r="OEW131" s="35" t="s">
        <v>140</v>
      </c>
      <c r="OEX131" s="61">
        <v>45370</v>
      </c>
      <c r="OEY131" s="81">
        <v>7429000</v>
      </c>
      <c r="OEZ131" s="31" t="s">
        <v>323</v>
      </c>
      <c r="OFA131" s="31" t="s">
        <v>324</v>
      </c>
      <c r="OFB131" s="34">
        <v>176881</v>
      </c>
      <c r="OFC131" s="34" t="s">
        <v>325</v>
      </c>
      <c r="OFD131" s="63" t="s">
        <v>311</v>
      </c>
      <c r="OFE131" s="63" t="s">
        <v>106</v>
      </c>
      <c r="OFF131" s="63" t="s">
        <v>107</v>
      </c>
      <c r="OFG131" s="63" t="s">
        <v>108</v>
      </c>
      <c r="OFH131" s="70" t="s">
        <v>142</v>
      </c>
      <c r="OFI131" s="60">
        <v>15353074</v>
      </c>
      <c r="OFJ131" s="35" t="s">
        <v>137</v>
      </c>
      <c r="OFK131" s="32" t="s">
        <v>326</v>
      </c>
      <c r="OFL131" s="79" t="s">
        <v>139</v>
      </c>
      <c r="OFM131" s="35" t="s">
        <v>140</v>
      </c>
      <c r="OFN131" s="61">
        <v>45370</v>
      </c>
      <c r="OFO131" s="81">
        <v>7429000</v>
      </c>
      <c r="OFP131" s="31" t="s">
        <v>323</v>
      </c>
      <c r="OFQ131" s="31" t="s">
        <v>324</v>
      </c>
      <c r="OFR131" s="34">
        <v>176881</v>
      </c>
      <c r="OFS131" s="34" t="s">
        <v>325</v>
      </c>
      <c r="OFT131" s="63" t="s">
        <v>311</v>
      </c>
      <c r="OFU131" s="63" t="s">
        <v>106</v>
      </c>
      <c r="OFV131" s="63" t="s">
        <v>107</v>
      </c>
      <c r="OFW131" s="63" t="s">
        <v>108</v>
      </c>
      <c r="OFX131" s="70" t="s">
        <v>142</v>
      </c>
      <c r="OFY131" s="60">
        <v>15353074</v>
      </c>
      <c r="OFZ131" s="35" t="s">
        <v>137</v>
      </c>
      <c r="OGA131" s="32" t="s">
        <v>326</v>
      </c>
      <c r="OGB131" s="79" t="s">
        <v>139</v>
      </c>
      <c r="OGC131" s="35" t="s">
        <v>140</v>
      </c>
      <c r="OGD131" s="61">
        <v>45370</v>
      </c>
      <c r="OGE131" s="81">
        <v>7429000</v>
      </c>
      <c r="OGF131" s="31" t="s">
        <v>323</v>
      </c>
      <c r="OGG131" s="31" t="s">
        <v>324</v>
      </c>
      <c r="OGH131" s="34">
        <v>176881</v>
      </c>
      <c r="OGI131" s="34" t="s">
        <v>325</v>
      </c>
      <c r="OGJ131" s="63" t="s">
        <v>311</v>
      </c>
      <c r="OGK131" s="63" t="s">
        <v>106</v>
      </c>
      <c r="OGL131" s="63" t="s">
        <v>107</v>
      </c>
      <c r="OGM131" s="63" t="s">
        <v>108</v>
      </c>
      <c r="OGN131" s="70" t="s">
        <v>142</v>
      </c>
      <c r="OGO131" s="60">
        <v>15353074</v>
      </c>
      <c r="OGP131" s="35" t="s">
        <v>137</v>
      </c>
      <c r="OGQ131" s="32" t="s">
        <v>326</v>
      </c>
      <c r="OGR131" s="79" t="s">
        <v>139</v>
      </c>
      <c r="OGS131" s="35" t="s">
        <v>140</v>
      </c>
      <c r="OGT131" s="61">
        <v>45370</v>
      </c>
      <c r="OGU131" s="81">
        <v>7429000</v>
      </c>
      <c r="OGV131" s="31" t="s">
        <v>323</v>
      </c>
      <c r="OGW131" s="31" t="s">
        <v>324</v>
      </c>
      <c r="OGX131" s="34">
        <v>176881</v>
      </c>
      <c r="OGY131" s="34" t="s">
        <v>325</v>
      </c>
      <c r="OGZ131" s="63" t="s">
        <v>311</v>
      </c>
      <c r="OHA131" s="63" t="s">
        <v>106</v>
      </c>
      <c r="OHB131" s="63" t="s">
        <v>107</v>
      </c>
      <c r="OHC131" s="63" t="s">
        <v>108</v>
      </c>
      <c r="OHD131" s="70" t="s">
        <v>142</v>
      </c>
      <c r="OHE131" s="60">
        <v>15353074</v>
      </c>
      <c r="OHF131" s="35" t="s">
        <v>137</v>
      </c>
      <c r="OHG131" s="32" t="s">
        <v>326</v>
      </c>
      <c r="OHH131" s="79" t="s">
        <v>139</v>
      </c>
      <c r="OHI131" s="35" t="s">
        <v>140</v>
      </c>
      <c r="OHJ131" s="61">
        <v>45370</v>
      </c>
      <c r="OHK131" s="81">
        <v>7429000</v>
      </c>
      <c r="OHL131" s="31" t="s">
        <v>323</v>
      </c>
      <c r="OHM131" s="31" t="s">
        <v>324</v>
      </c>
      <c r="OHN131" s="34">
        <v>176881</v>
      </c>
      <c r="OHO131" s="34" t="s">
        <v>325</v>
      </c>
      <c r="OHP131" s="63" t="s">
        <v>311</v>
      </c>
      <c r="OHQ131" s="63" t="s">
        <v>106</v>
      </c>
      <c r="OHR131" s="63" t="s">
        <v>107</v>
      </c>
      <c r="OHS131" s="63" t="s">
        <v>108</v>
      </c>
      <c r="OHT131" s="70" t="s">
        <v>142</v>
      </c>
      <c r="OHU131" s="60">
        <v>15353074</v>
      </c>
      <c r="OHV131" s="35" t="s">
        <v>137</v>
      </c>
      <c r="OHW131" s="32" t="s">
        <v>326</v>
      </c>
      <c r="OHX131" s="79" t="s">
        <v>139</v>
      </c>
      <c r="OHY131" s="35" t="s">
        <v>140</v>
      </c>
      <c r="OHZ131" s="61">
        <v>45370</v>
      </c>
      <c r="OIA131" s="81">
        <v>7429000</v>
      </c>
      <c r="OIB131" s="31" t="s">
        <v>323</v>
      </c>
      <c r="OIC131" s="31" t="s">
        <v>324</v>
      </c>
      <c r="OID131" s="34">
        <v>176881</v>
      </c>
      <c r="OIE131" s="34" t="s">
        <v>325</v>
      </c>
      <c r="OIF131" s="63" t="s">
        <v>311</v>
      </c>
      <c r="OIG131" s="63" t="s">
        <v>106</v>
      </c>
      <c r="OIH131" s="63" t="s">
        <v>107</v>
      </c>
      <c r="OII131" s="63" t="s">
        <v>108</v>
      </c>
      <c r="OIJ131" s="70" t="s">
        <v>142</v>
      </c>
      <c r="OIK131" s="60">
        <v>15353074</v>
      </c>
      <c r="OIL131" s="35" t="s">
        <v>137</v>
      </c>
      <c r="OIM131" s="32" t="s">
        <v>326</v>
      </c>
      <c r="OIN131" s="79" t="s">
        <v>139</v>
      </c>
      <c r="OIO131" s="35" t="s">
        <v>140</v>
      </c>
      <c r="OIP131" s="61">
        <v>45370</v>
      </c>
      <c r="OIQ131" s="81">
        <v>7429000</v>
      </c>
      <c r="OIR131" s="31" t="s">
        <v>323</v>
      </c>
      <c r="OIS131" s="31" t="s">
        <v>324</v>
      </c>
      <c r="OIT131" s="34">
        <v>176881</v>
      </c>
      <c r="OIU131" s="34" t="s">
        <v>325</v>
      </c>
      <c r="OIV131" s="63" t="s">
        <v>311</v>
      </c>
      <c r="OIW131" s="63" t="s">
        <v>106</v>
      </c>
      <c r="OIX131" s="63" t="s">
        <v>107</v>
      </c>
      <c r="OIY131" s="63" t="s">
        <v>108</v>
      </c>
      <c r="OIZ131" s="70" t="s">
        <v>142</v>
      </c>
      <c r="OJA131" s="60">
        <v>15353074</v>
      </c>
      <c r="OJB131" s="35" t="s">
        <v>137</v>
      </c>
      <c r="OJC131" s="32" t="s">
        <v>326</v>
      </c>
      <c r="OJD131" s="79" t="s">
        <v>139</v>
      </c>
      <c r="OJE131" s="35" t="s">
        <v>140</v>
      </c>
      <c r="OJF131" s="61">
        <v>45370</v>
      </c>
      <c r="OJG131" s="81">
        <v>7429000</v>
      </c>
      <c r="OJH131" s="31" t="s">
        <v>323</v>
      </c>
      <c r="OJI131" s="31" t="s">
        <v>324</v>
      </c>
      <c r="OJJ131" s="34">
        <v>176881</v>
      </c>
      <c r="OJK131" s="34" t="s">
        <v>325</v>
      </c>
      <c r="OJL131" s="63" t="s">
        <v>311</v>
      </c>
      <c r="OJM131" s="63" t="s">
        <v>106</v>
      </c>
      <c r="OJN131" s="63" t="s">
        <v>107</v>
      </c>
      <c r="OJO131" s="63" t="s">
        <v>108</v>
      </c>
      <c r="OJP131" s="70" t="s">
        <v>142</v>
      </c>
      <c r="OJQ131" s="60">
        <v>15353074</v>
      </c>
      <c r="OJR131" s="35" t="s">
        <v>137</v>
      </c>
      <c r="OJS131" s="32" t="s">
        <v>326</v>
      </c>
      <c r="OJT131" s="79" t="s">
        <v>139</v>
      </c>
      <c r="OJU131" s="35" t="s">
        <v>140</v>
      </c>
      <c r="OJV131" s="61">
        <v>45370</v>
      </c>
      <c r="OJW131" s="81">
        <v>7429000</v>
      </c>
      <c r="OJX131" s="31" t="s">
        <v>323</v>
      </c>
      <c r="OJY131" s="31" t="s">
        <v>324</v>
      </c>
      <c r="OJZ131" s="34">
        <v>176881</v>
      </c>
      <c r="OKA131" s="34" t="s">
        <v>325</v>
      </c>
      <c r="OKB131" s="63" t="s">
        <v>311</v>
      </c>
      <c r="OKC131" s="63" t="s">
        <v>106</v>
      </c>
      <c r="OKD131" s="63" t="s">
        <v>107</v>
      </c>
      <c r="OKE131" s="63" t="s">
        <v>108</v>
      </c>
      <c r="OKF131" s="70" t="s">
        <v>142</v>
      </c>
      <c r="OKG131" s="60">
        <v>15353074</v>
      </c>
      <c r="OKH131" s="35" t="s">
        <v>137</v>
      </c>
      <c r="OKI131" s="32" t="s">
        <v>326</v>
      </c>
      <c r="OKJ131" s="79" t="s">
        <v>139</v>
      </c>
      <c r="OKK131" s="35" t="s">
        <v>140</v>
      </c>
      <c r="OKL131" s="61">
        <v>45370</v>
      </c>
      <c r="OKM131" s="81">
        <v>7429000</v>
      </c>
      <c r="OKN131" s="31" t="s">
        <v>323</v>
      </c>
      <c r="OKO131" s="31" t="s">
        <v>324</v>
      </c>
      <c r="OKP131" s="34">
        <v>176881</v>
      </c>
      <c r="OKQ131" s="34" t="s">
        <v>325</v>
      </c>
      <c r="OKR131" s="63" t="s">
        <v>311</v>
      </c>
      <c r="OKS131" s="63" t="s">
        <v>106</v>
      </c>
      <c r="OKT131" s="63" t="s">
        <v>107</v>
      </c>
      <c r="OKU131" s="63" t="s">
        <v>108</v>
      </c>
      <c r="OKV131" s="70" t="s">
        <v>142</v>
      </c>
      <c r="OKW131" s="60">
        <v>15353074</v>
      </c>
      <c r="OKX131" s="35" t="s">
        <v>137</v>
      </c>
      <c r="OKY131" s="32" t="s">
        <v>326</v>
      </c>
      <c r="OKZ131" s="79" t="s">
        <v>139</v>
      </c>
      <c r="OLA131" s="35" t="s">
        <v>140</v>
      </c>
      <c r="OLB131" s="61">
        <v>45370</v>
      </c>
      <c r="OLC131" s="81">
        <v>7429000</v>
      </c>
      <c r="OLD131" s="31" t="s">
        <v>323</v>
      </c>
      <c r="OLE131" s="31" t="s">
        <v>324</v>
      </c>
      <c r="OLF131" s="34">
        <v>176881</v>
      </c>
      <c r="OLG131" s="34" t="s">
        <v>325</v>
      </c>
      <c r="OLH131" s="63" t="s">
        <v>311</v>
      </c>
      <c r="OLI131" s="63" t="s">
        <v>106</v>
      </c>
      <c r="OLJ131" s="63" t="s">
        <v>107</v>
      </c>
      <c r="OLK131" s="63" t="s">
        <v>108</v>
      </c>
      <c r="OLL131" s="70" t="s">
        <v>142</v>
      </c>
      <c r="OLM131" s="60">
        <v>15353074</v>
      </c>
      <c r="OLN131" s="35" t="s">
        <v>137</v>
      </c>
      <c r="OLO131" s="32" t="s">
        <v>326</v>
      </c>
      <c r="OLP131" s="79" t="s">
        <v>139</v>
      </c>
      <c r="OLQ131" s="35" t="s">
        <v>140</v>
      </c>
      <c r="OLR131" s="61">
        <v>45370</v>
      </c>
      <c r="OLS131" s="81">
        <v>7429000</v>
      </c>
      <c r="OLT131" s="31" t="s">
        <v>323</v>
      </c>
      <c r="OLU131" s="31" t="s">
        <v>324</v>
      </c>
      <c r="OLV131" s="34">
        <v>176881</v>
      </c>
      <c r="OLW131" s="34" t="s">
        <v>325</v>
      </c>
      <c r="OLX131" s="63" t="s">
        <v>311</v>
      </c>
      <c r="OLY131" s="63" t="s">
        <v>106</v>
      </c>
      <c r="OLZ131" s="63" t="s">
        <v>107</v>
      </c>
      <c r="OMA131" s="63" t="s">
        <v>108</v>
      </c>
      <c r="OMB131" s="70" t="s">
        <v>142</v>
      </c>
      <c r="OMC131" s="60">
        <v>15353074</v>
      </c>
      <c r="OMD131" s="35" t="s">
        <v>137</v>
      </c>
      <c r="OME131" s="32" t="s">
        <v>326</v>
      </c>
      <c r="OMF131" s="79" t="s">
        <v>139</v>
      </c>
      <c r="OMG131" s="35" t="s">
        <v>140</v>
      </c>
      <c r="OMH131" s="61">
        <v>45370</v>
      </c>
      <c r="OMI131" s="81">
        <v>7429000</v>
      </c>
      <c r="OMJ131" s="31" t="s">
        <v>323</v>
      </c>
      <c r="OMK131" s="31" t="s">
        <v>324</v>
      </c>
      <c r="OML131" s="34">
        <v>176881</v>
      </c>
      <c r="OMM131" s="34" t="s">
        <v>325</v>
      </c>
      <c r="OMN131" s="63" t="s">
        <v>311</v>
      </c>
      <c r="OMO131" s="63" t="s">
        <v>106</v>
      </c>
      <c r="OMP131" s="63" t="s">
        <v>107</v>
      </c>
      <c r="OMQ131" s="63" t="s">
        <v>108</v>
      </c>
      <c r="OMR131" s="70" t="s">
        <v>142</v>
      </c>
      <c r="OMS131" s="60">
        <v>15353074</v>
      </c>
      <c r="OMT131" s="35" t="s">
        <v>137</v>
      </c>
      <c r="OMU131" s="32" t="s">
        <v>326</v>
      </c>
      <c r="OMV131" s="79" t="s">
        <v>139</v>
      </c>
      <c r="OMW131" s="35" t="s">
        <v>140</v>
      </c>
      <c r="OMX131" s="61">
        <v>45370</v>
      </c>
      <c r="OMY131" s="81">
        <v>7429000</v>
      </c>
      <c r="OMZ131" s="31" t="s">
        <v>323</v>
      </c>
      <c r="ONA131" s="31" t="s">
        <v>324</v>
      </c>
      <c r="ONB131" s="34">
        <v>176881</v>
      </c>
      <c r="ONC131" s="34" t="s">
        <v>325</v>
      </c>
      <c r="OND131" s="63" t="s">
        <v>311</v>
      </c>
      <c r="ONE131" s="63" t="s">
        <v>106</v>
      </c>
      <c r="ONF131" s="63" t="s">
        <v>107</v>
      </c>
      <c r="ONG131" s="63" t="s">
        <v>108</v>
      </c>
      <c r="ONH131" s="70" t="s">
        <v>142</v>
      </c>
      <c r="ONI131" s="60">
        <v>15353074</v>
      </c>
      <c r="ONJ131" s="35" t="s">
        <v>137</v>
      </c>
      <c r="ONK131" s="32" t="s">
        <v>326</v>
      </c>
      <c r="ONL131" s="79" t="s">
        <v>139</v>
      </c>
      <c r="ONM131" s="35" t="s">
        <v>140</v>
      </c>
      <c r="ONN131" s="61">
        <v>45370</v>
      </c>
      <c r="ONO131" s="81">
        <v>7429000</v>
      </c>
      <c r="ONP131" s="31" t="s">
        <v>323</v>
      </c>
      <c r="ONQ131" s="31" t="s">
        <v>324</v>
      </c>
      <c r="ONR131" s="34">
        <v>176881</v>
      </c>
      <c r="ONS131" s="34" t="s">
        <v>325</v>
      </c>
      <c r="ONT131" s="63" t="s">
        <v>311</v>
      </c>
      <c r="ONU131" s="63" t="s">
        <v>106</v>
      </c>
      <c r="ONV131" s="63" t="s">
        <v>107</v>
      </c>
      <c r="ONW131" s="63" t="s">
        <v>108</v>
      </c>
      <c r="ONX131" s="70" t="s">
        <v>142</v>
      </c>
      <c r="ONY131" s="60">
        <v>15353074</v>
      </c>
      <c r="ONZ131" s="35" t="s">
        <v>137</v>
      </c>
      <c r="OOA131" s="32" t="s">
        <v>326</v>
      </c>
      <c r="OOB131" s="79" t="s">
        <v>139</v>
      </c>
      <c r="OOC131" s="35" t="s">
        <v>140</v>
      </c>
      <c r="OOD131" s="61">
        <v>45370</v>
      </c>
      <c r="OOE131" s="81">
        <v>7429000</v>
      </c>
      <c r="OOF131" s="31" t="s">
        <v>323</v>
      </c>
      <c r="OOG131" s="31" t="s">
        <v>324</v>
      </c>
      <c r="OOH131" s="34">
        <v>176881</v>
      </c>
      <c r="OOI131" s="34" t="s">
        <v>325</v>
      </c>
      <c r="OOJ131" s="63" t="s">
        <v>311</v>
      </c>
      <c r="OOK131" s="63" t="s">
        <v>106</v>
      </c>
      <c r="OOL131" s="63" t="s">
        <v>107</v>
      </c>
      <c r="OOM131" s="63" t="s">
        <v>108</v>
      </c>
      <c r="OON131" s="70" t="s">
        <v>142</v>
      </c>
      <c r="OOO131" s="60">
        <v>15353074</v>
      </c>
      <c r="OOP131" s="35" t="s">
        <v>137</v>
      </c>
      <c r="OOQ131" s="32" t="s">
        <v>326</v>
      </c>
      <c r="OOR131" s="79" t="s">
        <v>139</v>
      </c>
      <c r="OOS131" s="35" t="s">
        <v>140</v>
      </c>
      <c r="OOT131" s="61">
        <v>45370</v>
      </c>
      <c r="OOU131" s="81">
        <v>7429000</v>
      </c>
      <c r="OOV131" s="31" t="s">
        <v>323</v>
      </c>
      <c r="OOW131" s="31" t="s">
        <v>324</v>
      </c>
      <c r="OOX131" s="34">
        <v>176881</v>
      </c>
      <c r="OOY131" s="34" t="s">
        <v>325</v>
      </c>
      <c r="OOZ131" s="63" t="s">
        <v>311</v>
      </c>
      <c r="OPA131" s="63" t="s">
        <v>106</v>
      </c>
      <c r="OPB131" s="63" t="s">
        <v>107</v>
      </c>
      <c r="OPC131" s="63" t="s">
        <v>108</v>
      </c>
      <c r="OPD131" s="70" t="s">
        <v>142</v>
      </c>
      <c r="OPE131" s="60">
        <v>15353074</v>
      </c>
      <c r="OPF131" s="35" t="s">
        <v>137</v>
      </c>
      <c r="OPG131" s="32" t="s">
        <v>326</v>
      </c>
      <c r="OPH131" s="79" t="s">
        <v>139</v>
      </c>
      <c r="OPI131" s="35" t="s">
        <v>140</v>
      </c>
      <c r="OPJ131" s="61">
        <v>45370</v>
      </c>
      <c r="OPK131" s="81">
        <v>7429000</v>
      </c>
      <c r="OPL131" s="31" t="s">
        <v>323</v>
      </c>
      <c r="OPM131" s="31" t="s">
        <v>324</v>
      </c>
      <c r="OPN131" s="34">
        <v>176881</v>
      </c>
      <c r="OPO131" s="34" t="s">
        <v>325</v>
      </c>
      <c r="OPP131" s="63" t="s">
        <v>311</v>
      </c>
      <c r="OPQ131" s="63" t="s">
        <v>106</v>
      </c>
      <c r="OPR131" s="63" t="s">
        <v>107</v>
      </c>
      <c r="OPS131" s="63" t="s">
        <v>108</v>
      </c>
      <c r="OPT131" s="70" t="s">
        <v>142</v>
      </c>
      <c r="OPU131" s="60">
        <v>15353074</v>
      </c>
      <c r="OPV131" s="35" t="s">
        <v>137</v>
      </c>
      <c r="OPW131" s="32" t="s">
        <v>326</v>
      </c>
      <c r="OPX131" s="79" t="s">
        <v>139</v>
      </c>
      <c r="OPY131" s="35" t="s">
        <v>140</v>
      </c>
      <c r="OPZ131" s="61">
        <v>45370</v>
      </c>
      <c r="OQA131" s="81">
        <v>7429000</v>
      </c>
      <c r="OQB131" s="31" t="s">
        <v>323</v>
      </c>
      <c r="OQC131" s="31" t="s">
        <v>324</v>
      </c>
      <c r="OQD131" s="34">
        <v>176881</v>
      </c>
      <c r="OQE131" s="34" t="s">
        <v>325</v>
      </c>
      <c r="OQF131" s="63" t="s">
        <v>311</v>
      </c>
      <c r="OQG131" s="63" t="s">
        <v>106</v>
      </c>
      <c r="OQH131" s="63" t="s">
        <v>107</v>
      </c>
      <c r="OQI131" s="63" t="s">
        <v>108</v>
      </c>
      <c r="OQJ131" s="70" t="s">
        <v>142</v>
      </c>
      <c r="OQK131" s="60">
        <v>15353074</v>
      </c>
      <c r="OQL131" s="35" t="s">
        <v>137</v>
      </c>
      <c r="OQM131" s="32" t="s">
        <v>326</v>
      </c>
      <c r="OQN131" s="79" t="s">
        <v>139</v>
      </c>
      <c r="OQO131" s="35" t="s">
        <v>140</v>
      </c>
      <c r="OQP131" s="61">
        <v>45370</v>
      </c>
      <c r="OQQ131" s="81">
        <v>7429000</v>
      </c>
      <c r="OQR131" s="31" t="s">
        <v>323</v>
      </c>
      <c r="OQS131" s="31" t="s">
        <v>324</v>
      </c>
      <c r="OQT131" s="34">
        <v>176881</v>
      </c>
      <c r="OQU131" s="34" t="s">
        <v>325</v>
      </c>
      <c r="OQV131" s="63" t="s">
        <v>311</v>
      </c>
      <c r="OQW131" s="63" t="s">
        <v>106</v>
      </c>
      <c r="OQX131" s="63" t="s">
        <v>107</v>
      </c>
      <c r="OQY131" s="63" t="s">
        <v>108</v>
      </c>
      <c r="OQZ131" s="70" t="s">
        <v>142</v>
      </c>
      <c r="ORA131" s="60">
        <v>15353074</v>
      </c>
      <c r="ORB131" s="35" t="s">
        <v>137</v>
      </c>
      <c r="ORC131" s="32" t="s">
        <v>326</v>
      </c>
      <c r="ORD131" s="79" t="s">
        <v>139</v>
      </c>
      <c r="ORE131" s="35" t="s">
        <v>140</v>
      </c>
      <c r="ORF131" s="61">
        <v>45370</v>
      </c>
      <c r="ORG131" s="81">
        <v>7429000</v>
      </c>
      <c r="ORH131" s="31" t="s">
        <v>323</v>
      </c>
      <c r="ORI131" s="31" t="s">
        <v>324</v>
      </c>
      <c r="ORJ131" s="34">
        <v>176881</v>
      </c>
      <c r="ORK131" s="34" t="s">
        <v>325</v>
      </c>
      <c r="ORL131" s="63" t="s">
        <v>311</v>
      </c>
      <c r="ORM131" s="63" t="s">
        <v>106</v>
      </c>
      <c r="ORN131" s="63" t="s">
        <v>107</v>
      </c>
      <c r="ORO131" s="63" t="s">
        <v>108</v>
      </c>
      <c r="ORP131" s="70" t="s">
        <v>142</v>
      </c>
      <c r="ORQ131" s="60">
        <v>15353074</v>
      </c>
      <c r="ORR131" s="35" t="s">
        <v>137</v>
      </c>
      <c r="ORS131" s="32" t="s">
        <v>326</v>
      </c>
      <c r="ORT131" s="79" t="s">
        <v>139</v>
      </c>
      <c r="ORU131" s="35" t="s">
        <v>140</v>
      </c>
      <c r="ORV131" s="61">
        <v>45370</v>
      </c>
      <c r="ORW131" s="81">
        <v>7429000</v>
      </c>
      <c r="ORX131" s="31" t="s">
        <v>323</v>
      </c>
      <c r="ORY131" s="31" t="s">
        <v>324</v>
      </c>
      <c r="ORZ131" s="34">
        <v>176881</v>
      </c>
      <c r="OSA131" s="34" t="s">
        <v>325</v>
      </c>
      <c r="OSB131" s="63" t="s">
        <v>311</v>
      </c>
      <c r="OSC131" s="63" t="s">
        <v>106</v>
      </c>
      <c r="OSD131" s="63" t="s">
        <v>107</v>
      </c>
      <c r="OSE131" s="63" t="s">
        <v>108</v>
      </c>
      <c r="OSF131" s="70" t="s">
        <v>142</v>
      </c>
      <c r="OSG131" s="60">
        <v>15353074</v>
      </c>
      <c r="OSH131" s="35" t="s">
        <v>137</v>
      </c>
      <c r="OSI131" s="32" t="s">
        <v>326</v>
      </c>
      <c r="OSJ131" s="79" t="s">
        <v>139</v>
      </c>
      <c r="OSK131" s="35" t="s">
        <v>140</v>
      </c>
      <c r="OSL131" s="61">
        <v>45370</v>
      </c>
      <c r="OSM131" s="81">
        <v>7429000</v>
      </c>
      <c r="OSN131" s="31" t="s">
        <v>323</v>
      </c>
      <c r="OSO131" s="31" t="s">
        <v>324</v>
      </c>
      <c r="OSP131" s="34">
        <v>176881</v>
      </c>
      <c r="OSQ131" s="34" t="s">
        <v>325</v>
      </c>
      <c r="OSR131" s="63" t="s">
        <v>311</v>
      </c>
      <c r="OSS131" s="63" t="s">
        <v>106</v>
      </c>
      <c r="OST131" s="63" t="s">
        <v>107</v>
      </c>
      <c r="OSU131" s="63" t="s">
        <v>108</v>
      </c>
      <c r="OSV131" s="70" t="s">
        <v>142</v>
      </c>
      <c r="OSW131" s="60">
        <v>15353074</v>
      </c>
      <c r="OSX131" s="35" t="s">
        <v>137</v>
      </c>
      <c r="OSY131" s="32" t="s">
        <v>326</v>
      </c>
      <c r="OSZ131" s="79" t="s">
        <v>139</v>
      </c>
      <c r="OTA131" s="35" t="s">
        <v>140</v>
      </c>
      <c r="OTB131" s="61">
        <v>45370</v>
      </c>
      <c r="OTC131" s="81">
        <v>7429000</v>
      </c>
      <c r="OTD131" s="31" t="s">
        <v>323</v>
      </c>
      <c r="OTE131" s="31" t="s">
        <v>324</v>
      </c>
      <c r="OTF131" s="34">
        <v>176881</v>
      </c>
      <c r="OTG131" s="34" t="s">
        <v>325</v>
      </c>
      <c r="OTH131" s="63" t="s">
        <v>311</v>
      </c>
      <c r="OTI131" s="63" t="s">
        <v>106</v>
      </c>
      <c r="OTJ131" s="63" t="s">
        <v>107</v>
      </c>
      <c r="OTK131" s="63" t="s">
        <v>108</v>
      </c>
      <c r="OTL131" s="70" t="s">
        <v>142</v>
      </c>
      <c r="OTM131" s="60">
        <v>15353074</v>
      </c>
      <c r="OTN131" s="35" t="s">
        <v>137</v>
      </c>
      <c r="OTO131" s="32" t="s">
        <v>326</v>
      </c>
      <c r="OTP131" s="79" t="s">
        <v>139</v>
      </c>
      <c r="OTQ131" s="35" t="s">
        <v>140</v>
      </c>
      <c r="OTR131" s="61">
        <v>45370</v>
      </c>
      <c r="OTS131" s="81">
        <v>7429000</v>
      </c>
      <c r="OTT131" s="31" t="s">
        <v>323</v>
      </c>
      <c r="OTU131" s="31" t="s">
        <v>324</v>
      </c>
      <c r="OTV131" s="34">
        <v>176881</v>
      </c>
      <c r="OTW131" s="34" t="s">
        <v>325</v>
      </c>
      <c r="OTX131" s="63" t="s">
        <v>311</v>
      </c>
      <c r="OTY131" s="63" t="s">
        <v>106</v>
      </c>
      <c r="OTZ131" s="63" t="s">
        <v>107</v>
      </c>
      <c r="OUA131" s="63" t="s">
        <v>108</v>
      </c>
      <c r="OUB131" s="70" t="s">
        <v>142</v>
      </c>
      <c r="OUC131" s="60">
        <v>15353074</v>
      </c>
      <c r="OUD131" s="35" t="s">
        <v>137</v>
      </c>
      <c r="OUE131" s="32" t="s">
        <v>326</v>
      </c>
      <c r="OUF131" s="79" t="s">
        <v>139</v>
      </c>
      <c r="OUG131" s="35" t="s">
        <v>140</v>
      </c>
      <c r="OUH131" s="61">
        <v>45370</v>
      </c>
      <c r="OUI131" s="81">
        <v>7429000</v>
      </c>
      <c r="OUJ131" s="31" t="s">
        <v>323</v>
      </c>
      <c r="OUK131" s="31" t="s">
        <v>324</v>
      </c>
      <c r="OUL131" s="34">
        <v>176881</v>
      </c>
      <c r="OUM131" s="34" t="s">
        <v>325</v>
      </c>
      <c r="OUN131" s="63" t="s">
        <v>311</v>
      </c>
      <c r="OUO131" s="63" t="s">
        <v>106</v>
      </c>
      <c r="OUP131" s="63" t="s">
        <v>107</v>
      </c>
      <c r="OUQ131" s="63" t="s">
        <v>108</v>
      </c>
      <c r="OUR131" s="70" t="s">
        <v>142</v>
      </c>
      <c r="OUS131" s="60">
        <v>15353074</v>
      </c>
      <c r="OUT131" s="35" t="s">
        <v>137</v>
      </c>
      <c r="OUU131" s="32" t="s">
        <v>326</v>
      </c>
      <c r="OUV131" s="79" t="s">
        <v>139</v>
      </c>
      <c r="OUW131" s="35" t="s">
        <v>140</v>
      </c>
      <c r="OUX131" s="61">
        <v>45370</v>
      </c>
      <c r="OUY131" s="81">
        <v>7429000</v>
      </c>
      <c r="OUZ131" s="31" t="s">
        <v>323</v>
      </c>
      <c r="OVA131" s="31" t="s">
        <v>324</v>
      </c>
      <c r="OVB131" s="34">
        <v>176881</v>
      </c>
      <c r="OVC131" s="34" t="s">
        <v>325</v>
      </c>
      <c r="OVD131" s="63" t="s">
        <v>311</v>
      </c>
      <c r="OVE131" s="63" t="s">
        <v>106</v>
      </c>
      <c r="OVF131" s="63" t="s">
        <v>107</v>
      </c>
      <c r="OVG131" s="63" t="s">
        <v>108</v>
      </c>
      <c r="OVH131" s="70" t="s">
        <v>142</v>
      </c>
      <c r="OVI131" s="60">
        <v>15353074</v>
      </c>
      <c r="OVJ131" s="35" t="s">
        <v>137</v>
      </c>
      <c r="OVK131" s="32" t="s">
        <v>326</v>
      </c>
      <c r="OVL131" s="79" t="s">
        <v>139</v>
      </c>
      <c r="OVM131" s="35" t="s">
        <v>140</v>
      </c>
      <c r="OVN131" s="61">
        <v>45370</v>
      </c>
      <c r="OVO131" s="81">
        <v>7429000</v>
      </c>
      <c r="OVP131" s="31" t="s">
        <v>323</v>
      </c>
      <c r="OVQ131" s="31" t="s">
        <v>324</v>
      </c>
      <c r="OVR131" s="34">
        <v>176881</v>
      </c>
      <c r="OVS131" s="34" t="s">
        <v>325</v>
      </c>
      <c r="OVT131" s="63" t="s">
        <v>311</v>
      </c>
      <c r="OVU131" s="63" t="s">
        <v>106</v>
      </c>
      <c r="OVV131" s="63" t="s">
        <v>107</v>
      </c>
      <c r="OVW131" s="63" t="s">
        <v>108</v>
      </c>
      <c r="OVX131" s="70" t="s">
        <v>142</v>
      </c>
      <c r="OVY131" s="60">
        <v>15353074</v>
      </c>
      <c r="OVZ131" s="35" t="s">
        <v>137</v>
      </c>
      <c r="OWA131" s="32" t="s">
        <v>326</v>
      </c>
      <c r="OWB131" s="79" t="s">
        <v>139</v>
      </c>
      <c r="OWC131" s="35" t="s">
        <v>140</v>
      </c>
      <c r="OWD131" s="61">
        <v>45370</v>
      </c>
      <c r="OWE131" s="81">
        <v>7429000</v>
      </c>
      <c r="OWF131" s="31" t="s">
        <v>323</v>
      </c>
      <c r="OWG131" s="31" t="s">
        <v>324</v>
      </c>
      <c r="OWH131" s="34">
        <v>176881</v>
      </c>
      <c r="OWI131" s="34" t="s">
        <v>325</v>
      </c>
      <c r="OWJ131" s="63" t="s">
        <v>311</v>
      </c>
      <c r="OWK131" s="63" t="s">
        <v>106</v>
      </c>
      <c r="OWL131" s="63" t="s">
        <v>107</v>
      </c>
      <c r="OWM131" s="63" t="s">
        <v>108</v>
      </c>
      <c r="OWN131" s="70" t="s">
        <v>142</v>
      </c>
      <c r="OWO131" s="60">
        <v>15353074</v>
      </c>
      <c r="OWP131" s="35" t="s">
        <v>137</v>
      </c>
      <c r="OWQ131" s="32" t="s">
        <v>326</v>
      </c>
      <c r="OWR131" s="79" t="s">
        <v>139</v>
      </c>
      <c r="OWS131" s="35" t="s">
        <v>140</v>
      </c>
      <c r="OWT131" s="61">
        <v>45370</v>
      </c>
      <c r="OWU131" s="81">
        <v>7429000</v>
      </c>
      <c r="OWV131" s="31" t="s">
        <v>323</v>
      </c>
      <c r="OWW131" s="31" t="s">
        <v>324</v>
      </c>
      <c r="OWX131" s="34">
        <v>176881</v>
      </c>
      <c r="OWY131" s="34" t="s">
        <v>325</v>
      </c>
      <c r="OWZ131" s="63" t="s">
        <v>311</v>
      </c>
      <c r="OXA131" s="63" t="s">
        <v>106</v>
      </c>
      <c r="OXB131" s="63" t="s">
        <v>107</v>
      </c>
      <c r="OXC131" s="63" t="s">
        <v>108</v>
      </c>
      <c r="OXD131" s="70" t="s">
        <v>142</v>
      </c>
      <c r="OXE131" s="60">
        <v>15353074</v>
      </c>
      <c r="OXF131" s="35" t="s">
        <v>137</v>
      </c>
      <c r="OXG131" s="32" t="s">
        <v>326</v>
      </c>
      <c r="OXH131" s="79" t="s">
        <v>139</v>
      </c>
      <c r="OXI131" s="35" t="s">
        <v>140</v>
      </c>
      <c r="OXJ131" s="61">
        <v>45370</v>
      </c>
      <c r="OXK131" s="81">
        <v>7429000</v>
      </c>
      <c r="OXL131" s="31" t="s">
        <v>323</v>
      </c>
      <c r="OXM131" s="31" t="s">
        <v>324</v>
      </c>
      <c r="OXN131" s="34">
        <v>176881</v>
      </c>
      <c r="OXO131" s="34" t="s">
        <v>325</v>
      </c>
      <c r="OXP131" s="63" t="s">
        <v>311</v>
      </c>
      <c r="OXQ131" s="63" t="s">
        <v>106</v>
      </c>
      <c r="OXR131" s="63" t="s">
        <v>107</v>
      </c>
      <c r="OXS131" s="63" t="s">
        <v>108</v>
      </c>
      <c r="OXT131" s="70" t="s">
        <v>142</v>
      </c>
      <c r="OXU131" s="60">
        <v>15353074</v>
      </c>
      <c r="OXV131" s="35" t="s">
        <v>137</v>
      </c>
      <c r="OXW131" s="32" t="s">
        <v>326</v>
      </c>
      <c r="OXX131" s="79" t="s">
        <v>139</v>
      </c>
      <c r="OXY131" s="35" t="s">
        <v>140</v>
      </c>
      <c r="OXZ131" s="61">
        <v>45370</v>
      </c>
      <c r="OYA131" s="81">
        <v>7429000</v>
      </c>
      <c r="OYB131" s="31" t="s">
        <v>323</v>
      </c>
      <c r="OYC131" s="31" t="s">
        <v>324</v>
      </c>
      <c r="OYD131" s="34">
        <v>176881</v>
      </c>
      <c r="OYE131" s="34" t="s">
        <v>325</v>
      </c>
      <c r="OYF131" s="63" t="s">
        <v>311</v>
      </c>
      <c r="OYG131" s="63" t="s">
        <v>106</v>
      </c>
      <c r="OYH131" s="63" t="s">
        <v>107</v>
      </c>
      <c r="OYI131" s="63" t="s">
        <v>108</v>
      </c>
      <c r="OYJ131" s="70" t="s">
        <v>142</v>
      </c>
      <c r="OYK131" s="60">
        <v>15353074</v>
      </c>
      <c r="OYL131" s="35" t="s">
        <v>137</v>
      </c>
      <c r="OYM131" s="32" t="s">
        <v>326</v>
      </c>
      <c r="OYN131" s="79" t="s">
        <v>139</v>
      </c>
      <c r="OYO131" s="35" t="s">
        <v>140</v>
      </c>
      <c r="OYP131" s="61">
        <v>45370</v>
      </c>
      <c r="OYQ131" s="81">
        <v>7429000</v>
      </c>
      <c r="OYR131" s="31" t="s">
        <v>323</v>
      </c>
      <c r="OYS131" s="31" t="s">
        <v>324</v>
      </c>
      <c r="OYT131" s="34">
        <v>176881</v>
      </c>
      <c r="OYU131" s="34" t="s">
        <v>325</v>
      </c>
      <c r="OYV131" s="63" t="s">
        <v>311</v>
      </c>
      <c r="OYW131" s="63" t="s">
        <v>106</v>
      </c>
      <c r="OYX131" s="63" t="s">
        <v>107</v>
      </c>
      <c r="OYY131" s="63" t="s">
        <v>108</v>
      </c>
      <c r="OYZ131" s="70" t="s">
        <v>142</v>
      </c>
      <c r="OZA131" s="60">
        <v>15353074</v>
      </c>
      <c r="OZB131" s="35" t="s">
        <v>137</v>
      </c>
      <c r="OZC131" s="32" t="s">
        <v>326</v>
      </c>
      <c r="OZD131" s="79" t="s">
        <v>139</v>
      </c>
      <c r="OZE131" s="35" t="s">
        <v>140</v>
      </c>
      <c r="OZF131" s="61">
        <v>45370</v>
      </c>
      <c r="OZG131" s="81">
        <v>7429000</v>
      </c>
      <c r="OZH131" s="31" t="s">
        <v>323</v>
      </c>
      <c r="OZI131" s="31" t="s">
        <v>324</v>
      </c>
      <c r="OZJ131" s="34">
        <v>176881</v>
      </c>
      <c r="OZK131" s="34" t="s">
        <v>325</v>
      </c>
      <c r="OZL131" s="63" t="s">
        <v>311</v>
      </c>
      <c r="OZM131" s="63" t="s">
        <v>106</v>
      </c>
      <c r="OZN131" s="63" t="s">
        <v>107</v>
      </c>
      <c r="OZO131" s="63" t="s">
        <v>108</v>
      </c>
      <c r="OZP131" s="70" t="s">
        <v>142</v>
      </c>
      <c r="OZQ131" s="60">
        <v>15353074</v>
      </c>
      <c r="OZR131" s="35" t="s">
        <v>137</v>
      </c>
      <c r="OZS131" s="32" t="s">
        <v>326</v>
      </c>
      <c r="OZT131" s="79" t="s">
        <v>139</v>
      </c>
      <c r="OZU131" s="35" t="s">
        <v>140</v>
      </c>
      <c r="OZV131" s="61">
        <v>45370</v>
      </c>
      <c r="OZW131" s="81">
        <v>7429000</v>
      </c>
      <c r="OZX131" s="31" t="s">
        <v>323</v>
      </c>
      <c r="OZY131" s="31" t="s">
        <v>324</v>
      </c>
      <c r="OZZ131" s="34">
        <v>176881</v>
      </c>
      <c r="PAA131" s="34" t="s">
        <v>325</v>
      </c>
      <c r="PAB131" s="63" t="s">
        <v>311</v>
      </c>
      <c r="PAC131" s="63" t="s">
        <v>106</v>
      </c>
      <c r="PAD131" s="63" t="s">
        <v>107</v>
      </c>
      <c r="PAE131" s="63" t="s">
        <v>108</v>
      </c>
      <c r="PAF131" s="70" t="s">
        <v>142</v>
      </c>
      <c r="PAG131" s="60">
        <v>15353074</v>
      </c>
      <c r="PAH131" s="35" t="s">
        <v>137</v>
      </c>
      <c r="PAI131" s="32" t="s">
        <v>326</v>
      </c>
      <c r="PAJ131" s="79" t="s">
        <v>139</v>
      </c>
      <c r="PAK131" s="35" t="s">
        <v>140</v>
      </c>
      <c r="PAL131" s="61">
        <v>45370</v>
      </c>
      <c r="PAM131" s="81">
        <v>7429000</v>
      </c>
      <c r="PAN131" s="31" t="s">
        <v>323</v>
      </c>
      <c r="PAO131" s="31" t="s">
        <v>324</v>
      </c>
      <c r="PAP131" s="34">
        <v>176881</v>
      </c>
      <c r="PAQ131" s="34" t="s">
        <v>325</v>
      </c>
      <c r="PAR131" s="63" t="s">
        <v>311</v>
      </c>
      <c r="PAS131" s="63" t="s">
        <v>106</v>
      </c>
      <c r="PAT131" s="63" t="s">
        <v>107</v>
      </c>
      <c r="PAU131" s="63" t="s">
        <v>108</v>
      </c>
      <c r="PAV131" s="70" t="s">
        <v>142</v>
      </c>
      <c r="PAW131" s="60">
        <v>15353074</v>
      </c>
      <c r="PAX131" s="35" t="s">
        <v>137</v>
      </c>
      <c r="PAY131" s="32" t="s">
        <v>326</v>
      </c>
      <c r="PAZ131" s="79" t="s">
        <v>139</v>
      </c>
      <c r="PBA131" s="35" t="s">
        <v>140</v>
      </c>
      <c r="PBB131" s="61">
        <v>45370</v>
      </c>
      <c r="PBC131" s="81">
        <v>7429000</v>
      </c>
      <c r="PBD131" s="31" t="s">
        <v>323</v>
      </c>
      <c r="PBE131" s="31" t="s">
        <v>324</v>
      </c>
      <c r="PBF131" s="34">
        <v>176881</v>
      </c>
      <c r="PBG131" s="34" t="s">
        <v>325</v>
      </c>
      <c r="PBH131" s="63" t="s">
        <v>311</v>
      </c>
      <c r="PBI131" s="63" t="s">
        <v>106</v>
      </c>
      <c r="PBJ131" s="63" t="s">
        <v>107</v>
      </c>
      <c r="PBK131" s="63" t="s">
        <v>108</v>
      </c>
      <c r="PBL131" s="70" t="s">
        <v>142</v>
      </c>
      <c r="PBM131" s="60">
        <v>15353074</v>
      </c>
      <c r="PBN131" s="35" t="s">
        <v>137</v>
      </c>
      <c r="PBO131" s="32" t="s">
        <v>326</v>
      </c>
      <c r="PBP131" s="79" t="s">
        <v>139</v>
      </c>
      <c r="PBQ131" s="35" t="s">
        <v>140</v>
      </c>
      <c r="PBR131" s="61">
        <v>45370</v>
      </c>
      <c r="PBS131" s="81">
        <v>7429000</v>
      </c>
      <c r="PBT131" s="31" t="s">
        <v>323</v>
      </c>
      <c r="PBU131" s="31" t="s">
        <v>324</v>
      </c>
      <c r="PBV131" s="34">
        <v>176881</v>
      </c>
      <c r="PBW131" s="34" t="s">
        <v>325</v>
      </c>
      <c r="PBX131" s="63" t="s">
        <v>311</v>
      </c>
      <c r="PBY131" s="63" t="s">
        <v>106</v>
      </c>
      <c r="PBZ131" s="63" t="s">
        <v>107</v>
      </c>
      <c r="PCA131" s="63" t="s">
        <v>108</v>
      </c>
      <c r="PCB131" s="70" t="s">
        <v>142</v>
      </c>
      <c r="PCC131" s="60">
        <v>15353074</v>
      </c>
      <c r="PCD131" s="35" t="s">
        <v>137</v>
      </c>
      <c r="PCE131" s="32" t="s">
        <v>326</v>
      </c>
      <c r="PCF131" s="79" t="s">
        <v>139</v>
      </c>
      <c r="PCG131" s="35" t="s">
        <v>140</v>
      </c>
      <c r="PCH131" s="61">
        <v>45370</v>
      </c>
      <c r="PCI131" s="81">
        <v>7429000</v>
      </c>
      <c r="PCJ131" s="31" t="s">
        <v>323</v>
      </c>
      <c r="PCK131" s="31" t="s">
        <v>324</v>
      </c>
      <c r="PCL131" s="34">
        <v>176881</v>
      </c>
      <c r="PCM131" s="34" t="s">
        <v>325</v>
      </c>
      <c r="PCN131" s="63" t="s">
        <v>311</v>
      </c>
      <c r="PCO131" s="63" t="s">
        <v>106</v>
      </c>
      <c r="PCP131" s="63" t="s">
        <v>107</v>
      </c>
      <c r="PCQ131" s="63" t="s">
        <v>108</v>
      </c>
      <c r="PCR131" s="70" t="s">
        <v>142</v>
      </c>
      <c r="PCS131" s="60">
        <v>15353074</v>
      </c>
      <c r="PCT131" s="35" t="s">
        <v>137</v>
      </c>
      <c r="PCU131" s="32" t="s">
        <v>326</v>
      </c>
      <c r="PCV131" s="79" t="s">
        <v>139</v>
      </c>
      <c r="PCW131" s="35" t="s">
        <v>140</v>
      </c>
      <c r="PCX131" s="61">
        <v>45370</v>
      </c>
      <c r="PCY131" s="81">
        <v>7429000</v>
      </c>
      <c r="PCZ131" s="31" t="s">
        <v>323</v>
      </c>
      <c r="PDA131" s="31" t="s">
        <v>324</v>
      </c>
      <c r="PDB131" s="34">
        <v>176881</v>
      </c>
      <c r="PDC131" s="34" t="s">
        <v>325</v>
      </c>
      <c r="PDD131" s="63" t="s">
        <v>311</v>
      </c>
      <c r="PDE131" s="63" t="s">
        <v>106</v>
      </c>
      <c r="PDF131" s="63" t="s">
        <v>107</v>
      </c>
      <c r="PDG131" s="63" t="s">
        <v>108</v>
      </c>
      <c r="PDH131" s="70" t="s">
        <v>142</v>
      </c>
      <c r="PDI131" s="60">
        <v>15353074</v>
      </c>
      <c r="PDJ131" s="35" t="s">
        <v>137</v>
      </c>
      <c r="PDK131" s="32" t="s">
        <v>326</v>
      </c>
      <c r="PDL131" s="79" t="s">
        <v>139</v>
      </c>
      <c r="PDM131" s="35" t="s">
        <v>140</v>
      </c>
      <c r="PDN131" s="61">
        <v>45370</v>
      </c>
      <c r="PDO131" s="81">
        <v>7429000</v>
      </c>
      <c r="PDP131" s="31" t="s">
        <v>323</v>
      </c>
      <c r="PDQ131" s="31" t="s">
        <v>324</v>
      </c>
      <c r="PDR131" s="34">
        <v>176881</v>
      </c>
      <c r="PDS131" s="34" t="s">
        <v>325</v>
      </c>
      <c r="PDT131" s="63" t="s">
        <v>311</v>
      </c>
      <c r="PDU131" s="63" t="s">
        <v>106</v>
      </c>
      <c r="PDV131" s="63" t="s">
        <v>107</v>
      </c>
      <c r="PDW131" s="63" t="s">
        <v>108</v>
      </c>
      <c r="PDX131" s="70" t="s">
        <v>142</v>
      </c>
      <c r="PDY131" s="60">
        <v>15353074</v>
      </c>
      <c r="PDZ131" s="35" t="s">
        <v>137</v>
      </c>
      <c r="PEA131" s="32" t="s">
        <v>326</v>
      </c>
      <c r="PEB131" s="79" t="s">
        <v>139</v>
      </c>
      <c r="PEC131" s="35" t="s">
        <v>140</v>
      </c>
      <c r="PED131" s="61">
        <v>45370</v>
      </c>
      <c r="PEE131" s="81">
        <v>7429000</v>
      </c>
      <c r="PEF131" s="31" t="s">
        <v>323</v>
      </c>
      <c r="PEG131" s="31" t="s">
        <v>324</v>
      </c>
      <c r="PEH131" s="34">
        <v>176881</v>
      </c>
      <c r="PEI131" s="34" t="s">
        <v>325</v>
      </c>
      <c r="PEJ131" s="63" t="s">
        <v>311</v>
      </c>
      <c r="PEK131" s="63" t="s">
        <v>106</v>
      </c>
      <c r="PEL131" s="63" t="s">
        <v>107</v>
      </c>
      <c r="PEM131" s="63" t="s">
        <v>108</v>
      </c>
      <c r="PEN131" s="70" t="s">
        <v>142</v>
      </c>
      <c r="PEO131" s="60">
        <v>15353074</v>
      </c>
      <c r="PEP131" s="35" t="s">
        <v>137</v>
      </c>
      <c r="PEQ131" s="32" t="s">
        <v>326</v>
      </c>
      <c r="PER131" s="79" t="s">
        <v>139</v>
      </c>
      <c r="PES131" s="35" t="s">
        <v>140</v>
      </c>
      <c r="PET131" s="61">
        <v>45370</v>
      </c>
      <c r="PEU131" s="81">
        <v>7429000</v>
      </c>
      <c r="PEV131" s="31" t="s">
        <v>323</v>
      </c>
      <c r="PEW131" s="31" t="s">
        <v>324</v>
      </c>
      <c r="PEX131" s="34">
        <v>176881</v>
      </c>
      <c r="PEY131" s="34" t="s">
        <v>325</v>
      </c>
      <c r="PEZ131" s="63" t="s">
        <v>311</v>
      </c>
      <c r="PFA131" s="63" t="s">
        <v>106</v>
      </c>
      <c r="PFB131" s="63" t="s">
        <v>107</v>
      </c>
      <c r="PFC131" s="63" t="s">
        <v>108</v>
      </c>
      <c r="PFD131" s="70" t="s">
        <v>142</v>
      </c>
      <c r="PFE131" s="60">
        <v>15353074</v>
      </c>
      <c r="PFF131" s="35" t="s">
        <v>137</v>
      </c>
      <c r="PFG131" s="32" t="s">
        <v>326</v>
      </c>
      <c r="PFH131" s="79" t="s">
        <v>139</v>
      </c>
      <c r="PFI131" s="35" t="s">
        <v>140</v>
      </c>
      <c r="PFJ131" s="61">
        <v>45370</v>
      </c>
      <c r="PFK131" s="81">
        <v>7429000</v>
      </c>
      <c r="PFL131" s="31" t="s">
        <v>323</v>
      </c>
      <c r="PFM131" s="31" t="s">
        <v>324</v>
      </c>
      <c r="PFN131" s="34">
        <v>176881</v>
      </c>
      <c r="PFO131" s="34" t="s">
        <v>325</v>
      </c>
      <c r="PFP131" s="63" t="s">
        <v>311</v>
      </c>
      <c r="PFQ131" s="63" t="s">
        <v>106</v>
      </c>
      <c r="PFR131" s="63" t="s">
        <v>107</v>
      </c>
      <c r="PFS131" s="63" t="s">
        <v>108</v>
      </c>
      <c r="PFT131" s="70" t="s">
        <v>142</v>
      </c>
      <c r="PFU131" s="60">
        <v>15353074</v>
      </c>
      <c r="PFV131" s="35" t="s">
        <v>137</v>
      </c>
      <c r="PFW131" s="32" t="s">
        <v>326</v>
      </c>
      <c r="PFX131" s="79" t="s">
        <v>139</v>
      </c>
      <c r="PFY131" s="35" t="s">
        <v>140</v>
      </c>
      <c r="PFZ131" s="61">
        <v>45370</v>
      </c>
      <c r="PGA131" s="81">
        <v>7429000</v>
      </c>
      <c r="PGB131" s="31" t="s">
        <v>323</v>
      </c>
      <c r="PGC131" s="31" t="s">
        <v>324</v>
      </c>
      <c r="PGD131" s="34">
        <v>176881</v>
      </c>
      <c r="PGE131" s="34" t="s">
        <v>325</v>
      </c>
      <c r="PGF131" s="63" t="s">
        <v>311</v>
      </c>
      <c r="PGG131" s="63" t="s">
        <v>106</v>
      </c>
      <c r="PGH131" s="63" t="s">
        <v>107</v>
      </c>
      <c r="PGI131" s="63" t="s">
        <v>108</v>
      </c>
      <c r="PGJ131" s="70" t="s">
        <v>142</v>
      </c>
      <c r="PGK131" s="60">
        <v>15353074</v>
      </c>
      <c r="PGL131" s="35" t="s">
        <v>137</v>
      </c>
      <c r="PGM131" s="32" t="s">
        <v>326</v>
      </c>
      <c r="PGN131" s="79" t="s">
        <v>139</v>
      </c>
      <c r="PGO131" s="35" t="s">
        <v>140</v>
      </c>
      <c r="PGP131" s="61">
        <v>45370</v>
      </c>
      <c r="PGQ131" s="81">
        <v>7429000</v>
      </c>
      <c r="PGR131" s="31" t="s">
        <v>323</v>
      </c>
      <c r="PGS131" s="31" t="s">
        <v>324</v>
      </c>
      <c r="PGT131" s="34">
        <v>176881</v>
      </c>
      <c r="PGU131" s="34" t="s">
        <v>325</v>
      </c>
      <c r="PGV131" s="63" t="s">
        <v>311</v>
      </c>
      <c r="PGW131" s="63" t="s">
        <v>106</v>
      </c>
      <c r="PGX131" s="63" t="s">
        <v>107</v>
      </c>
      <c r="PGY131" s="63" t="s">
        <v>108</v>
      </c>
      <c r="PGZ131" s="70" t="s">
        <v>142</v>
      </c>
      <c r="PHA131" s="60">
        <v>15353074</v>
      </c>
      <c r="PHB131" s="35" t="s">
        <v>137</v>
      </c>
      <c r="PHC131" s="32" t="s">
        <v>326</v>
      </c>
      <c r="PHD131" s="79" t="s">
        <v>139</v>
      </c>
      <c r="PHE131" s="35" t="s">
        <v>140</v>
      </c>
      <c r="PHF131" s="61">
        <v>45370</v>
      </c>
      <c r="PHG131" s="81">
        <v>7429000</v>
      </c>
      <c r="PHH131" s="31" t="s">
        <v>323</v>
      </c>
      <c r="PHI131" s="31" t="s">
        <v>324</v>
      </c>
      <c r="PHJ131" s="34">
        <v>176881</v>
      </c>
      <c r="PHK131" s="34" t="s">
        <v>325</v>
      </c>
      <c r="PHL131" s="63" t="s">
        <v>311</v>
      </c>
      <c r="PHM131" s="63" t="s">
        <v>106</v>
      </c>
      <c r="PHN131" s="63" t="s">
        <v>107</v>
      </c>
      <c r="PHO131" s="63" t="s">
        <v>108</v>
      </c>
      <c r="PHP131" s="70" t="s">
        <v>142</v>
      </c>
      <c r="PHQ131" s="60">
        <v>15353074</v>
      </c>
      <c r="PHR131" s="35" t="s">
        <v>137</v>
      </c>
      <c r="PHS131" s="32" t="s">
        <v>326</v>
      </c>
      <c r="PHT131" s="79" t="s">
        <v>139</v>
      </c>
      <c r="PHU131" s="35" t="s">
        <v>140</v>
      </c>
      <c r="PHV131" s="61">
        <v>45370</v>
      </c>
      <c r="PHW131" s="81">
        <v>7429000</v>
      </c>
      <c r="PHX131" s="31" t="s">
        <v>323</v>
      </c>
      <c r="PHY131" s="31" t="s">
        <v>324</v>
      </c>
      <c r="PHZ131" s="34">
        <v>176881</v>
      </c>
      <c r="PIA131" s="34" t="s">
        <v>325</v>
      </c>
      <c r="PIB131" s="63" t="s">
        <v>311</v>
      </c>
      <c r="PIC131" s="63" t="s">
        <v>106</v>
      </c>
      <c r="PID131" s="63" t="s">
        <v>107</v>
      </c>
      <c r="PIE131" s="63" t="s">
        <v>108</v>
      </c>
      <c r="PIF131" s="70" t="s">
        <v>142</v>
      </c>
      <c r="PIG131" s="60">
        <v>15353074</v>
      </c>
      <c r="PIH131" s="35" t="s">
        <v>137</v>
      </c>
      <c r="PII131" s="32" t="s">
        <v>326</v>
      </c>
      <c r="PIJ131" s="79" t="s">
        <v>139</v>
      </c>
      <c r="PIK131" s="35" t="s">
        <v>140</v>
      </c>
      <c r="PIL131" s="61">
        <v>45370</v>
      </c>
      <c r="PIM131" s="81">
        <v>7429000</v>
      </c>
      <c r="PIN131" s="31" t="s">
        <v>323</v>
      </c>
      <c r="PIO131" s="31" t="s">
        <v>324</v>
      </c>
      <c r="PIP131" s="34">
        <v>176881</v>
      </c>
      <c r="PIQ131" s="34" t="s">
        <v>325</v>
      </c>
      <c r="PIR131" s="63" t="s">
        <v>311</v>
      </c>
      <c r="PIS131" s="63" t="s">
        <v>106</v>
      </c>
      <c r="PIT131" s="63" t="s">
        <v>107</v>
      </c>
      <c r="PIU131" s="63" t="s">
        <v>108</v>
      </c>
      <c r="PIV131" s="70" t="s">
        <v>142</v>
      </c>
      <c r="PIW131" s="60">
        <v>15353074</v>
      </c>
      <c r="PIX131" s="35" t="s">
        <v>137</v>
      </c>
      <c r="PIY131" s="32" t="s">
        <v>326</v>
      </c>
      <c r="PIZ131" s="79" t="s">
        <v>139</v>
      </c>
      <c r="PJA131" s="35" t="s">
        <v>140</v>
      </c>
      <c r="PJB131" s="61">
        <v>45370</v>
      </c>
      <c r="PJC131" s="81">
        <v>7429000</v>
      </c>
      <c r="PJD131" s="31" t="s">
        <v>323</v>
      </c>
      <c r="PJE131" s="31" t="s">
        <v>324</v>
      </c>
      <c r="PJF131" s="34">
        <v>176881</v>
      </c>
      <c r="PJG131" s="34" t="s">
        <v>325</v>
      </c>
      <c r="PJH131" s="63" t="s">
        <v>311</v>
      </c>
      <c r="PJI131" s="63" t="s">
        <v>106</v>
      </c>
      <c r="PJJ131" s="63" t="s">
        <v>107</v>
      </c>
      <c r="PJK131" s="63" t="s">
        <v>108</v>
      </c>
      <c r="PJL131" s="70" t="s">
        <v>142</v>
      </c>
      <c r="PJM131" s="60">
        <v>15353074</v>
      </c>
      <c r="PJN131" s="35" t="s">
        <v>137</v>
      </c>
      <c r="PJO131" s="32" t="s">
        <v>326</v>
      </c>
      <c r="PJP131" s="79" t="s">
        <v>139</v>
      </c>
      <c r="PJQ131" s="35" t="s">
        <v>140</v>
      </c>
      <c r="PJR131" s="61">
        <v>45370</v>
      </c>
      <c r="PJS131" s="81">
        <v>7429000</v>
      </c>
      <c r="PJT131" s="31" t="s">
        <v>323</v>
      </c>
      <c r="PJU131" s="31" t="s">
        <v>324</v>
      </c>
      <c r="PJV131" s="34">
        <v>176881</v>
      </c>
      <c r="PJW131" s="34" t="s">
        <v>325</v>
      </c>
      <c r="PJX131" s="63" t="s">
        <v>311</v>
      </c>
      <c r="PJY131" s="63" t="s">
        <v>106</v>
      </c>
      <c r="PJZ131" s="63" t="s">
        <v>107</v>
      </c>
      <c r="PKA131" s="63" t="s">
        <v>108</v>
      </c>
      <c r="PKB131" s="70" t="s">
        <v>142</v>
      </c>
      <c r="PKC131" s="60">
        <v>15353074</v>
      </c>
      <c r="PKD131" s="35" t="s">
        <v>137</v>
      </c>
      <c r="PKE131" s="32" t="s">
        <v>326</v>
      </c>
      <c r="PKF131" s="79" t="s">
        <v>139</v>
      </c>
      <c r="PKG131" s="35" t="s">
        <v>140</v>
      </c>
      <c r="PKH131" s="61">
        <v>45370</v>
      </c>
      <c r="PKI131" s="81">
        <v>7429000</v>
      </c>
      <c r="PKJ131" s="31" t="s">
        <v>323</v>
      </c>
      <c r="PKK131" s="31" t="s">
        <v>324</v>
      </c>
      <c r="PKL131" s="34">
        <v>176881</v>
      </c>
      <c r="PKM131" s="34" t="s">
        <v>325</v>
      </c>
      <c r="PKN131" s="63" t="s">
        <v>311</v>
      </c>
      <c r="PKO131" s="63" t="s">
        <v>106</v>
      </c>
      <c r="PKP131" s="63" t="s">
        <v>107</v>
      </c>
      <c r="PKQ131" s="63" t="s">
        <v>108</v>
      </c>
      <c r="PKR131" s="70" t="s">
        <v>142</v>
      </c>
      <c r="PKS131" s="60">
        <v>15353074</v>
      </c>
      <c r="PKT131" s="35" t="s">
        <v>137</v>
      </c>
      <c r="PKU131" s="32" t="s">
        <v>326</v>
      </c>
      <c r="PKV131" s="79" t="s">
        <v>139</v>
      </c>
      <c r="PKW131" s="35" t="s">
        <v>140</v>
      </c>
      <c r="PKX131" s="61">
        <v>45370</v>
      </c>
      <c r="PKY131" s="81">
        <v>7429000</v>
      </c>
      <c r="PKZ131" s="31" t="s">
        <v>323</v>
      </c>
      <c r="PLA131" s="31" t="s">
        <v>324</v>
      </c>
      <c r="PLB131" s="34">
        <v>176881</v>
      </c>
      <c r="PLC131" s="34" t="s">
        <v>325</v>
      </c>
      <c r="PLD131" s="63" t="s">
        <v>311</v>
      </c>
      <c r="PLE131" s="63" t="s">
        <v>106</v>
      </c>
      <c r="PLF131" s="63" t="s">
        <v>107</v>
      </c>
      <c r="PLG131" s="63" t="s">
        <v>108</v>
      </c>
      <c r="PLH131" s="70" t="s">
        <v>142</v>
      </c>
      <c r="PLI131" s="60">
        <v>15353074</v>
      </c>
      <c r="PLJ131" s="35" t="s">
        <v>137</v>
      </c>
      <c r="PLK131" s="32" t="s">
        <v>326</v>
      </c>
      <c r="PLL131" s="79" t="s">
        <v>139</v>
      </c>
      <c r="PLM131" s="35" t="s">
        <v>140</v>
      </c>
      <c r="PLN131" s="61">
        <v>45370</v>
      </c>
      <c r="PLO131" s="81">
        <v>7429000</v>
      </c>
      <c r="PLP131" s="31" t="s">
        <v>323</v>
      </c>
      <c r="PLQ131" s="31" t="s">
        <v>324</v>
      </c>
      <c r="PLR131" s="34">
        <v>176881</v>
      </c>
      <c r="PLS131" s="34" t="s">
        <v>325</v>
      </c>
      <c r="PLT131" s="63" t="s">
        <v>311</v>
      </c>
      <c r="PLU131" s="63" t="s">
        <v>106</v>
      </c>
      <c r="PLV131" s="63" t="s">
        <v>107</v>
      </c>
      <c r="PLW131" s="63" t="s">
        <v>108</v>
      </c>
      <c r="PLX131" s="70" t="s">
        <v>142</v>
      </c>
      <c r="PLY131" s="60">
        <v>15353074</v>
      </c>
      <c r="PLZ131" s="35" t="s">
        <v>137</v>
      </c>
      <c r="PMA131" s="32" t="s">
        <v>326</v>
      </c>
      <c r="PMB131" s="79" t="s">
        <v>139</v>
      </c>
      <c r="PMC131" s="35" t="s">
        <v>140</v>
      </c>
      <c r="PMD131" s="61">
        <v>45370</v>
      </c>
      <c r="PME131" s="81">
        <v>7429000</v>
      </c>
      <c r="PMF131" s="31" t="s">
        <v>323</v>
      </c>
      <c r="PMG131" s="31" t="s">
        <v>324</v>
      </c>
      <c r="PMH131" s="34">
        <v>176881</v>
      </c>
      <c r="PMI131" s="34" t="s">
        <v>325</v>
      </c>
      <c r="PMJ131" s="63" t="s">
        <v>311</v>
      </c>
      <c r="PMK131" s="63" t="s">
        <v>106</v>
      </c>
      <c r="PML131" s="63" t="s">
        <v>107</v>
      </c>
      <c r="PMM131" s="63" t="s">
        <v>108</v>
      </c>
      <c r="PMN131" s="70" t="s">
        <v>142</v>
      </c>
      <c r="PMO131" s="60">
        <v>15353074</v>
      </c>
      <c r="PMP131" s="35" t="s">
        <v>137</v>
      </c>
      <c r="PMQ131" s="32" t="s">
        <v>326</v>
      </c>
      <c r="PMR131" s="79" t="s">
        <v>139</v>
      </c>
      <c r="PMS131" s="35" t="s">
        <v>140</v>
      </c>
      <c r="PMT131" s="61">
        <v>45370</v>
      </c>
      <c r="PMU131" s="81">
        <v>7429000</v>
      </c>
      <c r="PMV131" s="31" t="s">
        <v>323</v>
      </c>
      <c r="PMW131" s="31" t="s">
        <v>324</v>
      </c>
      <c r="PMX131" s="34">
        <v>176881</v>
      </c>
      <c r="PMY131" s="34" t="s">
        <v>325</v>
      </c>
      <c r="PMZ131" s="63" t="s">
        <v>311</v>
      </c>
      <c r="PNA131" s="63" t="s">
        <v>106</v>
      </c>
      <c r="PNB131" s="63" t="s">
        <v>107</v>
      </c>
      <c r="PNC131" s="63" t="s">
        <v>108</v>
      </c>
      <c r="PND131" s="70" t="s">
        <v>142</v>
      </c>
      <c r="PNE131" s="60">
        <v>15353074</v>
      </c>
      <c r="PNF131" s="35" t="s">
        <v>137</v>
      </c>
      <c r="PNG131" s="32" t="s">
        <v>326</v>
      </c>
      <c r="PNH131" s="79" t="s">
        <v>139</v>
      </c>
      <c r="PNI131" s="35" t="s">
        <v>140</v>
      </c>
      <c r="PNJ131" s="61">
        <v>45370</v>
      </c>
      <c r="PNK131" s="81">
        <v>7429000</v>
      </c>
      <c r="PNL131" s="31" t="s">
        <v>323</v>
      </c>
      <c r="PNM131" s="31" t="s">
        <v>324</v>
      </c>
      <c r="PNN131" s="34">
        <v>176881</v>
      </c>
      <c r="PNO131" s="34" t="s">
        <v>325</v>
      </c>
      <c r="PNP131" s="63" t="s">
        <v>311</v>
      </c>
      <c r="PNQ131" s="63" t="s">
        <v>106</v>
      </c>
      <c r="PNR131" s="63" t="s">
        <v>107</v>
      </c>
      <c r="PNS131" s="63" t="s">
        <v>108</v>
      </c>
      <c r="PNT131" s="70" t="s">
        <v>142</v>
      </c>
      <c r="PNU131" s="60">
        <v>15353074</v>
      </c>
      <c r="PNV131" s="35" t="s">
        <v>137</v>
      </c>
      <c r="PNW131" s="32" t="s">
        <v>326</v>
      </c>
      <c r="PNX131" s="79" t="s">
        <v>139</v>
      </c>
      <c r="PNY131" s="35" t="s">
        <v>140</v>
      </c>
      <c r="PNZ131" s="61">
        <v>45370</v>
      </c>
      <c r="POA131" s="81">
        <v>7429000</v>
      </c>
      <c r="POB131" s="31" t="s">
        <v>323</v>
      </c>
      <c r="POC131" s="31" t="s">
        <v>324</v>
      </c>
      <c r="POD131" s="34">
        <v>176881</v>
      </c>
      <c r="POE131" s="34" t="s">
        <v>325</v>
      </c>
      <c r="POF131" s="63" t="s">
        <v>311</v>
      </c>
      <c r="POG131" s="63" t="s">
        <v>106</v>
      </c>
      <c r="POH131" s="63" t="s">
        <v>107</v>
      </c>
      <c r="POI131" s="63" t="s">
        <v>108</v>
      </c>
      <c r="POJ131" s="70" t="s">
        <v>142</v>
      </c>
      <c r="POK131" s="60">
        <v>15353074</v>
      </c>
      <c r="POL131" s="35" t="s">
        <v>137</v>
      </c>
      <c r="POM131" s="32" t="s">
        <v>326</v>
      </c>
      <c r="PON131" s="79" t="s">
        <v>139</v>
      </c>
      <c r="POO131" s="35" t="s">
        <v>140</v>
      </c>
      <c r="POP131" s="61">
        <v>45370</v>
      </c>
      <c r="POQ131" s="81">
        <v>7429000</v>
      </c>
      <c r="POR131" s="31" t="s">
        <v>323</v>
      </c>
      <c r="POS131" s="31" t="s">
        <v>324</v>
      </c>
      <c r="POT131" s="34">
        <v>176881</v>
      </c>
      <c r="POU131" s="34" t="s">
        <v>325</v>
      </c>
      <c r="POV131" s="63" t="s">
        <v>311</v>
      </c>
      <c r="POW131" s="63" t="s">
        <v>106</v>
      </c>
      <c r="POX131" s="63" t="s">
        <v>107</v>
      </c>
      <c r="POY131" s="63" t="s">
        <v>108</v>
      </c>
      <c r="POZ131" s="70" t="s">
        <v>142</v>
      </c>
      <c r="PPA131" s="60">
        <v>15353074</v>
      </c>
      <c r="PPB131" s="35" t="s">
        <v>137</v>
      </c>
      <c r="PPC131" s="32" t="s">
        <v>326</v>
      </c>
      <c r="PPD131" s="79" t="s">
        <v>139</v>
      </c>
      <c r="PPE131" s="35" t="s">
        <v>140</v>
      </c>
      <c r="PPF131" s="61">
        <v>45370</v>
      </c>
      <c r="PPG131" s="81">
        <v>7429000</v>
      </c>
      <c r="PPH131" s="31" t="s">
        <v>323</v>
      </c>
      <c r="PPI131" s="31" t="s">
        <v>324</v>
      </c>
      <c r="PPJ131" s="34">
        <v>176881</v>
      </c>
      <c r="PPK131" s="34" t="s">
        <v>325</v>
      </c>
      <c r="PPL131" s="63" t="s">
        <v>311</v>
      </c>
      <c r="PPM131" s="63" t="s">
        <v>106</v>
      </c>
      <c r="PPN131" s="63" t="s">
        <v>107</v>
      </c>
      <c r="PPO131" s="63" t="s">
        <v>108</v>
      </c>
      <c r="PPP131" s="70" t="s">
        <v>142</v>
      </c>
      <c r="PPQ131" s="60">
        <v>15353074</v>
      </c>
      <c r="PPR131" s="35" t="s">
        <v>137</v>
      </c>
      <c r="PPS131" s="32" t="s">
        <v>326</v>
      </c>
      <c r="PPT131" s="79" t="s">
        <v>139</v>
      </c>
      <c r="PPU131" s="35" t="s">
        <v>140</v>
      </c>
      <c r="PPV131" s="61">
        <v>45370</v>
      </c>
      <c r="PPW131" s="81">
        <v>7429000</v>
      </c>
      <c r="PPX131" s="31" t="s">
        <v>323</v>
      </c>
      <c r="PPY131" s="31" t="s">
        <v>324</v>
      </c>
      <c r="PPZ131" s="34">
        <v>176881</v>
      </c>
      <c r="PQA131" s="34" t="s">
        <v>325</v>
      </c>
      <c r="PQB131" s="63" t="s">
        <v>311</v>
      </c>
      <c r="PQC131" s="63" t="s">
        <v>106</v>
      </c>
      <c r="PQD131" s="63" t="s">
        <v>107</v>
      </c>
      <c r="PQE131" s="63" t="s">
        <v>108</v>
      </c>
      <c r="PQF131" s="70" t="s">
        <v>142</v>
      </c>
      <c r="PQG131" s="60">
        <v>15353074</v>
      </c>
      <c r="PQH131" s="35" t="s">
        <v>137</v>
      </c>
      <c r="PQI131" s="32" t="s">
        <v>326</v>
      </c>
      <c r="PQJ131" s="79" t="s">
        <v>139</v>
      </c>
      <c r="PQK131" s="35" t="s">
        <v>140</v>
      </c>
      <c r="PQL131" s="61">
        <v>45370</v>
      </c>
      <c r="PQM131" s="81">
        <v>7429000</v>
      </c>
      <c r="PQN131" s="31" t="s">
        <v>323</v>
      </c>
      <c r="PQO131" s="31" t="s">
        <v>324</v>
      </c>
      <c r="PQP131" s="34">
        <v>176881</v>
      </c>
      <c r="PQQ131" s="34" t="s">
        <v>325</v>
      </c>
      <c r="PQR131" s="63" t="s">
        <v>311</v>
      </c>
      <c r="PQS131" s="63" t="s">
        <v>106</v>
      </c>
      <c r="PQT131" s="63" t="s">
        <v>107</v>
      </c>
      <c r="PQU131" s="63" t="s">
        <v>108</v>
      </c>
      <c r="PQV131" s="70" t="s">
        <v>142</v>
      </c>
      <c r="PQW131" s="60">
        <v>15353074</v>
      </c>
      <c r="PQX131" s="35" t="s">
        <v>137</v>
      </c>
      <c r="PQY131" s="32" t="s">
        <v>326</v>
      </c>
      <c r="PQZ131" s="79" t="s">
        <v>139</v>
      </c>
      <c r="PRA131" s="35" t="s">
        <v>140</v>
      </c>
      <c r="PRB131" s="61">
        <v>45370</v>
      </c>
      <c r="PRC131" s="81">
        <v>7429000</v>
      </c>
      <c r="PRD131" s="31" t="s">
        <v>323</v>
      </c>
      <c r="PRE131" s="31" t="s">
        <v>324</v>
      </c>
      <c r="PRF131" s="34">
        <v>176881</v>
      </c>
      <c r="PRG131" s="34" t="s">
        <v>325</v>
      </c>
      <c r="PRH131" s="63" t="s">
        <v>311</v>
      </c>
      <c r="PRI131" s="63" t="s">
        <v>106</v>
      </c>
      <c r="PRJ131" s="63" t="s">
        <v>107</v>
      </c>
      <c r="PRK131" s="63" t="s">
        <v>108</v>
      </c>
      <c r="PRL131" s="70" t="s">
        <v>142</v>
      </c>
      <c r="PRM131" s="60">
        <v>15353074</v>
      </c>
      <c r="PRN131" s="35" t="s">
        <v>137</v>
      </c>
      <c r="PRO131" s="32" t="s">
        <v>326</v>
      </c>
      <c r="PRP131" s="79" t="s">
        <v>139</v>
      </c>
      <c r="PRQ131" s="35" t="s">
        <v>140</v>
      </c>
      <c r="PRR131" s="61">
        <v>45370</v>
      </c>
      <c r="PRS131" s="81">
        <v>7429000</v>
      </c>
      <c r="PRT131" s="31" t="s">
        <v>323</v>
      </c>
      <c r="PRU131" s="31" t="s">
        <v>324</v>
      </c>
      <c r="PRV131" s="34">
        <v>176881</v>
      </c>
      <c r="PRW131" s="34" t="s">
        <v>325</v>
      </c>
      <c r="PRX131" s="63" t="s">
        <v>311</v>
      </c>
      <c r="PRY131" s="63" t="s">
        <v>106</v>
      </c>
      <c r="PRZ131" s="63" t="s">
        <v>107</v>
      </c>
      <c r="PSA131" s="63" t="s">
        <v>108</v>
      </c>
      <c r="PSB131" s="70" t="s">
        <v>142</v>
      </c>
      <c r="PSC131" s="60">
        <v>15353074</v>
      </c>
      <c r="PSD131" s="35" t="s">
        <v>137</v>
      </c>
      <c r="PSE131" s="32" t="s">
        <v>326</v>
      </c>
      <c r="PSF131" s="79" t="s">
        <v>139</v>
      </c>
      <c r="PSG131" s="35" t="s">
        <v>140</v>
      </c>
      <c r="PSH131" s="61">
        <v>45370</v>
      </c>
      <c r="PSI131" s="81">
        <v>7429000</v>
      </c>
      <c r="PSJ131" s="31" t="s">
        <v>323</v>
      </c>
      <c r="PSK131" s="31" t="s">
        <v>324</v>
      </c>
      <c r="PSL131" s="34">
        <v>176881</v>
      </c>
      <c r="PSM131" s="34" t="s">
        <v>325</v>
      </c>
      <c r="PSN131" s="63" t="s">
        <v>311</v>
      </c>
      <c r="PSO131" s="63" t="s">
        <v>106</v>
      </c>
      <c r="PSP131" s="63" t="s">
        <v>107</v>
      </c>
      <c r="PSQ131" s="63" t="s">
        <v>108</v>
      </c>
      <c r="PSR131" s="70" t="s">
        <v>142</v>
      </c>
      <c r="PSS131" s="60">
        <v>15353074</v>
      </c>
      <c r="PST131" s="35" t="s">
        <v>137</v>
      </c>
      <c r="PSU131" s="32" t="s">
        <v>326</v>
      </c>
      <c r="PSV131" s="79" t="s">
        <v>139</v>
      </c>
      <c r="PSW131" s="35" t="s">
        <v>140</v>
      </c>
      <c r="PSX131" s="61">
        <v>45370</v>
      </c>
      <c r="PSY131" s="81">
        <v>7429000</v>
      </c>
      <c r="PSZ131" s="31" t="s">
        <v>323</v>
      </c>
      <c r="PTA131" s="31" t="s">
        <v>324</v>
      </c>
      <c r="PTB131" s="34">
        <v>176881</v>
      </c>
      <c r="PTC131" s="34" t="s">
        <v>325</v>
      </c>
      <c r="PTD131" s="63" t="s">
        <v>311</v>
      </c>
      <c r="PTE131" s="63" t="s">
        <v>106</v>
      </c>
      <c r="PTF131" s="63" t="s">
        <v>107</v>
      </c>
      <c r="PTG131" s="63" t="s">
        <v>108</v>
      </c>
      <c r="PTH131" s="70" t="s">
        <v>142</v>
      </c>
      <c r="PTI131" s="60">
        <v>15353074</v>
      </c>
      <c r="PTJ131" s="35" t="s">
        <v>137</v>
      </c>
      <c r="PTK131" s="32" t="s">
        <v>326</v>
      </c>
      <c r="PTL131" s="79" t="s">
        <v>139</v>
      </c>
      <c r="PTM131" s="35" t="s">
        <v>140</v>
      </c>
      <c r="PTN131" s="61">
        <v>45370</v>
      </c>
      <c r="PTO131" s="81">
        <v>7429000</v>
      </c>
      <c r="PTP131" s="31" t="s">
        <v>323</v>
      </c>
      <c r="PTQ131" s="31" t="s">
        <v>324</v>
      </c>
      <c r="PTR131" s="34">
        <v>176881</v>
      </c>
      <c r="PTS131" s="34" t="s">
        <v>325</v>
      </c>
      <c r="PTT131" s="63" t="s">
        <v>311</v>
      </c>
      <c r="PTU131" s="63" t="s">
        <v>106</v>
      </c>
      <c r="PTV131" s="63" t="s">
        <v>107</v>
      </c>
      <c r="PTW131" s="63" t="s">
        <v>108</v>
      </c>
      <c r="PTX131" s="70" t="s">
        <v>142</v>
      </c>
      <c r="PTY131" s="60">
        <v>15353074</v>
      </c>
      <c r="PTZ131" s="35" t="s">
        <v>137</v>
      </c>
      <c r="PUA131" s="32" t="s">
        <v>326</v>
      </c>
      <c r="PUB131" s="79" t="s">
        <v>139</v>
      </c>
      <c r="PUC131" s="35" t="s">
        <v>140</v>
      </c>
      <c r="PUD131" s="61">
        <v>45370</v>
      </c>
      <c r="PUE131" s="81">
        <v>7429000</v>
      </c>
      <c r="PUF131" s="31" t="s">
        <v>323</v>
      </c>
      <c r="PUG131" s="31" t="s">
        <v>324</v>
      </c>
      <c r="PUH131" s="34">
        <v>176881</v>
      </c>
      <c r="PUI131" s="34" t="s">
        <v>325</v>
      </c>
      <c r="PUJ131" s="63" t="s">
        <v>311</v>
      </c>
      <c r="PUK131" s="63" t="s">
        <v>106</v>
      </c>
      <c r="PUL131" s="63" t="s">
        <v>107</v>
      </c>
      <c r="PUM131" s="63" t="s">
        <v>108</v>
      </c>
      <c r="PUN131" s="70" t="s">
        <v>142</v>
      </c>
      <c r="PUO131" s="60">
        <v>15353074</v>
      </c>
      <c r="PUP131" s="35" t="s">
        <v>137</v>
      </c>
      <c r="PUQ131" s="32" t="s">
        <v>326</v>
      </c>
      <c r="PUR131" s="79" t="s">
        <v>139</v>
      </c>
      <c r="PUS131" s="35" t="s">
        <v>140</v>
      </c>
      <c r="PUT131" s="61">
        <v>45370</v>
      </c>
      <c r="PUU131" s="81">
        <v>7429000</v>
      </c>
      <c r="PUV131" s="31" t="s">
        <v>323</v>
      </c>
      <c r="PUW131" s="31" t="s">
        <v>324</v>
      </c>
      <c r="PUX131" s="34">
        <v>176881</v>
      </c>
      <c r="PUY131" s="34" t="s">
        <v>325</v>
      </c>
      <c r="PUZ131" s="63" t="s">
        <v>311</v>
      </c>
      <c r="PVA131" s="63" t="s">
        <v>106</v>
      </c>
      <c r="PVB131" s="63" t="s">
        <v>107</v>
      </c>
      <c r="PVC131" s="63" t="s">
        <v>108</v>
      </c>
      <c r="PVD131" s="70" t="s">
        <v>142</v>
      </c>
      <c r="PVE131" s="60">
        <v>15353074</v>
      </c>
      <c r="PVF131" s="35" t="s">
        <v>137</v>
      </c>
      <c r="PVG131" s="32" t="s">
        <v>326</v>
      </c>
      <c r="PVH131" s="79" t="s">
        <v>139</v>
      </c>
      <c r="PVI131" s="35" t="s">
        <v>140</v>
      </c>
      <c r="PVJ131" s="61">
        <v>45370</v>
      </c>
      <c r="PVK131" s="81">
        <v>7429000</v>
      </c>
      <c r="PVL131" s="31" t="s">
        <v>323</v>
      </c>
      <c r="PVM131" s="31" t="s">
        <v>324</v>
      </c>
      <c r="PVN131" s="34">
        <v>176881</v>
      </c>
      <c r="PVO131" s="34" t="s">
        <v>325</v>
      </c>
      <c r="PVP131" s="63" t="s">
        <v>311</v>
      </c>
      <c r="PVQ131" s="63" t="s">
        <v>106</v>
      </c>
      <c r="PVR131" s="63" t="s">
        <v>107</v>
      </c>
      <c r="PVS131" s="63" t="s">
        <v>108</v>
      </c>
      <c r="PVT131" s="70" t="s">
        <v>142</v>
      </c>
      <c r="PVU131" s="60">
        <v>15353074</v>
      </c>
      <c r="PVV131" s="35" t="s">
        <v>137</v>
      </c>
      <c r="PVW131" s="32" t="s">
        <v>326</v>
      </c>
      <c r="PVX131" s="79" t="s">
        <v>139</v>
      </c>
      <c r="PVY131" s="35" t="s">
        <v>140</v>
      </c>
      <c r="PVZ131" s="61">
        <v>45370</v>
      </c>
      <c r="PWA131" s="81">
        <v>7429000</v>
      </c>
      <c r="PWB131" s="31" t="s">
        <v>323</v>
      </c>
      <c r="PWC131" s="31" t="s">
        <v>324</v>
      </c>
      <c r="PWD131" s="34">
        <v>176881</v>
      </c>
      <c r="PWE131" s="34" t="s">
        <v>325</v>
      </c>
      <c r="PWF131" s="63" t="s">
        <v>311</v>
      </c>
      <c r="PWG131" s="63" t="s">
        <v>106</v>
      </c>
      <c r="PWH131" s="63" t="s">
        <v>107</v>
      </c>
      <c r="PWI131" s="63" t="s">
        <v>108</v>
      </c>
      <c r="PWJ131" s="70" t="s">
        <v>142</v>
      </c>
      <c r="PWK131" s="60">
        <v>15353074</v>
      </c>
      <c r="PWL131" s="35" t="s">
        <v>137</v>
      </c>
      <c r="PWM131" s="32" t="s">
        <v>326</v>
      </c>
      <c r="PWN131" s="79" t="s">
        <v>139</v>
      </c>
      <c r="PWO131" s="35" t="s">
        <v>140</v>
      </c>
      <c r="PWP131" s="61">
        <v>45370</v>
      </c>
      <c r="PWQ131" s="81">
        <v>7429000</v>
      </c>
      <c r="PWR131" s="31" t="s">
        <v>323</v>
      </c>
      <c r="PWS131" s="31" t="s">
        <v>324</v>
      </c>
      <c r="PWT131" s="34">
        <v>176881</v>
      </c>
      <c r="PWU131" s="34" t="s">
        <v>325</v>
      </c>
      <c r="PWV131" s="63" t="s">
        <v>311</v>
      </c>
      <c r="PWW131" s="63" t="s">
        <v>106</v>
      </c>
      <c r="PWX131" s="63" t="s">
        <v>107</v>
      </c>
      <c r="PWY131" s="63" t="s">
        <v>108</v>
      </c>
      <c r="PWZ131" s="70" t="s">
        <v>142</v>
      </c>
      <c r="PXA131" s="60">
        <v>15353074</v>
      </c>
      <c r="PXB131" s="35" t="s">
        <v>137</v>
      </c>
      <c r="PXC131" s="32" t="s">
        <v>326</v>
      </c>
      <c r="PXD131" s="79" t="s">
        <v>139</v>
      </c>
      <c r="PXE131" s="35" t="s">
        <v>140</v>
      </c>
      <c r="PXF131" s="61">
        <v>45370</v>
      </c>
      <c r="PXG131" s="81">
        <v>7429000</v>
      </c>
      <c r="PXH131" s="31" t="s">
        <v>323</v>
      </c>
      <c r="PXI131" s="31" t="s">
        <v>324</v>
      </c>
      <c r="PXJ131" s="34">
        <v>176881</v>
      </c>
      <c r="PXK131" s="34" t="s">
        <v>325</v>
      </c>
      <c r="PXL131" s="63" t="s">
        <v>311</v>
      </c>
      <c r="PXM131" s="63" t="s">
        <v>106</v>
      </c>
      <c r="PXN131" s="63" t="s">
        <v>107</v>
      </c>
      <c r="PXO131" s="63" t="s">
        <v>108</v>
      </c>
      <c r="PXP131" s="70" t="s">
        <v>142</v>
      </c>
      <c r="PXQ131" s="60">
        <v>15353074</v>
      </c>
      <c r="PXR131" s="35" t="s">
        <v>137</v>
      </c>
      <c r="PXS131" s="32" t="s">
        <v>326</v>
      </c>
      <c r="PXT131" s="79" t="s">
        <v>139</v>
      </c>
      <c r="PXU131" s="35" t="s">
        <v>140</v>
      </c>
      <c r="PXV131" s="61">
        <v>45370</v>
      </c>
      <c r="PXW131" s="81">
        <v>7429000</v>
      </c>
      <c r="PXX131" s="31" t="s">
        <v>323</v>
      </c>
      <c r="PXY131" s="31" t="s">
        <v>324</v>
      </c>
      <c r="PXZ131" s="34">
        <v>176881</v>
      </c>
      <c r="PYA131" s="34" t="s">
        <v>325</v>
      </c>
      <c r="PYB131" s="63" t="s">
        <v>311</v>
      </c>
      <c r="PYC131" s="63" t="s">
        <v>106</v>
      </c>
      <c r="PYD131" s="63" t="s">
        <v>107</v>
      </c>
      <c r="PYE131" s="63" t="s">
        <v>108</v>
      </c>
      <c r="PYF131" s="70" t="s">
        <v>142</v>
      </c>
      <c r="PYG131" s="60">
        <v>15353074</v>
      </c>
      <c r="PYH131" s="35" t="s">
        <v>137</v>
      </c>
      <c r="PYI131" s="32" t="s">
        <v>326</v>
      </c>
      <c r="PYJ131" s="79" t="s">
        <v>139</v>
      </c>
      <c r="PYK131" s="35" t="s">
        <v>140</v>
      </c>
      <c r="PYL131" s="61">
        <v>45370</v>
      </c>
      <c r="PYM131" s="81">
        <v>7429000</v>
      </c>
      <c r="PYN131" s="31" t="s">
        <v>323</v>
      </c>
      <c r="PYO131" s="31" t="s">
        <v>324</v>
      </c>
      <c r="PYP131" s="34">
        <v>176881</v>
      </c>
      <c r="PYQ131" s="34" t="s">
        <v>325</v>
      </c>
      <c r="PYR131" s="63" t="s">
        <v>311</v>
      </c>
      <c r="PYS131" s="63" t="s">
        <v>106</v>
      </c>
      <c r="PYT131" s="63" t="s">
        <v>107</v>
      </c>
      <c r="PYU131" s="63" t="s">
        <v>108</v>
      </c>
      <c r="PYV131" s="70" t="s">
        <v>142</v>
      </c>
      <c r="PYW131" s="60">
        <v>15353074</v>
      </c>
      <c r="PYX131" s="35" t="s">
        <v>137</v>
      </c>
      <c r="PYY131" s="32" t="s">
        <v>326</v>
      </c>
      <c r="PYZ131" s="79" t="s">
        <v>139</v>
      </c>
      <c r="PZA131" s="35" t="s">
        <v>140</v>
      </c>
      <c r="PZB131" s="61">
        <v>45370</v>
      </c>
      <c r="PZC131" s="81">
        <v>7429000</v>
      </c>
      <c r="PZD131" s="31" t="s">
        <v>323</v>
      </c>
      <c r="PZE131" s="31" t="s">
        <v>324</v>
      </c>
      <c r="PZF131" s="34">
        <v>176881</v>
      </c>
      <c r="PZG131" s="34" t="s">
        <v>325</v>
      </c>
      <c r="PZH131" s="63" t="s">
        <v>311</v>
      </c>
      <c r="PZI131" s="63" t="s">
        <v>106</v>
      </c>
      <c r="PZJ131" s="63" t="s">
        <v>107</v>
      </c>
      <c r="PZK131" s="63" t="s">
        <v>108</v>
      </c>
      <c r="PZL131" s="70" t="s">
        <v>142</v>
      </c>
      <c r="PZM131" s="60">
        <v>15353074</v>
      </c>
      <c r="PZN131" s="35" t="s">
        <v>137</v>
      </c>
      <c r="PZO131" s="32" t="s">
        <v>326</v>
      </c>
      <c r="PZP131" s="79" t="s">
        <v>139</v>
      </c>
      <c r="PZQ131" s="35" t="s">
        <v>140</v>
      </c>
      <c r="PZR131" s="61">
        <v>45370</v>
      </c>
      <c r="PZS131" s="81">
        <v>7429000</v>
      </c>
      <c r="PZT131" s="31" t="s">
        <v>323</v>
      </c>
      <c r="PZU131" s="31" t="s">
        <v>324</v>
      </c>
      <c r="PZV131" s="34">
        <v>176881</v>
      </c>
      <c r="PZW131" s="34" t="s">
        <v>325</v>
      </c>
      <c r="PZX131" s="63" t="s">
        <v>311</v>
      </c>
      <c r="PZY131" s="63" t="s">
        <v>106</v>
      </c>
      <c r="PZZ131" s="63" t="s">
        <v>107</v>
      </c>
      <c r="QAA131" s="63" t="s">
        <v>108</v>
      </c>
      <c r="QAB131" s="70" t="s">
        <v>142</v>
      </c>
      <c r="QAC131" s="60">
        <v>15353074</v>
      </c>
      <c r="QAD131" s="35" t="s">
        <v>137</v>
      </c>
      <c r="QAE131" s="32" t="s">
        <v>326</v>
      </c>
      <c r="QAF131" s="79" t="s">
        <v>139</v>
      </c>
      <c r="QAG131" s="35" t="s">
        <v>140</v>
      </c>
      <c r="QAH131" s="61">
        <v>45370</v>
      </c>
      <c r="QAI131" s="81">
        <v>7429000</v>
      </c>
      <c r="QAJ131" s="31" t="s">
        <v>323</v>
      </c>
      <c r="QAK131" s="31" t="s">
        <v>324</v>
      </c>
      <c r="QAL131" s="34">
        <v>176881</v>
      </c>
      <c r="QAM131" s="34" t="s">
        <v>325</v>
      </c>
      <c r="QAN131" s="63" t="s">
        <v>311</v>
      </c>
      <c r="QAO131" s="63" t="s">
        <v>106</v>
      </c>
      <c r="QAP131" s="63" t="s">
        <v>107</v>
      </c>
      <c r="QAQ131" s="63" t="s">
        <v>108</v>
      </c>
      <c r="QAR131" s="70" t="s">
        <v>142</v>
      </c>
      <c r="QAS131" s="60">
        <v>15353074</v>
      </c>
      <c r="QAT131" s="35" t="s">
        <v>137</v>
      </c>
      <c r="QAU131" s="32" t="s">
        <v>326</v>
      </c>
      <c r="QAV131" s="79" t="s">
        <v>139</v>
      </c>
      <c r="QAW131" s="35" t="s">
        <v>140</v>
      </c>
      <c r="QAX131" s="61">
        <v>45370</v>
      </c>
      <c r="QAY131" s="81">
        <v>7429000</v>
      </c>
      <c r="QAZ131" s="31" t="s">
        <v>323</v>
      </c>
      <c r="QBA131" s="31" t="s">
        <v>324</v>
      </c>
      <c r="QBB131" s="34">
        <v>176881</v>
      </c>
      <c r="QBC131" s="34" t="s">
        <v>325</v>
      </c>
      <c r="QBD131" s="63" t="s">
        <v>311</v>
      </c>
      <c r="QBE131" s="63" t="s">
        <v>106</v>
      </c>
      <c r="QBF131" s="63" t="s">
        <v>107</v>
      </c>
      <c r="QBG131" s="63" t="s">
        <v>108</v>
      </c>
      <c r="QBH131" s="70" t="s">
        <v>142</v>
      </c>
      <c r="QBI131" s="60">
        <v>15353074</v>
      </c>
      <c r="QBJ131" s="35" t="s">
        <v>137</v>
      </c>
      <c r="QBK131" s="32" t="s">
        <v>326</v>
      </c>
      <c r="QBL131" s="79" t="s">
        <v>139</v>
      </c>
      <c r="QBM131" s="35" t="s">
        <v>140</v>
      </c>
      <c r="QBN131" s="61">
        <v>45370</v>
      </c>
      <c r="QBO131" s="81">
        <v>7429000</v>
      </c>
      <c r="QBP131" s="31" t="s">
        <v>323</v>
      </c>
      <c r="QBQ131" s="31" t="s">
        <v>324</v>
      </c>
      <c r="QBR131" s="34">
        <v>176881</v>
      </c>
      <c r="QBS131" s="34" t="s">
        <v>325</v>
      </c>
      <c r="QBT131" s="63" t="s">
        <v>311</v>
      </c>
      <c r="QBU131" s="63" t="s">
        <v>106</v>
      </c>
      <c r="QBV131" s="63" t="s">
        <v>107</v>
      </c>
      <c r="QBW131" s="63" t="s">
        <v>108</v>
      </c>
      <c r="QBX131" s="70" t="s">
        <v>142</v>
      </c>
      <c r="QBY131" s="60">
        <v>15353074</v>
      </c>
      <c r="QBZ131" s="35" t="s">
        <v>137</v>
      </c>
      <c r="QCA131" s="32" t="s">
        <v>326</v>
      </c>
      <c r="QCB131" s="79" t="s">
        <v>139</v>
      </c>
      <c r="QCC131" s="35" t="s">
        <v>140</v>
      </c>
      <c r="QCD131" s="61">
        <v>45370</v>
      </c>
      <c r="QCE131" s="81">
        <v>7429000</v>
      </c>
      <c r="QCF131" s="31" t="s">
        <v>323</v>
      </c>
      <c r="QCG131" s="31" t="s">
        <v>324</v>
      </c>
      <c r="QCH131" s="34">
        <v>176881</v>
      </c>
      <c r="QCI131" s="34" t="s">
        <v>325</v>
      </c>
      <c r="QCJ131" s="63" t="s">
        <v>311</v>
      </c>
      <c r="QCK131" s="63" t="s">
        <v>106</v>
      </c>
      <c r="QCL131" s="63" t="s">
        <v>107</v>
      </c>
      <c r="QCM131" s="63" t="s">
        <v>108</v>
      </c>
      <c r="QCN131" s="70" t="s">
        <v>142</v>
      </c>
      <c r="QCO131" s="60">
        <v>15353074</v>
      </c>
      <c r="QCP131" s="35" t="s">
        <v>137</v>
      </c>
      <c r="QCQ131" s="32" t="s">
        <v>326</v>
      </c>
      <c r="QCR131" s="79" t="s">
        <v>139</v>
      </c>
      <c r="QCS131" s="35" t="s">
        <v>140</v>
      </c>
      <c r="QCT131" s="61">
        <v>45370</v>
      </c>
      <c r="QCU131" s="81">
        <v>7429000</v>
      </c>
      <c r="QCV131" s="31" t="s">
        <v>323</v>
      </c>
      <c r="QCW131" s="31" t="s">
        <v>324</v>
      </c>
      <c r="QCX131" s="34">
        <v>176881</v>
      </c>
      <c r="QCY131" s="34" t="s">
        <v>325</v>
      </c>
      <c r="QCZ131" s="63" t="s">
        <v>311</v>
      </c>
      <c r="QDA131" s="63" t="s">
        <v>106</v>
      </c>
      <c r="QDB131" s="63" t="s">
        <v>107</v>
      </c>
      <c r="QDC131" s="63" t="s">
        <v>108</v>
      </c>
      <c r="QDD131" s="70" t="s">
        <v>142</v>
      </c>
      <c r="QDE131" s="60">
        <v>15353074</v>
      </c>
      <c r="QDF131" s="35" t="s">
        <v>137</v>
      </c>
      <c r="QDG131" s="32" t="s">
        <v>326</v>
      </c>
      <c r="QDH131" s="79" t="s">
        <v>139</v>
      </c>
      <c r="QDI131" s="35" t="s">
        <v>140</v>
      </c>
      <c r="QDJ131" s="61">
        <v>45370</v>
      </c>
      <c r="QDK131" s="81">
        <v>7429000</v>
      </c>
      <c r="QDL131" s="31" t="s">
        <v>323</v>
      </c>
      <c r="QDM131" s="31" t="s">
        <v>324</v>
      </c>
      <c r="QDN131" s="34">
        <v>176881</v>
      </c>
      <c r="QDO131" s="34" t="s">
        <v>325</v>
      </c>
      <c r="QDP131" s="63" t="s">
        <v>311</v>
      </c>
      <c r="QDQ131" s="63" t="s">
        <v>106</v>
      </c>
      <c r="QDR131" s="63" t="s">
        <v>107</v>
      </c>
      <c r="QDS131" s="63" t="s">
        <v>108</v>
      </c>
      <c r="QDT131" s="70" t="s">
        <v>142</v>
      </c>
      <c r="QDU131" s="60">
        <v>15353074</v>
      </c>
      <c r="QDV131" s="35" t="s">
        <v>137</v>
      </c>
      <c r="QDW131" s="32" t="s">
        <v>326</v>
      </c>
      <c r="QDX131" s="79" t="s">
        <v>139</v>
      </c>
      <c r="QDY131" s="35" t="s">
        <v>140</v>
      </c>
      <c r="QDZ131" s="61">
        <v>45370</v>
      </c>
      <c r="QEA131" s="81">
        <v>7429000</v>
      </c>
      <c r="QEB131" s="31" t="s">
        <v>323</v>
      </c>
      <c r="QEC131" s="31" t="s">
        <v>324</v>
      </c>
      <c r="QED131" s="34">
        <v>176881</v>
      </c>
      <c r="QEE131" s="34" t="s">
        <v>325</v>
      </c>
      <c r="QEF131" s="63" t="s">
        <v>311</v>
      </c>
      <c r="QEG131" s="63" t="s">
        <v>106</v>
      </c>
      <c r="QEH131" s="63" t="s">
        <v>107</v>
      </c>
      <c r="QEI131" s="63" t="s">
        <v>108</v>
      </c>
      <c r="QEJ131" s="70" t="s">
        <v>142</v>
      </c>
      <c r="QEK131" s="60">
        <v>15353074</v>
      </c>
      <c r="QEL131" s="35" t="s">
        <v>137</v>
      </c>
      <c r="QEM131" s="32" t="s">
        <v>326</v>
      </c>
      <c r="QEN131" s="79" t="s">
        <v>139</v>
      </c>
      <c r="QEO131" s="35" t="s">
        <v>140</v>
      </c>
      <c r="QEP131" s="61">
        <v>45370</v>
      </c>
      <c r="QEQ131" s="81">
        <v>7429000</v>
      </c>
      <c r="QER131" s="31" t="s">
        <v>323</v>
      </c>
      <c r="QES131" s="31" t="s">
        <v>324</v>
      </c>
      <c r="QET131" s="34">
        <v>176881</v>
      </c>
      <c r="QEU131" s="34" t="s">
        <v>325</v>
      </c>
      <c r="QEV131" s="63" t="s">
        <v>311</v>
      </c>
      <c r="QEW131" s="63" t="s">
        <v>106</v>
      </c>
      <c r="QEX131" s="63" t="s">
        <v>107</v>
      </c>
      <c r="QEY131" s="63" t="s">
        <v>108</v>
      </c>
      <c r="QEZ131" s="70" t="s">
        <v>142</v>
      </c>
      <c r="QFA131" s="60">
        <v>15353074</v>
      </c>
      <c r="QFB131" s="35" t="s">
        <v>137</v>
      </c>
      <c r="QFC131" s="32" t="s">
        <v>326</v>
      </c>
      <c r="QFD131" s="79" t="s">
        <v>139</v>
      </c>
      <c r="QFE131" s="35" t="s">
        <v>140</v>
      </c>
      <c r="QFF131" s="61">
        <v>45370</v>
      </c>
      <c r="QFG131" s="81">
        <v>7429000</v>
      </c>
      <c r="QFH131" s="31" t="s">
        <v>323</v>
      </c>
      <c r="QFI131" s="31" t="s">
        <v>324</v>
      </c>
      <c r="QFJ131" s="34">
        <v>176881</v>
      </c>
      <c r="QFK131" s="34" t="s">
        <v>325</v>
      </c>
      <c r="QFL131" s="63" t="s">
        <v>311</v>
      </c>
      <c r="QFM131" s="63" t="s">
        <v>106</v>
      </c>
      <c r="QFN131" s="63" t="s">
        <v>107</v>
      </c>
      <c r="QFO131" s="63" t="s">
        <v>108</v>
      </c>
      <c r="QFP131" s="70" t="s">
        <v>142</v>
      </c>
      <c r="QFQ131" s="60">
        <v>15353074</v>
      </c>
      <c r="QFR131" s="35" t="s">
        <v>137</v>
      </c>
      <c r="QFS131" s="32" t="s">
        <v>326</v>
      </c>
      <c r="QFT131" s="79" t="s">
        <v>139</v>
      </c>
      <c r="QFU131" s="35" t="s">
        <v>140</v>
      </c>
      <c r="QFV131" s="61">
        <v>45370</v>
      </c>
      <c r="QFW131" s="81">
        <v>7429000</v>
      </c>
      <c r="QFX131" s="31" t="s">
        <v>323</v>
      </c>
      <c r="QFY131" s="31" t="s">
        <v>324</v>
      </c>
      <c r="QFZ131" s="34">
        <v>176881</v>
      </c>
      <c r="QGA131" s="34" t="s">
        <v>325</v>
      </c>
      <c r="QGB131" s="63" t="s">
        <v>311</v>
      </c>
      <c r="QGC131" s="63" t="s">
        <v>106</v>
      </c>
      <c r="QGD131" s="63" t="s">
        <v>107</v>
      </c>
      <c r="QGE131" s="63" t="s">
        <v>108</v>
      </c>
      <c r="QGF131" s="70" t="s">
        <v>142</v>
      </c>
      <c r="QGG131" s="60">
        <v>15353074</v>
      </c>
      <c r="QGH131" s="35" t="s">
        <v>137</v>
      </c>
      <c r="QGI131" s="32" t="s">
        <v>326</v>
      </c>
      <c r="QGJ131" s="79" t="s">
        <v>139</v>
      </c>
      <c r="QGK131" s="35" t="s">
        <v>140</v>
      </c>
      <c r="QGL131" s="61">
        <v>45370</v>
      </c>
      <c r="QGM131" s="81">
        <v>7429000</v>
      </c>
      <c r="QGN131" s="31" t="s">
        <v>323</v>
      </c>
      <c r="QGO131" s="31" t="s">
        <v>324</v>
      </c>
      <c r="QGP131" s="34">
        <v>176881</v>
      </c>
      <c r="QGQ131" s="34" t="s">
        <v>325</v>
      </c>
      <c r="QGR131" s="63" t="s">
        <v>311</v>
      </c>
      <c r="QGS131" s="63" t="s">
        <v>106</v>
      </c>
      <c r="QGT131" s="63" t="s">
        <v>107</v>
      </c>
      <c r="QGU131" s="63" t="s">
        <v>108</v>
      </c>
      <c r="QGV131" s="70" t="s">
        <v>142</v>
      </c>
      <c r="QGW131" s="60">
        <v>15353074</v>
      </c>
      <c r="QGX131" s="35" t="s">
        <v>137</v>
      </c>
      <c r="QGY131" s="32" t="s">
        <v>326</v>
      </c>
      <c r="QGZ131" s="79" t="s">
        <v>139</v>
      </c>
      <c r="QHA131" s="35" t="s">
        <v>140</v>
      </c>
      <c r="QHB131" s="61">
        <v>45370</v>
      </c>
      <c r="QHC131" s="81">
        <v>7429000</v>
      </c>
      <c r="QHD131" s="31" t="s">
        <v>323</v>
      </c>
      <c r="QHE131" s="31" t="s">
        <v>324</v>
      </c>
      <c r="QHF131" s="34">
        <v>176881</v>
      </c>
      <c r="QHG131" s="34" t="s">
        <v>325</v>
      </c>
      <c r="QHH131" s="63" t="s">
        <v>311</v>
      </c>
      <c r="QHI131" s="63" t="s">
        <v>106</v>
      </c>
      <c r="QHJ131" s="63" t="s">
        <v>107</v>
      </c>
      <c r="QHK131" s="63" t="s">
        <v>108</v>
      </c>
      <c r="QHL131" s="70" t="s">
        <v>142</v>
      </c>
      <c r="QHM131" s="60">
        <v>15353074</v>
      </c>
      <c r="QHN131" s="35" t="s">
        <v>137</v>
      </c>
      <c r="QHO131" s="32" t="s">
        <v>326</v>
      </c>
      <c r="QHP131" s="79" t="s">
        <v>139</v>
      </c>
      <c r="QHQ131" s="35" t="s">
        <v>140</v>
      </c>
      <c r="QHR131" s="61">
        <v>45370</v>
      </c>
      <c r="QHS131" s="81">
        <v>7429000</v>
      </c>
      <c r="QHT131" s="31" t="s">
        <v>323</v>
      </c>
      <c r="QHU131" s="31" t="s">
        <v>324</v>
      </c>
      <c r="QHV131" s="34">
        <v>176881</v>
      </c>
      <c r="QHW131" s="34" t="s">
        <v>325</v>
      </c>
      <c r="QHX131" s="63" t="s">
        <v>311</v>
      </c>
      <c r="QHY131" s="63" t="s">
        <v>106</v>
      </c>
      <c r="QHZ131" s="63" t="s">
        <v>107</v>
      </c>
      <c r="QIA131" s="63" t="s">
        <v>108</v>
      </c>
      <c r="QIB131" s="70" t="s">
        <v>142</v>
      </c>
      <c r="QIC131" s="60">
        <v>15353074</v>
      </c>
      <c r="QID131" s="35" t="s">
        <v>137</v>
      </c>
      <c r="QIE131" s="32" t="s">
        <v>326</v>
      </c>
      <c r="QIF131" s="79" t="s">
        <v>139</v>
      </c>
      <c r="QIG131" s="35" t="s">
        <v>140</v>
      </c>
      <c r="QIH131" s="61">
        <v>45370</v>
      </c>
      <c r="QII131" s="81">
        <v>7429000</v>
      </c>
      <c r="QIJ131" s="31" t="s">
        <v>323</v>
      </c>
      <c r="QIK131" s="31" t="s">
        <v>324</v>
      </c>
      <c r="QIL131" s="34">
        <v>176881</v>
      </c>
      <c r="QIM131" s="34" t="s">
        <v>325</v>
      </c>
      <c r="QIN131" s="63" t="s">
        <v>311</v>
      </c>
      <c r="QIO131" s="63" t="s">
        <v>106</v>
      </c>
      <c r="QIP131" s="63" t="s">
        <v>107</v>
      </c>
      <c r="QIQ131" s="63" t="s">
        <v>108</v>
      </c>
      <c r="QIR131" s="70" t="s">
        <v>142</v>
      </c>
      <c r="QIS131" s="60">
        <v>15353074</v>
      </c>
      <c r="QIT131" s="35" t="s">
        <v>137</v>
      </c>
      <c r="QIU131" s="32" t="s">
        <v>326</v>
      </c>
      <c r="QIV131" s="79" t="s">
        <v>139</v>
      </c>
      <c r="QIW131" s="35" t="s">
        <v>140</v>
      </c>
      <c r="QIX131" s="61">
        <v>45370</v>
      </c>
      <c r="QIY131" s="81">
        <v>7429000</v>
      </c>
      <c r="QIZ131" s="31" t="s">
        <v>323</v>
      </c>
      <c r="QJA131" s="31" t="s">
        <v>324</v>
      </c>
      <c r="QJB131" s="34">
        <v>176881</v>
      </c>
      <c r="QJC131" s="34" t="s">
        <v>325</v>
      </c>
      <c r="QJD131" s="63" t="s">
        <v>311</v>
      </c>
      <c r="QJE131" s="63" t="s">
        <v>106</v>
      </c>
      <c r="QJF131" s="63" t="s">
        <v>107</v>
      </c>
      <c r="QJG131" s="63" t="s">
        <v>108</v>
      </c>
      <c r="QJH131" s="70" t="s">
        <v>142</v>
      </c>
      <c r="QJI131" s="60">
        <v>15353074</v>
      </c>
      <c r="QJJ131" s="35" t="s">
        <v>137</v>
      </c>
      <c r="QJK131" s="32" t="s">
        <v>326</v>
      </c>
      <c r="QJL131" s="79" t="s">
        <v>139</v>
      </c>
      <c r="QJM131" s="35" t="s">
        <v>140</v>
      </c>
      <c r="QJN131" s="61">
        <v>45370</v>
      </c>
      <c r="QJO131" s="81">
        <v>7429000</v>
      </c>
      <c r="QJP131" s="31" t="s">
        <v>323</v>
      </c>
      <c r="QJQ131" s="31" t="s">
        <v>324</v>
      </c>
      <c r="QJR131" s="34">
        <v>176881</v>
      </c>
      <c r="QJS131" s="34" t="s">
        <v>325</v>
      </c>
      <c r="QJT131" s="63" t="s">
        <v>311</v>
      </c>
      <c r="QJU131" s="63" t="s">
        <v>106</v>
      </c>
      <c r="QJV131" s="63" t="s">
        <v>107</v>
      </c>
      <c r="QJW131" s="63" t="s">
        <v>108</v>
      </c>
      <c r="QJX131" s="70" t="s">
        <v>142</v>
      </c>
      <c r="QJY131" s="60">
        <v>15353074</v>
      </c>
      <c r="QJZ131" s="35" t="s">
        <v>137</v>
      </c>
      <c r="QKA131" s="32" t="s">
        <v>326</v>
      </c>
      <c r="QKB131" s="79" t="s">
        <v>139</v>
      </c>
      <c r="QKC131" s="35" t="s">
        <v>140</v>
      </c>
      <c r="QKD131" s="61">
        <v>45370</v>
      </c>
      <c r="QKE131" s="81">
        <v>7429000</v>
      </c>
      <c r="QKF131" s="31" t="s">
        <v>323</v>
      </c>
      <c r="QKG131" s="31" t="s">
        <v>324</v>
      </c>
      <c r="QKH131" s="34">
        <v>176881</v>
      </c>
      <c r="QKI131" s="34" t="s">
        <v>325</v>
      </c>
      <c r="QKJ131" s="63" t="s">
        <v>311</v>
      </c>
      <c r="QKK131" s="63" t="s">
        <v>106</v>
      </c>
      <c r="QKL131" s="63" t="s">
        <v>107</v>
      </c>
      <c r="QKM131" s="63" t="s">
        <v>108</v>
      </c>
      <c r="QKN131" s="70" t="s">
        <v>142</v>
      </c>
      <c r="QKO131" s="60">
        <v>15353074</v>
      </c>
      <c r="QKP131" s="35" t="s">
        <v>137</v>
      </c>
      <c r="QKQ131" s="32" t="s">
        <v>326</v>
      </c>
      <c r="QKR131" s="79" t="s">
        <v>139</v>
      </c>
      <c r="QKS131" s="35" t="s">
        <v>140</v>
      </c>
      <c r="QKT131" s="61">
        <v>45370</v>
      </c>
      <c r="QKU131" s="81">
        <v>7429000</v>
      </c>
      <c r="QKV131" s="31" t="s">
        <v>323</v>
      </c>
      <c r="QKW131" s="31" t="s">
        <v>324</v>
      </c>
      <c r="QKX131" s="34">
        <v>176881</v>
      </c>
      <c r="QKY131" s="34" t="s">
        <v>325</v>
      </c>
      <c r="QKZ131" s="63" t="s">
        <v>311</v>
      </c>
      <c r="QLA131" s="63" t="s">
        <v>106</v>
      </c>
      <c r="QLB131" s="63" t="s">
        <v>107</v>
      </c>
      <c r="QLC131" s="63" t="s">
        <v>108</v>
      </c>
      <c r="QLD131" s="70" t="s">
        <v>142</v>
      </c>
      <c r="QLE131" s="60">
        <v>15353074</v>
      </c>
      <c r="QLF131" s="35" t="s">
        <v>137</v>
      </c>
      <c r="QLG131" s="32" t="s">
        <v>326</v>
      </c>
      <c r="QLH131" s="79" t="s">
        <v>139</v>
      </c>
      <c r="QLI131" s="35" t="s">
        <v>140</v>
      </c>
      <c r="QLJ131" s="61">
        <v>45370</v>
      </c>
      <c r="QLK131" s="81">
        <v>7429000</v>
      </c>
      <c r="QLL131" s="31" t="s">
        <v>323</v>
      </c>
      <c r="QLM131" s="31" t="s">
        <v>324</v>
      </c>
      <c r="QLN131" s="34">
        <v>176881</v>
      </c>
      <c r="QLO131" s="34" t="s">
        <v>325</v>
      </c>
      <c r="QLP131" s="63" t="s">
        <v>311</v>
      </c>
      <c r="QLQ131" s="63" t="s">
        <v>106</v>
      </c>
      <c r="QLR131" s="63" t="s">
        <v>107</v>
      </c>
      <c r="QLS131" s="63" t="s">
        <v>108</v>
      </c>
      <c r="QLT131" s="70" t="s">
        <v>142</v>
      </c>
      <c r="QLU131" s="60">
        <v>15353074</v>
      </c>
      <c r="QLV131" s="35" t="s">
        <v>137</v>
      </c>
      <c r="QLW131" s="32" t="s">
        <v>326</v>
      </c>
      <c r="QLX131" s="79" t="s">
        <v>139</v>
      </c>
      <c r="QLY131" s="35" t="s">
        <v>140</v>
      </c>
      <c r="QLZ131" s="61">
        <v>45370</v>
      </c>
      <c r="QMA131" s="81">
        <v>7429000</v>
      </c>
      <c r="QMB131" s="31" t="s">
        <v>323</v>
      </c>
      <c r="QMC131" s="31" t="s">
        <v>324</v>
      </c>
      <c r="QMD131" s="34">
        <v>176881</v>
      </c>
      <c r="QME131" s="34" t="s">
        <v>325</v>
      </c>
      <c r="QMF131" s="63" t="s">
        <v>311</v>
      </c>
      <c r="QMG131" s="63" t="s">
        <v>106</v>
      </c>
      <c r="QMH131" s="63" t="s">
        <v>107</v>
      </c>
      <c r="QMI131" s="63" t="s">
        <v>108</v>
      </c>
      <c r="QMJ131" s="70" t="s">
        <v>142</v>
      </c>
      <c r="QMK131" s="60">
        <v>15353074</v>
      </c>
      <c r="QML131" s="35" t="s">
        <v>137</v>
      </c>
      <c r="QMM131" s="32" t="s">
        <v>326</v>
      </c>
      <c r="QMN131" s="79" t="s">
        <v>139</v>
      </c>
      <c r="QMO131" s="35" t="s">
        <v>140</v>
      </c>
      <c r="QMP131" s="61">
        <v>45370</v>
      </c>
      <c r="QMQ131" s="81">
        <v>7429000</v>
      </c>
      <c r="QMR131" s="31" t="s">
        <v>323</v>
      </c>
      <c r="QMS131" s="31" t="s">
        <v>324</v>
      </c>
      <c r="QMT131" s="34">
        <v>176881</v>
      </c>
      <c r="QMU131" s="34" t="s">
        <v>325</v>
      </c>
      <c r="QMV131" s="63" t="s">
        <v>311</v>
      </c>
      <c r="QMW131" s="63" t="s">
        <v>106</v>
      </c>
      <c r="QMX131" s="63" t="s">
        <v>107</v>
      </c>
      <c r="QMY131" s="63" t="s">
        <v>108</v>
      </c>
      <c r="QMZ131" s="70" t="s">
        <v>142</v>
      </c>
      <c r="QNA131" s="60">
        <v>15353074</v>
      </c>
      <c r="QNB131" s="35" t="s">
        <v>137</v>
      </c>
      <c r="QNC131" s="32" t="s">
        <v>326</v>
      </c>
      <c r="QND131" s="79" t="s">
        <v>139</v>
      </c>
      <c r="QNE131" s="35" t="s">
        <v>140</v>
      </c>
      <c r="QNF131" s="61">
        <v>45370</v>
      </c>
      <c r="QNG131" s="81">
        <v>7429000</v>
      </c>
      <c r="QNH131" s="31" t="s">
        <v>323</v>
      </c>
      <c r="QNI131" s="31" t="s">
        <v>324</v>
      </c>
      <c r="QNJ131" s="34">
        <v>176881</v>
      </c>
      <c r="QNK131" s="34" t="s">
        <v>325</v>
      </c>
      <c r="QNL131" s="63" t="s">
        <v>311</v>
      </c>
      <c r="QNM131" s="63" t="s">
        <v>106</v>
      </c>
      <c r="QNN131" s="63" t="s">
        <v>107</v>
      </c>
      <c r="QNO131" s="63" t="s">
        <v>108</v>
      </c>
      <c r="QNP131" s="70" t="s">
        <v>142</v>
      </c>
      <c r="QNQ131" s="60">
        <v>15353074</v>
      </c>
      <c r="QNR131" s="35" t="s">
        <v>137</v>
      </c>
      <c r="QNS131" s="32" t="s">
        <v>326</v>
      </c>
      <c r="QNT131" s="79" t="s">
        <v>139</v>
      </c>
      <c r="QNU131" s="35" t="s">
        <v>140</v>
      </c>
      <c r="QNV131" s="61">
        <v>45370</v>
      </c>
      <c r="QNW131" s="81">
        <v>7429000</v>
      </c>
      <c r="QNX131" s="31" t="s">
        <v>323</v>
      </c>
      <c r="QNY131" s="31" t="s">
        <v>324</v>
      </c>
      <c r="QNZ131" s="34">
        <v>176881</v>
      </c>
      <c r="QOA131" s="34" t="s">
        <v>325</v>
      </c>
      <c r="QOB131" s="63" t="s">
        <v>311</v>
      </c>
      <c r="QOC131" s="63" t="s">
        <v>106</v>
      </c>
      <c r="QOD131" s="63" t="s">
        <v>107</v>
      </c>
      <c r="QOE131" s="63" t="s">
        <v>108</v>
      </c>
      <c r="QOF131" s="70" t="s">
        <v>142</v>
      </c>
      <c r="QOG131" s="60">
        <v>15353074</v>
      </c>
      <c r="QOH131" s="35" t="s">
        <v>137</v>
      </c>
      <c r="QOI131" s="32" t="s">
        <v>326</v>
      </c>
      <c r="QOJ131" s="79" t="s">
        <v>139</v>
      </c>
      <c r="QOK131" s="35" t="s">
        <v>140</v>
      </c>
      <c r="QOL131" s="61">
        <v>45370</v>
      </c>
      <c r="QOM131" s="81">
        <v>7429000</v>
      </c>
      <c r="QON131" s="31" t="s">
        <v>323</v>
      </c>
      <c r="QOO131" s="31" t="s">
        <v>324</v>
      </c>
      <c r="QOP131" s="34">
        <v>176881</v>
      </c>
      <c r="QOQ131" s="34" t="s">
        <v>325</v>
      </c>
      <c r="QOR131" s="63" t="s">
        <v>311</v>
      </c>
      <c r="QOS131" s="63" t="s">
        <v>106</v>
      </c>
      <c r="QOT131" s="63" t="s">
        <v>107</v>
      </c>
      <c r="QOU131" s="63" t="s">
        <v>108</v>
      </c>
      <c r="QOV131" s="70" t="s">
        <v>142</v>
      </c>
      <c r="QOW131" s="60">
        <v>15353074</v>
      </c>
      <c r="QOX131" s="35" t="s">
        <v>137</v>
      </c>
      <c r="QOY131" s="32" t="s">
        <v>326</v>
      </c>
      <c r="QOZ131" s="79" t="s">
        <v>139</v>
      </c>
      <c r="QPA131" s="35" t="s">
        <v>140</v>
      </c>
      <c r="QPB131" s="61">
        <v>45370</v>
      </c>
      <c r="QPC131" s="81">
        <v>7429000</v>
      </c>
      <c r="QPD131" s="31" t="s">
        <v>323</v>
      </c>
      <c r="QPE131" s="31" t="s">
        <v>324</v>
      </c>
      <c r="QPF131" s="34">
        <v>176881</v>
      </c>
      <c r="QPG131" s="34" t="s">
        <v>325</v>
      </c>
      <c r="QPH131" s="63" t="s">
        <v>311</v>
      </c>
      <c r="QPI131" s="63" t="s">
        <v>106</v>
      </c>
      <c r="QPJ131" s="63" t="s">
        <v>107</v>
      </c>
      <c r="QPK131" s="63" t="s">
        <v>108</v>
      </c>
      <c r="QPL131" s="70" t="s">
        <v>142</v>
      </c>
      <c r="QPM131" s="60">
        <v>15353074</v>
      </c>
      <c r="QPN131" s="35" t="s">
        <v>137</v>
      </c>
      <c r="QPO131" s="32" t="s">
        <v>326</v>
      </c>
      <c r="QPP131" s="79" t="s">
        <v>139</v>
      </c>
      <c r="QPQ131" s="35" t="s">
        <v>140</v>
      </c>
      <c r="QPR131" s="61">
        <v>45370</v>
      </c>
      <c r="QPS131" s="81">
        <v>7429000</v>
      </c>
      <c r="QPT131" s="31" t="s">
        <v>323</v>
      </c>
      <c r="QPU131" s="31" t="s">
        <v>324</v>
      </c>
      <c r="QPV131" s="34">
        <v>176881</v>
      </c>
      <c r="QPW131" s="34" t="s">
        <v>325</v>
      </c>
      <c r="QPX131" s="63" t="s">
        <v>311</v>
      </c>
      <c r="QPY131" s="63" t="s">
        <v>106</v>
      </c>
      <c r="QPZ131" s="63" t="s">
        <v>107</v>
      </c>
      <c r="QQA131" s="63" t="s">
        <v>108</v>
      </c>
      <c r="QQB131" s="70" t="s">
        <v>142</v>
      </c>
      <c r="QQC131" s="60">
        <v>15353074</v>
      </c>
      <c r="QQD131" s="35" t="s">
        <v>137</v>
      </c>
      <c r="QQE131" s="32" t="s">
        <v>326</v>
      </c>
      <c r="QQF131" s="79" t="s">
        <v>139</v>
      </c>
      <c r="QQG131" s="35" t="s">
        <v>140</v>
      </c>
      <c r="QQH131" s="61">
        <v>45370</v>
      </c>
      <c r="QQI131" s="81">
        <v>7429000</v>
      </c>
      <c r="QQJ131" s="31" t="s">
        <v>323</v>
      </c>
      <c r="QQK131" s="31" t="s">
        <v>324</v>
      </c>
      <c r="QQL131" s="34">
        <v>176881</v>
      </c>
      <c r="QQM131" s="34" t="s">
        <v>325</v>
      </c>
      <c r="QQN131" s="63" t="s">
        <v>311</v>
      </c>
      <c r="QQO131" s="63" t="s">
        <v>106</v>
      </c>
      <c r="QQP131" s="63" t="s">
        <v>107</v>
      </c>
      <c r="QQQ131" s="63" t="s">
        <v>108</v>
      </c>
      <c r="QQR131" s="70" t="s">
        <v>142</v>
      </c>
      <c r="QQS131" s="60">
        <v>15353074</v>
      </c>
      <c r="QQT131" s="35" t="s">
        <v>137</v>
      </c>
      <c r="QQU131" s="32" t="s">
        <v>326</v>
      </c>
      <c r="QQV131" s="79" t="s">
        <v>139</v>
      </c>
      <c r="QQW131" s="35" t="s">
        <v>140</v>
      </c>
      <c r="QQX131" s="61">
        <v>45370</v>
      </c>
      <c r="QQY131" s="81">
        <v>7429000</v>
      </c>
      <c r="QQZ131" s="31" t="s">
        <v>323</v>
      </c>
      <c r="QRA131" s="31" t="s">
        <v>324</v>
      </c>
      <c r="QRB131" s="34">
        <v>176881</v>
      </c>
      <c r="QRC131" s="34" t="s">
        <v>325</v>
      </c>
      <c r="QRD131" s="63" t="s">
        <v>311</v>
      </c>
      <c r="QRE131" s="63" t="s">
        <v>106</v>
      </c>
      <c r="QRF131" s="63" t="s">
        <v>107</v>
      </c>
      <c r="QRG131" s="63" t="s">
        <v>108</v>
      </c>
      <c r="QRH131" s="70" t="s">
        <v>142</v>
      </c>
      <c r="QRI131" s="60">
        <v>15353074</v>
      </c>
      <c r="QRJ131" s="35" t="s">
        <v>137</v>
      </c>
      <c r="QRK131" s="32" t="s">
        <v>326</v>
      </c>
      <c r="QRL131" s="79" t="s">
        <v>139</v>
      </c>
      <c r="QRM131" s="35" t="s">
        <v>140</v>
      </c>
      <c r="QRN131" s="61">
        <v>45370</v>
      </c>
      <c r="QRO131" s="81">
        <v>7429000</v>
      </c>
      <c r="QRP131" s="31" t="s">
        <v>323</v>
      </c>
      <c r="QRQ131" s="31" t="s">
        <v>324</v>
      </c>
      <c r="QRR131" s="34">
        <v>176881</v>
      </c>
      <c r="QRS131" s="34" t="s">
        <v>325</v>
      </c>
      <c r="QRT131" s="63" t="s">
        <v>311</v>
      </c>
      <c r="QRU131" s="63" t="s">
        <v>106</v>
      </c>
      <c r="QRV131" s="63" t="s">
        <v>107</v>
      </c>
      <c r="QRW131" s="63" t="s">
        <v>108</v>
      </c>
      <c r="QRX131" s="70" t="s">
        <v>142</v>
      </c>
      <c r="QRY131" s="60">
        <v>15353074</v>
      </c>
      <c r="QRZ131" s="35" t="s">
        <v>137</v>
      </c>
      <c r="QSA131" s="32" t="s">
        <v>326</v>
      </c>
      <c r="QSB131" s="79" t="s">
        <v>139</v>
      </c>
      <c r="QSC131" s="35" t="s">
        <v>140</v>
      </c>
      <c r="QSD131" s="61">
        <v>45370</v>
      </c>
      <c r="QSE131" s="81">
        <v>7429000</v>
      </c>
      <c r="QSF131" s="31" t="s">
        <v>323</v>
      </c>
      <c r="QSG131" s="31" t="s">
        <v>324</v>
      </c>
      <c r="QSH131" s="34">
        <v>176881</v>
      </c>
      <c r="QSI131" s="34" t="s">
        <v>325</v>
      </c>
      <c r="QSJ131" s="63" t="s">
        <v>311</v>
      </c>
      <c r="QSK131" s="63" t="s">
        <v>106</v>
      </c>
      <c r="QSL131" s="63" t="s">
        <v>107</v>
      </c>
      <c r="QSM131" s="63" t="s">
        <v>108</v>
      </c>
      <c r="QSN131" s="70" t="s">
        <v>142</v>
      </c>
      <c r="QSO131" s="60">
        <v>15353074</v>
      </c>
      <c r="QSP131" s="35" t="s">
        <v>137</v>
      </c>
      <c r="QSQ131" s="32" t="s">
        <v>326</v>
      </c>
      <c r="QSR131" s="79" t="s">
        <v>139</v>
      </c>
      <c r="QSS131" s="35" t="s">
        <v>140</v>
      </c>
      <c r="QST131" s="61">
        <v>45370</v>
      </c>
      <c r="QSU131" s="81">
        <v>7429000</v>
      </c>
      <c r="QSV131" s="31" t="s">
        <v>323</v>
      </c>
      <c r="QSW131" s="31" t="s">
        <v>324</v>
      </c>
      <c r="QSX131" s="34">
        <v>176881</v>
      </c>
      <c r="QSY131" s="34" t="s">
        <v>325</v>
      </c>
      <c r="QSZ131" s="63" t="s">
        <v>311</v>
      </c>
      <c r="QTA131" s="63" t="s">
        <v>106</v>
      </c>
      <c r="QTB131" s="63" t="s">
        <v>107</v>
      </c>
      <c r="QTC131" s="63" t="s">
        <v>108</v>
      </c>
      <c r="QTD131" s="70" t="s">
        <v>142</v>
      </c>
      <c r="QTE131" s="60">
        <v>15353074</v>
      </c>
      <c r="QTF131" s="35" t="s">
        <v>137</v>
      </c>
      <c r="QTG131" s="32" t="s">
        <v>326</v>
      </c>
      <c r="QTH131" s="79" t="s">
        <v>139</v>
      </c>
      <c r="QTI131" s="35" t="s">
        <v>140</v>
      </c>
      <c r="QTJ131" s="61">
        <v>45370</v>
      </c>
      <c r="QTK131" s="81">
        <v>7429000</v>
      </c>
      <c r="QTL131" s="31" t="s">
        <v>323</v>
      </c>
      <c r="QTM131" s="31" t="s">
        <v>324</v>
      </c>
      <c r="QTN131" s="34">
        <v>176881</v>
      </c>
      <c r="QTO131" s="34" t="s">
        <v>325</v>
      </c>
      <c r="QTP131" s="63" t="s">
        <v>311</v>
      </c>
      <c r="QTQ131" s="63" t="s">
        <v>106</v>
      </c>
      <c r="QTR131" s="63" t="s">
        <v>107</v>
      </c>
      <c r="QTS131" s="63" t="s">
        <v>108</v>
      </c>
      <c r="QTT131" s="70" t="s">
        <v>142</v>
      </c>
      <c r="QTU131" s="60">
        <v>15353074</v>
      </c>
      <c r="QTV131" s="35" t="s">
        <v>137</v>
      </c>
      <c r="QTW131" s="32" t="s">
        <v>326</v>
      </c>
      <c r="QTX131" s="79" t="s">
        <v>139</v>
      </c>
      <c r="QTY131" s="35" t="s">
        <v>140</v>
      </c>
      <c r="QTZ131" s="61">
        <v>45370</v>
      </c>
      <c r="QUA131" s="81">
        <v>7429000</v>
      </c>
      <c r="QUB131" s="31" t="s">
        <v>323</v>
      </c>
      <c r="QUC131" s="31" t="s">
        <v>324</v>
      </c>
      <c r="QUD131" s="34">
        <v>176881</v>
      </c>
      <c r="QUE131" s="34" t="s">
        <v>325</v>
      </c>
      <c r="QUF131" s="63" t="s">
        <v>311</v>
      </c>
      <c r="QUG131" s="63" t="s">
        <v>106</v>
      </c>
      <c r="QUH131" s="63" t="s">
        <v>107</v>
      </c>
      <c r="QUI131" s="63" t="s">
        <v>108</v>
      </c>
      <c r="QUJ131" s="70" t="s">
        <v>142</v>
      </c>
      <c r="QUK131" s="60">
        <v>15353074</v>
      </c>
      <c r="QUL131" s="35" t="s">
        <v>137</v>
      </c>
      <c r="QUM131" s="32" t="s">
        <v>326</v>
      </c>
      <c r="QUN131" s="79" t="s">
        <v>139</v>
      </c>
      <c r="QUO131" s="35" t="s">
        <v>140</v>
      </c>
      <c r="QUP131" s="61">
        <v>45370</v>
      </c>
      <c r="QUQ131" s="81">
        <v>7429000</v>
      </c>
      <c r="QUR131" s="31" t="s">
        <v>323</v>
      </c>
      <c r="QUS131" s="31" t="s">
        <v>324</v>
      </c>
      <c r="QUT131" s="34">
        <v>176881</v>
      </c>
      <c r="QUU131" s="34" t="s">
        <v>325</v>
      </c>
      <c r="QUV131" s="63" t="s">
        <v>311</v>
      </c>
      <c r="QUW131" s="63" t="s">
        <v>106</v>
      </c>
      <c r="QUX131" s="63" t="s">
        <v>107</v>
      </c>
      <c r="QUY131" s="63" t="s">
        <v>108</v>
      </c>
      <c r="QUZ131" s="70" t="s">
        <v>142</v>
      </c>
      <c r="QVA131" s="60">
        <v>15353074</v>
      </c>
      <c r="QVB131" s="35" t="s">
        <v>137</v>
      </c>
      <c r="QVC131" s="32" t="s">
        <v>326</v>
      </c>
      <c r="QVD131" s="79" t="s">
        <v>139</v>
      </c>
      <c r="QVE131" s="35" t="s">
        <v>140</v>
      </c>
      <c r="QVF131" s="61">
        <v>45370</v>
      </c>
      <c r="QVG131" s="81">
        <v>7429000</v>
      </c>
      <c r="QVH131" s="31" t="s">
        <v>323</v>
      </c>
      <c r="QVI131" s="31" t="s">
        <v>324</v>
      </c>
      <c r="QVJ131" s="34">
        <v>176881</v>
      </c>
      <c r="QVK131" s="34" t="s">
        <v>325</v>
      </c>
      <c r="QVL131" s="63" t="s">
        <v>311</v>
      </c>
      <c r="QVM131" s="63" t="s">
        <v>106</v>
      </c>
      <c r="QVN131" s="63" t="s">
        <v>107</v>
      </c>
      <c r="QVO131" s="63" t="s">
        <v>108</v>
      </c>
      <c r="QVP131" s="70" t="s">
        <v>142</v>
      </c>
      <c r="QVQ131" s="60">
        <v>15353074</v>
      </c>
      <c r="QVR131" s="35" t="s">
        <v>137</v>
      </c>
      <c r="QVS131" s="32" t="s">
        <v>326</v>
      </c>
      <c r="QVT131" s="79" t="s">
        <v>139</v>
      </c>
      <c r="QVU131" s="35" t="s">
        <v>140</v>
      </c>
      <c r="QVV131" s="61">
        <v>45370</v>
      </c>
      <c r="QVW131" s="81">
        <v>7429000</v>
      </c>
      <c r="QVX131" s="31" t="s">
        <v>323</v>
      </c>
      <c r="QVY131" s="31" t="s">
        <v>324</v>
      </c>
      <c r="QVZ131" s="34">
        <v>176881</v>
      </c>
      <c r="QWA131" s="34" t="s">
        <v>325</v>
      </c>
      <c r="QWB131" s="63" t="s">
        <v>311</v>
      </c>
      <c r="QWC131" s="63" t="s">
        <v>106</v>
      </c>
      <c r="QWD131" s="63" t="s">
        <v>107</v>
      </c>
      <c r="QWE131" s="63" t="s">
        <v>108</v>
      </c>
      <c r="QWF131" s="70" t="s">
        <v>142</v>
      </c>
      <c r="QWG131" s="60">
        <v>15353074</v>
      </c>
      <c r="QWH131" s="35" t="s">
        <v>137</v>
      </c>
      <c r="QWI131" s="32" t="s">
        <v>326</v>
      </c>
      <c r="QWJ131" s="79" t="s">
        <v>139</v>
      </c>
      <c r="QWK131" s="35" t="s">
        <v>140</v>
      </c>
      <c r="QWL131" s="61">
        <v>45370</v>
      </c>
      <c r="QWM131" s="81">
        <v>7429000</v>
      </c>
      <c r="QWN131" s="31" t="s">
        <v>323</v>
      </c>
      <c r="QWO131" s="31" t="s">
        <v>324</v>
      </c>
      <c r="QWP131" s="34">
        <v>176881</v>
      </c>
      <c r="QWQ131" s="34" t="s">
        <v>325</v>
      </c>
      <c r="QWR131" s="63" t="s">
        <v>311</v>
      </c>
      <c r="QWS131" s="63" t="s">
        <v>106</v>
      </c>
      <c r="QWT131" s="63" t="s">
        <v>107</v>
      </c>
      <c r="QWU131" s="63" t="s">
        <v>108</v>
      </c>
      <c r="QWV131" s="70" t="s">
        <v>142</v>
      </c>
      <c r="QWW131" s="60">
        <v>15353074</v>
      </c>
      <c r="QWX131" s="35" t="s">
        <v>137</v>
      </c>
      <c r="QWY131" s="32" t="s">
        <v>326</v>
      </c>
      <c r="QWZ131" s="79" t="s">
        <v>139</v>
      </c>
      <c r="QXA131" s="35" t="s">
        <v>140</v>
      </c>
      <c r="QXB131" s="61">
        <v>45370</v>
      </c>
      <c r="QXC131" s="81">
        <v>7429000</v>
      </c>
      <c r="QXD131" s="31" t="s">
        <v>323</v>
      </c>
      <c r="QXE131" s="31" t="s">
        <v>324</v>
      </c>
      <c r="QXF131" s="34">
        <v>176881</v>
      </c>
      <c r="QXG131" s="34" t="s">
        <v>325</v>
      </c>
      <c r="QXH131" s="63" t="s">
        <v>311</v>
      </c>
      <c r="QXI131" s="63" t="s">
        <v>106</v>
      </c>
      <c r="QXJ131" s="63" t="s">
        <v>107</v>
      </c>
      <c r="QXK131" s="63" t="s">
        <v>108</v>
      </c>
      <c r="QXL131" s="70" t="s">
        <v>142</v>
      </c>
      <c r="QXM131" s="60">
        <v>15353074</v>
      </c>
      <c r="QXN131" s="35" t="s">
        <v>137</v>
      </c>
      <c r="QXO131" s="32" t="s">
        <v>326</v>
      </c>
      <c r="QXP131" s="79" t="s">
        <v>139</v>
      </c>
      <c r="QXQ131" s="35" t="s">
        <v>140</v>
      </c>
      <c r="QXR131" s="61">
        <v>45370</v>
      </c>
      <c r="QXS131" s="81">
        <v>7429000</v>
      </c>
      <c r="QXT131" s="31" t="s">
        <v>323</v>
      </c>
      <c r="QXU131" s="31" t="s">
        <v>324</v>
      </c>
      <c r="QXV131" s="34">
        <v>176881</v>
      </c>
      <c r="QXW131" s="34" t="s">
        <v>325</v>
      </c>
      <c r="QXX131" s="63" t="s">
        <v>311</v>
      </c>
      <c r="QXY131" s="63" t="s">
        <v>106</v>
      </c>
      <c r="QXZ131" s="63" t="s">
        <v>107</v>
      </c>
      <c r="QYA131" s="63" t="s">
        <v>108</v>
      </c>
      <c r="QYB131" s="70" t="s">
        <v>142</v>
      </c>
      <c r="QYC131" s="60">
        <v>15353074</v>
      </c>
      <c r="QYD131" s="35" t="s">
        <v>137</v>
      </c>
      <c r="QYE131" s="32" t="s">
        <v>326</v>
      </c>
      <c r="QYF131" s="79" t="s">
        <v>139</v>
      </c>
      <c r="QYG131" s="35" t="s">
        <v>140</v>
      </c>
      <c r="QYH131" s="61">
        <v>45370</v>
      </c>
      <c r="QYI131" s="81">
        <v>7429000</v>
      </c>
      <c r="QYJ131" s="31" t="s">
        <v>323</v>
      </c>
      <c r="QYK131" s="31" t="s">
        <v>324</v>
      </c>
      <c r="QYL131" s="34">
        <v>176881</v>
      </c>
      <c r="QYM131" s="34" t="s">
        <v>325</v>
      </c>
      <c r="QYN131" s="63" t="s">
        <v>311</v>
      </c>
      <c r="QYO131" s="63" t="s">
        <v>106</v>
      </c>
      <c r="QYP131" s="63" t="s">
        <v>107</v>
      </c>
      <c r="QYQ131" s="63" t="s">
        <v>108</v>
      </c>
      <c r="QYR131" s="70" t="s">
        <v>142</v>
      </c>
      <c r="QYS131" s="60">
        <v>15353074</v>
      </c>
      <c r="QYT131" s="35" t="s">
        <v>137</v>
      </c>
      <c r="QYU131" s="32" t="s">
        <v>326</v>
      </c>
      <c r="QYV131" s="79" t="s">
        <v>139</v>
      </c>
      <c r="QYW131" s="35" t="s">
        <v>140</v>
      </c>
      <c r="QYX131" s="61">
        <v>45370</v>
      </c>
      <c r="QYY131" s="81">
        <v>7429000</v>
      </c>
      <c r="QYZ131" s="31" t="s">
        <v>323</v>
      </c>
      <c r="QZA131" s="31" t="s">
        <v>324</v>
      </c>
      <c r="QZB131" s="34">
        <v>176881</v>
      </c>
      <c r="QZC131" s="34" t="s">
        <v>325</v>
      </c>
      <c r="QZD131" s="63" t="s">
        <v>311</v>
      </c>
      <c r="QZE131" s="63" t="s">
        <v>106</v>
      </c>
      <c r="QZF131" s="63" t="s">
        <v>107</v>
      </c>
      <c r="QZG131" s="63" t="s">
        <v>108</v>
      </c>
      <c r="QZH131" s="70" t="s">
        <v>142</v>
      </c>
      <c r="QZI131" s="60">
        <v>15353074</v>
      </c>
      <c r="QZJ131" s="35" t="s">
        <v>137</v>
      </c>
      <c r="QZK131" s="32" t="s">
        <v>326</v>
      </c>
      <c r="QZL131" s="79" t="s">
        <v>139</v>
      </c>
      <c r="QZM131" s="35" t="s">
        <v>140</v>
      </c>
      <c r="QZN131" s="61">
        <v>45370</v>
      </c>
      <c r="QZO131" s="81">
        <v>7429000</v>
      </c>
      <c r="QZP131" s="31" t="s">
        <v>323</v>
      </c>
      <c r="QZQ131" s="31" t="s">
        <v>324</v>
      </c>
      <c r="QZR131" s="34">
        <v>176881</v>
      </c>
      <c r="QZS131" s="34" t="s">
        <v>325</v>
      </c>
      <c r="QZT131" s="63" t="s">
        <v>311</v>
      </c>
      <c r="QZU131" s="63" t="s">
        <v>106</v>
      </c>
      <c r="QZV131" s="63" t="s">
        <v>107</v>
      </c>
      <c r="QZW131" s="63" t="s">
        <v>108</v>
      </c>
      <c r="QZX131" s="70" t="s">
        <v>142</v>
      </c>
      <c r="QZY131" s="60">
        <v>15353074</v>
      </c>
      <c r="QZZ131" s="35" t="s">
        <v>137</v>
      </c>
      <c r="RAA131" s="32" t="s">
        <v>326</v>
      </c>
      <c r="RAB131" s="79" t="s">
        <v>139</v>
      </c>
      <c r="RAC131" s="35" t="s">
        <v>140</v>
      </c>
      <c r="RAD131" s="61">
        <v>45370</v>
      </c>
      <c r="RAE131" s="81">
        <v>7429000</v>
      </c>
      <c r="RAF131" s="31" t="s">
        <v>323</v>
      </c>
      <c r="RAG131" s="31" t="s">
        <v>324</v>
      </c>
      <c r="RAH131" s="34">
        <v>176881</v>
      </c>
      <c r="RAI131" s="34" t="s">
        <v>325</v>
      </c>
      <c r="RAJ131" s="63" t="s">
        <v>311</v>
      </c>
      <c r="RAK131" s="63" t="s">
        <v>106</v>
      </c>
      <c r="RAL131" s="63" t="s">
        <v>107</v>
      </c>
      <c r="RAM131" s="63" t="s">
        <v>108</v>
      </c>
      <c r="RAN131" s="70" t="s">
        <v>142</v>
      </c>
      <c r="RAO131" s="60">
        <v>15353074</v>
      </c>
      <c r="RAP131" s="35" t="s">
        <v>137</v>
      </c>
      <c r="RAQ131" s="32" t="s">
        <v>326</v>
      </c>
      <c r="RAR131" s="79" t="s">
        <v>139</v>
      </c>
      <c r="RAS131" s="35" t="s">
        <v>140</v>
      </c>
      <c r="RAT131" s="61">
        <v>45370</v>
      </c>
      <c r="RAU131" s="81">
        <v>7429000</v>
      </c>
      <c r="RAV131" s="31" t="s">
        <v>323</v>
      </c>
      <c r="RAW131" s="31" t="s">
        <v>324</v>
      </c>
      <c r="RAX131" s="34">
        <v>176881</v>
      </c>
      <c r="RAY131" s="34" t="s">
        <v>325</v>
      </c>
      <c r="RAZ131" s="63" t="s">
        <v>311</v>
      </c>
      <c r="RBA131" s="63" t="s">
        <v>106</v>
      </c>
      <c r="RBB131" s="63" t="s">
        <v>107</v>
      </c>
      <c r="RBC131" s="63" t="s">
        <v>108</v>
      </c>
      <c r="RBD131" s="70" t="s">
        <v>142</v>
      </c>
      <c r="RBE131" s="60">
        <v>15353074</v>
      </c>
      <c r="RBF131" s="35" t="s">
        <v>137</v>
      </c>
      <c r="RBG131" s="32" t="s">
        <v>326</v>
      </c>
      <c r="RBH131" s="79" t="s">
        <v>139</v>
      </c>
      <c r="RBI131" s="35" t="s">
        <v>140</v>
      </c>
      <c r="RBJ131" s="61">
        <v>45370</v>
      </c>
      <c r="RBK131" s="81">
        <v>7429000</v>
      </c>
      <c r="RBL131" s="31" t="s">
        <v>323</v>
      </c>
      <c r="RBM131" s="31" t="s">
        <v>324</v>
      </c>
      <c r="RBN131" s="34">
        <v>176881</v>
      </c>
      <c r="RBO131" s="34" t="s">
        <v>325</v>
      </c>
      <c r="RBP131" s="63" t="s">
        <v>311</v>
      </c>
      <c r="RBQ131" s="63" t="s">
        <v>106</v>
      </c>
      <c r="RBR131" s="63" t="s">
        <v>107</v>
      </c>
      <c r="RBS131" s="63" t="s">
        <v>108</v>
      </c>
      <c r="RBT131" s="70" t="s">
        <v>142</v>
      </c>
      <c r="RBU131" s="60">
        <v>15353074</v>
      </c>
      <c r="RBV131" s="35" t="s">
        <v>137</v>
      </c>
      <c r="RBW131" s="32" t="s">
        <v>326</v>
      </c>
      <c r="RBX131" s="79" t="s">
        <v>139</v>
      </c>
      <c r="RBY131" s="35" t="s">
        <v>140</v>
      </c>
      <c r="RBZ131" s="61">
        <v>45370</v>
      </c>
      <c r="RCA131" s="81">
        <v>7429000</v>
      </c>
      <c r="RCB131" s="31" t="s">
        <v>323</v>
      </c>
      <c r="RCC131" s="31" t="s">
        <v>324</v>
      </c>
      <c r="RCD131" s="34">
        <v>176881</v>
      </c>
      <c r="RCE131" s="34" t="s">
        <v>325</v>
      </c>
      <c r="RCF131" s="63" t="s">
        <v>311</v>
      </c>
      <c r="RCG131" s="63" t="s">
        <v>106</v>
      </c>
      <c r="RCH131" s="63" t="s">
        <v>107</v>
      </c>
      <c r="RCI131" s="63" t="s">
        <v>108</v>
      </c>
      <c r="RCJ131" s="70" t="s">
        <v>142</v>
      </c>
      <c r="RCK131" s="60">
        <v>15353074</v>
      </c>
      <c r="RCL131" s="35" t="s">
        <v>137</v>
      </c>
      <c r="RCM131" s="32" t="s">
        <v>326</v>
      </c>
      <c r="RCN131" s="79" t="s">
        <v>139</v>
      </c>
      <c r="RCO131" s="35" t="s">
        <v>140</v>
      </c>
      <c r="RCP131" s="61">
        <v>45370</v>
      </c>
      <c r="RCQ131" s="81">
        <v>7429000</v>
      </c>
      <c r="RCR131" s="31" t="s">
        <v>323</v>
      </c>
      <c r="RCS131" s="31" t="s">
        <v>324</v>
      </c>
      <c r="RCT131" s="34">
        <v>176881</v>
      </c>
      <c r="RCU131" s="34" t="s">
        <v>325</v>
      </c>
      <c r="RCV131" s="63" t="s">
        <v>311</v>
      </c>
      <c r="RCW131" s="63" t="s">
        <v>106</v>
      </c>
      <c r="RCX131" s="63" t="s">
        <v>107</v>
      </c>
      <c r="RCY131" s="63" t="s">
        <v>108</v>
      </c>
      <c r="RCZ131" s="70" t="s">
        <v>142</v>
      </c>
      <c r="RDA131" s="60">
        <v>15353074</v>
      </c>
      <c r="RDB131" s="35" t="s">
        <v>137</v>
      </c>
      <c r="RDC131" s="32" t="s">
        <v>326</v>
      </c>
      <c r="RDD131" s="79" t="s">
        <v>139</v>
      </c>
      <c r="RDE131" s="35" t="s">
        <v>140</v>
      </c>
      <c r="RDF131" s="61">
        <v>45370</v>
      </c>
      <c r="RDG131" s="81">
        <v>7429000</v>
      </c>
      <c r="RDH131" s="31" t="s">
        <v>323</v>
      </c>
      <c r="RDI131" s="31" t="s">
        <v>324</v>
      </c>
      <c r="RDJ131" s="34">
        <v>176881</v>
      </c>
      <c r="RDK131" s="34" t="s">
        <v>325</v>
      </c>
      <c r="RDL131" s="63" t="s">
        <v>311</v>
      </c>
      <c r="RDM131" s="63" t="s">
        <v>106</v>
      </c>
      <c r="RDN131" s="63" t="s">
        <v>107</v>
      </c>
      <c r="RDO131" s="63" t="s">
        <v>108</v>
      </c>
      <c r="RDP131" s="70" t="s">
        <v>142</v>
      </c>
      <c r="RDQ131" s="60">
        <v>15353074</v>
      </c>
      <c r="RDR131" s="35" t="s">
        <v>137</v>
      </c>
      <c r="RDS131" s="32" t="s">
        <v>326</v>
      </c>
      <c r="RDT131" s="79" t="s">
        <v>139</v>
      </c>
      <c r="RDU131" s="35" t="s">
        <v>140</v>
      </c>
      <c r="RDV131" s="61">
        <v>45370</v>
      </c>
      <c r="RDW131" s="81">
        <v>7429000</v>
      </c>
      <c r="RDX131" s="31" t="s">
        <v>323</v>
      </c>
      <c r="RDY131" s="31" t="s">
        <v>324</v>
      </c>
      <c r="RDZ131" s="34">
        <v>176881</v>
      </c>
      <c r="REA131" s="34" t="s">
        <v>325</v>
      </c>
      <c r="REB131" s="63" t="s">
        <v>311</v>
      </c>
      <c r="REC131" s="63" t="s">
        <v>106</v>
      </c>
      <c r="RED131" s="63" t="s">
        <v>107</v>
      </c>
      <c r="REE131" s="63" t="s">
        <v>108</v>
      </c>
      <c r="REF131" s="70" t="s">
        <v>142</v>
      </c>
      <c r="REG131" s="60">
        <v>15353074</v>
      </c>
      <c r="REH131" s="35" t="s">
        <v>137</v>
      </c>
      <c r="REI131" s="32" t="s">
        <v>326</v>
      </c>
      <c r="REJ131" s="79" t="s">
        <v>139</v>
      </c>
      <c r="REK131" s="35" t="s">
        <v>140</v>
      </c>
      <c r="REL131" s="61">
        <v>45370</v>
      </c>
      <c r="REM131" s="81">
        <v>7429000</v>
      </c>
      <c r="REN131" s="31" t="s">
        <v>323</v>
      </c>
      <c r="REO131" s="31" t="s">
        <v>324</v>
      </c>
      <c r="REP131" s="34">
        <v>176881</v>
      </c>
      <c r="REQ131" s="34" t="s">
        <v>325</v>
      </c>
      <c r="RER131" s="63" t="s">
        <v>311</v>
      </c>
      <c r="RES131" s="63" t="s">
        <v>106</v>
      </c>
      <c r="RET131" s="63" t="s">
        <v>107</v>
      </c>
      <c r="REU131" s="63" t="s">
        <v>108</v>
      </c>
      <c r="REV131" s="70" t="s">
        <v>142</v>
      </c>
      <c r="REW131" s="60">
        <v>15353074</v>
      </c>
      <c r="REX131" s="35" t="s">
        <v>137</v>
      </c>
      <c r="REY131" s="32" t="s">
        <v>326</v>
      </c>
      <c r="REZ131" s="79" t="s">
        <v>139</v>
      </c>
      <c r="RFA131" s="35" t="s">
        <v>140</v>
      </c>
      <c r="RFB131" s="61">
        <v>45370</v>
      </c>
      <c r="RFC131" s="81">
        <v>7429000</v>
      </c>
      <c r="RFD131" s="31" t="s">
        <v>323</v>
      </c>
      <c r="RFE131" s="31" t="s">
        <v>324</v>
      </c>
      <c r="RFF131" s="34">
        <v>176881</v>
      </c>
      <c r="RFG131" s="34" t="s">
        <v>325</v>
      </c>
      <c r="RFH131" s="63" t="s">
        <v>311</v>
      </c>
      <c r="RFI131" s="63" t="s">
        <v>106</v>
      </c>
      <c r="RFJ131" s="63" t="s">
        <v>107</v>
      </c>
      <c r="RFK131" s="63" t="s">
        <v>108</v>
      </c>
      <c r="RFL131" s="70" t="s">
        <v>142</v>
      </c>
      <c r="RFM131" s="60">
        <v>15353074</v>
      </c>
      <c r="RFN131" s="35" t="s">
        <v>137</v>
      </c>
      <c r="RFO131" s="32" t="s">
        <v>326</v>
      </c>
      <c r="RFP131" s="79" t="s">
        <v>139</v>
      </c>
      <c r="RFQ131" s="35" t="s">
        <v>140</v>
      </c>
      <c r="RFR131" s="61">
        <v>45370</v>
      </c>
      <c r="RFS131" s="81">
        <v>7429000</v>
      </c>
      <c r="RFT131" s="31" t="s">
        <v>323</v>
      </c>
      <c r="RFU131" s="31" t="s">
        <v>324</v>
      </c>
      <c r="RFV131" s="34">
        <v>176881</v>
      </c>
      <c r="RFW131" s="34" t="s">
        <v>325</v>
      </c>
      <c r="RFX131" s="63" t="s">
        <v>311</v>
      </c>
      <c r="RFY131" s="63" t="s">
        <v>106</v>
      </c>
      <c r="RFZ131" s="63" t="s">
        <v>107</v>
      </c>
      <c r="RGA131" s="63" t="s">
        <v>108</v>
      </c>
      <c r="RGB131" s="70" t="s">
        <v>142</v>
      </c>
      <c r="RGC131" s="60">
        <v>15353074</v>
      </c>
      <c r="RGD131" s="35" t="s">
        <v>137</v>
      </c>
      <c r="RGE131" s="32" t="s">
        <v>326</v>
      </c>
      <c r="RGF131" s="79" t="s">
        <v>139</v>
      </c>
      <c r="RGG131" s="35" t="s">
        <v>140</v>
      </c>
      <c r="RGH131" s="61">
        <v>45370</v>
      </c>
      <c r="RGI131" s="81">
        <v>7429000</v>
      </c>
      <c r="RGJ131" s="31" t="s">
        <v>323</v>
      </c>
      <c r="RGK131" s="31" t="s">
        <v>324</v>
      </c>
      <c r="RGL131" s="34">
        <v>176881</v>
      </c>
      <c r="RGM131" s="34" t="s">
        <v>325</v>
      </c>
      <c r="RGN131" s="63" t="s">
        <v>311</v>
      </c>
      <c r="RGO131" s="63" t="s">
        <v>106</v>
      </c>
      <c r="RGP131" s="63" t="s">
        <v>107</v>
      </c>
      <c r="RGQ131" s="63" t="s">
        <v>108</v>
      </c>
      <c r="RGR131" s="70" t="s">
        <v>142</v>
      </c>
      <c r="RGS131" s="60">
        <v>15353074</v>
      </c>
      <c r="RGT131" s="35" t="s">
        <v>137</v>
      </c>
      <c r="RGU131" s="32" t="s">
        <v>326</v>
      </c>
      <c r="RGV131" s="79" t="s">
        <v>139</v>
      </c>
      <c r="RGW131" s="35" t="s">
        <v>140</v>
      </c>
      <c r="RGX131" s="61">
        <v>45370</v>
      </c>
      <c r="RGY131" s="81">
        <v>7429000</v>
      </c>
      <c r="RGZ131" s="31" t="s">
        <v>323</v>
      </c>
      <c r="RHA131" s="31" t="s">
        <v>324</v>
      </c>
      <c r="RHB131" s="34">
        <v>176881</v>
      </c>
      <c r="RHC131" s="34" t="s">
        <v>325</v>
      </c>
      <c r="RHD131" s="63" t="s">
        <v>311</v>
      </c>
      <c r="RHE131" s="63" t="s">
        <v>106</v>
      </c>
      <c r="RHF131" s="63" t="s">
        <v>107</v>
      </c>
      <c r="RHG131" s="63" t="s">
        <v>108</v>
      </c>
      <c r="RHH131" s="70" t="s">
        <v>142</v>
      </c>
      <c r="RHI131" s="60">
        <v>15353074</v>
      </c>
      <c r="RHJ131" s="35" t="s">
        <v>137</v>
      </c>
      <c r="RHK131" s="32" t="s">
        <v>326</v>
      </c>
      <c r="RHL131" s="79" t="s">
        <v>139</v>
      </c>
      <c r="RHM131" s="35" t="s">
        <v>140</v>
      </c>
      <c r="RHN131" s="61">
        <v>45370</v>
      </c>
      <c r="RHO131" s="81">
        <v>7429000</v>
      </c>
      <c r="RHP131" s="31" t="s">
        <v>323</v>
      </c>
      <c r="RHQ131" s="31" t="s">
        <v>324</v>
      </c>
      <c r="RHR131" s="34">
        <v>176881</v>
      </c>
      <c r="RHS131" s="34" t="s">
        <v>325</v>
      </c>
      <c r="RHT131" s="63" t="s">
        <v>311</v>
      </c>
      <c r="RHU131" s="63" t="s">
        <v>106</v>
      </c>
      <c r="RHV131" s="63" t="s">
        <v>107</v>
      </c>
      <c r="RHW131" s="63" t="s">
        <v>108</v>
      </c>
      <c r="RHX131" s="70" t="s">
        <v>142</v>
      </c>
      <c r="RHY131" s="60">
        <v>15353074</v>
      </c>
      <c r="RHZ131" s="35" t="s">
        <v>137</v>
      </c>
      <c r="RIA131" s="32" t="s">
        <v>326</v>
      </c>
      <c r="RIB131" s="79" t="s">
        <v>139</v>
      </c>
      <c r="RIC131" s="35" t="s">
        <v>140</v>
      </c>
      <c r="RID131" s="61">
        <v>45370</v>
      </c>
      <c r="RIE131" s="81">
        <v>7429000</v>
      </c>
      <c r="RIF131" s="31" t="s">
        <v>323</v>
      </c>
      <c r="RIG131" s="31" t="s">
        <v>324</v>
      </c>
      <c r="RIH131" s="34">
        <v>176881</v>
      </c>
      <c r="RII131" s="34" t="s">
        <v>325</v>
      </c>
      <c r="RIJ131" s="63" t="s">
        <v>311</v>
      </c>
      <c r="RIK131" s="63" t="s">
        <v>106</v>
      </c>
      <c r="RIL131" s="63" t="s">
        <v>107</v>
      </c>
      <c r="RIM131" s="63" t="s">
        <v>108</v>
      </c>
      <c r="RIN131" s="70" t="s">
        <v>142</v>
      </c>
      <c r="RIO131" s="60">
        <v>15353074</v>
      </c>
      <c r="RIP131" s="35" t="s">
        <v>137</v>
      </c>
      <c r="RIQ131" s="32" t="s">
        <v>326</v>
      </c>
      <c r="RIR131" s="79" t="s">
        <v>139</v>
      </c>
      <c r="RIS131" s="35" t="s">
        <v>140</v>
      </c>
      <c r="RIT131" s="61">
        <v>45370</v>
      </c>
      <c r="RIU131" s="81">
        <v>7429000</v>
      </c>
      <c r="RIV131" s="31" t="s">
        <v>323</v>
      </c>
      <c r="RIW131" s="31" t="s">
        <v>324</v>
      </c>
      <c r="RIX131" s="34">
        <v>176881</v>
      </c>
      <c r="RIY131" s="34" t="s">
        <v>325</v>
      </c>
      <c r="RIZ131" s="63" t="s">
        <v>311</v>
      </c>
      <c r="RJA131" s="63" t="s">
        <v>106</v>
      </c>
      <c r="RJB131" s="63" t="s">
        <v>107</v>
      </c>
      <c r="RJC131" s="63" t="s">
        <v>108</v>
      </c>
      <c r="RJD131" s="70" t="s">
        <v>142</v>
      </c>
      <c r="RJE131" s="60">
        <v>15353074</v>
      </c>
      <c r="RJF131" s="35" t="s">
        <v>137</v>
      </c>
      <c r="RJG131" s="32" t="s">
        <v>326</v>
      </c>
      <c r="RJH131" s="79" t="s">
        <v>139</v>
      </c>
      <c r="RJI131" s="35" t="s">
        <v>140</v>
      </c>
      <c r="RJJ131" s="61">
        <v>45370</v>
      </c>
      <c r="RJK131" s="81">
        <v>7429000</v>
      </c>
      <c r="RJL131" s="31" t="s">
        <v>323</v>
      </c>
      <c r="RJM131" s="31" t="s">
        <v>324</v>
      </c>
      <c r="RJN131" s="34">
        <v>176881</v>
      </c>
      <c r="RJO131" s="34" t="s">
        <v>325</v>
      </c>
      <c r="RJP131" s="63" t="s">
        <v>311</v>
      </c>
      <c r="RJQ131" s="63" t="s">
        <v>106</v>
      </c>
      <c r="RJR131" s="63" t="s">
        <v>107</v>
      </c>
      <c r="RJS131" s="63" t="s">
        <v>108</v>
      </c>
      <c r="RJT131" s="70" t="s">
        <v>142</v>
      </c>
      <c r="RJU131" s="60">
        <v>15353074</v>
      </c>
      <c r="RJV131" s="35" t="s">
        <v>137</v>
      </c>
      <c r="RJW131" s="32" t="s">
        <v>326</v>
      </c>
      <c r="RJX131" s="79" t="s">
        <v>139</v>
      </c>
      <c r="RJY131" s="35" t="s">
        <v>140</v>
      </c>
      <c r="RJZ131" s="61">
        <v>45370</v>
      </c>
      <c r="RKA131" s="81">
        <v>7429000</v>
      </c>
      <c r="RKB131" s="31" t="s">
        <v>323</v>
      </c>
      <c r="RKC131" s="31" t="s">
        <v>324</v>
      </c>
      <c r="RKD131" s="34">
        <v>176881</v>
      </c>
      <c r="RKE131" s="34" t="s">
        <v>325</v>
      </c>
      <c r="RKF131" s="63" t="s">
        <v>311</v>
      </c>
      <c r="RKG131" s="63" t="s">
        <v>106</v>
      </c>
      <c r="RKH131" s="63" t="s">
        <v>107</v>
      </c>
      <c r="RKI131" s="63" t="s">
        <v>108</v>
      </c>
      <c r="RKJ131" s="70" t="s">
        <v>142</v>
      </c>
      <c r="RKK131" s="60">
        <v>15353074</v>
      </c>
      <c r="RKL131" s="35" t="s">
        <v>137</v>
      </c>
      <c r="RKM131" s="32" t="s">
        <v>326</v>
      </c>
      <c r="RKN131" s="79" t="s">
        <v>139</v>
      </c>
      <c r="RKO131" s="35" t="s">
        <v>140</v>
      </c>
      <c r="RKP131" s="61">
        <v>45370</v>
      </c>
      <c r="RKQ131" s="81">
        <v>7429000</v>
      </c>
      <c r="RKR131" s="31" t="s">
        <v>323</v>
      </c>
      <c r="RKS131" s="31" t="s">
        <v>324</v>
      </c>
      <c r="RKT131" s="34">
        <v>176881</v>
      </c>
      <c r="RKU131" s="34" t="s">
        <v>325</v>
      </c>
      <c r="RKV131" s="63" t="s">
        <v>311</v>
      </c>
      <c r="RKW131" s="63" t="s">
        <v>106</v>
      </c>
      <c r="RKX131" s="63" t="s">
        <v>107</v>
      </c>
      <c r="RKY131" s="63" t="s">
        <v>108</v>
      </c>
      <c r="RKZ131" s="70" t="s">
        <v>142</v>
      </c>
      <c r="RLA131" s="60">
        <v>15353074</v>
      </c>
      <c r="RLB131" s="35" t="s">
        <v>137</v>
      </c>
      <c r="RLC131" s="32" t="s">
        <v>326</v>
      </c>
      <c r="RLD131" s="79" t="s">
        <v>139</v>
      </c>
      <c r="RLE131" s="35" t="s">
        <v>140</v>
      </c>
      <c r="RLF131" s="61">
        <v>45370</v>
      </c>
      <c r="RLG131" s="81">
        <v>7429000</v>
      </c>
      <c r="RLH131" s="31" t="s">
        <v>323</v>
      </c>
      <c r="RLI131" s="31" t="s">
        <v>324</v>
      </c>
      <c r="RLJ131" s="34">
        <v>176881</v>
      </c>
      <c r="RLK131" s="34" t="s">
        <v>325</v>
      </c>
      <c r="RLL131" s="63" t="s">
        <v>311</v>
      </c>
      <c r="RLM131" s="63" t="s">
        <v>106</v>
      </c>
      <c r="RLN131" s="63" t="s">
        <v>107</v>
      </c>
      <c r="RLO131" s="63" t="s">
        <v>108</v>
      </c>
      <c r="RLP131" s="70" t="s">
        <v>142</v>
      </c>
      <c r="RLQ131" s="60">
        <v>15353074</v>
      </c>
      <c r="RLR131" s="35" t="s">
        <v>137</v>
      </c>
      <c r="RLS131" s="32" t="s">
        <v>326</v>
      </c>
      <c r="RLT131" s="79" t="s">
        <v>139</v>
      </c>
      <c r="RLU131" s="35" t="s">
        <v>140</v>
      </c>
      <c r="RLV131" s="61">
        <v>45370</v>
      </c>
      <c r="RLW131" s="81">
        <v>7429000</v>
      </c>
      <c r="RLX131" s="31" t="s">
        <v>323</v>
      </c>
      <c r="RLY131" s="31" t="s">
        <v>324</v>
      </c>
      <c r="RLZ131" s="34">
        <v>176881</v>
      </c>
      <c r="RMA131" s="34" t="s">
        <v>325</v>
      </c>
      <c r="RMB131" s="63" t="s">
        <v>311</v>
      </c>
      <c r="RMC131" s="63" t="s">
        <v>106</v>
      </c>
      <c r="RMD131" s="63" t="s">
        <v>107</v>
      </c>
      <c r="RME131" s="63" t="s">
        <v>108</v>
      </c>
      <c r="RMF131" s="70" t="s">
        <v>142</v>
      </c>
      <c r="RMG131" s="60">
        <v>15353074</v>
      </c>
      <c r="RMH131" s="35" t="s">
        <v>137</v>
      </c>
      <c r="RMI131" s="32" t="s">
        <v>326</v>
      </c>
      <c r="RMJ131" s="79" t="s">
        <v>139</v>
      </c>
      <c r="RMK131" s="35" t="s">
        <v>140</v>
      </c>
      <c r="RML131" s="61">
        <v>45370</v>
      </c>
      <c r="RMM131" s="81">
        <v>7429000</v>
      </c>
      <c r="RMN131" s="31" t="s">
        <v>323</v>
      </c>
      <c r="RMO131" s="31" t="s">
        <v>324</v>
      </c>
      <c r="RMP131" s="34">
        <v>176881</v>
      </c>
      <c r="RMQ131" s="34" t="s">
        <v>325</v>
      </c>
      <c r="RMR131" s="63" t="s">
        <v>311</v>
      </c>
      <c r="RMS131" s="63" t="s">
        <v>106</v>
      </c>
      <c r="RMT131" s="63" t="s">
        <v>107</v>
      </c>
      <c r="RMU131" s="63" t="s">
        <v>108</v>
      </c>
      <c r="RMV131" s="70" t="s">
        <v>142</v>
      </c>
      <c r="RMW131" s="60">
        <v>15353074</v>
      </c>
      <c r="RMX131" s="35" t="s">
        <v>137</v>
      </c>
      <c r="RMY131" s="32" t="s">
        <v>326</v>
      </c>
      <c r="RMZ131" s="79" t="s">
        <v>139</v>
      </c>
      <c r="RNA131" s="35" t="s">
        <v>140</v>
      </c>
      <c r="RNB131" s="61">
        <v>45370</v>
      </c>
      <c r="RNC131" s="81">
        <v>7429000</v>
      </c>
      <c r="RND131" s="31" t="s">
        <v>323</v>
      </c>
      <c r="RNE131" s="31" t="s">
        <v>324</v>
      </c>
      <c r="RNF131" s="34">
        <v>176881</v>
      </c>
      <c r="RNG131" s="34" t="s">
        <v>325</v>
      </c>
      <c r="RNH131" s="63" t="s">
        <v>311</v>
      </c>
      <c r="RNI131" s="63" t="s">
        <v>106</v>
      </c>
      <c r="RNJ131" s="63" t="s">
        <v>107</v>
      </c>
      <c r="RNK131" s="63" t="s">
        <v>108</v>
      </c>
      <c r="RNL131" s="70" t="s">
        <v>142</v>
      </c>
      <c r="RNM131" s="60">
        <v>15353074</v>
      </c>
      <c r="RNN131" s="35" t="s">
        <v>137</v>
      </c>
      <c r="RNO131" s="32" t="s">
        <v>326</v>
      </c>
      <c r="RNP131" s="79" t="s">
        <v>139</v>
      </c>
      <c r="RNQ131" s="35" t="s">
        <v>140</v>
      </c>
      <c r="RNR131" s="61">
        <v>45370</v>
      </c>
      <c r="RNS131" s="81">
        <v>7429000</v>
      </c>
      <c r="RNT131" s="31" t="s">
        <v>323</v>
      </c>
      <c r="RNU131" s="31" t="s">
        <v>324</v>
      </c>
      <c r="RNV131" s="34">
        <v>176881</v>
      </c>
      <c r="RNW131" s="34" t="s">
        <v>325</v>
      </c>
      <c r="RNX131" s="63" t="s">
        <v>311</v>
      </c>
      <c r="RNY131" s="63" t="s">
        <v>106</v>
      </c>
      <c r="RNZ131" s="63" t="s">
        <v>107</v>
      </c>
      <c r="ROA131" s="63" t="s">
        <v>108</v>
      </c>
      <c r="ROB131" s="70" t="s">
        <v>142</v>
      </c>
      <c r="ROC131" s="60">
        <v>15353074</v>
      </c>
      <c r="ROD131" s="35" t="s">
        <v>137</v>
      </c>
      <c r="ROE131" s="32" t="s">
        <v>326</v>
      </c>
      <c r="ROF131" s="79" t="s">
        <v>139</v>
      </c>
      <c r="ROG131" s="35" t="s">
        <v>140</v>
      </c>
      <c r="ROH131" s="61">
        <v>45370</v>
      </c>
      <c r="ROI131" s="81">
        <v>7429000</v>
      </c>
      <c r="ROJ131" s="31" t="s">
        <v>323</v>
      </c>
      <c r="ROK131" s="31" t="s">
        <v>324</v>
      </c>
      <c r="ROL131" s="34">
        <v>176881</v>
      </c>
      <c r="ROM131" s="34" t="s">
        <v>325</v>
      </c>
      <c r="RON131" s="63" t="s">
        <v>311</v>
      </c>
      <c r="ROO131" s="63" t="s">
        <v>106</v>
      </c>
      <c r="ROP131" s="63" t="s">
        <v>107</v>
      </c>
      <c r="ROQ131" s="63" t="s">
        <v>108</v>
      </c>
      <c r="ROR131" s="70" t="s">
        <v>142</v>
      </c>
      <c r="ROS131" s="60">
        <v>15353074</v>
      </c>
      <c r="ROT131" s="35" t="s">
        <v>137</v>
      </c>
      <c r="ROU131" s="32" t="s">
        <v>326</v>
      </c>
      <c r="ROV131" s="79" t="s">
        <v>139</v>
      </c>
      <c r="ROW131" s="35" t="s">
        <v>140</v>
      </c>
      <c r="ROX131" s="61">
        <v>45370</v>
      </c>
      <c r="ROY131" s="81">
        <v>7429000</v>
      </c>
      <c r="ROZ131" s="31" t="s">
        <v>323</v>
      </c>
      <c r="RPA131" s="31" t="s">
        <v>324</v>
      </c>
      <c r="RPB131" s="34">
        <v>176881</v>
      </c>
      <c r="RPC131" s="34" t="s">
        <v>325</v>
      </c>
      <c r="RPD131" s="63" t="s">
        <v>311</v>
      </c>
      <c r="RPE131" s="63" t="s">
        <v>106</v>
      </c>
      <c r="RPF131" s="63" t="s">
        <v>107</v>
      </c>
      <c r="RPG131" s="63" t="s">
        <v>108</v>
      </c>
      <c r="RPH131" s="70" t="s">
        <v>142</v>
      </c>
      <c r="RPI131" s="60">
        <v>15353074</v>
      </c>
      <c r="RPJ131" s="35" t="s">
        <v>137</v>
      </c>
      <c r="RPK131" s="32" t="s">
        <v>326</v>
      </c>
      <c r="RPL131" s="79" t="s">
        <v>139</v>
      </c>
      <c r="RPM131" s="35" t="s">
        <v>140</v>
      </c>
      <c r="RPN131" s="61">
        <v>45370</v>
      </c>
      <c r="RPO131" s="81">
        <v>7429000</v>
      </c>
      <c r="RPP131" s="31" t="s">
        <v>323</v>
      </c>
      <c r="RPQ131" s="31" t="s">
        <v>324</v>
      </c>
      <c r="RPR131" s="34">
        <v>176881</v>
      </c>
      <c r="RPS131" s="34" t="s">
        <v>325</v>
      </c>
      <c r="RPT131" s="63" t="s">
        <v>311</v>
      </c>
      <c r="RPU131" s="63" t="s">
        <v>106</v>
      </c>
      <c r="RPV131" s="63" t="s">
        <v>107</v>
      </c>
      <c r="RPW131" s="63" t="s">
        <v>108</v>
      </c>
      <c r="RPX131" s="70" t="s">
        <v>142</v>
      </c>
      <c r="RPY131" s="60">
        <v>15353074</v>
      </c>
      <c r="RPZ131" s="35" t="s">
        <v>137</v>
      </c>
      <c r="RQA131" s="32" t="s">
        <v>326</v>
      </c>
      <c r="RQB131" s="79" t="s">
        <v>139</v>
      </c>
      <c r="RQC131" s="35" t="s">
        <v>140</v>
      </c>
      <c r="RQD131" s="61">
        <v>45370</v>
      </c>
      <c r="RQE131" s="81">
        <v>7429000</v>
      </c>
      <c r="RQF131" s="31" t="s">
        <v>323</v>
      </c>
      <c r="RQG131" s="31" t="s">
        <v>324</v>
      </c>
      <c r="RQH131" s="34">
        <v>176881</v>
      </c>
      <c r="RQI131" s="34" t="s">
        <v>325</v>
      </c>
      <c r="RQJ131" s="63" t="s">
        <v>311</v>
      </c>
      <c r="RQK131" s="63" t="s">
        <v>106</v>
      </c>
      <c r="RQL131" s="63" t="s">
        <v>107</v>
      </c>
      <c r="RQM131" s="63" t="s">
        <v>108</v>
      </c>
      <c r="RQN131" s="70" t="s">
        <v>142</v>
      </c>
      <c r="RQO131" s="60">
        <v>15353074</v>
      </c>
      <c r="RQP131" s="35" t="s">
        <v>137</v>
      </c>
      <c r="RQQ131" s="32" t="s">
        <v>326</v>
      </c>
      <c r="RQR131" s="79" t="s">
        <v>139</v>
      </c>
      <c r="RQS131" s="35" t="s">
        <v>140</v>
      </c>
      <c r="RQT131" s="61">
        <v>45370</v>
      </c>
      <c r="RQU131" s="81">
        <v>7429000</v>
      </c>
      <c r="RQV131" s="31" t="s">
        <v>323</v>
      </c>
      <c r="RQW131" s="31" t="s">
        <v>324</v>
      </c>
      <c r="RQX131" s="34">
        <v>176881</v>
      </c>
      <c r="RQY131" s="34" t="s">
        <v>325</v>
      </c>
      <c r="RQZ131" s="63" t="s">
        <v>311</v>
      </c>
      <c r="RRA131" s="63" t="s">
        <v>106</v>
      </c>
      <c r="RRB131" s="63" t="s">
        <v>107</v>
      </c>
      <c r="RRC131" s="63" t="s">
        <v>108</v>
      </c>
      <c r="RRD131" s="70" t="s">
        <v>142</v>
      </c>
      <c r="RRE131" s="60">
        <v>15353074</v>
      </c>
      <c r="RRF131" s="35" t="s">
        <v>137</v>
      </c>
      <c r="RRG131" s="32" t="s">
        <v>326</v>
      </c>
      <c r="RRH131" s="79" t="s">
        <v>139</v>
      </c>
      <c r="RRI131" s="35" t="s">
        <v>140</v>
      </c>
      <c r="RRJ131" s="61">
        <v>45370</v>
      </c>
      <c r="RRK131" s="81">
        <v>7429000</v>
      </c>
      <c r="RRL131" s="31" t="s">
        <v>323</v>
      </c>
      <c r="RRM131" s="31" t="s">
        <v>324</v>
      </c>
      <c r="RRN131" s="34">
        <v>176881</v>
      </c>
      <c r="RRO131" s="34" t="s">
        <v>325</v>
      </c>
      <c r="RRP131" s="63" t="s">
        <v>311</v>
      </c>
      <c r="RRQ131" s="63" t="s">
        <v>106</v>
      </c>
      <c r="RRR131" s="63" t="s">
        <v>107</v>
      </c>
      <c r="RRS131" s="63" t="s">
        <v>108</v>
      </c>
      <c r="RRT131" s="70" t="s">
        <v>142</v>
      </c>
      <c r="RRU131" s="60">
        <v>15353074</v>
      </c>
      <c r="RRV131" s="35" t="s">
        <v>137</v>
      </c>
      <c r="RRW131" s="32" t="s">
        <v>326</v>
      </c>
      <c r="RRX131" s="79" t="s">
        <v>139</v>
      </c>
      <c r="RRY131" s="35" t="s">
        <v>140</v>
      </c>
      <c r="RRZ131" s="61">
        <v>45370</v>
      </c>
      <c r="RSA131" s="81">
        <v>7429000</v>
      </c>
      <c r="RSB131" s="31" t="s">
        <v>323</v>
      </c>
      <c r="RSC131" s="31" t="s">
        <v>324</v>
      </c>
      <c r="RSD131" s="34">
        <v>176881</v>
      </c>
      <c r="RSE131" s="34" t="s">
        <v>325</v>
      </c>
      <c r="RSF131" s="63" t="s">
        <v>311</v>
      </c>
      <c r="RSG131" s="63" t="s">
        <v>106</v>
      </c>
      <c r="RSH131" s="63" t="s">
        <v>107</v>
      </c>
      <c r="RSI131" s="63" t="s">
        <v>108</v>
      </c>
      <c r="RSJ131" s="70" t="s">
        <v>142</v>
      </c>
      <c r="RSK131" s="60">
        <v>15353074</v>
      </c>
      <c r="RSL131" s="35" t="s">
        <v>137</v>
      </c>
      <c r="RSM131" s="32" t="s">
        <v>326</v>
      </c>
      <c r="RSN131" s="79" t="s">
        <v>139</v>
      </c>
      <c r="RSO131" s="35" t="s">
        <v>140</v>
      </c>
      <c r="RSP131" s="61">
        <v>45370</v>
      </c>
      <c r="RSQ131" s="81">
        <v>7429000</v>
      </c>
      <c r="RSR131" s="31" t="s">
        <v>323</v>
      </c>
      <c r="RSS131" s="31" t="s">
        <v>324</v>
      </c>
      <c r="RST131" s="34">
        <v>176881</v>
      </c>
      <c r="RSU131" s="34" t="s">
        <v>325</v>
      </c>
      <c r="RSV131" s="63" t="s">
        <v>311</v>
      </c>
      <c r="RSW131" s="63" t="s">
        <v>106</v>
      </c>
      <c r="RSX131" s="63" t="s">
        <v>107</v>
      </c>
      <c r="RSY131" s="63" t="s">
        <v>108</v>
      </c>
      <c r="RSZ131" s="70" t="s">
        <v>142</v>
      </c>
      <c r="RTA131" s="60">
        <v>15353074</v>
      </c>
      <c r="RTB131" s="35" t="s">
        <v>137</v>
      </c>
      <c r="RTC131" s="32" t="s">
        <v>326</v>
      </c>
      <c r="RTD131" s="79" t="s">
        <v>139</v>
      </c>
      <c r="RTE131" s="35" t="s">
        <v>140</v>
      </c>
      <c r="RTF131" s="61">
        <v>45370</v>
      </c>
      <c r="RTG131" s="81">
        <v>7429000</v>
      </c>
      <c r="RTH131" s="31" t="s">
        <v>323</v>
      </c>
      <c r="RTI131" s="31" t="s">
        <v>324</v>
      </c>
      <c r="RTJ131" s="34">
        <v>176881</v>
      </c>
      <c r="RTK131" s="34" t="s">
        <v>325</v>
      </c>
      <c r="RTL131" s="63" t="s">
        <v>311</v>
      </c>
      <c r="RTM131" s="63" t="s">
        <v>106</v>
      </c>
      <c r="RTN131" s="63" t="s">
        <v>107</v>
      </c>
      <c r="RTO131" s="63" t="s">
        <v>108</v>
      </c>
      <c r="RTP131" s="70" t="s">
        <v>142</v>
      </c>
      <c r="RTQ131" s="60">
        <v>15353074</v>
      </c>
      <c r="RTR131" s="35" t="s">
        <v>137</v>
      </c>
      <c r="RTS131" s="32" t="s">
        <v>326</v>
      </c>
      <c r="RTT131" s="79" t="s">
        <v>139</v>
      </c>
      <c r="RTU131" s="35" t="s">
        <v>140</v>
      </c>
      <c r="RTV131" s="61">
        <v>45370</v>
      </c>
      <c r="RTW131" s="81">
        <v>7429000</v>
      </c>
      <c r="RTX131" s="31" t="s">
        <v>323</v>
      </c>
      <c r="RTY131" s="31" t="s">
        <v>324</v>
      </c>
      <c r="RTZ131" s="34">
        <v>176881</v>
      </c>
      <c r="RUA131" s="34" t="s">
        <v>325</v>
      </c>
      <c r="RUB131" s="63" t="s">
        <v>311</v>
      </c>
      <c r="RUC131" s="63" t="s">
        <v>106</v>
      </c>
      <c r="RUD131" s="63" t="s">
        <v>107</v>
      </c>
      <c r="RUE131" s="63" t="s">
        <v>108</v>
      </c>
      <c r="RUF131" s="70" t="s">
        <v>142</v>
      </c>
      <c r="RUG131" s="60">
        <v>15353074</v>
      </c>
      <c r="RUH131" s="35" t="s">
        <v>137</v>
      </c>
      <c r="RUI131" s="32" t="s">
        <v>326</v>
      </c>
      <c r="RUJ131" s="79" t="s">
        <v>139</v>
      </c>
      <c r="RUK131" s="35" t="s">
        <v>140</v>
      </c>
      <c r="RUL131" s="61">
        <v>45370</v>
      </c>
      <c r="RUM131" s="81">
        <v>7429000</v>
      </c>
      <c r="RUN131" s="31" t="s">
        <v>323</v>
      </c>
      <c r="RUO131" s="31" t="s">
        <v>324</v>
      </c>
      <c r="RUP131" s="34">
        <v>176881</v>
      </c>
      <c r="RUQ131" s="34" t="s">
        <v>325</v>
      </c>
      <c r="RUR131" s="63" t="s">
        <v>311</v>
      </c>
      <c r="RUS131" s="63" t="s">
        <v>106</v>
      </c>
      <c r="RUT131" s="63" t="s">
        <v>107</v>
      </c>
      <c r="RUU131" s="63" t="s">
        <v>108</v>
      </c>
      <c r="RUV131" s="70" t="s">
        <v>142</v>
      </c>
      <c r="RUW131" s="60">
        <v>15353074</v>
      </c>
      <c r="RUX131" s="35" t="s">
        <v>137</v>
      </c>
      <c r="RUY131" s="32" t="s">
        <v>326</v>
      </c>
      <c r="RUZ131" s="79" t="s">
        <v>139</v>
      </c>
      <c r="RVA131" s="35" t="s">
        <v>140</v>
      </c>
      <c r="RVB131" s="61">
        <v>45370</v>
      </c>
      <c r="RVC131" s="81">
        <v>7429000</v>
      </c>
      <c r="RVD131" s="31" t="s">
        <v>323</v>
      </c>
      <c r="RVE131" s="31" t="s">
        <v>324</v>
      </c>
      <c r="RVF131" s="34">
        <v>176881</v>
      </c>
      <c r="RVG131" s="34" t="s">
        <v>325</v>
      </c>
      <c r="RVH131" s="63" t="s">
        <v>311</v>
      </c>
      <c r="RVI131" s="63" t="s">
        <v>106</v>
      </c>
      <c r="RVJ131" s="63" t="s">
        <v>107</v>
      </c>
      <c r="RVK131" s="63" t="s">
        <v>108</v>
      </c>
      <c r="RVL131" s="70" t="s">
        <v>142</v>
      </c>
      <c r="RVM131" s="60">
        <v>15353074</v>
      </c>
      <c r="RVN131" s="35" t="s">
        <v>137</v>
      </c>
      <c r="RVO131" s="32" t="s">
        <v>326</v>
      </c>
      <c r="RVP131" s="79" t="s">
        <v>139</v>
      </c>
      <c r="RVQ131" s="35" t="s">
        <v>140</v>
      </c>
      <c r="RVR131" s="61">
        <v>45370</v>
      </c>
      <c r="RVS131" s="81">
        <v>7429000</v>
      </c>
      <c r="RVT131" s="31" t="s">
        <v>323</v>
      </c>
      <c r="RVU131" s="31" t="s">
        <v>324</v>
      </c>
      <c r="RVV131" s="34">
        <v>176881</v>
      </c>
      <c r="RVW131" s="34" t="s">
        <v>325</v>
      </c>
      <c r="RVX131" s="63" t="s">
        <v>311</v>
      </c>
      <c r="RVY131" s="63" t="s">
        <v>106</v>
      </c>
      <c r="RVZ131" s="63" t="s">
        <v>107</v>
      </c>
      <c r="RWA131" s="63" t="s">
        <v>108</v>
      </c>
      <c r="RWB131" s="70" t="s">
        <v>142</v>
      </c>
      <c r="RWC131" s="60">
        <v>15353074</v>
      </c>
      <c r="RWD131" s="35" t="s">
        <v>137</v>
      </c>
      <c r="RWE131" s="32" t="s">
        <v>326</v>
      </c>
      <c r="RWF131" s="79" t="s">
        <v>139</v>
      </c>
      <c r="RWG131" s="35" t="s">
        <v>140</v>
      </c>
      <c r="RWH131" s="61">
        <v>45370</v>
      </c>
      <c r="RWI131" s="81">
        <v>7429000</v>
      </c>
      <c r="RWJ131" s="31" t="s">
        <v>323</v>
      </c>
      <c r="RWK131" s="31" t="s">
        <v>324</v>
      </c>
      <c r="RWL131" s="34">
        <v>176881</v>
      </c>
      <c r="RWM131" s="34" t="s">
        <v>325</v>
      </c>
      <c r="RWN131" s="63" t="s">
        <v>311</v>
      </c>
      <c r="RWO131" s="63" t="s">
        <v>106</v>
      </c>
      <c r="RWP131" s="63" t="s">
        <v>107</v>
      </c>
      <c r="RWQ131" s="63" t="s">
        <v>108</v>
      </c>
      <c r="RWR131" s="70" t="s">
        <v>142</v>
      </c>
      <c r="RWS131" s="60">
        <v>15353074</v>
      </c>
      <c r="RWT131" s="35" t="s">
        <v>137</v>
      </c>
      <c r="RWU131" s="32" t="s">
        <v>326</v>
      </c>
      <c r="RWV131" s="79" t="s">
        <v>139</v>
      </c>
      <c r="RWW131" s="35" t="s">
        <v>140</v>
      </c>
      <c r="RWX131" s="61">
        <v>45370</v>
      </c>
      <c r="RWY131" s="81">
        <v>7429000</v>
      </c>
      <c r="RWZ131" s="31" t="s">
        <v>323</v>
      </c>
      <c r="RXA131" s="31" t="s">
        <v>324</v>
      </c>
      <c r="RXB131" s="34">
        <v>176881</v>
      </c>
      <c r="RXC131" s="34" t="s">
        <v>325</v>
      </c>
      <c r="RXD131" s="63" t="s">
        <v>311</v>
      </c>
      <c r="RXE131" s="63" t="s">
        <v>106</v>
      </c>
      <c r="RXF131" s="63" t="s">
        <v>107</v>
      </c>
      <c r="RXG131" s="63" t="s">
        <v>108</v>
      </c>
      <c r="RXH131" s="70" t="s">
        <v>142</v>
      </c>
      <c r="RXI131" s="60">
        <v>15353074</v>
      </c>
      <c r="RXJ131" s="35" t="s">
        <v>137</v>
      </c>
      <c r="RXK131" s="32" t="s">
        <v>326</v>
      </c>
      <c r="RXL131" s="79" t="s">
        <v>139</v>
      </c>
      <c r="RXM131" s="35" t="s">
        <v>140</v>
      </c>
      <c r="RXN131" s="61">
        <v>45370</v>
      </c>
      <c r="RXO131" s="81">
        <v>7429000</v>
      </c>
      <c r="RXP131" s="31" t="s">
        <v>323</v>
      </c>
      <c r="RXQ131" s="31" t="s">
        <v>324</v>
      </c>
      <c r="RXR131" s="34">
        <v>176881</v>
      </c>
      <c r="RXS131" s="34" t="s">
        <v>325</v>
      </c>
      <c r="RXT131" s="63" t="s">
        <v>311</v>
      </c>
      <c r="RXU131" s="63" t="s">
        <v>106</v>
      </c>
      <c r="RXV131" s="63" t="s">
        <v>107</v>
      </c>
      <c r="RXW131" s="63" t="s">
        <v>108</v>
      </c>
      <c r="RXX131" s="70" t="s">
        <v>142</v>
      </c>
      <c r="RXY131" s="60">
        <v>15353074</v>
      </c>
      <c r="RXZ131" s="35" t="s">
        <v>137</v>
      </c>
      <c r="RYA131" s="32" t="s">
        <v>326</v>
      </c>
      <c r="RYB131" s="79" t="s">
        <v>139</v>
      </c>
      <c r="RYC131" s="35" t="s">
        <v>140</v>
      </c>
      <c r="RYD131" s="61">
        <v>45370</v>
      </c>
      <c r="RYE131" s="81">
        <v>7429000</v>
      </c>
      <c r="RYF131" s="31" t="s">
        <v>323</v>
      </c>
      <c r="RYG131" s="31" t="s">
        <v>324</v>
      </c>
      <c r="RYH131" s="34">
        <v>176881</v>
      </c>
      <c r="RYI131" s="34" t="s">
        <v>325</v>
      </c>
      <c r="RYJ131" s="63" t="s">
        <v>311</v>
      </c>
      <c r="RYK131" s="63" t="s">
        <v>106</v>
      </c>
      <c r="RYL131" s="63" t="s">
        <v>107</v>
      </c>
      <c r="RYM131" s="63" t="s">
        <v>108</v>
      </c>
      <c r="RYN131" s="70" t="s">
        <v>142</v>
      </c>
      <c r="RYO131" s="60">
        <v>15353074</v>
      </c>
      <c r="RYP131" s="35" t="s">
        <v>137</v>
      </c>
      <c r="RYQ131" s="32" t="s">
        <v>326</v>
      </c>
      <c r="RYR131" s="79" t="s">
        <v>139</v>
      </c>
      <c r="RYS131" s="35" t="s">
        <v>140</v>
      </c>
      <c r="RYT131" s="61">
        <v>45370</v>
      </c>
      <c r="RYU131" s="81">
        <v>7429000</v>
      </c>
      <c r="RYV131" s="31" t="s">
        <v>323</v>
      </c>
      <c r="RYW131" s="31" t="s">
        <v>324</v>
      </c>
      <c r="RYX131" s="34">
        <v>176881</v>
      </c>
      <c r="RYY131" s="34" t="s">
        <v>325</v>
      </c>
      <c r="RYZ131" s="63" t="s">
        <v>311</v>
      </c>
      <c r="RZA131" s="63" t="s">
        <v>106</v>
      </c>
      <c r="RZB131" s="63" t="s">
        <v>107</v>
      </c>
      <c r="RZC131" s="63" t="s">
        <v>108</v>
      </c>
      <c r="RZD131" s="70" t="s">
        <v>142</v>
      </c>
      <c r="RZE131" s="60">
        <v>15353074</v>
      </c>
      <c r="RZF131" s="35" t="s">
        <v>137</v>
      </c>
      <c r="RZG131" s="32" t="s">
        <v>326</v>
      </c>
      <c r="RZH131" s="79" t="s">
        <v>139</v>
      </c>
      <c r="RZI131" s="35" t="s">
        <v>140</v>
      </c>
      <c r="RZJ131" s="61">
        <v>45370</v>
      </c>
      <c r="RZK131" s="81">
        <v>7429000</v>
      </c>
      <c r="RZL131" s="31" t="s">
        <v>323</v>
      </c>
      <c r="RZM131" s="31" t="s">
        <v>324</v>
      </c>
      <c r="RZN131" s="34">
        <v>176881</v>
      </c>
      <c r="RZO131" s="34" t="s">
        <v>325</v>
      </c>
      <c r="RZP131" s="63" t="s">
        <v>311</v>
      </c>
      <c r="RZQ131" s="63" t="s">
        <v>106</v>
      </c>
      <c r="RZR131" s="63" t="s">
        <v>107</v>
      </c>
      <c r="RZS131" s="63" t="s">
        <v>108</v>
      </c>
      <c r="RZT131" s="70" t="s">
        <v>142</v>
      </c>
      <c r="RZU131" s="60">
        <v>15353074</v>
      </c>
      <c r="RZV131" s="35" t="s">
        <v>137</v>
      </c>
      <c r="RZW131" s="32" t="s">
        <v>326</v>
      </c>
      <c r="RZX131" s="79" t="s">
        <v>139</v>
      </c>
      <c r="RZY131" s="35" t="s">
        <v>140</v>
      </c>
      <c r="RZZ131" s="61">
        <v>45370</v>
      </c>
      <c r="SAA131" s="81">
        <v>7429000</v>
      </c>
      <c r="SAB131" s="31" t="s">
        <v>323</v>
      </c>
      <c r="SAC131" s="31" t="s">
        <v>324</v>
      </c>
      <c r="SAD131" s="34">
        <v>176881</v>
      </c>
      <c r="SAE131" s="34" t="s">
        <v>325</v>
      </c>
      <c r="SAF131" s="63" t="s">
        <v>311</v>
      </c>
      <c r="SAG131" s="63" t="s">
        <v>106</v>
      </c>
      <c r="SAH131" s="63" t="s">
        <v>107</v>
      </c>
      <c r="SAI131" s="63" t="s">
        <v>108</v>
      </c>
      <c r="SAJ131" s="70" t="s">
        <v>142</v>
      </c>
      <c r="SAK131" s="60">
        <v>15353074</v>
      </c>
      <c r="SAL131" s="35" t="s">
        <v>137</v>
      </c>
      <c r="SAM131" s="32" t="s">
        <v>326</v>
      </c>
      <c r="SAN131" s="79" t="s">
        <v>139</v>
      </c>
      <c r="SAO131" s="35" t="s">
        <v>140</v>
      </c>
      <c r="SAP131" s="61">
        <v>45370</v>
      </c>
      <c r="SAQ131" s="81">
        <v>7429000</v>
      </c>
      <c r="SAR131" s="31" t="s">
        <v>323</v>
      </c>
      <c r="SAS131" s="31" t="s">
        <v>324</v>
      </c>
      <c r="SAT131" s="34">
        <v>176881</v>
      </c>
      <c r="SAU131" s="34" t="s">
        <v>325</v>
      </c>
      <c r="SAV131" s="63" t="s">
        <v>311</v>
      </c>
      <c r="SAW131" s="63" t="s">
        <v>106</v>
      </c>
      <c r="SAX131" s="63" t="s">
        <v>107</v>
      </c>
      <c r="SAY131" s="63" t="s">
        <v>108</v>
      </c>
      <c r="SAZ131" s="70" t="s">
        <v>142</v>
      </c>
      <c r="SBA131" s="60">
        <v>15353074</v>
      </c>
      <c r="SBB131" s="35" t="s">
        <v>137</v>
      </c>
      <c r="SBC131" s="32" t="s">
        <v>326</v>
      </c>
      <c r="SBD131" s="79" t="s">
        <v>139</v>
      </c>
      <c r="SBE131" s="35" t="s">
        <v>140</v>
      </c>
      <c r="SBF131" s="61">
        <v>45370</v>
      </c>
      <c r="SBG131" s="81">
        <v>7429000</v>
      </c>
      <c r="SBH131" s="31" t="s">
        <v>323</v>
      </c>
      <c r="SBI131" s="31" t="s">
        <v>324</v>
      </c>
      <c r="SBJ131" s="34">
        <v>176881</v>
      </c>
      <c r="SBK131" s="34" t="s">
        <v>325</v>
      </c>
      <c r="SBL131" s="63" t="s">
        <v>311</v>
      </c>
      <c r="SBM131" s="63" t="s">
        <v>106</v>
      </c>
      <c r="SBN131" s="63" t="s">
        <v>107</v>
      </c>
      <c r="SBO131" s="63" t="s">
        <v>108</v>
      </c>
      <c r="SBP131" s="70" t="s">
        <v>142</v>
      </c>
      <c r="SBQ131" s="60">
        <v>15353074</v>
      </c>
      <c r="SBR131" s="35" t="s">
        <v>137</v>
      </c>
      <c r="SBS131" s="32" t="s">
        <v>326</v>
      </c>
      <c r="SBT131" s="79" t="s">
        <v>139</v>
      </c>
      <c r="SBU131" s="35" t="s">
        <v>140</v>
      </c>
      <c r="SBV131" s="61">
        <v>45370</v>
      </c>
      <c r="SBW131" s="81">
        <v>7429000</v>
      </c>
      <c r="SBX131" s="31" t="s">
        <v>323</v>
      </c>
      <c r="SBY131" s="31" t="s">
        <v>324</v>
      </c>
      <c r="SBZ131" s="34">
        <v>176881</v>
      </c>
      <c r="SCA131" s="34" t="s">
        <v>325</v>
      </c>
      <c r="SCB131" s="63" t="s">
        <v>311</v>
      </c>
      <c r="SCC131" s="63" t="s">
        <v>106</v>
      </c>
      <c r="SCD131" s="63" t="s">
        <v>107</v>
      </c>
      <c r="SCE131" s="63" t="s">
        <v>108</v>
      </c>
      <c r="SCF131" s="70" t="s">
        <v>142</v>
      </c>
      <c r="SCG131" s="60">
        <v>15353074</v>
      </c>
      <c r="SCH131" s="35" t="s">
        <v>137</v>
      </c>
      <c r="SCI131" s="32" t="s">
        <v>326</v>
      </c>
      <c r="SCJ131" s="79" t="s">
        <v>139</v>
      </c>
      <c r="SCK131" s="35" t="s">
        <v>140</v>
      </c>
      <c r="SCL131" s="61">
        <v>45370</v>
      </c>
      <c r="SCM131" s="81">
        <v>7429000</v>
      </c>
      <c r="SCN131" s="31" t="s">
        <v>323</v>
      </c>
      <c r="SCO131" s="31" t="s">
        <v>324</v>
      </c>
      <c r="SCP131" s="34">
        <v>176881</v>
      </c>
      <c r="SCQ131" s="34" t="s">
        <v>325</v>
      </c>
      <c r="SCR131" s="63" t="s">
        <v>311</v>
      </c>
      <c r="SCS131" s="63" t="s">
        <v>106</v>
      </c>
      <c r="SCT131" s="63" t="s">
        <v>107</v>
      </c>
      <c r="SCU131" s="63" t="s">
        <v>108</v>
      </c>
      <c r="SCV131" s="70" t="s">
        <v>142</v>
      </c>
      <c r="SCW131" s="60">
        <v>15353074</v>
      </c>
      <c r="SCX131" s="35" t="s">
        <v>137</v>
      </c>
      <c r="SCY131" s="32" t="s">
        <v>326</v>
      </c>
      <c r="SCZ131" s="79" t="s">
        <v>139</v>
      </c>
      <c r="SDA131" s="35" t="s">
        <v>140</v>
      </c>
      <c r="SDB131" s="61">
        <v>45370</v>
      </c>
      <c r="SDC131" s="81">
        <v>7429000</v>
      </c>
      <c r="SDD131" s="31" t="s">
        <v>323</v>
      </c>
      <c r="SDE131" s="31" t="s">
        <v>324</v>
      </c>
      <c r="SDF131" s="34">
        <v>176881</v>
      </c>
      <c r="SDG131" s="34" t="s">
        <v>325</v>
      </c>
      <c r="SDH131" s="63" t="s">
        <v>311</v>
      </c>
      <c r="SDI131" s="63" t="s">
        <v>106</v>
      </c>
      <c r="SDJ131" s="63" t="s">
        <v>107</v>
      </c>
      <c r="SDK131" s="63" t="s">
        <v>108</v>
      </c>
      <c r="SDL131" s="70" t="s">
        <v>142</v>
      </c>
      <c r="SDM131" s="60">
        <v>15353074</v>
      </c>
      <c r="SDN131" s="35" t="s">
        <v>137</v>
      </c>
      <c r="SDO131" s="32" t="s">
        <v>326</v>
      </c>
      <c r="SDP131" s="79" t="s">
        <v>139</v>
      </c>
      <c r="SDQ131" s="35" t="s">
        <v>140</v>
      </c>
      <c r="SDR131" s="61">
        <v>45370</v>
      </c>
      <c r="SDS131" s="81">
        <v>7429000</v>
      </c>
      <c r="SDT131" s="31" t="s">
        <v>323</v>
      </c>
      <c r="SDU131" s="31" t="s">
        <v>324</v>
      </c>
      <c r="SDV131" s="34">
        <v>176881</v>
      </c>
      <c r="SDW131" s="34" t="s">
        <v>325</v>
      </c>
      <c r="SDX131" s="63" t="s">
        <v>311</v>
      </c>
      <c r="SDY131" s="63" t="s">
        <v>106</v>
      </c>
      <c r="SDZ131" s="63" t="s">
        <v>107</v>
      </c>
      <c r="SEA131" s="63" t="s">
        <v>108</v>
      </c>
      <c r="SEB131" s="70" t="s">
        <v>142</v>
      </c>
      <c r="SEC131" s="60">
        <v>15353074</v>
      </c>
      <c r="SED131" s="35" t="s">
        <v>137</v>
      </c>
      <c r="SEE131" s="32" t="s">
        <v>326</v>
      </c>
      <c r="SEF131" s="79" t="s">
        <v>139</v>
      </c>
      <c r="SEG131" s="35" t="s">
        <v>140</v>
      </c>
      <c r="SEH131" s="61">
        <v>45370</v>
      </c>
      <c r="SEI131" s="81">
        <v>7429000</v>
      </c>
      <c r="SEJ131" s="31" t="s">
        <v>323</v>
      </c>
      <c r="SEK131" s="31" t="s">
        <v>324</v>
      </c>
      <c r="SEL131" s="34">
        <v>176881</v>
      </c>
      <c r="SEM131" s="34" t="s">
        <v>325</v>
      </c>
      <c r="SEN131" s="63" t="s">
        <v>311</v>
      </c>
      <c r="SEO131" s="63" t="s">
        <v>106</v>
      </c>
      <c r="SEP131" s="63" t="s">
        <v>107</v>
      </c>
      <c r="SEQ131" s="63" t="s">
        <v>108</v>
      </c>
      <c r="SER131" s="70" t="s">
        <v>142</v>
      </c>
      <c r="SES131" s="60">
        <v>15353074</v>
      </c>
      <c r="SET131" s="35" t="s">
        <v>137</v>
      </c>
      <c r="SEU131" s="32" t="s">
        <v>326</v>
      </c>
      <c r="SEV131" s="79" t="s">
        <v>139</v>
      </c>
      <c r="SEW131" s="35" t="s">
        <v>140</v>
      </c>
      <c r="SEX131" s="61">
        <v>45370</v>
      </c>
      <c r="SEY131" s="81">
        <v>7429000</v>
      </c>
      <c r="SEZ131" s="31" t="s">
        <v>323</v>
      </c>
      <c r="SFA131" s="31" t="s">
        <v>324</v>
      </c>
      <c r="SFB131" s="34">
        <v>176881</v>
      </c>
      <c r="SFC131" s="34" t="s">
        <v>325</v>
      </c>
      <c r="SFD131" s="63" t="s">
        <v>311</v>
      </c>
      <c r="SFE131" s="63" t="s">
        <v>106</v>
      </c>
      <c r="SFF131" s="63" t="s">
        <v>107</v>
      </c>
      <c r="SFG131" s="63" t="s">
        <v>108</v>
      </c>
      <c r="SFH131" s="70" t="s">
        <v>142</v>
      </c>
      <c r="SFI131" s="60">
        <v>15353074</v>
      </c>
      <c r="SFJ131" s="35" t="s">
        <v>137</v>
      </c>
      <c r="SFK131" s="32" t="s">
        <v>326</v>
      </c>
      <c r="SFL131" s="79" t="s">
        <v>139</v>
      </c>
      <c r="SFM131" s="35" t="s">
        <v>140</v>
      </c>
      <c r="SFN131" s="61">
        <v>45370</v>
      </c>
      <c r="SFO131" s="81">
        <v>7429000</v>
      </c>
      <c r="SFP131" s="31" t="s">
        <v>323</v>
      </c>
      <c r="SFQ131" s="31" t="s">
        <v>324</v>
      </c>
      <c r="SFR131" s="34">
        <v>176881</v>
      </c>
      <c r="SFS131" s="34" t="s">
        <v>325</v>
      </c>
      <c r="SFT131" s="63" t="s">
        <v>311</v>
      </c>
      <c r="SFU131" s="63" t="s">
        <v>106</v>
      </c>
      <c r="SFV131" s="63" t="s">
        <v>107</v>
      </c>
      <c r="SFW131" s="63" t="s">
        <v>108</v>
      </c>
      <c r="SFX131" s="70" t="s">
        <v>142</v>
      </c>
      <c r="SFY131" s="60">
        <v>15353074</v>
      </c>
      <c r="SFZ131" s="35" t="s">
        <v>137</v>
      </c>
      <c r="SGA131" s="32" t="s">
        <v>326</v>
      </c>
      <c r="SGB131" s="79" t="s">
        <v>139</v>
      </c>
      <c r="SGC131" s="35" t="s">
        <v>140</v>
      </c>
      <c r="SGD131" s="61">
        <v>45370</v>
      </c>
      <c r="SGE131" s="81">
        <v>7429000</v>
      </c>
      <c r="SGF131" s="31" t="s">
        <v>323</v>
      </c>
      <c r="SGG131" s="31" t="s">
        <v>324</v>
      </c>
      <c r="SGH131" s="34">
        <v>176881</v>
      </c>
      <c r="SGI131" s="34" t="s">
        <v>325</v>
      </c>
      <c r="SGJ131" s="63" t="s">
        <v>311</v>
      </c>
      <c r="SGK131" s="63" t="s">
        <v>106</v>
      </c>
      <c r="SGL131" s="63" t="s">
        <v>107</v>
      </c>
      <c r="SGM131" s="63" t="s">
        <v>108</v>
      </c>
      <c r="SGN131" s="70" t="s">
        <v>142</v>
      </c>
      <c r="SGO131" s="60">
        <v>15353074</v>
      </c>
      <c r="SGP131" s="35" t="s">
        <v>137</v>
      </c>
      <c r="SGQ131" s="32" t="s">
        <v>326</v>
      </c>
      <c r="SGR131" s="79" t="s">
        <v>139</v>
      </c>
      <c r="SGS131" s="35" t="s">
        <v>140</v>
      </c>
      <c r="SGT131" s="61">
        <v>45370</v>
      </c>
      <c r="SGU131" s="81">
        <v>7429000</v>
      </c>
      <c r="SGV131" s="31" t="s">
        <v>323</v>
      </c>
      <c r="SGW131" s="31" t="s">
        <v>324</v>
      </c>
      <c r="SGX131" s="34">
        <v>176881</v>
      </c>
      <c r="SGY131" s="34" t="s">
        <v>325</v>
      </c>
      <c r="SGZ131" s="63" t="s">
        <v>311</v>
      </c>
      <c r="SHA131" s="63" t="s">
        <v>106</v>
      </c>
      <c r="SHB131" s="63" t="s">
        <v>107</v>
      </c>
      <c r="SHC131" s="63" t="s">
        <v>108</v>
      </c>
      <c r="SHD131" s="70" t="s">
        <v>142</v>
      </c>
      <c r="SHE131" s="60">
        <v>15353074</v>
      </c>
      <c r="SHF131" s="35" t="s">
        <v>137</v>
      </c>
      <c r="SHG131" s="32" t="s">
        <v>326</v>
      </c>
      <c r="SHH131" s="79" t="s">
        <v>139</v>
      </c>
      <c r="SHI131" s="35" t="s">
        <v>140</v>
      </c>
      <c r="SHJ131" s="61">
        <v>45370</v>
      </c>
      <c r="SHK131" s="81">
        <v>7429000</v>
      </c>
      <c r="SHL131" s="31" t="s">
        <v>323</v>
      </c>
      <c r="SHM131" s="31" t="s">
        <v>324</v>
      </c>
      <c r="SHN131" s="34">
        <v>176881</v>
      </c>
      <c r="SHO131" s="34" t="s">
        <v>325</v>
      </c>
      <c r="SHP131" s="63" t="s">
        <v>311</v>
      </c>
      <c r="SHQ131" s="63" t="s">
        <v>106</v>
      </c>
      <c r="SHR131" s="63" t="s">
        <v>107</v>
      </c>
      <c r="SHS131" s="63" t="s">
        <v>108</v>
      </c>
      <c r="SHT131" s="70" t="s">
        <v>142</v>
      </c>
      <c r="SHU131" s="60">
        <v>15353074</v>
      </c>
      <c r="SHV131" s="35" t="s">
        <v>137</v>
      </c>
      <c r="SHW131" s="32" t="s">
        <v>326</v>
      </c>
      <c r="SHX131" s="79" t="s">
        <v>139</v>
      </c>
      <c r="SHY131" s="35" t="s">
        <v>140</v>
      </c>
      <c r="SHZ131" s="61">
        <v>45370</v>
      </c>
      <c r="SIA131" s="81">
        <v>7429000</v>
      </c>
      <c r="SIB131" s="31" t="s">
        <v>323</v>
      </c>
      <c r="SIC131" s="31" t="s">
        <v>324</v>
      </c>
      <c r="SID131" s="34">
        <v>176881</v>
      </c>
      <c r="SIE131" s="34" t="s">
        <v>325</v>
      </c>
      <c r="SIF131" s="63" t="s">
        <v>311</v>
      </c>
      <c r="SIG131" s="63" t="s">
        <v>106</v>
      </c>
      <c r="SIH131" s="63" t="s">
        <v>107</v>
      </c>
      <c r="SII131" s="63" t="s">
        <v>108</v>
      </c>
      <c r="SIJ131" s="70" t="s">
        <v>142</v>
      </c>
      <c r="SIK131" s="60">
        <v>15353074</v>
      </c>
      <c r="SIL131" s="35" t="s">
        <v>137</v>
      </c>
      <c r="SIM131" s="32" t="s">
        <v>326</v>
      </c>
      <c r="SIN131" s="79" t="s">
        <v>139</v>
      </c>
      <c r="SIO131" s="35" t="s">
        <v>140</v>
      </c>
      <c r="SIP131" s="61">
        <v>45370</v>
      </c>
      <c r="SIQ131" s="81">
        <v>7429000</v>
      </c>
      <c r="SIR131" s="31" t="s">
        <v>323</v>
      </c>
      <c r="SIS131" s="31" t="s">
        <v>324</v>
      </c>
      <c r="SIT131" s="34">
        <v>176881</v>
      </c>
      <c r="SIU131" s="34" t="s">
        <v>325</v>
      </c>
      <c r="SIV131" s="63" t="s">
        <v>311</v>
      </c>
      <c r="SIW131" s="63" t="s">
        <v>106</v>
      </c>
      <c r="SIX131" s="63" t="s">
        <v>107</v>
      </c>
      <c r="SIY131" s="63" t="s">
        <v>108</v>
      </c>
      <c r="SIZ131" s="70" t="s">
        <v>142</v>
      </c>
      <c r="SJA131" s="60">
        <v>15353074</v>
      </c>
      <c r="SJB131" s="35" t="s">
        <v>137</v>
      </c>
      <c r="SJC131" s="32" t="s">
        <v>326</v>
      </c>
      <c r="SJD131" s="79" t="s">
        <v>139</v>
      </c>
      <c r="SJE131" s="35" t="s">
        <v>140</v>
      </c>
      <c r="SJF131" s="61">
        <v>45370</v>
      </c>
      <c r="SJG131" s="81">
        <v>7429000</v>
      </c>
      <c r="SJH131" s="31" t="s">
        <v>323</v>
      </c>
      <c r="SJI131" s="31" t="s">
        <v>324</v>
      </c>
      <c r="SJJ131" s="34">
        <v>176881</v>
      </c>
      <c r="SJK131" s="34" t="s">
        <v>325</v>
      </c>
      <c r="SJL131" s="63" t="s">
        <v>311</v>
      </c>
      <c r="SJM131" s="63" t="s">
        <v>106</v>
      </c>
      <c r="SJN131" s="63" t="s">
        <v>107</v>
      </c>
      <c r="SJO131" s="63" t="s">
        <v>108</v>
      </c>
      <c r="SJP131" s="70" t="s">
        <v>142</v>
      </c>
      <c r="SJQ131" s="60">
        <v>15353074</v>
      </c>
      <c r="SJR131" s="35" t="s">
        <v>137</v>
      </c>
      <c r="SJS131" s="32" t="s">
        <v>326</v>
      </c>
      <c r="SJT131" s="79" t="s">
        <v>139</v>
      </c>
      <c r="SJU131" s="35" t="s">
        <v>140</v>
      </c>
      <c r="SJV131" s="61">
        <v>45370</v>
      </c>
      <c r="SJW131" s="81">
        <v>7429000</v>
      </c>
      <c r="SJX131" s="31" t="s">
        <v>323</v>
      </c>
      <c r="SJY131" s="31" t="s">
        <v>324</v>
      </c>
      <c r="SJZ131" s="34">
        <v>176881</v>
      </c>
      <c r="SKA131" s="34" t="s">
        <v>325</v>
      </c>
      <c r="SKB131" s="63" t="s">
        <v>311</v>
      </c>
      <c r="SKC131" s="63" t="s">
        <v>106</v>
      </c>
      <c r="SKD131" s="63" t="s">
        <v>107</v>
      </c>
      <c r="SKE131" s="63" t="s">
        <v>108</v>
      </c>
      <c r="SKF131" s="70" t="s">
        <v>142</v>
      </c>
      <c r="SKG131" s="60">
        <v>15353074</v>
      </c>
      <c r="SKH131" s="35" t="s">
        <v>137</v>
      </c>
      <c r="SKI131" s="32" t="s">
        <v>326</v>
      </c>
      <c r="SKJ131" s="79" t="s">
        <v>139</v>
      </c>
      <c r="SKK131" s="35" t="s">
        <v>140</v>
      </c>
      <c r="SKL131" s="61">
        <v>45370</v>
      </c>
      <c r="SKM131" s="81">
        <v>7429000</v>
      </c>
      <c r="SKN131" s="31" t="s">
        <v>323</v>
      </c>
      <c r="SKO131" s="31" t="s">
        <v>324</v>
      </c>
      <c r="SKP131" s="34">
        <v>176881</v>
      </c>
      <c r="SKQ131" s="34" t="s">
        <v>325</v>
      </c>
      <c r="SKR131" s="63" t="s">
        <v>311</v>
      </c>
      <c r="SKS131" s="63" t="s">
        <v>106</v>
      </c>
      <c r="SKT131" s="63" t="s">
        <v>107</v>
      </c>
      <c r="SKU131" s="63" t="s">
        <v>108</v>
      </c>
      <c r="SKV131" s="70" t="s">
        <v>142</v>
      </c>
      <c r="SKW131" s="60">
        <v>15353074</v>
      </c>
      <c r="SKX131" s="35" t="s">
        <v>137</v>
      </c>
      <c r="SKY131" s="32" t="s">
        <v>326</v>
      </c>
      <c r="SKZ131" s="79" t="s">
        <v>139</v>
      </c>
      <c r="SLA131" s="35" t="s">
        <v>140</v>
      </c>
      <c r="SLB131" s="61">
        <v>45370</v>
      </c>
      <c r="SLC131" s="81">
        <v>7429000</v>
      </c>
      <c r="SLD131" s="31" t="s">
        <v>323</v>
      </c>
      <c r="SLE131" s="31" t="s">
        <v>324</v>
      </c>
      <c r="SLF131" s="34">
        <v>176881</v>
      </c>
      <c r="SLG131" s="34" t="s">
        <v>325</v>
      </c>
      <c r="SLH131" s="63" t="s">
        <v>311</v>
      </c>
      <c r="SLI131" s="63" t="s">
        <v>106</v>
      </c>
      <c r="SLJ131" s="63" t="s">
        <v>107</v>
      </c>
      <c r="SLK131" s="63" t="s">
        <v>108</v>
      </c>
      <c r="SLL131" s="70" t="s">
        <v>142</v>
      </c>
      <c r="SLM131" s="60">
        <v>15353074</v>
      </c>
      <c r="SLN131" s="35" t="s">
        <v>137</v>
      </c>
      <c r="SLO131" s="32" t="s">
        <v>326</v>
      </c>
      <c r="SLP131" s="79" t="s">
        <v>139</v>
      </c>
      <c r="SLQ131" s="35" t="s">
        <v>140</v>
      </c>
      <c r="SLR131" s="61">
        <v>45370</v>
      </c>
      <c r="SLS131" s="81">
        <v>7429000</v>
      </c>
      <c r="SLT131" s="31" t="s">
        <v>323</v>
      </c>
      <c r="SLU131" s="31" t="s">
        <v>324</v>
      </c>
      <c r="SLV131" s="34">
        <v>176881</v>
      </c>
      <c r="SLW131" s="34" t="s">
        <v>325</v>
      </c>
      <c r="SLX131" s="63" t="s">
        <v>311</v>
      </c>
      <c r="SLY131" s="63" t="s">
        <v>106</v>
      </c>
      <c r="SLZ131" s="63" t="s">
        <v>107</v>
      </c>
      <c r="SMA131" s="63" t="s">
        <v>108</v>
      </c>
      <c r="SMB131" s="70" t="s">
        <v>142</v>
      </c>
      <c r="SMC131" s="60">
        <v>15353074</v>
      </c>
      <c r="SMD131" s="35" t="s">
        <v>137</v>
      </c>
      <c r="SME131" s="32" t="s">
        <v>326</v>
      </c>
      <c r="SMF131" s="79" t="s">
        <v>139</v>
      </c>
      <c r="SMG131" s="35" t="s">
        <v>140</v>
      </c>
      <c r="SMH131" s="61">
        <v>45370</v>
      </c>
      <c r="SMI131" s="81">
        <v>7429000</v>
      </c>
      <c r="SMJ131" s="31" t="s">
        <v>323</v>
      </c>
      <c r="SMK131" s="31" t="s">
        <v>324</v>
      </c>
      <c r="SML131" s="34">
        <v>176881</v>
      </c>
      <c r="SMM131" s="34" t="s">
        <v>325</v>
      </c>
      <c r="SMN131" s="63" t="s">
        <v>311</v>
      </c>
      <c r="SMO131" s="63" t="s">
        <v>106</v>
      </c>
      <c r="SMP131" s="63" t="s">
        <v>107</v>
      </c>
      <c r="SMQ131" s="63" t="s">
        <v>108</v>
      </c>
      <c r="SMR131" s="70" t="s">
        <v>142</v>
      </c>
      <c r="SMS131" s="60">
        <v>15353074</v>
      </c>
      <c r="SMT131" s="35" t="s">
        <v>137</v>
      </c>
      <c r="SMU131" s="32" t="s">
        <v>326</v>
      </c>
      <c r="SMV131" s="79" t="s">
        <v>139</v>
      </c>
      <c r="SMW131" s="35" t="s">
        <v>140</v>
      </c>
      <c r="SMX131" s="61">
        <v>45370</v>
      </c>
      <c r="SMY131" s="81">
        <v>7429000</v>
      </c>
      <c r="SMZ131" s="31" t="s">
        <v>323</v>
      </c>
      <c r="SNA131" s="31" t="s">
        <v>324</v>
      </c>
      <c r="SNB131" s="34">
        <v>176881</v>
      </c>
      <c r="SNC131" s="34" t="s">
        <v>325</v>
      </c>
      <c r="SND131" s="63" t="s">
        <v>311</v>
      </c>
      <c r="SNE131" s="63" t="s">
        <v>106</v>
      </c>
      <c r="SNF131" s="63" t="s">
        <v>107</v>
      </c>
      <c r="SNG131" s="63" t="s">
        <v>108</v>
      </c>
      <c r="SNH131" s="70" t="s">
        <v>142</v>
      </c>
      <c r="SNI131" s="60">
        <v>15353074</v>
      </c>
      <c r="SNJ131" s="35" t="s">
        <v>137</v>
      </c>
      <c r="SNK131" s="32" t="s">
        <v>326</v>
      </c>
      <c r="SNL131" s="79" t="s">
        <v>139</v>
      </c>
      <c r="SNM131" s="35" t="s">
        <v>140</v>
      </c>
      <c r="SNN131" s="61">
        <v>45370</v>
      </c>
      <c r="SNO131" s="81">
        <v>7429000</v>
      </c>
      <c r="SNP131" s="31" t="s">
        <v>323</v>
      </c>
      <c r="SNQ131" s="31" t="s">
        <v>324</v>
      </c>
      <c r="SNR131" s="34">
        <v>176881</v>
      </c>
      <c r="SNS131" s="34" t="s">
        <v>325</v>
      </c>
      <c r="SNT131" s="63" t="s">
        <v>311</v>
      </c>
      <c r="SNU131" s="63" t="s">
        <v>106</v>
      </c>
      <c r="SNV131" s="63" t="s">
        <v>107</v>
      </c>
      <c r="SNW131" s="63" t="s">
        <v>108</v>
      </c>
      <c r="SNX131" s="70" t="s">
        <v>142</v>
      </c>
      <c r="SNY131" s="60">
        <v>15353074</v>
      </c>
      <c r="SNZ131" s="35" t="s">
        <v>137</v>
      </c>
      <c r="SOA131" s="32" t="s">
        <v>326</v>
      </c>
      <c r="SOB131" s="79" t="s">
        <v>139</v>
      </c>
      <c r="SOC131" s="35" t="s">
        <v>140</v>
      </c>
      <c r="SOD131" s="61">
        <v>45370</v>
      </c>
      <c r="SOE131" s="81">
        <v>7429000</v>
      </c>
      <c r="SOF131" s="31" t="s">
        <v>323</v>
      </c>
      <c r="SOG131" s="31" t="s">
        <v>324</v>
      </c>
      <c r="SOH131" s="34">
        <v>176881</v>
      </c>
      <c r="SOI131" s="34" t="s">
        <v>325</v>
      </c>
      <c r="SOJ131" s="63" t="s">
        <v>311</v>
      </c>
      <c r="SOK131" s="63" t="s">
        <v>106</v>
      </c>
      <c r="SOL131" s="63" t="s">
        <v>107</v>
      </c>
      <c r="SOM131" s="63" t="s">
        <v>108</v>
      </c>
      <c r="SON131" s="70" t="s">
        <v>142</v>
      </c>
      <c r="SOO131" s="60">
        <v>15353074</v>
      </c>
      <c r="SOP131" s="35" t="s">
        <v>137</v>
      </c>
      <c r="SOQ131" s="32" t="s">
        <v>326</v>
      </c>
      <c r="SOR131" s="79" t="s">
        <v>139</v>
      </c>
      <c r="SOS131" s="35" t="s">
        <v>140</v>
      </c>
      <c r="SOT131" s="61">
        <v>45370</v>
      </c>
      <c r="SOU131" s="81">
        <v>7429000</v>
      </c>
      <c r="SOV131" s="31" t="s">
        <v>323</v>
      </c>
      <c r="SOW131" s="31" t="s">
        <v>324</v>
      </c>
      <c r="SOX131" s="34">
        <v>176881</v>
      </c>
      <c r="SOY131" s="34" t="s">
        <v>325</v>
      </c>
      <c r="SOZ131" s="63" t="s">
        <v>311</v>
      </c>
      <c r="SPA131" s="63" t="s">
        <v>106</v>
      </c>
      <c r="SPB131" s="63" t="s">
        <v>107</v>
      </c>
      <c r="SPC131" s="63" t="s">
        <v>108</v>
      </c>
      <c r="SPD131" s="70" t="s">
        <v>142</v>
      </c>
      <c r="SPE131" s="60">
        <v>15353074</v>
      </c>
      <c r="SPF131" s="35" t="s">
        <v>137</v>
      </c>
      <c r="SPG131" s="32" t="s">
        <v>326</v>
      </c>
      <c r="SPH131" s="79" t="s">
        <v>139</v>
      </c>
      <c r="SPI131" s="35" t="s">
        <v>140</v>
      </c>
      <c r="SPJ131" s="61">
        <v>45370</v>
      </c>
      <c r="SPK131" s="81">
        <v>7429000</v>
      </c>
      <c r="SPL131" s="31" t="s">
        <v>323</v>
      </c>
      <c r="SPM131" s="31" t="s">
        <v>324</v>
      </c>
      <c r="SPN131" s="34">
        <v>176881</v>
      </c>
      <c r="SPO131" s="34" t="s">
        <v>325</v>
      </c>
      <c r="SPP131" s="63" t="s">
        <v>311</v>
      </c>
      <c r="SPQ131" s="63" t="s">
        <v>106</v>
      </c>
      <c r="SPR131" s="63" t="s">
        <v>107</v>
      </c>
      <c r="SPS131" s="63" t="s">
        <v>108</v>
      </c>
      <c r="SPT131" s="70" t="s">
        <v>142</v>
      </c>
      <c r="SPU131" s="60">
        <v>15353074</v>
      </c>
      <c r="SPV131" s="35" t="s">
        <v>137</v>
      </c>
      <c r="SPW131" s="32" t="s">
        <v>326</v>
      </c>
      <c r="SPX131" s="79" t="s">
        <v>139</v>
      </c>
      <c r="SPY131" s="35" t="s">
        <v>140</v>
      </c>
      <c r="SPZ131" s="61">
        <v>45370</v>
      </c>
      <c r="SQA131" s="81">
        <v>7429000</v>
      </c>
      <c r="SQB131" s="31" t="s">
        <v>323</v>
      </c>
      <c r="SQC131" s="31" t="s">
        <v>324</v>
      </c>
      <c r="SQD131" s="34">
        <v>176881</v>
      </c>
      <c r="SQE131" s="34" t="s">
        <v>325</v>
      </c>
      <c r="SQF131" s="63" t="s">
        <v>311</v>
      </c>
      <c r="SQG131" s="63" t="s">
        <v>106</v>
      </c>
      <c r="SQH131" s="63" t="s">
        <v>107</v>
      </c>
      <c r="SQI131" s="63" t="s">
        <v>108</v>
      </c>
      <c r="SQJ131" s="70" t="s">
        <v>142</v>
      </c>
      <c r="SQK131" s="60">
        <v>15353074</v>
      </c>
      <c r="SQL131" s="35" t="s">
        <v>137</v>
      </c>
      <c r="SQM131" s="32" t="s">
        <v>326</v>
      </c>
      <c r="SQN131" s="79" t="s">
        <v>139</v>
      </c>
      <c r="SQO131" s="35" t="s">
        <v>140</v>
      </c>
      <c r="SQP131" s="61">
        <v>45370</v>
      </c>
      <c r="SQQ131" s="81">
        <v>7429000</v>
      </c>
      <c r="SQR131" s="31" t="s">
        <v>323</v>
      </c>
      <c r="SQS131" s="31" t="s">
        <v>324</v>
      </c>
      <c r="SQT131" s="34">
        <v>176881</v>
      </c>
      <c r="SQU131" s="34" t="s">
        <v>325</v>
      </c>
      <c r="SQV131" s="63" t="s">
        <v>311</v>
      </c>
      <c r="SQW131" s="63" t="s">
        <v>106</v>
      </c>
      <c r="SQX131" s="63" t="s">
        <v>107</v>
      </c>
      <c r="SQY131" s="63" t="s">
        <v>108</v>
      </c>
      <c r="SQZ131" s="70" t="s">
        <v>142</v>
      </c>
      <c r="SRA131" s="60">
        <v>15353074</v>
      </c>
      <c r="SRB131" s="35" t="s">
        <v>137</v>
      </c>
      <c r="SRC131" s="32" t="s">
        <v>326</v>
      </c>
      <c r="SRD131" s="79" t="s">
        <v>139</v>
      </c>
      <c r="SRE131" s="35" t="s">
        <v>140</v>
      </c>
      <c r="SRF131" s="61">
        <v>45370</v>
      </c>
      <c r="SRG131" s="81">
        <v>7429000</v>
      </c>
      <c r="SRH131" s="31" t="s">
        <v>323</v>
      </c>
      <c r="SRI131" s="31" t="s">
        <v>324</v>
      </c>
      <c r="SRJ131" s="34">
        <v>176881</v>
      </c>
      <c r="SRK131" s="34" t="s">
        <v>325</v>
      </c>
      <c r="SRL131" s="63" t="s">
        <v>311</v>
      </c>
      <c r="SRM131" s="63" t="s">
        <v>106</v>
      </c>
      <c r="SRN131" s="63" t="s">
        <v>107</v>
      </c>
      <c r="SRO131" s="63" t="s">
        <v>108</v>
      </c>
      <c r="SRP131" s="70" t="s">
        <v>142</v>
      </c>
      <c r="SRQ131" s="60">
        <v>15353074</v>
      </c>
      <c r="SRR131" s="35" t="s">
        <v>137</v>
      </c>
      <c r="SRS131" s="32" t="s">
        <v>326</v>
      </c>
      <c r="SRT131" s="79" t="s">
        <v>139</v>
      </c>
      <c r="SRU131" s="35" t="s">
        <v>140</v>
      </c>
      <c r="SRV131" s="61">
        <v>45370</v>
      </c>
      <c r="SRW131" s="81">
        <v>7429000</v>
      </c>
      <c r="SRX131" s="31" t="s">
        <v>323</v>
      </c>
      <c r="SRY131" s="31" t="s">
        <v>324</v>
      </c>
      <c r="SRZ131" s="34">
        <v>176881</v>
      </c>
      <c r="SSA131" s="34" t="s">
        <v>325</v>
      </c>
      <c r="SSB131" s="63" t="s">
        <v>311</v>
      </c>
      <c r="SSC131" s="63" t="s">
        <v>106</v>
      </c>
      <c r="SSD131" s="63" t="s">
        <v>107</v>
      </c>
      <c r="SSE131" s="63" t="s">
        <v>108</v>
      </c>
      <c r="SSF131" s="70" t="s">
        <v>142</v>
      </c>
      <c r="SSG131" s="60">
        <v>15353074</v>
      </c>
      <c r="SSH131" s="35" t="s">
        <v>137</v>
      </c>
      <c r="SSI131" s="32" t="s">
        <v>326</v>
      </c>
      <c r="SSJ131" s="79" t="s">
        <v>139</v>
      </c>
      <c r="SSK131" s="35" t="s">
        <v>140</v>
      </c>
      <c r="SSL131" s="61">
        <v>45370</v>
      </c>
      <c r="SSM131" s="81">
        <v>7429000</v>
      </c>
      <c r="SSN131" s="31" t="s">
        <v>323</v>
      </c>
      <c r="SSO131" s="31" t="s">
        <v>324</v>
      </c>
      <c r="SSP131" s="34">
        <v>176881</v>
      </c>
      <c r="SSQ131" s="34" t="s">
        <v>325</v>
      </c>
      <c r="SSR131" s="63" t="s">
        <v>311</v>
      </c>
      <c r="SSS131" s="63" t="s">
        <v>106</v>
      </c>
      <c r="SST131" s="63" t="s">
        <v>107</v>
      </c>
      <c r="SSU131" s="63" t="s">
        <v>108</v>
      </c>
      <c r="SSV131" s="70" t="s">
        <v>142</v>
      </c>
      <c r="SSW131" s="60">
        <v>15353074</v>
      </c>
      <c r="SSX131" s="35" t="s">
        <v>137</v>
      </c>
      <c r="SSY131" s="32" t="s">
        <v>326</v>
      </c>
      <c r="SSZ131" s="79" t="s">
        <v>139</v>
      </c>
      <c r="STA131" s="35" t="s">
        <v>140</v>
      </c>
      <c r="STB131" s="61">
        <v>45370</v>
      </c>
      <c r="STC131" s="81">
        <v>7429000</v>
      </c>
      <c r="STD131" s="31" t="s">
        <v>323</v>
      </c>
      <c r="STE131" s="31" t="s">
        <v>324</v>
      </c>
      <c r="STF131" s="34">
        <v>176881</v>
      </c>
      <c r="STG131" s="34" t="s">
        <v>325</v>
      </c>
      <c r="STH131" s="63" t="s">
        <v>311</v>
      </c>
      <c r="STI131" s="63" t="s">
        <v>106</v>
      </c>
      <c r="STJ131" s="63" t="s">
        <v>107</v>
      </c>
      <c r="STK131" s="63" t="s">
        <v>108</v>
      </c>
      <c r="STL131" s="70" t="s">
        <v>142</v>
      </c>
      <c r="STM131" s="60">
        <v>15353074</v>
      </c>
      <c r="STN131" s="35" t="s">
        <v>137</v>
      </c>
      <c r="STO131" s="32" t="s">
        <v>326</v>
      </c>
      <c r="STP131" s="79" t="s">
        <v>139</v>
      </c>
      <c r="STQ131" s="35" t="s">
        <v>140</v>
      </c>
      <c r="STR131" s="61">
        <v>45370</v>
      </c>
      <c r="STS131" s="81">
        <v>7429000</v>
      </c>
      <c r="STT131" s="31" t="s">
        <v>323</v>
      </c>
      <c r="STU131" s="31" t="s">
        <v>324</v>
      </c>
      <c r="STV131" s="34">
        <v>176881</v>
      </c>
      <c r="STW131" s="34" t="s">
        <v>325</v>
      </c>
      <c r="STX131" s="63" t="s">
        <v>311</v>
      </c>
      <c r="STY131" s="63" t="s">
        <v>106</v>
      </c>
      <c r="STZ131" s="63" t="s">
        <v>107</v>
      </c>
      <c r="SUA131" s="63" t="s">
        <v>108</v>
      </c>
      <c r="SUB131" s="70" t="s">
        <v>142</v>
      </c>
      <c r="SUC131" s="60">
        <v>15353074</v>
      </c>
      <c r="SUD131" s="35" t="s">
        <v>137</v>
      </c>
      <c r="SUE131" s="32" t="s">
        <v>326</v>
      </c>
      <c r="SUF131" s="79" t="s">
        <v>139</v>
      </c>
      <c r="SUG131" s="35" t="s">
        <v>140</v>
      </c>
      <c r="SUH131" s="61">
        <v>45370</v>
      </c>
      <c r="SUI131" s="81">
        <v>7429000</v>
      </c>
      <c r="SUJ131" s="31" t="s">
        <v>323</v>
      </c>
      <c r="SUK131" s="31" t="s">
        <v>324</v>
      </c>
      <c r="SUL131" s="34">
        <v>176881</v>
      </c>
      <c r="SUM131" s="34" t="s">
        <v>325</v>
      </c>
      <c r="SUN131" s="63" t="s">
        <v>311</v>
      </c>
      <c r="SUO131" s="63" t="s">
        <v>106</v>
      </c>
      <c r="SUP131" s="63" t="s">
        <v>107</v>
      </c>
      <c r="SUQ131" s="63" t="s">
        <v>108</v>
      </c>
      <c r="SUR131" s="70" t="s">
        <v>142</v>
      </c>
      <c r="SUS131" s="60">
        <v>15353074</v>
      </c>
      <c r="SUT131" s="35" t="s">
        <v>137</v>
      </c>
      <c r="SUU131" s="32" t="s">
        <v>326</v>
      </c>
      <c r="SUV131" s="79" t="s">
        <v>139</v>
      </c>
      <c r="SUW131" s="35" t="s">
        <v>140</v>
      </c>
      <c r="SUX131" s="61">
        <v>45370</v>
      </c>
      <c r="SUY131" s="81">
        <v>7429000</v>
      </c>
      <c r="SUZ131" s="31" t="s">
        <v>323</v>
      </c>
      <c r="SVA131" s="31" t="s">
        <v>324</v>
      </c>
      <c r="SVB131" s="34">
        <v>176881</v>
      </c>
      <c r="SVC131" s="34" t="s">
        <v>325</v>
      </c>
      <c r="SVD131" s="63" t="s">
        <v>311</v>
      </c>
      <c r="SVE131" s="63" t="s">
        <v>106</v>
      </c>
      <c r="SVF131" s="63" t="s">
        <v>107</v>
      </c>
      <c r="SVG131" s="63" t="s">
        <v>108</v>
      </c>
      <c r="SVH131" s="70" t="s">
        <v>142</v>
      </c>
      <c r="SVI131" s="60">
        <v>15353074</v>
      </c>
      <c r="SVJ131" s="35" t="s">
        <v>137</v>
      </c>
      <c r="SVK131" s="32" t="s">
        <v>326</v>
      </c>
      <c r="SVL131" s="79" t="s">
        <v>139</v>
      </c>
      <c r="SVM131" s="35" t="s">
        <v>140</v>
      </c>
      <c r="SVN131" s="61">
        <v>45370</v>
      </c>
      <c r="SVO131" s="81">
        <v>7429000</v>
      </c>
      <c r="SVP131" s="31" t="s">
        <v>323</v>
      </c>
      <c r="SVQ131" s="31" t="s">
        <v>324</v>
      </c>
      <c r="SVR131" s="34">
        <v>176881</v>
      </c>
      <c r="SVS131" s="34" t="s">
        <v>325</v>
      </c>
      <c r="SVT131" s="63" t="s">
        <v>311</v>
      </c>
      <c r="SVU131" s="63" t="s">
        <v>106</v>
      </c>
      <c r="SVV131" s="63" t="s">
        <v>107</v>
      </c>
      <c r="SVW131" s="63" t="s">
        <v>108</v>
      </c>
      <c r="SVX131" s="70" t="s">
        <v>142</v>
      </c>
      <c r="SVY131" s="60">
        <v>15353074</v>
      </c>
      <c r="SVZ131" s="35" t="s">
        <v>137</v>
      </c>
      <c r="SWA131" s="32" t="s">
        <v>326</v>
      </c>
      <c r="SWB131" s="79" t="s">
        <v>139</v>
      </c>
      <c r="SWC131" s="35" t="s">
        <v>140</v>
      </c>
      <c r="SWD131" s="61">
        <v>45370</v>
      </c>
      <c r="SWE131" s="81">
        <v>7429000</v>
      </c>
      <c r="SWF131" s="31" t="s">
        <v>323</v>
      </c>
      <c r="SWG131" s="31" t="s">
        <v>324</v>
      </c>
      <c r="SWH131" s="34">
        <v>176881</v>
      </c>
      <c r="SWI131" s="34" t="s">
        <v>325</v>
      </c>
      <c r="SWJ131" s="63" t="s">
        <v>311</v>
      </c>
      <c r="SWK131" s="63" t="s">
        <v>106</v>
      </c>
      <c r="SWL131" s="63" t="s">
        <v>107</v>
      </c>
      <c r="SWM131" s="63" t="s">
        <v>108</v>
      </c>
      <c r="SWN131" s="70" t="s">
        <v>142</v>
      </c>
      <c r="SWO131" s="60">
        <v>15353074</v>
      </c>
      <c r="SWP131" s="35" t="s">
        <v>137</v>
      </c>
      <c r="SWQ131" s="32" t="s">
        <v>326</v>
      </c>
      <c r="SWR131" s="79" t="s">
        <v>139</v>
      </c>
      <c r="SWS131" s="35" t="s">
        <v>140</v>
      </c>
      <c r="SWT131" s="61">
        <v>45370</v>
      </c>
      <c r="SWU131" s="81">
        <v>7429000</v>
      </c>
      <c r="SWV131" s="31" t="s">
        <v>323</v>
      </c>
      <c r="SWW131" s="31" t="s">
        <v>324</v>
      </c>
      <c r="SWX131" s="34">
        <v>176881</v>
      </c>
      <c r="SWY131" s="34" t="s">
        <v>325</v>
      </c>
      <c r="SWZ131" s="63" t="s">
        <v>311</v>
      </c>
      <c r="SXA131" s="63" t="s">
        <v>106</v>
      </c>
      <c r="SXB131" s="63" t="s">
        <v>107</v>
      </c>
      <c r="SXC131" s="63" t="s">
        <v>108</v>
      </c>
      <c r="SXD131" s="70" t="s">
        <v>142</v>
      </c>
      <c r="SXE131" s="60">
        <v>15353074</v>
      </c>
      <c r="SXF131" s="35" t="s">
        <v>137</v>
      </c>
      <c r="SXG131" s="32" t="s">
        <v>326</v>
      </c>
      <c r="SXH131" s="79" t="s">
        <v>139</v>
      </c>
      <c r="SXI131" s="35" t="s">
        <v>140</v>
      </c>
      <c r="SXJ131" s="61">
        <v>45370</v>
      </c>
      <c r="SXK131" s="81">
        <v>7429000</v>
      </c>
      <c r="SXL131" s="31" t="s">
        <v>323</v>
      </c>
      <c r="SXM131" s="31" t="s">
        <v>324</v>
      </c>
      <c r="SXN131" s="34">
        <v>176881</v>
      </c>
      <c r="SXO131" s="34" t="s">
        <v>325</v>
      </c>
      <c r="SXP131" s="63" t="s">
        <v>311</v>
      </c>
      <c r="SXQ131" s="63" t="s">
        <v>106</v>
      </c>
      <c r="SXR131" s="63" t="s">
        <v>107</v>
      </c>
      <c r="SXS131" s="63" t="s">
        <v>108</v>
      </c>
      <c r="SXT131" s="70" t="s">
        <v>142</v>
      </c>
      <c r="SXU131" s="60">
        <v>15353074</v>
      </c>
      <c r="SXV131" s="35" t="s">
        <v>137</v>
      </c>
      <c r="SXW131" s="32" t="s">
        <v>326</v>
      </c>
      <c r="SXX131" s="79" t="s">
        <v>139</v>
      </c>
      <c r="SXY131" s="35" t="s">
        <v>140</v>
      </c>
      <c r="SXZ131" s="61">
        <v>45370</v>
      </c>
      <c r="SYA131" s="81">
        <v>7429000</v>
      </c>
      <c r="SYB131" s="31" t="s">
        <v>323</v>
      </c>
      <c r="SYC131" s="31" t="s">
        <v>324</v>
      </c>
      <c r="SYD131" s="34">
        <v>176881</v>
      </c>
      <c r="SYE131" s="34" t="s">
        <v>325</v>
      </c>
      <c r="SYF131" s="63" t="s">
        <v>311</v>
      </c>
      <c r="SYG131" s="63" t="s">
        <v>106</v>
      </c>
      <c r="SYH131" s="63" t="s">
        <v>107</v>
      </c>
      <c r="SYI131" s="63" t="s">
        <v>108</v>
      </c>
      <c r="SYJ131" s="70" t="s">
        <v>142</v>
      </c>
      <c r="SYK131" s="60">
        <v>15353074</v>
      </c>
      <c r="SYL131" s="35" t="s">
        <v>137</v>
      </c>
      <c r="SYM131" s="32" t="s">
        <v>326</v>
      </c>
      <c r="SYN131" s="79" t="s">
        <v>139</v>
      </c>
      <c r="SYO131" s="35" t="s">
        <v>140</v>
      </c>
      <c r="SYP131" s="61">
        <v>45370</v>
      </c>
      <c r="SYQ131" s="81">
        <v>7429000</v>
      </c>
      <c r="SYR131" s="31" t="s">
        <v>323</v>
      </c>
      <c r="SYS131" s="31" t="s">
        <v>324</v>
      </c>
      <c r="SYT131" s="34">
        <v>176881</v>
      </c>
      <c r="SYU131" s="34" t="s">
        <v>325</v>
      </c>
      <c r="SYV131" s="63" t="s">
        <v>311</v>
      </c>
      <c r="SYW131" s="63" t="s">
        <v>106</v>
      </c>
      <c r="SYX131" s="63" t="s">
        <v>107</v>
      </c>
      <c r="SYY131" s="63" t="s">
        <v>108</v>
      </c>
      <c r="SYZ131" s="70" t="s">
        <v>142</v>
      </c>
      <c r="SZA131" s="60">
        <v>15353074</v>
      </c>
      <c r="SZB131" s="35" t="s">
        <v>137</v>
      </c>
      <c r="SZC131" s="32" t="s">
        <v>326</v>
      </c>
      <c r="SZD131" s="79" t="s">
        <v>139</v>
      </c>
      <c r="SZE131" s="35" t="s">
        <v>140</v>
      </c>
      <c r="SZF131" s="61">
        <v>45370</v>
      </c>
      <c r="SZG131" s="81">
        <v>7429000</v>
      </c>
      <c r="SZH131" s="31" t="s">
        <v>323</v>
      </c>
      <c r="SZI131" s="31" t="s">
        <v>324</v>
      </c>
      <c r="SZJ131" s="34">
        <v>176881</v>
      </c>
      <c r="SZK131" s="34" t="s">
        <v>325</v>
      </c>
      <c r="SZL131" s="63" t="s">
        <v>311</v>
      </c>
      <c r="SZM131" s="63" t="s">
        <v>106</v>
      </c>
      <c r="SZN131" s="63" t="s">
        <v>107</v>
      </c>
      <c r="SZO131" s="63" t="s">
        <v>108</v>
      </c>
      <c r="SZP131" s="70" t="s">
        <v>142</v>
      </c>
      <c r="SZQ131" s="60">
        <v>15353074</v>
      </c>
      <c r="SZR131" s="35" t="s">
        <v>137</v>
      </c>
      <c r="SZS131" s="32" t="s">
        <v>326</v>
      </c>
      <c r="SZT131" s="79" t="s">
        <v>139</v>
      </c>
      <c r="SZU131" s="35" t="s">
        <v>140</v>
      </c>
      <c r="SZV131" s="61">
        <v>45370</v>
      </c>
      <c r="SZW131" s="81">
        <v>7429000</v>
      </c>
      <c r="SZX131" s="31" t="s">
        <v>323</v>
      </c>
      <c r="SZY131" s="31" t="s">
        <v>324</v>
      </c>
      <c r="SZZ131" s="34">
        <v>176881</v>
      </c>
      <c r="TAA131" s="34" t="s">
        <v>325</v>
      </c>
      <c r="TAB131" s="63" t="s">
        <v>311</v>
      </c>
      <c r="TAC131" s="63" t="s">
        <v>106</v>
      </c>
      <c r="TAD131" s="63" t="s">
        <v>107</v>
      </c>
      <c r="TAE131" s="63" t="s">
        <v>108</v>
      </c>
      <c r="TAF131" s="70" t="s">
        <v>142</v>
      </c>
      <c r="TAG131" s="60">
        <v>15353074</v>
      </c>
      <c r="TAH131" s="35" t="s">
        <v>137</v>
      </c>
      <c r="TAI131" s="32" t="s">
        <v>326</v>
      </c>
      <c r="TAJ131" s="79" t="s">
        <v>139</v>
      </c>
      <c r="TAK131" s="35" t="s">
        <v>140</v>
      </c>
      <c r="TAL131" s="61">
        <v>45370</v>
      </c>
      <c r="TAM131" s="81">
        <v>7429000</v>
      </c>
      <c r="TAN131" s="31" t="s">
        <v>323</v>
      </c>
      <c r="TAO131" s="31" t="s">
        <v>324</v>
      </c>
      <c r="TAP131" s="34">
        <v>176881</v>
      </c>
      <c r="TAQ131" s="34" t="s">
        <v>325</v>
      </c>
      <c r="TAR131" s="63" t="s">
        <v>311</v>
      </c>
      <c r="TAS131" s="63" t="s">
        <v>106</v>
      </c>
      <c r="TAT131" s="63" t="s">
        <v>107</v>
      </c>
      <c r="TAU131" s="63" t="s">
        <v>108</v>
      </c>
      <c r="TAV131" s="70" t="s">
        <v>142</v>
      </c>
      <c r="TAW131" s="60">
        <v>15353074</v>
      </c>
      <c r="TAX131" s="35" t="s">
        <v>137</v>
      </c>
      <c r="TAY131" s="32" t="s">
        <v>326</v>
      </c>
      <c r="TAZ131" s="79" t="s">
        <v>139</v>
      </c>
      <c r="TBA131" s="35" t="s">
        <v>140</v>
      </c>
      <c r="TBB131" s="61">
        <v>45370</v>
      </c>
      <c r="TBC131" s="81">
        <v>7429000</v>
      </c>
      <c r="TBD131" s="31" t="s">
        <v>323</v>
      </c>
      <c r="TBE131" s="31" t="s">
        <v>324</v>
      </c>
      <c r="TBF131" s="34">
        <v>176881</v>
      </c>
      <c r="TBG131" s="34" t="s">
        <v>325</v>
      </c>
      <c r="TBH131" s="63" t="s">
        <v>311</v>
      </c>
      <c r="TBI131" s="63" t="s">
        <v>106</v>
      </c>
      <c r="TBJ131" s="63" t="s">
        <v>107</v>
      </c>
      <c r="TBK131" s="63" t="s">
        <v>108</v>
      </c>
      <c r="TBL131" s="70" t="s">
        <v>142</v>
      </c>
      <c r="TBM131" s="60">
        <v>15353074</v>
      </c>
      <c r="TBN131" s="35" t="s">
        <v>137</v>
      </c>
      <c r="TBO131" s="32" t="s">
        <v>326</v>
      </c>
      <c r="TBP131" s="79" t="s">
        <v>139</v>
      </c>
      <c r="TBQ131" s="35" t="s">
        <v>140</v>
      </c>
      <c r="TBR131" s="61">
        <v>45370</v>
      </c>
      <c r="TBS131" s="81">
        <v>7429000</v>
      </c>
      <c r="TBT131" s="31" t="s">
        <v>323</v>
      </c>
      <c r="TBU131" s="31" t="s">
        <v>324</v>
      </c>
      <c r="TBV131" s="34">
        <v>176881</v>
      </c>
      <c r="TBW131" s="34" t="s">
        <v>325</v>
      </c>
      <c r="TBX131" s="63" t="s">
        <v>311</v>
      </c>
      <c r="TBY131" s="63" t="s">
        <v>106</v>
      </c>
      <c r="TBZ131" s="63" t="s">
        <v>107</v>
      </c>
      <c r="TCA131" s="63" t="s">
        <v>108</v>
      </c>
      <c r="TCB131" s="70" t="s">
        <v>142</v>
      </c>
      <c r="TCC131" s="60">
        <v>15353074</v>
      </c>
      <c r="TCD131" s="35" t="s">
        <v>137</v>
      </c>
      <c r="TCE131" s="32" t="s">
        <v>326</v>
      </c>
      <c r="TCF131" s="79" t="s">
        <v>139</v>
      </c>
      <c r="TCG131" s="35" t="s">
        <v>140</v>
      </c>
      <c r="TCH131" s="61">
        <v>45370</v>
      </c>
      <c r="TCI131" s="81">
        <v>7429000</v>
      </c>
      <c r="TCJ131" s="31" t="s">
        <v>323</v>
      </c>
      <c r="TCK131" s="31" t="s">
        <v>324</v>
      </c>
      <c r="TCL131" s="34">
        <v>176881</v>
      </c>
      <c r="TCM131" s="34" t="s">
        <v>325</v>
      </c>
      <c r="TCN131" s="63" t="s">
        <v>311</v>
      </c>
      <c r="TCO131" s="63" t="s">
        <v>106</v>
      </c>
      <c r="TCP131" s="63" t="s">
        <v>107</v>
      </c>
      <c r="TCQ131" s="63" t="s">
        <v>108</v>
      </c>
      <c r="TCR131" s="70" t="s">
        <v>142</v>
      </c>
      <c r="TCS131" s="60">
        <v>15353074</v>
      </c>
      <c r="TCT131" s="35" t="s">
        <v>137</v>
      </c>
      <c r="TCU131" s="32" t="s">
        <v>326</v>
      </c>
      <c r="TCV131" s="79" t="s">
        <v>139</v>
      </c>
      <c r="TCW131" s="35" t="s">
        <v>140</v>
      </c>
      <c r="TCX131" s="61">
        <v>45370</v>
      </c>
      <c r="TCY131" s="81">
        <v>7429000</v>
      </c>
      <c r="TCZ131" s="31" t="s">
        <v>323</v>
      </c>
      <c r="TDA131" s="31" t="s">
        <v>324</v>
      </c>
      <c r="TDB131" s="34">
        <v>176881</v>
      </c>
      <c r="TDC131" s="34" t="s">
        <v>325</v>
      </c>
      <c r="TDD131" s="63" t="s">
        <v>311</v>
      </c>
      <c r="TDE131" s="63" t="s">
        <v>106</v>
      </c>
      <c r="TDF131" s="63" t="s">
        <v>107</v>
      </c>
      <c r="TDG131" s="63" t="s">
        <v>108</v>
      </c>
      <c r="TDH131" s="70" t="s">
        <v>142</v>
      </c>
      <c r="TDI131" s="60">
        <v>15353074</v>
      </c>
      <c r="TDJ131" s="35" t="s">
        <v>137</v>
      </c>
      <c r="TDK131" s="32" t="s">
        <v>326</v>
      </c>
      <c r="TDL131" s="79" t="s">
        <v>139</v>
      </c>
      <c r="TDM131" s="35" t="s">
        <v>140</v>
      </c>
      <c r="TDN131" s="61">
        <v>45370</v>
      </c>
      <c r="TDO131" s="81">
        <v>7429000</v>
      </c>
      <c r="TDP131" s="31" t="s">
        <v>323</v>
      </c>
      <c r="TDQ131" s="31" t="s">
        <v>324</v>
      </c>
      <c r="TDR131" s="34">
        <v>176881</v>
      </c>
      <c r="TDS131" s="34" t="s">
        <v>325</v>
      </c>
      <c r="TDT131" s="63" t="s">
        <v>311</v>
      </c>
      <c r="TDU131" s="63" t="s">
        <v>106</v>
      </c>
      <c r="TDV131" s="63" t="s">
        <v>107</v>
      </c>
      <c r="TDW131" s="63" t="s">
        <v>108</v>
      </c>
      <c r="TDX131" s="70" t="s">
        <v>142</v>
      </c>
      <c r="TDY131" s="60">
        <v>15353074</v>
      </c>
      <c r="TDZ131" s="35" t="s">
        <v>137</v>
      </c>
      <c r="TEA131" s="32" t="s">
        <v>326</v>
      </c>
      <c r="TEB131" s="79" t="s">
        <v>139</v>
      </c>
      <c r="TEC131" s="35" t="s">
        <v>140</v>
      </c>
      <c r="TED131" s="61">
        <v>45370</v>
      </c>
      <c r="TEE131" s="81">
        <v>7429000</v>
      </c>
      <c r="TEF131" s="31" t="s">
        <v>323</v>
      </c>
      <c r="TEG131" s="31" t="s">
        <v>324</v>
      </c>
      <c r="TEH131" s="34">
        <v>176881</v>
      </c>
      <c r="TEI131" s="34" t="s">
        <v>325</v>
      </c>
      <c r="TEJ131" s="63" t="s">
        <v>311</v>
      </c>
      <c r="TEK131" s="63" t="s">
        <v>106</v>
      </c>
      <c r="TEL131" s="63" t="s">
        <v>107</v>
      </c>
      <c r="TEM131" s="63" t="s">
        <v>108</v>
      </c>
      <c r="TEN131" s="70" t="s">
        <v>142</v>
      </c>
      <c r="TEO131" s="60">
        <v>15353074</v>
      </c>
      <c r="TEP131" s="35" t="s">
        <v>137</v>
      </c>
      <c r="TEQ131" s="32" t="s">
        <v>326</v>
      </c>
      <c r="TER131" s="79" t="s">
        <v>139</v>
      </c>
      <c r="TES131" s="35" t="s">
        <v>140</v>
      </c>
      <c r="TET131" s="61">
        <v>45370</v>
      </c>
      <c r="TEU131" s="81">
        <v>7429000</v>
      </c>
      <c r="TEV131" s="31" t="s">
        <v>323</v>
      </c>
      <c r="TEW131" s="31" t="s">
        <v>324</v>
      </c>
      <c r="TEX131" s="34">
        <v>176881</v>
      </c>
      <c r="TEY131" s="34" t="s">
        <v>325</v>
      </c>
      <c r="TEZ131" s="63" t="s">
        <v>311</v>
      </c>
      <c r="TFA131" s="63" t="s">
        <v>106</v>
      </c>
      <c r="TFB131" s="63" t="s">
        <v>107</v>
      </c>
      <c r="TFC131" s="63" t="s">
        <v>108</v>
      </c>
      <c r="TFD131" s="70" t="s">
        <v>142</v>
      </c>
      <c r="TFE131" s="60">
        <v>15353074</v>
      </c>
      <c r="TFF131" s="35" t="s">
        <v>137</v>
      </c>
      <c r="TFG131" s="32" t="s">
        <v>326</v>
      </c>
      <c r="TFH131" s="79" t="s">
        <v>139</v>
      </c>
      <c r="TFI131" s="35" t="s">
        <v>140</v>
      </c>
      <c r="TFJ131" s="61">
        <v>45370</v>
      </c>
      <c r="TFK131" s="81">
        <v>7429000</v>
      </c>
      <c r="TFL131" s="31" t="s">
        <v>323</v>
      </c>
      <c r="TFM131" s="31" t="s">
        <v>324</v>
      </c>
      <c r="TFN131" s="34">
        <v>176881</v>
      </c>
      <c r="TFO131" s="34" t="s">
        <v>325</v>
      </c>
      <c r="TFP131" s="63" t="s">
        <v>311</v>
      </c>
      <c r="TFQ131" s="63" t="s">
        <v>106</v>
      </c>
      <c r="TFR131" s="63" t="s">
        <v>107</v>
      </c>
      <c r="TFS131" s="63" t="s">
        <v>108</v>
      </c>
      <c r="TFT131" s="70" t="s">
        <v>142</v>
      </c>
      <c r="TFU131" s="60">
        <v>15353074</v>
      </c>
      <c r="TFV131" s="35" t="s">
        <v>137</v>
      </c>
      <c r="TFW131" s="32" t="s">
        <v>326</v>
      </c>
      <c r="TFX131" s="79" t="s">
        <v>139</v>
      </c>
      <c r="TFY131" s="35" t="s">
        <v>140</v>
      </c>
      <c r="TFZ131" s="61">
        <v>45370</v>
      </c>
      <c r="TGA131" s="81">
        <v>7429000</v>
      </c>
      <c r="TGB131" s="31" t="s">
        <v>323</v>
      </c>
      <c r="TGC131" s="31" t="s">
        <v>324</v>
      </c>
      <c r="TGD131" s="34">
        <v>176881</v>
      </c>
      <c r="TGE131" s="34" t="s">
        <v>325</v>
      </c>
      <c r="TGF131" s="63" t="s">
        <v>311</v>
      </c>
      <c r="TGG131" s="63" t="s">
        <v>106</v>
      </c>
      <c r="TGH131" s="63" t="s">
        <v>107</v>
      </c>
      <c r="TGI131" s="63" t="s">
        <v>108</v>
      </c>
      <c r="TGJ131" s="70" t="s">
        <v>142</v>
      </c>
      <c r="TGK131" s="60">
        <v>15353074</v>
      </c>
      <c r="TGL131" s="35" t="s">
        <v>137</v>
      </c>
      <c r="TGM131" s="32" t="s">
        <v>326</v>
      </c>
      <c r="TGN131" s="79" t="s">
        <v>139</v>
      </c>
      <c r="TGO131" s="35" t="s">
        <v>140</v>
      </c>
      <c r="TGP131" s="61">
        <v>45370</v>
      </c>
      <c r="TGQ131" s="81">
        <v>7429000</v>
      </c>
      <c r="TGR131" s="31" t="s">
        <v>323</v>
      </c>
      <c r="TGS131" s="31" t="s">
        <v>324</v>
      </c>
      <c r="TGT131" s="34">
        <v>176881</v>
      </c>
      <c r="TGU131" s="34" t="s">
        <v>325</v>
      </c>
      <c r="TGV131" s="63" t="s">
        <v>311</v>
      </c>
      <c r="TGW131" s="63" t="s">
        <v>106</v>
      </c>
      <c r="TGX131" s="63" t="s">
        <v>107</v>
      </c>
      <c r="TGY131" s="63" t="s">
        <v>108</v>
      </c>
      <c r="TGZ131" s="70" t="s">
        <v>142</v>
      </c>
      <c r="THA131" s="60">
        <v>15353074</v>
      </c>
      <c r="THB131" s="35" t="s">
        <v>137</v>
      </c>
      <c r="THC131" s="32" t="s">
        <v>326</v>
      </c>
      <c r="THD131" s="79" t="s">
        <v>139</v>
      </c>
      <c r="THE131" s="35" t="s">
        <v>140</v>
      </c>
      <c r="THF131" s="61">
        <v>45370</v>
      </c>
      <c r="THG131" s="81">
        <v>7429000</v>
      </c>
      <c r="THH131" s="31" t="s">
        <v>323</v>
      </c>
      <c r="THI131" s="31" t="s">
        <v>324</v>
      </c>
      <c r="THJ131" s="34">
        <v>176881</v>
      </c>
      <c r="THK131" s="34" t="s">
        <v>325</v>
      </c>
      <c r="THL131" s="63" t="s">
        <v>311</v>
      </c>
      <c r="THM131" s="63" t="s">
        <v>106</v>
      </c>
      <c r="THN131" s="63" t="s">
        <v>107</v>
      </c>
      <c r="THO131" s="63" t="s">
        <v>108</v>
      </c>
      <c r="THP131" s="70" t="s">
        <v>142</v>
      </c>
      <c r="THQ131" s="60">
        <v>15353074</v>
      </c>
      <c r="THR131" s="35" t="s">
        <v>137</v>
      </c>
      <c r="THS131" s="32" t="s">
        <v>326</v>
      </c>
      <c r="THT131" s="79" t="s">
        <v>139</v>
      </c>
      <c r="THU131" s="35" t="s">
        <v>140</v>
      </c>
      <c r="THV131" s="61">
        <v>45370</v>
      </c>
      <c r="THW131" s="81">
        <v>7429000</v>
      </c>
      <c r="THX131" s="31" t="s">
        <v>323</v>
      </c>
      <c r="THY131" s="31" t="s">
        <v>324</v>
      </c>
      <c r="THZ131" s="34">
        <v>176881</v>
      </c>
      <c r="TIA131" s="34" t="s">
        <v>325</v>
      </c>
      <c r="TIB131" s="63" t="s">
        <v>311</v>
      </c>
      <c r="TIC131" s="63" t="s">
        <v>106</v>
      </c>
      <c r="TID131" s="63" t="s">
        <v>107</v>
      </c>
      <c r="TIE131" s="63" t="s">
        <v>108</v>
      </c>
      <c r="TIF131" s="70" t="s">
        <v>142</v>
      </c>
      <c r="TIG131" s="60">
        <v>15353074</v>
      </c>
      <c r="TIH131" s="35" t="s">
        <v>137</v>
      </c>
      <c r="TII131" s="32" t="s">
        <v>326</v>
      </c>
      <c r="TIJ131" s="79" t="s">
        <v>139</v>
      </c>
      <c r="TIK131" s="35" t="s">
        <v>140</v>
      </c>
      <c r="TIL131" s="61">
        <v>45370</v>
      </c>
      <c r="TIM131" s="81">
        <v>7429000</v>
      </c>
      <c r="TIN131" s="31" t="s">
        <v>323</v>
      </c>
      <c r="TIO131" s="31" t="s">
        <v>324</v>
      </c>
      <c r="TIP131" s="34">
        <v>176881</v>
      </c>
      <c r="TIQ131" s="34" t="s">
        <v>325</v>
      </c>
      <c r="TIR131" s="63" t="s">
        <v>311</v>
      </c>
      <c r="TIS131" s="63" t="s">
        <v>106</v>
      </c>
      <c r="TIT131" s="63" t="s">
        <v>107</v>
      </c>
      <c r="TIU131" s="63" t="s">
        <v>108</v>
      </c>
      <c r="TIV131" s="70" t="s">
        <v>142</v>
      </c>
      <c r="TIW131" s="60">
        <v>15353074</v>
      </c>
      <c r="TIX131" s="35" t="s">
        <v>137</v>
      </c>
      <c r="TIY131" s="32" t="s">
        <v>326</v>
      </c>
      <c r="TIZ131" s="79" t="s">
        <v>139</v>
      </c>
      <c r="TJA131" s="35" t="s">
        <v>140</v>
      </c>
      <c r="TJB131" s="61">
        <v>45370</v>
      </c>
      <c r="TJC131" s="81">
        <v>7429000</v>
      </c>
      <c r="TJD131" s="31" t="s">
        <v>323</v>
      </c>
      <c r="TJE131" s="31" t="s">
        <v>324</v>
      </c>
      <c r="TJF131" s="34">
        <v>176881</v>
      </c>
      <c r="TJG131" s="34" t="s">
        <v>325</v>
      </c>
      <c r="TJH131" s="63" t="s">
        <v>311</v>
      </c>
      <c r="TJI131" s="63" t="s">
        <v>106</v>
      </c>
      <c r="TJJ131" s="63" t="s">
        <v>107</v>
      </c>
      <c r="TJK131" s="63" t="s">
        <v>108</v>
      </c>
      <c r="TJL131" s="70" t="s">
        <v>142</v>
      </c>
      <c r="TJM131" s="60">
        <v>15353074</v>
      </c>
      <c r="TJN131" s="35" t="s">
        <v>137</v>
      </c>
      <c r="TJO131" s="32" t="s">
        <v>326</v>
      </c>
      <c r="TJP131" s="79" t="s">
        <v>139</v>
      </c>
      <c r="TJQ131" s="35" t="s">
        <v>140</v>
      </c>
      <c r="TJR131" s="61">
        <v>45370</v>
      </c>
      <c r="TJS131" s="81">
        <v>7429000</v>
      </c>
      <c r="TJT131" s="31" t="s">
        <v>323</v>
      </c>
      <c r="TJU131" s="31" t="s">
        <v>324</v>
      </c>
      <c r="TJV131" s="34">
        <v>176881</v>
      </c>
      <c r="TJW131" s="34" t="s">
        <v>325</v>
      </c>
      <c r="TJX131" s="63" t="s">
        <v>311</v>
      </c>
      <c r="TJY131" s="63" t="s">
        <v>106</v>
      </c>
      <c r="TJZ131" s="63" t="s">
        <v>107</v>
      </c>
      <c r="TKA131" s="63" t="s">
        <v>108</v>
      </c>
      <c r="TKB131" s="70" t="s">
        <v>142</v>
      </c>
      <c r="TKC131" s="60">
        <v>15353074</v>
      </c>
      <c r="TKD131" s="35" t="s">
        <v>137</v>
      </c>
      <c r="TKE131" s="32" t="s">
        <v>326</v>
      </c>
      <c r="TKF131" s="79" t="s">
        <v>139</v>
      </c>
      <c r="TKG131" s="35" t="s">
        <v>140</v>
      </c>
      <c r="TKH131" s="61">
        <v>45370</v>
      </c>
      <c r="TKI131" s="81">
        <v>7429000</v>
      </c>
      <c r="TKJ131" s="31" t="s">
        <v>323</v>
      </c>
      <c r="TKK131" s="31" t="s">
        <v>324</v>
      </c>
      <c r="TKL131" s="34">
        <v>176881</v>
      </c>
      <c r="TKM131" s="34" t="s">
        <v>325</v>
      </c>
      <c r="TKN131" s="63" t="s">
        <v>311</v>
      </c>
      <c r="TKO131" s="63" t="s">
        <v>106</v>
      </c>
      <c r="TKP131" s="63" t="s">
        <v>107</v>
      </c>
      <c r="TKQ131" s="63" t="s">
        <v>108</v>
      </c>
      <c r="TKR131" s="70" t="s">
        <v>142</v>
      </c>
      <c r="TKS131" s="60">
        <v>15353074</v>
      </c>
      <c r="TKT131" s="35" t="s">
        <v>137</v>
      </c>
      <c r="TKU131" s="32" t="s">
        <v>326</v>
      </c>
      <c r="TKV131" s="79" t="s">
        <v>139</v>
      </c>
      <c r="TKW131" s="35" t="s">
        <v>140</v>
      </c>
      <c r="TKX131" s="61">
        <v>45370</v>
      </c>
      <c r="TKY131" s="81">
        <v>7429000</v>
      </c>
      <c r="TKZ131" s="31" t="s">
        <v>323</v>
      </c>
      <c r="TLA131" s="31" t="s">
        <v>324</v>
      </c>
      <c r="TLB131" s="34">
        <v>176881</v>
      </c>
      <c r="TLC131" s="34" t="s">
        <v>325</v>
      </c>
      <c r="TLD131" s="63" t="s">
        <v>311</v>
      </c>
      <c r="TLE131" s="63" t="s">
        <v>106</v>
      </c>
      <c r="TLF131" s="63" t="s">
        <v>107</v>
      </c>
      <c r="TLG131" s="63" t="s">
        <v>108</v>
      </c>
      <c r="TLH131" s="70" t="s">
        <v>142</v>
      </c>
      <c r="TLI131" s="60">
        <v>15353074</v>
      </c>
      <c r="TLJ131" s="35" t="s">
        <v>137</v>
      </c>
      <c r="TLK131" s="32" t="s">
        <v>326</v>
      </c>
      <c r="TLL131" s="79" t="s">
        <v>139</v>
      </c>
      <c r="TLM131" s="35" t="s">
        <v>140</v>
      </c>
      <c r="TLN131" s="61">
        <v>45370</v>
      </c>
      <c r="TLO131" s="81">
        <v>7429000</v>
      </c>
      <c r="TLP131" s="31" t="s">
        <v>323</v>
      </c>
      <c r="TLQ131" s="31" t="s">
        <v>324</v>
      </c>
      <c r="TLR131" s="34">
        <v>176881</v>
      </c>
      <c r="TLS131" s="34" t="s">
        <v>325</v>
      </c>
      <c r="TLT131" s="63" t="s">
        <v>311</v>
      </c>
      <c r="TLU131" s="63" t="s">
        <v>106</v>
      </c>
      <c r="TLV131" s="63" t="s">
        <v>107</v>
      </c>
      <c r="TLW131" s="63" t="s">
        <v>108</v>
      </c>
      <c r="TLX131" s="70" t="s">
        <v>142</v>
      </c>
      <c r="TLY131" s="60">
        <v>15353074</v>
      </c>
      <c r="TLZ131" s="35" t="s">
        <v>137</v>
      </c>
      <c r="TMA131" s="32" t="s">
        <v>326</v>
      </c>
      <c r="TMB131" s="79" t="s">
        <v>139</v>
      </c>
      <c r="TMC131" s="35" t="s">
        <v>140</v>
      </c>
      <c r="TMD131" s="61">
        <v>45370</v>
      </c>
      <c r="TME131" s="81">
        <v>7429000</v>
      </c>
      <c r="TMF131" s="31" t="s">
        <v>323</v>
      </c>
      <c r="TMG131" s="31" t="s">
        <v>324</v>
      </c>
      <c r="TMH131" s="34">
        <v>176881</v>
      </c>
      <c r="TMI131" s="34" t="s">
        <v>325</v>
      </c>
      <c r="TMJ131" s="63" t="s">
        <v>311</v>
      </c>
      <c r="TMK131" s="63" t="s">
        <v>106</v>
      </c>
      <c r="TML131" s="63" t="s">
        <v>107</v>
      </c>
      <c r="TMM131" s="63" t="s">
        <v>108</v>
      </c>
      <c r="TMN131" s="70" t="s">
        <v>142</v>
      </c>
      <c r="TMO131" s="60">
        <v>15353074</v>
      </c>
      <c r="TMP131" s="35" t="s">
        <v>137</v>
      </c>
      <c r="TMQ131" s="32" t="s">
        <v>326</v>
      </c>
      <c r="TMR131" s="79" t="s">
        <v>139</v>
      </c>
      <c r="TMS131" s="35" t="s">
        <v>140</v>
      </c>
      <c r="TMT131" s="61">
        <v>45370</v>
      </c>
      <c r="TMU131" s="81">
        <v>7429000</v>
      </c>
      <c r="TMV131" s="31" t="s">
        <v>323</v>
      </c>
      <c r="TMW131" s="31" t="s">
        <v>324</v>
      </c>
      <c r="TMX131" s="34">
        <v>176881</v>
      </c>
      <c r="TMY131" s="34" t="s">
        <v>325</v>
      </c>
      <c r="TMZ131" s="63" t="s">
        <v>311</v>
      </c>
      <c r="TNA131" s="63" t="s">
        <v>106</v>
      </c>
      <c r="TNB131" s="63" t="s">
        <v>107</v>
      </c>
      <c r="TNC131" s="63" t="s">
        <v>108</v>
      </c>
      <c r="TND131" s="70" t="s">
        <v>142</v>
      </c>
      <c r="TNE131" s="60">
        <v>15353074</v>
      </c>
      <c r="TNF131" s="35" t="s">
        <v>137</v>
      </c>
      <c r="TNG131" s="32" t="s">
        <v>326</v>
      </c>
      <c r="TNH131" s="79" t="s">
        <v>139</v>
      </c>
      <c r="TNI131" s="35" t="s">
        <v>140</v>
      </c>
      <c r="TNJ131" s="61">
        <v>45370</v>
      </c>
      <c r="TNK131" s="81">
        <v>7429000</v>
      </c>
      <c r="TNL131" s="31" t="s">
        <v>323</v>
      </c>
      <c r="TNM131" s="31" t="s">
        <v>324</v>
      </c>
      <c r="TNN131" s="34">
        <v>176881</v>
      </c>
      <c r="TNO131" s="34" t="s">
        <v>325</v>
      </c>
      <c r="TNP131" s="63" t="s">
        <v>311</v>
      </c>
      <c r="TNQ131" s="63" t="s">
        <v>106</v>
      </c>
      <c r="TNR131" s="63" t="s">
        <v>107</v>
      </c>
      <c r="TNS131" s="63" t="s">
        <v>108</v>
      </c>
      <c r="TNT131" s="70" t="s">
        <v>142</v>
      </c>
      <c r="TNU131" s="60">
        <v>15353074</v>
      </c>
      <c r="TNV131" s="35" t="s">
        <v>137</v>
      </c>
      <c r="TNW131" s="32" t="s">
        <v>326</v>
      </c>
      <c r="TNX131" s="79" t="s">
        <v>139</v>
      </c>
      <c r="TNY131" s="35" t="s">
        <v>140</v>
      </c>
      <c r="TNZ131" s="61">
        <v>45370</v>
      </c>
      <c r="TOA131" s="81">
        <v>7429000</v>
      </c>
      <c r="TOB131" s="31" t="s">
        <v>323</v>
      </c>
      <c r="TOC131" s="31" t="s">
        <v>324</v>
      </c>
      <c r="TOD131" s="34">
        <v>176881</v>
      </c>
      <c r="TOE131" s="34" t="s">
        <v>325</v>
      </c>
      <c r="TOF131" s="63" t="s">
        <v>311</v>
      </c>
      <c r="TOG131" s="63" t="s">
        <v>106</v>
      </c>
      <c r="TOH131" s="63" t="s">
        <v>107</v>
      </c>
      <c r="TOI131" s="63" t="s">
        <v>108</v>
      </c>
      <c r="TOJ131" s="70" t="s">
        <v>142</v>
      </c>
      <c r="TOK131" s="60">
        <v>15353074</v>
      </c>
      <c r="TOL131" s="35" t="s">
        <v>137</v>
      </c>
      <c r="TOM131" s="32" t="s">
        <v>326</v>
      </c>
      <c r="TON131" s="79" t="s">
        <v>139</v>
      </c>
      <c r="TOO131" s="35" t="s">
        <v>140</v>
      </c>
      <c r="TOP131" s="61">
        <v>45370</v>
      </c>
      <c r="TOQ131" s="81">
        <v>7429000</v>
      </c>
      <c r="TOR131" s="31" t="s">
        <v>323</v>
      </c>
      <c r="TOS131" s="31" t="s">
        <v>324</v>
      </c>
      <c r="TOT131" s="34">
        <v>176881</v>
      </c>
      <c r="TOU131" s="34" t="s">
        <v>325</v>
      </c>
      <c r="TOV131" s="63" t="s">
        <v>311</v>
      </c>
      <c r="TOW131" s="63" t="s">
        <v>106</v>
      </c>
      <c r="TOX131" s="63" t="s">
        <v>107</v>
      </c>
      <c r="TOY131" s="63" t="s">
        <v>108</v>
      </c>
      <c r="TOZ131" s="70" t="s">
        <v>142</v>
      </c>
      <c r="TPA131" s="60">
        <v>15353074</v>
      </c>
      <c r="TPB131" s="35" t="s">
        <v>137</v>
      </c>
      <c r="TPC131" s="32" t="s">
        <v>326</v>
      </c>
      <c r="TPD131" s="79" t="s">
        <v>139</v>
      </c>
      <c r="TPE131" s="35" t="s">
        <v>140</v>
      </c>
      <c r="TPF131" s="61">
        <v>45370</v>
      </c>
      <c r="TPG131" s="81">
        <v>7429000</v>
      </c>
      <c r="TPH131" s="31" t="s">
        <v>323</v>
      </c>
      <c r="TPI131" s="31" t="s">
        <v>324</v>
      </c>
      <c r="TPJ131" s="34">
        <v>176881</v>
      </c>
      <c r="TPK131" s="34" t="s">
        <v>325</v>
      </c>
      <c r="TPL131" s="63" t="s">
        <v>311</v>
      </c>
      <c r="TPM131" s="63" t="s">
        <v>106</v>
      </c>
      <c r="TPN131" s="63" t="s">
        <v>107</v>
      </c>
      <c r="TPO131" s="63" t="s">
        <v>108</v>
      </c>
      <c r="TPP131" s="70" t="s">
        <v>142</v>
      </c>
      <c r="TPQ131" s="60">
        <v>15353074</v>
      </c>
      <c r="TPR131" s="35" t="s">
        <v>137</v>
      </c>
      <c r="TPS131" s="32" t="s">
        <v>326</v>
      </c>
      <c r="TPT131" s="79" t="s">
        <v>139</v>
      </c>
      <c r="TPU131" s="35" t="s">
        <v>140</v>
      </c>
      <c r="TPV131" s="61">
        <v>45370</v>
      </c>
      <c r="TPW131" s="81">
        <v>7429000</v>
      </c>
      <c r="TPX131" s="31" t="s">
        <v>323</v>
      </c>
      <c r="TPY131" s="31" t="s">
        <v>324</v>
      </c>
      <c r="TPZ131" s="34">
        <v>176881</v>
      </c>
      <c r="TQA131" s="34" t="s">
        <v>325</v>
      </c>
      <c r="TQB131" s="63" t="s">
        <v>311</v>
      </c>
      <c r="TQC131" s="63" t="s">
        <v>106</v>
      </c>
      <c r="TQD131" s="63" t="s">
        <v>107</v>
      </c>
      <c r="TQE131" s="63" t="s">
        <v>108</v>
      </c>
      <c r="TQF131" s="70" t="s">
        <v>142</v>
      </c>
      <c r="TQG131" s="60">
        <v>15353074</v>
      </c>
      <c r="TQH131" s="35" t="s">
        <v>137</v>
      </c>
      <c r="TQI131" s="32" t="s">
        <v>326</v>
      </c>
      <c r="TQJ131" s="79" t="s">
        <v>139</v>
      </c>
      <c r="TQK131" s="35" t="s">
        <v>140</v>
      </c>
      <c r="TQL131" s="61">
        <v>45370</v>
      </c>
      <c r="TQM131" s="81">
        <v>7429000</v>
      </c>
      <c r="TQN131" s="31" t="s">
        <v>323</v>
      </c>
      <c r="TQO131" s="31" t="s">
        <v>324</v>
      </c>
      <c r="TQP131" s="34">
        <v>176881</v>
      </c>
      <c r="TQQ131" s="34" t="s">
        <v>325</v>
      </c>
      <c r="TQR131" s="63" t="s">
        <v>311</v>
      </c>
      <c r="TQS131" s="63" t="s">
        <v>106</v>
      </c>
      <c r="TQT131" s="63" t="s">
        <v>107</v>
      </c>
      <c r="TQU131" s="63" t="s">
        <v>108</v>
      </c>
      <c r="TQV131" s="70" t="s">
        <v>142</v>
      </c>
      <c r="TQW131" s="60">
        <v>15353074</v>
      </c>
      <c r="TQX131" s="35" t="s">
        <v>137</v>
      </c>
      <c r="TQY131" s="32" t="s">
        <v>326</v>
      </c>
      <c r="TQZ131" s="79" t="s">
        <v>139</v>
      </c>
      <c r="TRA131" s="35" t="s">
        <v>140</v>
      </c>
      <c r="TRB131" s="61">
        <v>45370</v>
      </c>
      <c r="TRC131" s="81">
        <v>7429000</v>
      </c>
      <c r="TRD131" s="31" t="s">
        <v>323</v>
      </c>
      <c r="TRE131" s="31" t="s">
        <v>324</v>
      </c>
      <c r="TRF131" s="34">
        <v>176881</v>
      </c>
      <c r="TRG131" s="34" t="s">
        <v>325</v>
      </c>
      <c r="TRH131" s="63" t="s">
        <v>311</v>
      </c>
      <c r="TRI131" s="63" t="s">
        <v>106</v>
      </c>
      <c r="TRJ131" s="63" t="s">
        <v>107</v>
      </c>
      <c r="TRK131" s="63" t="s">
        <v>108</v>
      </c>
      <c r="TRL131" s="70" t="s">
        <v>142</v>
      </c>
      <c r="TRM131" s="60">
        <v>15353074</v>
      </c>
      <c r="TRN131" s="35" t="s">
        <v>137</v>
      </c>
      <c r="TRO131" s="32" t="s">
        <v>326</v>
      </c>
      <c r="TRP131" s="79" t="s">
        <v>139</v>
      </c>
      <c r="TRQ131" s="35" t="s">
        <v>140</v>
      </c>
      <c r="TRR131" s="61">
        <v>45370</v>
      </c>
      <c r="TRS131" s="81">
        <v>7429000</v>
      </c>
      <c r="TRT131" s="31" t="s">
        <v>323</v>
      </c>
      <c r="TRU131" s="31" t="s">
        <v>324</v>
      </c>
      <c r="TRV131" s="34">
        <v>176881</v>
      </c>
      <c r="TRW131" s="34" t="s">
        <v>325</v>
      </c>
      <c r="TRX131" s="63" t="s">
        <v>311</v>
      </c>
      <c r="TRY131" s="63" t="s">
        <v>106</v>
      </c>
      <c r="TRZ131" s="63" t="s">
        <v>107</v>
      </c>
      <c r="TSA131" s="63" t="s">
        <v>108</v>
      </c>
      <c r="TSB131" s="70" t="s">
        <v>142</v>
      </c>
      <c r="TSC131" s="60">
        <v>15353074</v>
      </c>
      <c r="TSD131" s="35" t="s">
        <v>137</v>
      </c>
      <c r="TSE131" s="32" t="s">
        <v>326</v>
      </c>
      <c r="TSF131" s="79" t="s">
        <v>139</v>
      </c>
      <c r="TSG131" s="35" t="s">
        <v>140</v>
      </c>
      <c r="TSH131" s="61">
        <v>45370</v>
      </c>
      <c r="TSI131" s="81">
        <v>7429000</v>
      </c>
      <c r="TSJ131" s="31" t="s">
        <v>323</v>
      </c>
      <c r="TSK131" s="31" t="s">
        <v>324</v>
      </c>
      <c r="TSL131" s="34">
        <v>176881</v>
      </c>
      <c r="TSM131" s="34" t="s">
        <v>325</v>
      </c>
      <c r="TSN131" s="63" t="s">
        <v>311</v>
      </c>
      <c r="TSO131" s="63" t="s">
        <v>106</v>
      </c>
      <c r="TSP131" s="63" t="s">
        <v>107</v>
      </c>
      <c r="TSQ131" s="63" t="s">
        <v>108</v>
      </c>
      <c r="TSR131" s="70" t="s">
        <v>142</v>
      </c>
      <c r="TSS131" s="60">
        <v>15353074</v>
      </c>
      <c r="TST131" s="35" t="s">
        <v>137</v>
      </c>
      <c r="TSU131" s="32" t="s">
        <v>326</v>
      </c>
      <c r="TSV131" s="79" t="s">
        <v>139</v>
      </c>
      <c r="TSW131" s="35" t="s">
        <v>140</v>
      </c>
      <c r="TSX131" s="61">
        <v>45370</v>
      </c>
      <c r="TSY131" s="81">
        <v>7429000</v>
      </c>
      <c r="TSZ131" s="31" t="s">
        <v>323</v>
      </c>
      <c r="TTA131" s="31" t="s">
        <v>324</v>
      </c>
      <c r="TTB131" s="34">
        <v>176881</v>
      </c>
      <c r="TTC131" s="34" t="s">
        <v>325</v>
      </c>
      <c r="TTD131" s="63" t="s">
        <v>311</v>
      </c>
      <c r="TTE131" s="63" t="s">
        <v>106</v>
      </c>
      <c r="TTF131" s="63" t="s">
        <v>107</v>
      </c>
      <c r="TTG131" s="63" t="s">
        <v>108</v>
      </c>
      <c r="TTH131" s="70" t="s">
        <v>142</v>
      </c>
      <c r="TTI131" s="60">
        <v>15353074</v>
      </c>
      <c r="TTJ131" s="35" t="s">
        <v>137</v>
      </c>
      <c r="TTK131" s="32" t="s">
        <v>326</v>
      </c>
      <c r="TTL131" s="79" t="s">
        <v>139</v>
      </c>
      <c r="TTM131" s="35" t="s">
        <v>140</v>
      </c>
      <c r="TTN131" s="61">
        <v>45370</v>
      </c>
      <c r="TTO131" s="81">
        <v>7429000</v>
      </c>
      <c r="TTP131" s="31" t="s">
        <v>323</v>
      </c>
      <c r="TTQ131" s="31" t="s">
        <v>324</v>
      </c>
      <c r="TTR131" s="34">
        <v>176881</v>
      </c>
      <c r="TTS131" s="34" t="s">
        <v>325</v>
      </c>
      <c r="TTT131" s="63" t="s">
        <v>311</v>
      </c>
      <c r="TTU131" s="63" t="s">
        <v>106</v>
      </c>
      <c r="TTV131" s="63" t="s">
        <v>107</v>
      </c>
      <c r="TTW131" s="63" t="s">
        <v>108</v>
      </c>
      <c r="TTX131" s="70" t="s">
        <v>142</v>
      </c>
      <c r="TTY131" s="60">
        <v>15353074</v>
      </c>
      <c r="TTZ131" s="35" t="s">
        <v>137</v>
      </c>
      <c r="TUA131" s="32" t="s">
        <v>326</v>
      </c>
      <c r="TUB131" s="79" t="s">
        <v>139</v>
      </c>
      <c r="TUC131" s="35" t="s">
        <v>140</v>
      </c>
      <c r="TUD131" s="61">
        <v>45370</v>
      </c>
      <c r="TUE131" s="81">
        <v>7429000</v>
      </c>
      <c r="TUF131" s="31" t="s">
        <v>323</v>
      </c>
      <c r="TUG131" s="31" t="s">
        <v>324</v>
      </c>
      <c r="TUH131" s="34">
        <v>176881</v>
      </c>
      <c r="TUI131" s="34" t="s">
        <v>325</v>
      </c>
      <c r="TUJ131" s="63" t="s">
        <v>311</v>
      </c>
      <c r="TUK131" s="63" t="s">
        <v>106</v>
      </c>
      <c r="TUL131" s="63" t="s">
        <v>107</v>
      </c>
      <c r="TUM131" s="63" t="s">
        <v>108</v>
      </c>
      <c r="TUN131" s="70" t="s">
        <v>142</v>
      </c>
      <c r="TUO131" s="60">
        <v>15353074</v>
      </c>
      <c r="TUP131" s="35" t="s">
        <v>137</v>
      </c>
      <c r="TUQ131" s="32" t="s">
        <v>326</v>
      </c>
      <c r="TUR131" s="79" t="s">
        <v>139</v>
      </c>
      <c r="TUS131" s="35" t="s">
        <v>140</v>
      </c>
      <c r="TUT131" s="61">
        <v>45370</v>
      </c>
      <c r="TUU131" s="81">
        <v>7429000</v>
      </c>
      <c r="TUV131" s="31" t="s">
        <v>323</v>
      </c>
      <c r="TUW131" s="31" t="s">
        <v>324</v>
      </c>
      <c r="TUX131" s="34">
        <v>176881</v>
      </c>
      <c r="TUY131" s="34" t="s">
        <v>325</v>
      </c>
      <c r="TUZ131" s="63" t="s">
        <v>311</v>
      </c>
      <c r="TVA131" s="63" t="s">
        <v>106</v>
      </c>
      <c r="TVB131" s="63" t="s">
        <v>107</v>
      </c>
      <c r="TVC131" s="63" t="s">
        <v>108</v>
      </c>
      <c r="TVD131" s="70" t="s">
        <v>142</v>
      </c>
      <c r="TVE131" s="60">
        <v>15353074</v>
      </c>
      <c r="TVF131" s="35" t="s">
        <v>137</v>
      </c>
      <c r="TVG131" s="32" t="s">
        <v>326</v>
      </c>
      <c r="TVH131" s="79" t="s">
        <v>139</v>
      </c>
      <c r="TVI131" s="35" t="s">
        <v>140</v>
      </c>
      <c r="TVJ131" s="61">
        <v>45370</v>
      </c>
      <c r="TVK131" s="81">
        <v>7429000</v>
      </c>
      <c r="TVL131" s="31" t="s">
        <v>323</v>
      </c>
      <c r="TVM131" s="31" t="s">
        <v>324</v>
      </c>
      <c r="TVN131" s="34">
        <v>176881</v>
      </c>
      <c r="TVO131" s="34" t="s">
        <v>325</v>
      </c>
      <c r="TVP131" s="63" t="s">
        <v>311</v>
      </c>
      <c r="TVQ131" s="63" t="s">
        <v>106</v>
      </c>
      <c r="TVR131" s="63" t="s">
        <v>107</v>
      </c>
      <c r="TVS131" s="63" t="s">
        <v>108</v>
      </c>
      <c r="TVT131" s="70" t="s">
        <v>142</v>
      </c>
      <c r="TVU131" s="60">
        <v>15353074</v>
      </c>
      <c r="TVV131" s="35" t="s">
        <v>137</v>
      </c>
      <c r="TVW131" s="32" t="s">
        <v>326</v>
      </c>
      <c r="TVX131" s="79" t="s">
        <v>139</v>
      </c>
      <c r="TVY131" s="35" t="s">
        <v>140</v>
      </c>
      <c r="TVZ131" s="61">
        <v>45370</v>
      </c>
      <c r="TWA131" s="81">
        <v>7429000</v>
      </c>
      <c r="TWB131" s="31" t="s">
        <v>323</v>
      </c>
      <c r="TWC131" s="31" t="s">
        <v>324</v>
      </c>
      <c r="TWD131" s="34">
        <v>176881</v>
      </c>
      <c r="TWE131" s="34" t="s">
        <v>325</v>
      </c>
      <c r="TWF131" s="63" t="s">
        <v>311</v>
      </c>
      <c r="TWG131" s="63" t="s">
        <v>106</v>
      </c>
      <c r="TWH131" s="63" t="s">
        <v>107</v>
      </c>
      <c r="TWI131" s="63" t="s">
        <v>108</v>
      </c>
      <c r="TWJ131" s="70" t="s">
        <v>142</v>
      </c>
      <c r="TWK131" s="60">
        <v>15353074</v>
      </c>
      <c r="TWL131" s="35" t="s">
        <v>137</v>
      </c>
      <c r="TWM131" s="32" t="s">
        <v>326</v>
      </c>
      <c r="TWN131" s="79" t="s">
        <v>139</v>
      </c>
      <c r="TWO131" s="35" t="s">
        <v>140</v>
      </c>
      <c r="TWP131" s="61">
        <v>45370</v>
      </c>
      <c r="TWQ131" s="81">
        <v>7429000</v>
      </c>
      <c r="TWR131" s="31" t="s">
        <v>323</v>
      </c>
      <c r="TWS131" s="31" t="s">
        <v>324</v>
      </c>
      <c r="TWT131" s="34">
        <v>176881</v>
      </c>
      <c r="TWU131" s="34" t="s">
        <v>325</v>
      </c>
      <c r="TWV131" s="63" t="s">
        <v>311</v>
      </c>
      <c r="TWW131" s="63" t="s">
        <v>106</v>
      </c>
      <c r="TWX131" s="63" t="s">
        <v>107</v>
      </c>
      <c r="TWY131" s="63" t="s">
        <v>108</v>
      </c>
      <c r="TWZ131" s="70" t="s">
        <v>142</v>
      </c>
      <c r="TXA131" s="60">
        <v>15353074</v>
      </c>
      <c r="TXB131" s="35" t="s">
        <v>137</v>
      </c>
      <c r="TXC131" s="32" t="s">
        <v>326</v>
      </c>
      <c r="TXD131" s="79" t="s">
        <v>139</v>
      </c>
      <c r="TXE131" s="35" t="s">
        <v>140</v>
      </c>
      <c r="TXF131" s="61">
        <v>45370</v>
      </c>
      <c r="TXG131" s="81">
        <v>7429000</v>
      </c>
      <c r="TXH131" s="31" t="s">
        <v>323</v>
      </c>
      <c r="TXI131" s="31" t="s">
        <v>324</v>
      </c>
      <c r="TXJ131" s="34">
        <v>176881</v>
      </c>
      <c r="TXK131" s="34" t="s">
        <v>325</v>
      </c>
      <c r="TXL131" s="63" t="s">
        <v>311</v>
      </c>
      <c r="TXM131" s="63" t="s">
        <v>106</v>
      </c>
      <c r="TXN131" s="63" t="s">
        <v>107</v>
      </c>
      <c r="TXO131" s="63" t="s">
        <v>108</v>
      </c>
      <c r="TXP131" s="70" t="s">
        <v>142</v>
      </c>
      <c r="TXQ131" s="60">
        <v>15353074</v>
      </c>
      <c r="TXR131" s="35" t="s">
        <v>137</v>
      </c>
      <c r="TXS131" s="32" t="s">
        <v>326</v>
      </c>
      <c r="TXT131" s="79" t="s">
        <v>139</v>
      </c>
      <c r="TXU131" s="35" t="s">
        <v>140</v>
      </c>
      <c r="TXV131" s="61">
        <v>45370</v>
      </c>
      <c r="TXW131" s="81">
        <v>7429000</v>
      </c>
      <c r="TXX131" s="31" t="s">
        <v>323</v>
      </c>
      <c r="TXY131" s="31" t="s">
        <v>324</v>
      </c>
      <c r="TXZ131" s="34">
        <v>176881</v>
      </c>
      <c r="TYA131" s="34" t="s">
        <v>325</v>
      </c>
      <c r="TYB131" s="63" t="s">
        <v>311</v>
      </c>
      <c r="TYC131" s="63" t="s">
        <v>106</v>
      </c>
      <c r="TYD131" s="63" t="s">
        <v>107</v>
      </c>
      <c r="TYE131" s="63" t="s">
        <v>108</v>
      </c>
      <c r="TYF131" s="70" t="s">
        <v>142</v>
      </c>
      <c r="TYG131" s="60">
        <v>15353074</v>
      </c>
      <c r="TYH131" s="35" t="s">
        <v>137</v>
      </c>
      <c r="TYI131" s="32" t="s">
        <v>326</v>
      </c>
      <c r="TYJ131" s="79" t="s">
        <v>139</v>
      </c>
      <c r="TYK131" s="35" t="s">
        <v>140</v>
      </c>
      <c r="TYL131" s="61">
        <v>45370</v>
      </c>
      <c r="TYM131" s="81">
        <v>7429000</v>
      </c>
      <c r="TYN131" s="31" t="s">
        <v>323</v>
      </c>
      <c r="TYO131" s="31" t="s">
        <v>324</v>
      </c>
      <c r="TYP131" s="34">
        <v>176881</v>
      </c>
      <c r="TYQ131" s="34" t="s">
        <v>325</v>
      </c>
      <c r="TYR131" s="63" t="s">
        <v>311</v>
      </c>
      <c r="TYS131" s="63" t="s">
        <v>106</v>
      </c>
      <c r="TYT131" s="63" t="s">
        <v>107</v>
      </c>
      <c r="TYU131" s="63" t="s">
        <v>108</v>
      </c>
      <c r="TYV131" s="70" t="s">
        <v>142</v>
      </c>
      <c r="TYW131" s="60">
        <v>15353074</v>
      </c>
      <c r="TYX131" s="35" t="s">
        <v>137</v>
      </c>
      <c r="TYY131" s="32" t="s">
        <v>326</v>
      </c>
      <c r="TYZ131" s="79" t="s">
        <v>139</v>
      </c>
      <c r="TZA131" s="35" t="s">
        <v>140</v>
      </c>
      <c r="TZB131" s="61">
        <v>45370</v>
      </c>
      <c r="TZC131" s="81">
        <v>7429000</v>
      </c>
      <c r="TZD131" s="31" t="s">
        <v>323</v>
      </c>
      <c r="TZE131" s="31" t="s">
        <v>324</v>
      </c>
      <c r="TZF131" s="34">
        <v>176881</v>
      </c>
      <c r="TZG131" s="34" t="s">
        <v>325</v>
      </c>
      <c r="TZH131" s="63" t="s">
        <v>311</v>
      </c>
      <c r="TZI131" s="63" t="s">
        <v>106</v>
      </c>
      <c r="TZJ131" s="63" t="s">
        <v>107</v>
      </c>
      <c r="TZK131" s="63" t="s">
        <v>108</v>
      </c>
      <c r="TZL131" s="70" t="s">
        <v>142</v>
      </c>
      <c r="TZM131" s="60">
        <v>15353074</v>
      </c>
      <c r="TZN131" s="35" t="s">
        <v>137</v>
      </c>
      <c r="TZO131" s="32" t="s">
        <v>326</v>
      </c>
      <c r="TZP131" s="79" t="s">
        <v>139</v>
      </c>
      <c r="TZQ131" s="35" t="s">
        <v>140</v>
      </c>
      <c r="TZR131" s="61">
        <v>45370</v>
      </c>
      <c r="TZS131" s="81">
        <v>7429000</v>
      </c>
      <c r="TZT131" s="31" t="s">
        <v>323</v>
      </c>
      <c r="TZU131" s="31" t="s">
        <v>324</v>
      </c>
      <c r="TZV131" s="34">
        <v>176881</v>
      </c>
      <c r="TZW131" s="34" t="s">
        <v>325</v>
      </c>
      <c r="TZX131" s="63" t="s">
        <v>311</v>
      </c>
      <c r="TZY131" s="63" t="s">
        <v>106</v>
      </c>
      <c r="TZZ131" s="63" t="s">
        <v>107</v>
      </c>
      <c r="UAA131" s="63" t="s">
        <v>108</v>
      </c>
      <c r="UAB131" s="70" t="s">
        <v>142</v>
      </c>
      <c r="UAC131" s="60">
        <v>15353074</v>
      </c>
      <c r="UAD131" s="35" t="s">
        <v>137</v>
      </c>
      <c r="UAE131" s="32" t="s">
        <v>326</v>
      </c>
      <c r="UAF131" s="79" t="s">
        <v>139</v>
      </c>
      <c r="UAG131" s="35" t="s">
        <v>140</v>
      </c>
      <c r="UAH131" s="61">
        <v>45370</v>
      </c>
      <c r="UAI131" s="81">
        <v>7429000</v>
      </c>
      <c r="UAJ131" s="31" t="s">
        <v>323</v>
      </c>
      <c r="UAK131" s="31" t="s">
        <v>324</v>
      </c>
      <c r="UAL131" s="34">
        <v>176881</v>
      </c>
      <c r="UAM131" s="34" t="s">
        <v>325</v>
      </c>
      <c r="UAN131" s="63" t="s">
        <v>311</v>
      </c>
      <c r="UAO131" s="63" t="s">
        <v>106</v>
      </c>
      <c r="UAP131" s="63" t="s">
        <v>107</v>
      </c>
      <c r="UAQ131" s="63" t="s">
        <v>108</v>
      </c>
      <c r="UAR131" s="70" t="s">
        <v>142</v>
      </c>
      <c r="UAS131" s="60">
        <v>15353074</v>
      </c>
      <c r="UAT131" s="35" t="s">
        <v>137</v>
      </c>
      <c r="UAU131" s="32" t="s">
        <v>326</v>
      </c>
      <c r="UAV131" s="79" t="s">
        <v>139</v>
      </c>
      <c r="UAW131" s="35" t="s">
        <v>140</v>
      </c>
      <c r="UAX131" s="61">
        <v>45370</v>
      </c>
      <c r="UAY131" s="81">
        <v>7429000</v>
      </c>
      <c r="UAZ131" s="31" t="s">
        <v>323</v>
      </c>
      <c r="UBA131" s="31" t="s">
        <v>324</v>
      </c>
      <c r="UBB131" s="34">
        <v>176881</v>
      </c>
      <c r="UBC131" s="34" t="s">
        <v>325</v>
      </c>
      <c r="UBD131" s="63" t="s">
        <v>311</v>
      </c>
      <c r="UBE131" s="63" t="s">
        <v>106</v>
      </c>
      <c r="UBF131" s="63" t="s">
        <v>107</v>
      </c>
      <c r="UBG131" s="63" t="s">
        <v>108</v>
      </c>
      <c r="UBH131" s="70" t="s">
        <v>142</v>
      </c>
      <c r="UBI131" s="60">
        <v>15353074</v>
      </c>
      <c r="UBJ131" s="35" t="s">
        <v>137</v>
      </c>
      <c r="UBK131" s="32" t="s">
        <v>326</v>
      </c>
      <c r="UBL131" s="79" t="s">
        <v>139</v>
      </c>
      <c r="UBM131" s="35" t="s">
        <v>140</v>
      </c>
      <c r="UBN131" s="61">
        <v>45370</v>
      </c>
      <c r="UBO131" s="81">
        <v>7429000</v>
      </c>
      <c r="UBP131" s="31" t="s">
        <v>323</v>
      </c>
      <c r="UBQ131" s="31" t="s">
        <v>324</v>
      </c>
      <c r="UBR131" s="34">
        <v>176881</v>
      </c>
      <c r="UBS131" s="34" t="s">
        <v>325</v>
      </c>
      <c r="UBT131" s="63" t="s">
        <v>311</v>
      </c>
      <c r="UBU131" s="63" t="s">
        <v>106</v>
      </c>
      <c r="UBV131" s="63" t="s">
        <v>107</v>
      </c>
      <c r="UBW131" s="63" t="s">
        <v>108</v>
      </c>
      <c r="UBX131" s="70" t="s">
        <v>142</v>
      </c>
      <c r="UBY131" s="60">
        <v>15353074</v>
      </c>
      <c r="UBZ131" s="35" t="s">
        <v>137</v>
      </c>
      <c r="UCA131" s="32" t="s">
        <v>326</v>
      </c>
      <c r="UCB131" s="79" t="s">
        <v>139</v>
      </c>
      <c r="UCC131" s="35" t="s">
        <v>140</v>
      </c>
      <c r="UCD131" s="61">
        <v>45370</v>
      </c>
      <c r="UCE131" s="81">
        <v>7429000</v>
      </c>
      <c r="UCF131" s="31" t="s">
        <v>323</v>
      </c>
      <c r="UCG131" s="31" t="s">
        <v>324</v>
      </c>
      <c r="UCH131" s="34">
        <v>176881</v>
      </c>
      <c r="UCI131" s="34" t="s">
        <v>325</v>
      </c>
      <c r="UCJ131" s="63" t="s">
        <v>311</v>
      </c>
      <c r="UCK131" s="63" t="s">
        <v>106</v>
      </c>
      <c r="UCL131" s="63" t="s">
        <v>107</v>
      </c>
      <c r="UCM131" s="63" t="s">
        <v>108</v>
      </c>
      <c r="UCN131" s="70" t="s">
        <v>142</v>
      </c>
      <c r="UCO131" s="60">
        <v>15353074</v>
      </c>
      <c r="UCP131" s="35" t="s">
        <v>137</v>
      </c>
      <c r="UCQ131" s="32" t="s">
        <v>326</v>
      </c>
      <c r="UCR131" s="79" t="s">
        <v>139</v>
      </c>
      <c r="UCS131" s="35" t="s">
        <v>140</v>
      </c>
      <c r="UCT131" s="61">
        <v>45370</v>
      </c>
      <c r="UCU131" s="81">
        <v>7429000</v>
      </c>
      <c r="UCV131" s="31" t="s">
        <v>323</v>
      </c>
      <c r="UCW131" s="31" t="s">
        <v>324</v>
      </c>
      <c r="UCX131" s="34">
        <v>176881</v>
      </c>
      <c r="UCY131" s="34" t="s">
        <v>325</v>
      </c>
      <c r="UCZ131" s="63" t="s">
        <v>311</v>
      </c>
      <c r="UDA131" s="63" t="s">
        <v>106</v>
      </c>
      <c r="UDB131" s="63" t="s">
        <v>107</v>
      </c>
      <c r="UDC131" s="63" t="s">
        <v>108</v>
      </c>
      <c r="UDD131" s="70" t="s">
        <v>142</v>
      </c>
      <c r="UDE131" s="60">
        <v>15353074</v>
      </c>
      <c r="UDF131" s="35" t="s">
        <v>137</v>
      </c>
      <c r="UDG131" s="32" t="s">
        <v>326</v>
      </c>
      <c r="UDH131" s="79" t="s">
        <v>139</v>
      </c>
      <c r="UDI131" s="35" t="s">
        <v>140</v>
      </c>
      <c r="UDJ131" s="61">
        <v>45370</v>
      </c>
      <c r="UDK131" s="81">
        <v>7429000</v>
      </c>
      <c r="UDL131" s="31" t="s">
        <v>323</v>
      </c>
      <c r="UDM131" s="31" t="s">
        <v>324</v>
      </c>
      <c r="UDN131" s="34">
        <v>176881</v>
      </c>
      <c r="UDO131" s="34" t="s">
        <v>325</v>
      </c>
      <c r="UDP131" s="63" t="s">
        <v>311</v>
      </c>
      <c r="UDQ131" s="63" t="s">
        <v>106</v>
      </c>
      <c r="UDR131" s="63" t="s">
        <v>107</v>
      </c>
      <c r="UDS131" s="63" t="s">
        <v>108</v>
      </c>
      <c r="UDT131" s="70" t="s">
        <v>142</v>
      </c>
      <c r="UDU131" s="60">
        <v>15353074</v>
      </c>
      <c r="UDV131" s="35" t="s">
        <v>137</v>
      </c>
      <c r="UDW131" s="32" t="s">
        <v>326</v>
      </c>
      <c r="UDX131" s="79" t="s">
        <v>139</v>
      </c>
      <c r="UDY131" s="35" t="s">
        <v>140</v>
      </c>
      <c r="UDZ131" s="61">
        <v>45370</v>
      </c>
      <c r="UEA131" s="81">
        <v>7429000</v>
      </c>
      <c r="UEB131" s="31" t="s">
        <v>323</v>
      </c>
      <c r="UEC131" s="31" t="s">
        <v>324</v>
      </c>
      <c r="UED131" s="34">
        <v>176881</v>
      </c>
      <c r="UEE131" s="34" t="s">
        <v>325</v>
      </c>
      <c r="UEF131" s="63" t="s">
        <v>311</v>
      </c>
      <c r="UEG131" s="63" t="s">
        <v>106</v>
      </c>
      <c r="UEH131" s="63" t="s">
        <v>107</v>
      </c>
      <c r="UEI131" s="63" t="s">
        <v>108</v>
      </c>
      <c r="UEJ131" s="70" t="s">
        <v>142</v>
      </c>
      <c r="UEK131" s="60">
        <v>15353074</v>
      </c>
      <c r="UEL131" s="35" t="s">
        <v>137</v>
      </c>
      <c r="UEM131" s="32" t="s">
        <v>326</v>
      </c>
      <c r="UEN131" s="79" t="s">
        <v>139</v>
      </c>
      <c r="UEO131" s="35" t="s">
        <v>140</v>
      </c>
      <c r="UEP131" s="61">
        <v>45370</v>
      </c>
      <c r="UEQ131" s="81">
        <v>7429000</v>
      </c>
      <c r="UER131" s="31" t="s">
        <v>323</v>
      </c>
      <c r="UES131" s="31" t="s">
        <v>324</v>
      </c>
      <c r="UET131" s="34">
        <v>176881</v>
      </c>
      <c r="UEU131" s="34" t="s">
        <v>325</v>
      </c>
      <c r="UEV131" s="63" t="s">
        <v>311</v>
      </c>
      <c r="UEW131" s="63" t="s">
        <v>106</v>
      </c>
      <c r="UEX131" s="63" t="s">
        <v>107</v>
      </c>
      <c r="UEY131" s="63" t="s">
        <v>108</v>
      </c>
      <c r="UEZ131" s="70" t="s">
        <v>142</v>
      </c>
      <c r="UFA131" s="60">
        <v>15353074</v>
      </c>
      <c r="UFB131" s="35" t="s">
        <v>137</v>
      </c>
      <c r="UFC131" s="32" t="s">
        <v>326</v>
      </c>
      <c r="UFD131" s="79" t="s">
        <v>139</v>
      </c>
      <c r="UFE131" s="35" t="s">
        <v>140</v>
      </c>
      <c r="UFF131" s="61">
        <v>45370</v>
      </c>
      <c r="UFG131" s="81">
        <v>7429000</v>
      </c>
      <c r="UFH131" s="31" t="s">
        <v>323</v>
      </c>
      <c r="UFI131" s="31" t="s">
        <v>324</v>
      </c>
      <c r="UFJ131" s="34">
        <v>176881</v>
      </c>
      <c r="UFK131" s="34" t="s">
        <v>325</v>
      </c>
      <c r="UFL131" s="63" t="s">
        <v>311</v>
      </c>
      <c r="UFM131" s="63" t="s">
        <v>106</v>
      </c>
      <c r="UFN131" s="63" t="s">
        <v>107</v>
      </c>
      <c r="UFO131" s="63" t="s">
        <v>108</v>
      </c>
      <c r="UFP131" s="70" t="s">
        <v>142</v>
      </c>
      <c r="UFQ131" s="60">
        <v>15353074</v>
      </c>
      <c r="UFR131" s="35" t="s">
        <v>137</v>
      </c>
      <c r="UFS131" s="32" t="s">
        <v>326</v>
      </c>
      <c r="UFT131" s="79" t="s">
        <v>139</v>
      </c>
      <c r="UFU131" s="35" t="s">
        <v>140</v>
      </c>
      <c r="UFV131" s="61">
        <v>45370</v>
      </c>
      <c r="UFW131" s="81">
        <v>7429000</v>
      </c>
      <c r="UFX131" s="31" t="s">
        <v>323</v>
      </c>
      <c r="UFY131" s="31" t="s">
        <v>324</v>
      </c>
      <c r="UFZ131" s="34">
        <v>176881</v>
      </c>
      <c r="UGA131" s="34" t="s">
        <v>325</v>
      </c>
      <c r="UGB131" s="63" t="s">
        <v>311</v>
      </c>
      <c r="UGC131" s="63" t="s">
        <v>106</v>
      </c>
      <c r="UGD131" s="63" t="s">
        <v>107</v>
      </c>
      <c r="UGE131" s="63" t="s">
        <v>108</v>
      </c>
      <c r="UGF131" s="70" t="s">
        <v>142</v>
      </c>
      <c r="UGG131" s="60">
        <v>15353074</v>
      </c>
      <c r="UGH131" s="35" t="s">
        <v>137</v>
      </c>
      <c r="UGI131" s="32" t="s">
        <v>326</v>
      </c>
      <c r="UGJ131" s="79" t="s">
        <v>139</v>
      </c>
      <c r="UGK131" s="35" t="s">
        <v>140</v>
      </c>
      <c r="UGL131" s="61">
        <v>45370</v>
      </c>
      <c r="UGM131" s="81">
        <v>7429000</v>
      </c>
      <c r="UGN131" s="31" t="s">
        <v>323</v>
      </c>
      <c r="UGO131" s="31" t="s">
        <v>324</v>
      </c>
      <c r="UGP131" s="34">
        <v>176881</v>
      </c>
      <c r="UGQ131" s="34" t="s">
        <v>325</v>
      </c>
      <c r="UGR131" s="63" t="s">
        <v>311</v>
      </c>
      <c r="UGS131" s="63" t="s">
        <v>106</v>
      </c>
      <c r="UGT131" s="63" t="s">
        <v>107</v>
      </c>
      <c r="UGU131" s="63" t="s">
        <v>108</v>
      </c>
      <c r="UGV131" s="70" t="s">
        <v>142</v>
      </c>
      <c r="UGW131" s="60">
        <v>15353074</v>
      </c>
      <c r="UGX131" s="35" t="s">
        <v>137</v>
      </c>
      <c r="UGY131" s="32" t="s">
        <v>326</v>
      </c>
      <c r="UGZ131" s="79" t="s">
        <v>139</v>
      </c>
      <c r="UHA131" s="35" t="s">
        <v>140</v>
      </c>
      <c r="UHB131" s="61">
        <v>45370</v>
      </c>
      <c r="UHC131" s="81">
        <v>7429000</v>
      </c>
      <c r="UHD131" s="31" t="s">
        <v>323</v>
      </c>
      <c r="UHE131" s="31" t="s">
        <v>324</v>
      </c>
      <c r="UHF131" s="34">
        <v>176881</v>
      </c>
      <c r="UHG131" s="34" t="s">
        <v>325</v>
      </c>
      <c r="UHH131" s="63" t="s">
        <v>311</v>
      </c>
      <c r="UHI131" s="63" t="s">
        <v>106</v>
      </c>
      <c r="UHJ131" s="63" t="s">
        <v>107</v>
      </c>
      <c r="UHK131" s="63" t="s">
        <v>108</v>
      </c>
      <c r="UHL131" s="70" t="s">
        <v>142</v>
      </c>
      <c r="UHM131" s="60">
        <v>15353074</v>
      </c>
      <c r="UHN131" s="35" t="s">
        <v>137</v>
      </c>
      <c r="UHO131" s="32" t="s">
        <v>326</v>
      </c>
      <c r="UHP131" s="79" t="s">
        <v>139</v>
      </c>
      <c r="UHQ131" s="35" t="s">
        <v>140</v>
      </c>
      <c r="UHR131" s="61">
        <v>45370</v>
      </c>
      <c r="UHS131" s="81">
        <v>7429000</v>
      </c>
      <c r="UHT131" s="31" t="s">
        <v>323</v>
      </c>
      <c r="UHU131" s="31" t="s">
        <v>324</v>
      </c>
      <c r="UHV131" s="34">
        <v>176881</v>
      </c>
      <c r="UHW131" s="34" t="s">
        <v>325</v>
      </c>
      <c r="UHX131" s="63" t="s">
        <v>311</v>
      </c>
      <c r="UHY131" s="63" t="s">
        <v>106</v>
      </c>
      <c r="UHZ131" s="63" t="s">
        <v>107</v>
      </c>
      <c r="UIA131" s="63" t="s">
        <v>108</v>
      </c>
      <c r="UIB131" s="70" t="s">
        <v>142</v>
      </c>
      <c r="UIC131" s="60">
        <v>15353074</v>
      </c>
      <c r="UID131" s="35" t="s">
        <v>137</v>
      </c>
      <c r="UIE131" s="32" t="s">
        <v>326</v>
      </c>
      <c r="UIF131" s="79" t="s">
        <v>139</v>
      </c>
      <c r="UIG131" s="35" t="s">
        <v>140</v>
      </c>
      <c r="UIH131" s="61">
        <v>45370</v>
      </c>
      <c r="UII131" s="81">
        <v>7429000</v>
      </c>
      <c r="UIJ131" s="31" t="s">
        <v>323</v>
      </c>
      <c r="UIK131" s="31" t="s">
        <v>324</v>
      </c>
      <c r="UIL131" s="34">
        <v>176881</v>
      </c>
      <c r="UIM131" s="34" t="s">
        <v>325</v>
      </c>
      <c r="UIN131" s="63" t="s">
        <v>311</v>
      </c>
      <c r="UIO131" s="63" t="s">
        <v>106</v>
      </c>
      <c r="UIP131" s="63" t="s">
        <v>107</v>
      </c>
      <c r="UIQ131" s="63" t="s">
        <v>108</v>
      </c>
      <c r="UIR131" s="70" t="s">
        <v>142</v>
      </c>
      <c r="UIS131" s="60">
        <v>15353074</v>
      </c>
      <c r="UIT131" s="35" t="s">
        <v>137</v>
      </c>
      <c r="UIU131" s="32" t="s">
        <v>326</v>
      </c>
      <c r="UIV131" s="79" t="s">
        <v>139</v>
      </c>
      <c r="UIW131" s="35" t="s">
        <v>140</v>
      </c>
      <c r="UIX131" s="61">
        <v>45370</v>
      </c>
      <c r="UIY131" s="81">
        <v>7429000</v>
      </c>
      <c r="UIZ131" s="31" t="s">
        <v>323</v>
      </c>
      <c r="UJA131" s="31" t="s">
        <v>324</v>
      </c>
      <c r="UJB131" s="34">
        <v>176881</v>
      </c>
      <c r="UJC131" s="34" t="s">
        <v>325</v>
      </c>
      <c r="UJD131" s="63" t="s">
        <v>311</v>
      </c>
      <c r="UJE131" s="63" t="s">
        <v>106</v>
      </c>
      <c r="UJF131" s="63" t="s">
        <v>107</v>
      </c>
      <c r="UJG131" s="63" t="s">
        <v>108</v>
      </c>
      <c r="UJH131" s="70" t="s">
        <v>142</v>
      </c>
      <c r="UJI131" s="60">
        <v>15353074</v>
      </c>
      <c r="UJJ131" s="35" t="s">
        <v>137</v>
      </c>
      <c r="UJK131" s="32" t="s">
        <v>326</v>
      </c>
      <c r="UJL131" s="79" t="s">
        <v>139</v>
      </c>
      <c r="UJM131" s="35" t="s">
        <v>140</v>
      </c>
      <c r="UJN131" s="61">
        <v>45370</v>
      </c>
      <c r="UJO131" s="81">
        <v>7429000</v>
      </c>
      <c r="UJP131" s="31" t="s">
        <v>323</v>
      </c>
      <c r="UJQ131" s="31" t="s">
        <v>324</v>
      </c>
      <c r="UJR131" s="34">
        <v>176881</v>
      </c>
      <c r="UJS131" s="34" t="s">
        <v>325</v>
      </c>
      <c r="UJT131" s="63" t="s">
        <v>311</v>
      </c>
      <c r="UJU131" s="63" t="s">
        <v>106</v>
      </c>
      <c r="UJV131" s="63" t="s">
        <v>107</v>
      </c>
      <c r="UJW131" s="63" t="s">
        <v>108</v>
      </c>
      <c r="UJX131" s="70" t="s">
        <v>142</v>
      </c>
      <c r="UJY131" s="60">
        <v>15353074</v>
      </c>
      <c r="UJZ131" s="35" t="s">
        <v>137</v>
      </c>
      <c r="UKA131" s="32" t="s">
        <v>326</v>
      </c>
      <c r="UKB131" s="79" t="s">
        <v>139</v>
      </c>
      <c r="UKC131" s="35" t="s">
        <v>140</v>
      </c>
      <c r="UKD131" s="61">
        <v>45370</v>
      </c>
      <c r="UKE131" s="81">
        <v>7429000</v>
      </c>
      <c r="UKF131" s="31" t="s">
        <v>323</v>
      </c>
      <c r="UKG131" s="31" t="s">
        <v>324</v>
      </c>
      <c r="UKH131" s="34">
        <v>176881</v>
      </c>
      <c r="UKI131" s="34" t="s">
        <v>325</v>
      </c>
      <c r="UKJ131" s="63" t="s">
        <v>311</v>
      </c>
      <c r="UKK131" s="63" t="s">
        <v>106</v>
      </c>
      <c r="UKL131" s="63" t="s">
        <v>107</v>
      </c>
      <c r="UKM131" s="63" t="s">
        <v>108</v>
      </c>
      <c r="UKN131" s="70" t="s">
        <v>142</v>
      </c>
      <c r="UKO131" s="60">
        <v>15353074</v>
      </c>
      <c r="UKP131" s="35" t="s">
        <v>137</v>
      </c>
      <c r="UKQ131" s="32" t="s">
        <v>326</v>
      </c>
      <c r="UKR131" s="79" t="s">
        <v>139</v>
      </c>
      <c r="UKS131" s="35" t="s">
        <v>140</v>
      </c>
      <c r="UKT131" s="61">
        <v>45370</v>
      </c>
      <c r="UKU131" s="81">
        <v>7429000</v>
      </c>
      <c r="UKV131" s="31" t="s">
        <v>323</v>
      </c>
      <c r="UKW131" s="31" t="s">
        <v>324</v>
      </c>
      <c r="UKX131" s="34">
        <v>176881</v>
      </c>
      <c r="UKY131" s="34" t="s">
        <v>325</v>
      </c>
      <c r="UKZ131" s="63" t="s">
        <v>311</v>
      </c>
      <c r="ULA131" s="63" t="s">
        <v>106</v>
      </c>
      <c r="ULB131" s="63" t="s">
        <v>107</v>
      </c>
      <c r="ULC131" s="63" t="s">
        <v>108</v>
      </c>
      <c r="ULD131" s="70" t="s">
        <v>142</v>
      </c>
      <c r="ULE131" s="60">
        <v>15353074</v>
      </c>
      <c r="ULF131" s="35" t="s">
        <v>137</v>
      </c>
      <c r="ULG131" s="32" t="s">
        <v>326</v>
      </c>
      <c r="ULH131" s="79" t="s">
        <v>139</v>
      </c>
      <c r="ULI131" s="35" t="s">
        <v>140</v>
      </c>
      <c r="ULJ131" s="61">
        <v>45370</v>
      </c>
      <c r="ULK131" s="81">
        <v>7429000</v>
      </c>
      <c r="ULL131" s="31" t="s">
        <v>323</v>
      </c>
      <c r="ULM131" s="31" t="s">
        <v>324</v>
      </c>
      <c r="ULN131" s="34">
        <v>176881</v>
      </c>
      <c r="ULO131" s="34" t="s">
        <v>325</v>
      </c>
      <c r="ULP131" s="63" t="s">
        <v>311</v>
      </c>
      <c r="ULQ131" s="63" t="s">
        <v>106</v>
      </c>
      <c r="ULR131" s="63" t="s">
        <v>107</v>
      </c>
      <c r="ULS131" s="63" t="s">
        <v>108</v>
      </c>
      <c r="ULT131" s="70" t="s">
        <v>142</v>
      </c>
      <c r="ULU131" s="60">
        <v>15353074</v>
      </c>
      <c r="ULV131" s="35" t="s">
        <v>137</v>
      </c>
      <c r="ULW131" s="32" t="s">
        <v>326</v>
      </c>
      <c r="ULX131" s="79" t="s">
        <v>139</v>
      </c>
      <c r="ULY131" s="35" t="s">
        <v>140</v>
      </c>
      <c r="ULZ131" s="61">
        <v>45370</v>
      </c>
      <c r="UMA131" s="81">
        <v>7429000</v>
      </c>
      <c r="UMB131" s="31" t="s">
        <v>323</v>
      </c>
      <c r="UMC131" s="31" t="s">
        <v>324</v>
      </c>
      <c r="UMD131" s="34">
        <v>176881</v>
      </c>
      <c r="UME131" s="34" t="s">
        <v>325</v>
      </c>
      <c r="UMF131" s="63" t="s">
        <v>311</v>
      </c>
      <c r="UMG131" s="63" t="s">
        <v>106</v>
      </c>
      <c r="UMH131" s="63" t="s">
        <v>107</v>
      </c>
      <c r="UMI131" s="63" t="s">
        <v>108</v>
      </c>
      <c r="UMJ131" s="70" t="s">
        <v>142</v>
      </c>
      <c r="UMK131" s="60">
        <v>15353074</v>
      </c>
      <c r="UML131" s="35" t="s">
        <v>137</v>
      </c>
      <c r="UMM131" s="32" t="s">
        <v>326</v>
      </c>
      <c r="UMN131" s="79" t="s">
        <v>139</v>
      </c>
      <c r="UMO131" s="35" t="s">
        <v>140</v>
      </c>
      <c r="UMP131" s="61">
        <v>45370</v>
      </c>
      <c r="UMQ131" s="81">
        <v>7429000</v>
      </c>
      <c r="UMR131" s="31" t="s">
        <v>323</v>
      </c>
      <c r="UMS131" s="31" t="s">
        <v>324</v>
      </c>
      <c r="UMT131" s="34">
        <v>176881</v>
      </c>
      <c r="UMU131" s="34" t="s">
        <v>325</v>
      </c>
      <c r="UMV131" s="63" t="s">
        <v>311</v>
      </c>
      <c r="UMW131" s="63" t="s">
        <v>106</v>
      </c>
      <c r="UMX131" s="63" t="s">
        <v>107</v>
      </c>
      <c r="UMY131" s="63" t="s">
        <v>108</v>
      </c>
      <c r="UMZ131" s="70" t="s">
        <v>142</v>
      </c>
      <c r="UNA131" s="60">
        <v>15353074</v>
      </c>
      <c r="UNB131" s="35" t="s">
        <v>137</v>
      </c>
      <c r="UNC131" s="32" t="s">
        <v>326</v>
      </c>
      <c r="UND131" s="79" t="s">
        <v>139</v>
      </c>
      <c r="UNE131" s="35" t="s">
        <v>140</v>
      </c>
      <c r="UNF131" s="61">
        <v>45370</v>
      </c>
      <c r="UNG131" s="81">
        <v>7429000</v>
      </c>
      <c r="UNH131" s="31" t="s">
        <v>323</v>
      </c>
      <c r="UNI131" s="31" t="s">
        <v>324</v>
      </c>
      <c r="UNJ131" s="34">
        <v>176881</v>
      </c>
      <c r="UNK131" s="34" t="s">
        <v>325</v>
      </c>
      <c r="UNL131" s="63" t="s">
        <v>311</v>
      </c>
      <c r="UNM131" s="63" t="s">
        <v>106</v>
      </c>
      <c r="UNN131" s="63" t="s">
        <v>107</v>
      </c>
      <c r="UNO131" s="63" t="s">
        <v>108</v>
      </c>
      <c r="UNP131" s="70" t="s">
        <v>142</v>
      </c>
      <c r="UNQ131" s="60">
        <v>15353074</v>
      </c>
      <c r="UNR131" s="35" t="s">
        <v>137</v>
      </c>
      <c r="UNS131" s="32" t="s">
        <v>326</v>
      </c>
      <c r="UNT131" s="79" t="s">
        <v>139</v>
      </c>
      <c r="UNU131" s="35" t="s">
        <v>140</v>
      </c>
      <c r="UNV131" s="61">
        <v>45370</v>
      </c>
      <c r="UNW131" s="81">
        <v>7429000</v>
      </c>
      <c r="UNX131" s="31" t="s">
        <v>323</v>
      </c>
      <c r="UNY131" s="31" t="s">
        <v>324</v>
      </c>
      <c r="UNZ131" s="34">
        <v>176881</v>
      </c>
      <c r="UOA131" s="34" t="s">
        <v>325</v>
      </c>
      <c r="UOB131" s="63" t="s">
        <v>311</v>
      </c>
      <c r="UOC131" s="63" t="s">
        <v>106</v>
      </c>
      <c r="UOD131" s="63" t="s">
        <v>107</v>
      </c>
      <c r="UOE131" s="63" t="s">
        <v>108</v>
      </c>
      <c r="UOF131" s="70" t="s">
        <v>142</v>
      </c>
      <c r="UOG131" s="60">
        <v>15353074</v>
      </c>
      <c r="UOH131" s="35" t="s">
        <v>137</v>
      </c>
      <c r="UOI131" s="32" t="s">
        <v>326</v>
      </c>
      <c r="UOJ131" s="79" t="s">
        <v>139</v>
      </c>
      <c r="UOK131" s="35" t="s">
        <v>140</v>
      </c>
      <c r="UOL131" s="61">
        <v>45370</v>
      </c>
      <c r="UOM131" s="81">
        <v>7429000</v>
      </c>
      <c r="UON131" s="31" t="s">
        <v>323</v>
      </c>
      <c r="UOO131" s="31" t="s">
        <v>324</v>
      </c>
      <c r="UOP131" s="34">
        <v>176881</v>
      </c>
      <c r="UOQ131" s="34" t="s">
        <v>325</v>
      </c>
      <c r="UOR131" s="63" t="s">
        <v>311</v>
      </c>
      <c r="UOS131" s="63" t="s">
        <v>106</v>
      </c>
      <c r="UOT131" s="63" t="s">
        <v>107</v>
      </c>
      <c r="UOU131" s="63" t="s">
        <v>108</v>
      </c>
      <c r="UOV131" s="70" t="s">
        <v>142</v>
      </c>
      <c r="UOW131" s="60">
        <v>15353074</v>
      </c>
      <c r="UOX131" s="35" t="s">
        <v>137</v>
      </c>
      <c r="UOY131" s="32" t="s">
        <v>326</v>
      </c>
      <c r="UOZ131" s="79" t="s">
        <v>139</v>
      </c>
      <c r="UPA131" s="35" t="s">
        <v>140</v>
      </c>
      <c r="UPB131" s="61">
        <v>45370</v>
      </c>
      <c r="UPC131" s="81">
        <v>7429000</v>
      </c>
      <c r="UPD131" s="31" t="s">
        <v>323</v>
      </c>
      <c r="UPE131" s="31" t="s">
        <v>324</v>
      </c>
      <c r="UPF131" s="34">
        <v>176881</v>
      </c>
      <c r="UPG131" s="34" t="s">
        <v>325</v>
      </c>
      <c r="UPH131" s="63" t="s">
        <v>311</v>
      </c>
      <c r="UPI131" s="63" t="s">
        <v>106</v>
      </c>
      <c r="UPJ131" s="63" t="s">
        <v>107</v>
      </c>
      <c r="UPK131" s="63" t="s">
        <v>108</v>
      </c>
      <c r="UPL131" s="70" t="s">
        <v>142</v>
      </c>
      <c r="UPM131" s="60">
        <v>15353074</v>
      </c>
      <c r="UPN131" s="35" t="s">
        <v>137</v>
      </c>
      <c r="UPO131" s="32" t="s">
        <v>326</v>
      </c>
      <c r="UPP131" s="79" t="s">
        <v>139</v>
      </c>
      <c r="UPQ131" s="35" t="s">
        <v>140</v>
      </c>
      <c r="UPR131" s="61">
        <v>45370</v>
      </c>
      <c r="UPS131" s="81">
        <v>7429000</v>
      </c>
      <c r="UPT131" s="31" t="s">
        <v>323</v>
      </c>
      <c r="UPU131" s="31" t="s">
        <v>324</v>
      </c>
      <c r="UPV131" s="34">
        <v>176881</v>
      </c>
      <c r="UPW131" s="34" t="s">
        <v>325</v>
      </c>
      <c r="UPX131" s="63" t="s">
        <v>311</v>
      </c>
      <c r="UPY131" s="63" t="s">
        <v>106</v>
      </c>
      <c r="UPZ131" s="63" t="s">
        <v>107</v>
      </c>
      <c r="UQA131" s="63" t="s">
        <v>108</v>
      </c>
      <c r="UQB131" s="70" t="s">
        <v>142</v>
      </c>
      <c r="UQC131" s="60">
        <v>15353074</v>
      </c>
      <c r="UQD131" s="35" t="s">
        <v>137</v>
      </c>
      <c r="UQE131" s="32" t="s">
        <v>326</v>
      </c>
      <c r="UQF131" s="79" t="s">
        <v>139</v>
      </c>
      <c r="UQG131" s="35" t="s">
        <v>140</v>
      </c>
      <c r="UQH131" s="61">
        <v>45370</v>
      </c>
      <c r="UQI131" s="81">
        <v>7429000</v>
      </c>
      <c r="UQJ131" s="31" t="s">
        <v>323</v>
      </c>
      <c r="UQK131" s="31" t="s">
        <v>324</v>
      </c>
      <c r="UQL131" s="34">
        <v>176881</v>
      </c>
      <c r="UQM131" s="34" t="s">
        <v>325</v>
      </c>
      <c r="UQN131" s="63" t="s">
        <v>311</v>
      </c>
      <c r="UQO131" s="63" t="s">
        <v>106</v>
      </c>
      <c r="UQP131" s="63" t="s">
        <v>107</v>
      </c>
      <c r="UQQ131" s="63" t="s">
        <v>108</v>
      </c>
      <c r="UQR131" s="70" t="s">
        <v>142</v>
      </c>
      <c r="UQS131" s="60">
        <v>15353074</v>
      </c>
      <c r="UQT131" s="35" t="s">
        <v>137</v>
      </c>
      <c r="UQU131" s="32" t="s">
        <v>326</v>
      </c>
      <c r="UQV131" s="79" t="s">
        <v>139</v>
      </c>
      <c r="UQW131" s="35" t="s">
        <v>140</v>
      </c>
      <c r="UQX131" s="61">
        <v>45370</v>
      </c>
      <c r="UQY131" s="81">
        <v>7429000</v>
      </c>
      <c r="UQZ131" s="31" t="s">
        <v>323</v>
      </c>
      <c r="URA131" s="31" t="s">
        <v>324</v>
      </c>
      <c r="URB131" s="34">
        <v>176881</v>
      </c>
      <c r="URC131" s="34" t="s">
        <v>325</v>
      </c>
      <c r="URD131" s="63" t="s">
        <v>311</v>
      </c>
      <c r="URE131" s="63" t="s">
        <v>106</v>
      </c>
      <c r="URF131" s="63" t="s">
        <v>107</v>
      </c>
      <c r="URG131" s="63" t="s">
        <v>108</v>
      </c>
      <c r="URH131" s="70" t="s">
        <v>142</v>
      </c>
      <c r="URI131" s="60">
        <v>15353074</v>
      </c>
      <c r="URJ131" s="35" t="s">
        <v>137</v>
      </c>
      <c r="URK131" s="32" t="s">
        <v>326</v>
      </c>
      <c r="URL131" s="79" t="s">
        <v>139</v>
      </c>
      <c r="URM131" s="35" t="s">
        <v>140</v>
      </c>
      <c r="URN131" s="61">
        <v>45370</v>
      </c>
      <c r="URO131" s="81">
        <v>7429000</v>
      </c>
      <c r="URP131" s="31" t="s">
        <v>323</v>
      </c>
      <c r="URQ131" s="31" t="s">
        <v>324</v>
      </c>
      <c r="URR131" s="34">
        <v>176881</v>
      </c>
      <c r="URS131" s="34" t="s">
        <v>325</v>
      </c>
      <c r="URT131" s="63" t="s">
        <v>311</v>
      </c>
      <c r="URU131" s="63" t="s">
        <v>106</v>
      </c>
      <c r="URV131" s="63" t="s">
        <v>107</v>
      </c>
      <c r="URW131" s="63" t="s">
        <v>108</v>
      </c>
      <c r="URX131" s="70" t="s">
        <v>142</v>
      </c>
      <c r="URY131" s="60">
        <v>15353074</v>
      </c>
      <c r="URZ131" s="35" t="s">
        <v>137</v>
      </c>
      <c r="USA131" s="32" t="s">
        <v>326</v>
      </c>
      <c r="USB131" s="79" t="s">
        <v>139</v>
      </c>
      <c r="USC131" s="35" t="s">
        <v>140</v>
      </c>
      <c r="USD131" s="61">
        <v>45370</v>
      </c>
      <c r="USE131" s="81">
        <v>7429000</v>
      </c>
      <c r="USF131" s="31" t="s">
        <v>323</v>
      </c>
      <c r="USG131" s="31" t="s">
        <v>324</v>
      </c>
      <c r="USH131" s="34">
        <v>176881</v>
      </c>
      <c r="USI131" s="34" t="s">
        <v>325</v>
      </c>
      <c r="USJ131" s="63" t="s">
        <v>311</v>
      </c>
      <c r="USK131" s="63" t="s">
        <v>106</v>
      </c>
      <c r="USL131" s="63" t="s">
        <v>107</v>
      </c>
      <c r="USM131" s="63" t="s">
        <v>108</v>
      </c>
      <c r="USN131" s="70" t="s">
        <v>142</v>
      </c>
      <c r="USO131" s="60">
        <v>15353074</v>
      </c>
      <c r="USP131" s="35" t="s">
        <v>137</v>
      </c>
      <c r="USQ131" s="32" t="s">
        <v>326</v>
      </c>
      <c r="USR131" s="79" t="s">
        <v>139</v>
      </c>
      <c r="USS131" s="35" t="s">
        <v>140</v>
      </c>
      <c r="UST131" s="61">
        <v>45370</v>
      </c>
      <c r="USU131" s="81">
        <v>7429000</v>
      </c>
      <c r="USV131" s="31" t="s">
        <v>323</v>
      </c>
      <c r="USW131" s="31" t="s">
        <v>324</v>
      </c>
      <c r="USX131" s="34">
        <v>176881</v>
      </c>
      <c r="USY131" s="34" t="s">
        <v>325</v>
      </c>
      <c r="USZ131" s="63" t="s">
        <v>311</v>
      </c>
      <c r="UTA131" s="63" t="s">
        <v>106</v>
      </c>
      <c r="UTB131" s="63" t="s">
        <v>107</v>
      </c>
      <c r="UTC131" s="63" t="s">
        <v>108</v>
      </c>
      <c r="UTD131" s="70" t="s">
        <v>142</v>
      </c>
      <c r="UTE131" s="60">
        <v>15353074</v>
      </c>
      <c r="UTF131" s="35" t="s">
        <v>137</v>
      </c>
      <c r="UTG131" s="32" t="s">
        <v>326</v>
      </c>
      <c r="UTH131" s="79" t="s">
        <v>139</v>
      </c>
      <c r="UTI131" s="35" t="s">
        <v>140</v>
      </c>
      <c r="UTJ131" s="61">
        <v>45370</v>
      </c>
      <c r="UTK131" s="81">
        <v>7429000</v>
      </c>
      <c r="UTL131" s="31" t="s">
        <v>323</v>
      </c>
      <c r="UTM131" s="31" t="s">
        <v>324</v>
      </c>
      <c r="UTN131" s="34">
        <v>176881</v>
      </c>
      <c r="UTO131" s="34" t="s">
        <v>325</v>
      </c>
      <c r="UTP131" s="63" t="s">
        <v>311</v>
      </c>
      <c r="UTQ131" s="63" t="s">
        <v>106</v>
      </c>
      <c r="UTR131" s="63" t="s">
        <v>107</v>
      </c>
      <c r="UTS131" s="63" t="s">
        <v>108</v>
      </c>
      <c r="UTT131" s="70" t="s">
        <v>142</v>
      </c>
      <c r="UTU131" s="60">
        <v>15353074</v>
      </c>
      <c r="UTV131" s="35" t="s">
        <v>137</v>
      </c>
      <c r="UTW131" s="32" t="s">
        <v>326</v>
      </c>
      <c r="UTX131" s="79" t="s">
        <v>139</v>
      </c>
      <c r="UTY131" s="35" t="s">
        <v>140</v>
      </c>
      <c r="UTZ131" s="61">
        <v>45370</v>
      </c>
      <c r="UUA131" s="81">
        <v>7429000</v>
      </c>
      <c r="UUB131" s="31" t="s">
        <v>323</v>
      </c>
      <c r="UUC131" s="31" t="s">
        <v>324</v>
      </c>
      <c r="UUD131" s="34">
        <v>176881</v>
      </c>
      <c r="UUE131" s="34" t="s">
        <v>325</v>
      </c>
      <c r="UUF131" s="63" t="s">
        <v>311</v>
      </c>
      <c r="UUG131" s="63" t="s">
        <v>106</v>
      </c>
      <c r="UUH131" s="63" t="s">
        <v>107</v>
      </c>
      <c r="UUI131" s="63" t="s">
        <v>108</v>
      </c>
      <c r="UUJ131" s="70" t="s">
        <v>142</v>
      </c>
      <c r="UUK131" s="60">
        <v>15353074</v>
      </c>
      <c r="UUL131" s="35" t="s">
        <v>137</v>
      </c>
      <c r="UUM131" s="32" t="s">
        <v>326</v>
      </c>
      <c r="UUN131" s="79" t="s">
        <v>139</v>
      </c>
      <c r="UUO131" s="35" t="s">
        <v>140</v>
      </c>
      <c r="UUP131" s="61">
        <v>45370</v>
      </c>
      <c r="UUQ131" s="81">
        <v>7429000</v>
      </c>
      <c r="UUR131" s="31" t="s">
        <v>323</v>
      </c>
      <c r="UUS131" s="31" t="s">
        <v>324</v>
      </c>
      <c r="UUT131" s="34">
        <v>176881</v>
      </c>
      <c r="UUU131" s="34" t="s">
        <v>325</v>
      </c>
      <c r="UUV131" s="63" t="s">
        <v>311</v>
      </c>
      <c r="UUW131" s="63" t="s">
        <v>106</v>
      </c>
      <c r="UUX131" s="63" t="s">
        <v>107</v>
      </c>
      <c r="UUY131" s="63" t="s">
        <v>108</v>
      </c>
      <c r="UUZ131" s="70" t="s">
        <v>142</v>
      </c>
      <c r="UVA131" s="60">
        <v>15353074</v>
      </c>
      <c r="UVB131" s="35" t="s">
        <v>137</v>
      </c>
      <c r="UVC131" s="32" t="s">
        <v>326</v>
      </c>
      <c r="UVD131" s="79" t="s">
        <v>139</v>
      </c>
      <c r="UVE131" s="35" t="s">
        <v>140</v>
      </c>
      <c r="UVF131" s="61">
        <v>45370</v>
      </c>
      <c r="UVG131" s="81">
        <v>7429000</v>
      </c>
      <c r="UVH131" s="31" t="s">
        <v>323</v>
      </c>
      <c r="UVI131" s="31" t="s">
        <v>324</v>
      </c>
      <c r="UVJ131" s="34">
        <v>176881</v>
      </c>
      <c r="UVK131" s="34" t="s">
        <v>325</v>
      </c>
      <c r="UVL131" s="63" t="s">
        <v>311</v>
      </c>
      <c r="UVM131" s="63" t="s">
        <v>106</v>
      </c>
      <c r="UVN131" s="63" t="s">
        <v>107</v>
      </c>
      <c r="UVO131" s="63" t="s">
        <v>108</v>
      </c>
      <c r="UVP131" s="70" t="s">
        <v>142</v>
      </c>
      <c r="UVQ131" s="60">
        <v>15353074</v>
      </c>
      <c r="UVR131" s="35" t="s">
        <v>137</v>
      </c>
      <c r="UVS131" s="32" t="s">
        <v>326</v>
      </c>
      <c r="UVT131" s="79" t="s">
        <v>139</v>
      </c>
      <c r="UVU131" s="35" t="s">
        <v>140</v>
      </c>
      <c r="UVV131" s="61">
        <v>45370</v>
      </c>
      <c r="UVW131" s="81">
        <v>7429000</v>
      </c>
      <c r="UVX131" s="31" t="s">
        <v>323</v>
      </c>
      <c r="UVY131" s="31" t="s">
        <v>324</v>
      </c>
      <c r="UVZ131" s="34">
        <v>176881</v>
      </c>
      <c r="UWA131" s="34" t="s">
        <v>325</v>
      </c>
      <c r="UWB131" s="63" t="s">
        <v>311</v>
      </c>
      <c r="UWC131" s="63" t="s">
        <v>106</v>
      </c>
      <c r="UWD131" s="63" t="s">
        <v>107</v>
      </c>
      <c r="UWE131" s="63" t="s">
        <v>108</v>
      </c>
      <c r="UWF131" s="70" t="s">
        <v>142</v>
      </c>
      <c r="UWG131" s="60">
        <v>15353074</v>
      </c>
      <c r="UWH131" s="35" t="s">
        <v>137</v>
      </c>
      <c r="UWI131" s="32" t="s">
        <v>326</v>
      </c>
      <c r="UWJ131" s="79" t="s">
        <v>139</v>
      </c>
      <c r="UWK131" s="35" t="s">
        <v>140</v>
      </c>
      <c r="UWL131" s="61">
        <v>45370</v>
      </c>
      <c r="UWM131" s="81">
        <v>7429000</v>
      </c>
      <c r="UWN131" s="31" t="s">
        <v>323</v>
      </c>
      <c r="UWO131" s="31" t="s">
        <v>324</v>
      </c>
      <c r="UWP131" s="34">
        <v>176881</v>
      </c>
      <c r="UWQ131" s="34" t="s">
        <v>325</v>
      </c>
      <c r="UWR131" s="63" t="s">
        <v>311</v>
      </c>
      <c r="UWS131" s="63" t="s">
        <v>106</v>
      </c>
      <c r="UWT131" s="63" t="s">
        <v>107</v>
      </c>
      <c r="UWU131" s="63" t="s">
        <v>108</v>
      </c>
      <c r="UWV131" s="70" t="s">
        <v>142</v>
      </c>
      <c r="UWW131" s="60">
        <v>15353074</v>
      </c>
      <c r="UWX131" s="35" t="s">
        <v>137</v>
      </c>
      <c r="UWY131" s="32" t="s">
        <v>326</v>
      </c>
      <c r="UWZ131" s="79" t="s">
        <v>139</v>
      </c>
      <c r="UXA131" s="35" t="s">
        <v>140</v>
      </c>
      <c r="UXB131" s="61">
        <v>45370</v>
      </c>
      <c r="UXC131" s="81">
        <v>7429000</v>
      </c>
      <c r="UXD131" s="31" t="s">
        <v>323</v>
      </c>
      <c r="UXE131" s="31" t="s">
        <v>324</v>
      </c>
      <c r="UXF131" s="34">
        <v>176881</v>
      </c>
      <c r="UXG131" s="34" t="s">
        <v>325</v>
      </c>
      <c r="UXH131" s="63" t="s">
        <v>311</v>
      </c>
      <c r="UXI131" s="63" t="s">
        <v>106</v>
      </c>
      <c r="UXJ131" s="63" t="s">
        <v>107</v>
      </c>
      <c r="UXK131" s="63" t="s">
        <v>108</v>
      </c>
      <c r="UXL131" s="70" t="s">
        <v>142</v>
      </c>
      <c r="UXM131" s="60">
        <v>15353074</v>
      </c>
      <c r="UXN131" s="35" t="s">
        <v>137</v>
      </c>
      <c r="UXO131" s="32" t="s">
        <v>326</v>
      </c>
      <c r="UXP131" s="79" t="s">
        <v>139</v>
      </c>
      <c r="UXQ131" s="35" t="s">
        <v>140</v>
      </c>
      <c r="UXR131" s="61">
        <v>45370</v>
      </c>
      <c r="UXS131" s="81">
        <v>7429000</v>
      </c>
      <c r="UXT131" s="31" t="s">
        <v>323</v>
      </c>
      <c r="UXU131" s="31" t="s">
        <v>324</v>
      </c>
      <c r="UXV131" s="34">
        <v>176881</v>
      </c>
      <c r="UXW131" s="34" t="s">
        <v>325</v>
      </c>
      <c r="UXX131" s="63" t="s">
        <v>311</v>
      </c>
      <c r="UXY131" s="63" t="s">
        <v>106</v>
      </c>
      <c r="UXZ131" s="63" t="s">
        <v>107</v>
      </c>
      <c r="UYA131" s="63" t="s">
        <v>108</v>
      </c>
      <c r="UYB131" s="70" t="s">
        <v>142</v>
      </c>
      <c r="UYC131" s="60">
        <v>15353074</v>
      </c>
      <c r="UYD131" s="35" t="s">
        <v>137</v>
      </c>
      <c r="UYE131" s="32" t="s">
        <v>326</v>
      </c>
      <c r="UYF131" s="79" t="s">
        <v>139</v>
      </c>
      <c r="UYG131" s="35" t="s">
        <v>140</v>
      </c>
      <c r="UYH131" s="61">
        <v>45370</v>
      </c>
      <c r="UYI131" s="81">
        <v>7429000</v>
      </c>
      <c r="UYJ131" s="31" t="s">
        <v>323</v>
      </c>
      <c r="UYK131" s="31" t="s">
        <v>324</v>
      </c>
      <c r="UYL131" s="34">
        <v>176881</v>
      </c>
      <c r="UYM131" s="34" t="s">
        <v>325</v>
      </c>
      <c r="UYN131" s="63" t="s">
        <v>311</v>
      </c>
      <c r="UYO131" s="63" t="s">
        <v>106</v>
      </c>
      <c r="UYP131" s="63" t="s">
        <v>107</v>
      </c>
      <c r="UYQ131" s="63" t="s">
        <v>108</v>
      </c>
      <c r="UYR131" s="70" t="s">
        <v>142</v>
      </c>
      <c r="UYS131" s="60">
        <v>15353074</v>
      </c>
      <c r="UYT131" s="35" t="s">
        <v>137</v>
      </c>
      <c r="UYU131" s="32" t="s">
        <v>326</v>
      </c>
      <c r="UYV131" s="79" t="s">
        <v>139</v>
      </c>
      <c r="UYW131" s="35" t="s">
        <v>140</v>
      </c>
      <c r="UYX131" s="61">
        <v>45370</v>
      </c>
      <c r="UYY131" s="81">
        <v>7429000</v>
      </c>
      <c r="UYZ131" s="31" t="s">
        <v>323</v>
      </c>
      <c r="UZA131" s="31" t="s">
        <v>324</v>
      </c>
      <c r="UZB131" s="34">
        <v>176881</v>
      </c>
      <c r="UZC131" s="34" t="s">
        <v>325</v>
      </c>
      <c r="UZD131" s="63" t="s">
        <v>311</v>
      </c>
      <c r="UZE131" s="63" t="s">
        <v>106</v>
      </c>
      <c r="UZF131" s="63" t="s">
        <v>107</v>
      </c>
      <c r="UZG131" s="63" t="s">
        <v>108</v>
      </c>
      <c r="UZH131" s="70" t="s">
        <v>142</v>
      </c>
      <c r="UZI131" s="60">
        <v>15353074</v>
      </c>
      <c r="UZJ131" s="35" t="s">
        <v>137</v>
      </c>
      <c r="UZK131" s="32" t="s">
        <v>326</v>
      </c>
      <c r="UZL131" s="79" t="s">
        <v>139</v>
      </c>
      <c r="UZM131" s="35" t="s">
        <v>140</v>
      </c>
      <c r="UZN131" s="61">
        <v>45370</v>
      </c>
      <c r="UZO131" s="81">
        <v>7429000</v>
      </c>
      <c r="UZP131" s="31" t="s">
        <v>323</v>
      </c>
      <c r="UZQ131" s="31" t="s">
        <v>324</v>
      </c>
      <c r="UZR131" s="34">
        <v>176881</v>
      </c>
      <c r="UZS131" s="34" t="s">
        <v>325</v>
      </c>
      <c r="UZT131" s="63" t="s">
        <v>311</v>
      </c>
      <c r="UZU131" s="63" t="s">
        <v>106</v>
      </c>
      <c r="UZV131" s="63" t="s">
        <v>107</v>
      </c>
      <c r="UZW131" s="63" t="s">
        <v>108</v>
      </c>
      <c r="UZX131" s="70" t="s">
        <v>142</v>
      </c>
      <c r="UZY131" s="60">
        <v>15353074</v>
      </c>
      <c r="UZZ131" s="35" t="s">
        <v>137</v>
      </c>
      <c r="VAA131" s="32" t="s">
        <v>326</v>
      </c>
      <c r="VAB131" s="79" t="s">
        <v>139</v>
      </c>
      <c r="VAC131" s="35" t="s">
        <v>140</v>
      </c>
      <c r="VAD131" s="61">
        <v>45370</v>
      </c>
      <c r="VAE131" s="81">
        <v>7429000</v>
      </c>
      <c r="VAF131" s="31" t="s">
        <v>323</v>
      </c>
      <c r="VAG131" s="31" t="s">
        <v>324</v>
      </c>
      <c r="VAH131" s="34">
        <v>176881</v>
      </c>
      <c r="VAI131" s="34" t="s">
        <v>325</v>
      </c>
      <c r="VAJ131" s="63" t="s">
        <v>311</v>
      </c>
      <c r="VAK131" s="63" t="s">
        <v>106</v>
      </c>
      <c r="VAL131" s="63" t="s">
        <v>107</v>
      </c>
      <c r="VAM131" s="63" t="s">
        <v>108</v>
      </c>
      <c r="VAN131" s="70" t="s">
        <v>142</v>
      </c>
      <c r="VAO131" s="60">
        <v>15353074</v>
      </c>
      <c r="VAP131" s="35" t="s">
        <v>137</v>
      </c>
      <c r="VAQ131" s="32" t="s">
        <v>326</v>
      </c>
      <c r="VAR131" s="79" t="s">
        <v>139</v>
      </c>
      <c r="VAS131" s="35" t="s">
        <v>140</v>
      </c>
      <c r="VAT131" s="61">
        <v>45370</v>
      </c>
      <c r="VAU131" s="81">
        <v>7429000</v>
      </c>
      <c r="VAV131" s="31" t="s">
        <v>323</v>
      </c>
      <c r="VAW131" s="31" t="s">
        <v>324</v>
      </c>
      <c r="VAX131" s="34">
        <v>176881</v>
      </c>
      <c r="VAY131" s="34" t="s">
        <v>325</v>
      </c>
      <c r="VAZ131" s="63" t="s">
        <v>311</v>
      </c>
      <c r="VBA131" s="63" t="s">
        <v>106</v>
      </c>
      <c r="VBB131" s="63" t="s">
        <v>107</v>
      </c>
      <c r="VBC131" s="63" t="s">
        <v>108</v>
      </c>
      <c r="VBD131" s="70" t="s">
        <v>142</v>
      </c>
      <c r="VBE131" s="60">
        <v>15353074</v>
      </c>
      <c r="VBF131" s="35" t="s">
        <v>137</v>
      </c>
      <c r="VBG131" s="32" t="s">
        <v>326</v>
      </c>
      <c r="VBH131" s="79" t="s">
        <v>139</v>
      </c>
      <c r="VBI131" s="35" t="s">
        <v>140</v>
      </c>
      <c r="VBJ131" s="61">
        <v>45370</v>
      </c>
      <c r="VBK131" s="81">
        <v>7429000</v>
      </c>
      <c r="VBL131" s="31" t="s">
        <v>323</v>
      </c>
      <c r="VBM131" s="31" t="s">
        <v>324</v>
      </c>
      <c r="VBN131" s="34">
        <v>176881</v>
      </c>
      <c r="VBO131" s="34" t="s">
        <v>325</v>
      </c>
      <c r="VBP131" s="63" t="s">
        <v>311</v>
      </c>
      <c r="VBQ131" s="63" t="s">
        <v>106</v>
      </c>
      <c r="VBR131" s="63" t="s">
        <v>107</v>
      </c>
      <c r="VBS131" s="63" t="s">
        <v>108</v>
      </c>
      <c r="VBT131" s="70" t="s">
        <v>142</v>
      </c>
      <c r="VBU131" s="60">
        <v>15353074</v>
      </c>
      <c r="VBV131" s="35" t="s">
        <v>137</v>
      </c>
      <c r="VBW131" s="32" t="s">
        <v>326</v>
      </c>
      <c r="VBX131" s="79" t="s">
        <v>139</v>
      </c>
      <c r="VBY131" s="35" t="s">
        <v>140</v>
      </c>
      <c r="VBZ131" s="61">
        <v>45370</v>
      </c>
      <c r="VCA131" s="81">
        <v>7429000</v>
      </c>
      <c r="VCB131" s="31" t="s">
        <v>323</v>
      </c>
      <c r="VCC131" s="31" t="s">
        <v>324</v>
      </c>
      <c r="VCD131" s="34">
        <v>176881</v>
      </c>
      <c r="VCE131" s="34" t="s">
        <v>325</v>
      </c>
      <c r="VCF131" s="63" t="s">
        <v>311</v>
      </c>
      <c r="VCG131" s="63" t="s">
        <v>106</v>
      </c>
      <c r="VCH131" s="63" t="s">
        <v>107</v>
      </c>
      <c r="VCI131" s="63" t="s">
        <v>108</v>
      </c>
      <c r="VCJ131" s="70" t="s">
        <v>142</v>
      </c>
      <c r="VCK131" s="60">
        <v>15353074</v>
      </c>
      <c r="VCL131" s="35" t="s">
        <v>137</v>
      </c>
      <c r="VCM131" s="32" t="s">
        <v>326</v>
      </c>
      <c r="VCN131" s="79" t="s">
        <v>139</v>
      </c>
      <c r="VCO131" s="35" t="s">
        <v>140</v>
      </c>
      <c r="VCP131" s="61">
        <v>45370</v>
      </c>
      <c r="VCQ131" s="81">
        <v>7429000</v>
      </c>
      <c r="VCR131" s="31" t="s">
        <v>323</v>
      </c>
      <c r="VCS131" s="31" t="s">
        <v>324</v>
      </c>
      <c r="VCT131" s="34">
        <v>176881</v>
      </c>
      <c r="VCU131" s="34" t="s">
        <v>325</v>
      </c>
      <c r="VCV131" s="63" t="s">
        <v>311</v>
      </c>
      <c r="VCW131" s="63" t="s">
        <v>106</v>
      </c>
      <c r="VCX131" s="63" t="s">
        <v>107</v>
      </c>
      <c r="VCY131" s="63" t="s">
        <v>108</v>
      </c>
      <c r="VCZ131" s="70" t="s">
        <v>142</v>
      </c>
      <c r="VDA131" s="60">
        <v>15353074</v>
      </c>
      <c r="VDB131" s="35" t="s">
        <v>137</v>
      </c>
      <c r="VDC131" s="32" t="s">
        <v>326</v>
      </c>
      <c r="VDD131" s="79" t="s">
        <v>139</v>
      </c>
      <c r="VDE131" s="35" t="s">
        <v>140</v>
      </c>
      <c r="VDF131" s="61">
        <v>45370</v>
      </c>
      <c r="VDG131" s="81">
        <v>7429000</v>
      </c>
      <c r="VDH131" s="31" t="s">
        <v>323</v>
      </c>
      <c r="VDI131" s="31" t="s">
        <v>324</v>
      </c>
      <c r="VDJ131" s="34">
        <v>176881</v>
      </c>
      <c r="VDK131" s="34" t="s">
        <v>325</v>
      </c>
      <c r="VDL131" s="63" t="s">
        <v>311</v>
      </c>
      <c r="VDM131" s="63" t="s">
        <v>106</v>
      </c>
      <c r="VDN131" s="63" t="s">
        <v>107</v>
      </c>
      <c r="VDO131" s="63" t="s">
        <v>108</v>
      </c>
      <c r="VDP131" s="70" t="s">
        <v>142</v>
      </c>
      <c r="VDQ131" s="60">
        <v>15353074</v>
      </c>
      <c r="VDR131" s="35" t="s">
        <v>137</v>
      </c>
      <c r="VDS131" s="32" t="s">
        <v>326</v>
      </c>
      <c r="VDT131" s="79" t="s">
        <v>139</v>
      </c>
      <c r="VDU131" s="35" t="s">
        <v>140</v>
      </c>
      <c r="VDV131" s="61">
        <v>45370</v>
      </c>
      <c r="VDW131" s="81">
        <v>7429000</v>
      </c>
      <c r="VDX131" s="31" t="s">
        <v>323</v>
      </c>
      <c r="VDY131" s="31" t="s">
        <v>324</v>
      </c>
      <c r="VDZ131" s="34">
        <v>176881</v>
      </c>
      <c r="VEA131" s="34" t="s">
        <v>325</v>
      </c>
      <c r="VEB131" s="63" t="s">
        <v>311</v>
      </c>
      <c r="VEC131" s="63" t="s">
        <v>106</v>
      </c>
      <c r="VED131" s="63" t="s">
        <v>107</v>
      </c>
      <c r="VEE131" s="63" t="s">
        <v>108</v>
      </c>
      <c r="VEF131" s="70" t="s">
        <v>142</v>
      </c>
      <c r="VEG131" s="60">
        <v>15353074</v>
      </c>
      <c r="VEH131" s="35" t="s">
        <v>137</v>
      </c>
      <c r="VEI131" s="32" t="s">
        <v>326</v>
      </c>
      <c r="VEJ131" s="79" t="s">
        <v>139</v>
      </c>
      <c r="VEK131" s="35" t="s">
        <v>140</v>
      </c>
      <c r="VEL131" s="61">
        <v>45370</v>
      </c>
      <c r="VEM131" s="81">
        <v>7429000</v>
      </c>
      <c r="VEN131" s="31" t="s">
        <v>323</v>
      </c>
      <c r="VEO131" s="31" t="s">
        <v>324</v>
      </c>
      <c r="VEP131" s="34">
        <v>176881</v>
      </c>
      <c r="VEQ131" s="34" t="s">
        <v>325</v>
      </c>
      <c r="VER131" s="63" t="s">
        <v>311</v>
      </c>
      <c r="VES131" s="63" t="s">
        <v>106</v>
      </c>
      <c r="VET131" s="63" t="s">
        <v>107</v>
      </c>
      <c r="VEU131" s="63" t="s">
        <v>108</v>
      </c>
      <c r="VEV131" s="70" t="s">
        <v>142</v>
      </c>
      <c r="VEW131" s="60">
        <v>15353074</v>
      </c>
      <c r="VEX131" s="35" t="s">
        <v>137</v>
      </c>
      <c r="VEY131" s="32" t="s">
        <v>326</v>
      </c>
      <c r="VEZ131" s="79" t="s">
        <v>139</v>
      </c>
      <c r="VFA131" s="35" t="s">
        <v>140</v>
      </c>
      <c r="VFB131" s="61">
        <v>45370</v>
      </c>
      <c r="VFC131" s="81">
        <v>7429000</v>
      </c>
      <c r="VFD131" s="31" t="s">
        <v>323</v>
      </c>
      <c r="VFE131" s="31" t="s">
        <v>324</v>
      </c>
      <c r="VFF131" s="34">
        <v>176881</v>
      </c>
      <c r="VFG131" s="34" t="s">
        <v>325</v>
      </c>
      <c r="VFH131" s="63" t="s">
        <v>311</v>
      </c>
      <c r="VFI131" s="63" t="s">
        <v>106</v>
      </c>
      <c r="VFJ131" s="63" t="s">
        <v>107</v>
      </c>
      <c r="VFK131" s="63" t="s">
        <v>108</v>
      </c>
      <c r="VFL131" s="70" t="s">
        <v>142</v>
      </c>
      <c r="VFM131" s="60">
        <v>15353074</v>
      </c>
      <c r="VFN131" s="35" t="s">
        <v>137</v>
      </c>
      <c r="VFO131" s="32" t="s">
        <v>326</v>
      </c>
      <c r="VFP131" s="79" t="s">
        <v>139</v>
      </c>
      <c r="VFQ131" s="35" t="s">
        <v>140</v>
      </c>
      <c r="VFR131" s="61">
        <v>45370</v>
      </c>
      <c r="VFS131" s="81">
        <v>7429000</v>
      </c>
      <c r="VFT131" s="31" t="s">
        <v>323</v>
      </c>
      <c r="VFU131" s="31" t="s">
        <v>324</v>
      </c>
      <c r="VFV131" s="34">
        <v>176881</v>
      </c>
      <c r="VFW131" s="34" t="s">
        <v>325</v>
      </c>
      <c r="VFX131" s="63" t="s">
        <v>311</v>
      </c>
      <c r="VFY131" s="63" t="s">
        <v>106</v>
      </c>
      <c r="VFZ131" s="63" t="s">
        <v>107</v>
      </c>
      <c r="VGA131" s="63" t="s">
        <v>108</v>
      </c>
      <c r="VGB131" s="70" t="s">
        <v>142</v>
      </c>
      <c r="VGC131" s="60">
        <v>15353074</v>
      </c>
      <c r="VGD131" s="35" t="s">
        <v>137</v>
      </c>
      <c r="VGE131" s="32" t="s">
        <v>326</v>
      </c>
      <c r="VGF131" s="79" t="s">
        <v>139</v>
      </c>
      <c r="VGG131" s="35" t="s">
        <v>140</v>
      </c>
      <c r="VGH131" s="61">
        <v>45370</v>
      </c>
      <c r="VGI131" s="81">
        <v>7429000</v>
      </c>
      <c r="VGJ131" s="31" t="s">
        <v>323</v>
      </c>
      <c r="VGK131" s="31" t="s">
        <v>324</v>
      </c>
      <c r="VGL131" s="34">
        <v>176881</v>
      </c>
      <c r="VGM131" s="34" t="s">
        <v>325</v>
      </c>
      <c r="VGN131" s="63" t="s">
        <v>311</v>
      </c>
      <c r="VGO131" s="63" t="s">
        <v>106</v>
      </c>
      <c r="VGP131" s="63" t="s">
        <v>107</v>
      </c>
      <c r="VGQ131" s="63" t="s">
        <v>108</v>
      </c>
      <c r="VGR131" s="70" t="s">
        <v>142</v>
      </c>
      <c r="VGS131" s="60">
        <v>15353074</v>
      </c>
      <c r="VGT131" s="35" t="s">
        <v>137</v>
      </c>
      <c r="VGU131" s="32" t="s">
        <v>326</v>
      </c>
      <c r="VGV131" s="79" t="s">
        <v>139</v>
      </c>
      <c r="VGW131" s="35" t="s">
        <v>140</v>
      </c>
      <c r="VGX131" s="61">
        <v>45370</v>
      </c>
      <c r="VGY131" s="81">
        <v>7429000</v>
      </c>
      <c r="VGZ131" s="31" t="s">
        <v>323</v>
      </c>
      <c r="VHA131" s="31" t="s">
        <v>324</v>
      </c>
      <c r="VHB131" s="34">
        <v>176881</v>
      </c>
      <c r="VHC131" s="34" t="s">
        <v>325</v>
      </c>
      <c r="VHD131" s="63" t="s">
        <v>311</v>
      </c>
      <c r="VHE131" s="63" t="s">
        <v>106</v>
      </c>
      <c r="VHF131" s="63" t="s">
        <v>107</v>
      </c>
      <c r="VHG131" s="63" t="s">
        <v>108</v>
      </c>
      <c r="VHH131" s="70" t="s">
        <v>142</v>
      </c>
      <c r="VHI131" s="60">
        <v>15353074</v>
      </c>
      <c r="VHJ131" s="35" t="s">
        <v>137</v>
      </c>
      <c r="VHK131" s="32" t="s">
        <v>326</v>
      </c>
      <c r="VHL131" s="79" t="s">
        <v>139</v>
      </c>
      <c r="VHM131" s="35" t="s">
        <v>140</v>
      </c>
      <c r="VHN131" s="61">
        <v>45370</v>
      </c>
      <c r="VHO131" s="81">
        <v>7429000</v>
      </c>
      <c r="VHP131" s="31" t="s">
        <v>323</v>
      </c>
      <c r="VHQ131" s="31" t="s">
        <v>324</v>
      </c>
      <c r="VHR131" s="34">
        <v>176881</v>
      </c>
      <c r="VHS131" s="34" t="s">
        <v>325</v>
      </c>
      <c r="VHT131" s="63" t="s">
        <v>311</v>
      </c>
      <c r="VHU131" s="63" t="s">
        <v>106</v>
      </c>
      <c r="VHV131" s="63" t="s">
        <v>107</v>
      </c>
      <c r="VHW131" s="63" t="s">
        <v>108</v>
      </c>
      <c r="VHX131" s="70" t="s">
        <v>142</v>
      </c>
      <c r="VHY131" s="60">
        <v>15353074</v>
      </c>
      <c r="VHZ131" s="35" t="s">
        <v>137</v>
      </c>
      <c r="VIA131" s="32" t="s">
        <v>326</v>
      </c>
      <c r="VIB131" s="79" t="s">
        <v>139</v>
      </c>
      <c r="VIC131" s="35" t="s">
        <v>140</v>
      </c>
      <c r="VID131" s="61">
        <v>45370</v>
      </c>
      <c r="VIE131" s="81">
        <v>7429000</v>
      </c>
      <c r="VIF131" s="31" t="s">
        <v>323</v>
      </c>
      <c r="VIG131" s="31" t="s">
        <v>324</v>
      </c>
      <c r="VIH131" s="34">
        <v>176881</v>
      </c>
      <c r="VII131" s="34" t="s">
        <v>325</v>
      </c>
      <c r="VIJ131" s="63" t="s">
        <v>311</v>
      </c>
      <c r="VIK131" s="63" t="s">
        <v>106</v>
      </c>
      <c r="VIL131" s="63" t="s">
        <v>107</v>
      </c>
      <c r="VIM131" s="63" t="s">
        <v>108</v>
      </c>
      <c r="VIN131" s="70" t="s">
        <v>142</v>
      </c>
      <c r="VIO131" s="60">
        <v>15353074</v>
      </c>
      <c r="VIP131" s="35" t="s">
        <v>137</v>
      </c>
      <c r="VIQ131" s="32" t="s">
        <v>326</v>
      </c>
      <c r="VIR131" s="79" t="s">
        <v>139</v>
      </c>
      <c r="VIS131" s="35" t="s">
        <v>140</v>
      </c>
      <c r="VIT131" s="61">
        <v>45370</v>
      </c>
      <c r="VIU131" s="81">
        <v>7429000</v>
      </c>
      <c r="VIV131" s="31" t="s">
        <v>323</v>
      </c>
      <c r="VIW131" s="31" t="s">
        <v>324</v>
      </c>
      <c r="VIX131" s="34">
        <v>176881</v>
      </c>
      <c r="VIY131" s="34" t="s">
        <v>325</v>
      </c>
      <c r="VIZ131" s="63" t="s">
        <v>311</v>
      </c>
      <c r="VJA131" s="63" t="s">
        <v>106</v>
      </c>
      <c r="VJB131" s="63" t="s">
        <v>107</v>
      </c>
      <c r="VJC131" s="63" t="s">
        <v>108</v>
      </c>
      <c r="VJD131" s="70" t="s">
        <v>142</v>
      </c>
      <c r="VJE131" s="60">
        <v>15353074</v>
      </c>
      <c r="VJF131" s="35" t="s">
        <v>137</v>
      </c>
      <c r="VJG131" s="32" t="s">
        <v>326</v>
      </c>
      <c r="VJH131" s="79" t="s">
        <v>139</v>
      </c>
      <c r="VJI131" s="35" t="s">
        <v>140</v>
      </c>
      <c r="VJJ131" s="61">
        <v>45370</v>
      </c>
      <c r="VJK131" s="81">
        <v>7429000</v>
      </c>
      <c r="VJL131" s="31" t="s">
        <v>323</v>
      </c>
      <c r="VJM131" s="31" t="s">
        <v>324</v>
      </c>
      <c r="VJN131" s="34">
        <v>176881</v>
      </c>
      <c r="VJO131" s="34" t="s">
        <v>325</v>
      </c>
      <c r="VJP131" s="63" t="s">
        <v>311</v>
      </c>
      <c r="VJQ131" s="63" t="s">
        <v>106</v>
      </c>
      <c r="VJR131" s="63" t="s">
        <v>107</v>
      </c>
      <c r="VJS131" s="63" t="s">
        <v>108</v>
      </c>
      <c r="VJT131" s="70" t="s">
        <v>142</v>
      </c>
      <c r="VJU131" s="60">
        <v>15353074</v>
      </c>
      <c r="VJV131" s="35" t="s">
        <v>137</v>
      </c>
      <c r="VJW131" s="32" t="s">
        <v>326</v>
      </c>
      <c r="VJX131" s="79" t="s">
        <v>139</v>
      </c>
      <c r="VJY131" s="35" t="s">
        <v>140</v>
      </c>
      <c r="VJZ131" s="61">
        <v>45370</v>
      </c>
      <c r="VKA131" s="81">
        <v>7429000</v>
      </c>
      <c r="VKB131" s="31" t="s">
        <v>323</v>
      </c>
      <c r="VKC131" s="31" t="s">
        <v>324</v>
      </c>
      <c r="VKD131" s="34">
        <v>176881</v>
      </c>
      <c r="VKE131" s="34" t="s">
        <v>325</v>
      </c>
      <c r="VKF131" s="63" t="s">
        <v>311</v>
      </c>
      <c r="VKG131" s="63" t="s">
        <v>106</v>
      </c>
      <c r="VKH131" s="63" t="s">
        <v>107</v>
      </c>
      <c r="VKI131" s="63" t="s">
        <v>108</v>
      </c>
      <c r="VKJ131" s="70" t="s">
        <v>142</v>
      </c>
      <c r="VKK131" s="60">
        <v>15353074</v>
      </c>
      <c r="VKL131" s="35" t="s">
        <v>137</v>
      </c>
      <c r="VKM131" s="32" t="s">
        <v>326</v>
      </c>
      <c r="VKN131" s="79" t="s">
        <v>139</v>
      </c>
      <c r="VKO131" s="35" t="s">
        <v>140</v>
      </c>
      <c r="VKP131" s="61">
        <v>45370</v>
      </c>
      <c r="VKQ131" s="81">
        <v>7429000</v>
      </c>
      <c r="VKR131" s="31" t="s">
        <v>323</v>
      </c>
      <c r="VKS131" s="31" t="s">
        <v>324</v>
      </c>
      <c r="VKT131" s="34">
        <v>176881</v>
      </c>
      <c r="VKU131" s="34" t="s">
        <v>325</v>
      </c>
      <c r="VKV131" s="63" t="s">
        <v>311</v>
      </c>
      <c r="VKW131" s="63" t="s">
        <v>106</v>
      </c>
      <c r="VKX131" s="63" t="s">
        <v>107</v>
      </c>
      <c r="VKY131" s="63" t="s">
        <v>108</v>
      </c>
      <c r="VKZ131" s="70" t="s">
        <v>142</v>
      </c>
      <c r="VLA131" s="60">
        <v>15353074</v>
      </c>
      <c r="VLB131" s="35" t="s">
        <v>137</v>
      </c>
      <c r="VLC131" s="32" t="s">
        <v>326</v>
      </c>
      <c r="VLD131" s="79" t="s">
        <v>139</v>
      </c>
      <c r="VLE131" s="35" t="s">
        <v>140</v>
      </c>
      <c r="VLF131" s="61">
        <v>45370</v>
      </c>
      <c r="VLG131" s="81">
        <v>7429000</v>
      </c>
      <c r="VLH131" s="31" t="s">
        <v>323</v>
      </c>
      <c r="VLI131" s="31" t="s">
        <v>324</v>
      </c>
      <c r="VLJ131" s="34">
        <v>176881</v>
      </c>
      <c r="VLK131" s="34" t="s">
        <v>325</v>
      </c>
      <c r="VLL131" s="63" t="s">
        <v>311</v>
      </c>
      <c r="VLM131" s="63" t="s">
        <v>106</v>
      </c>
      <c r="VLN131" s="63" t="s">
        <v>107</v>
      </c>
      <c r="VLO131" s="63" t="s">
        <v>108</v>
      </c>
      <c r="VLP131" s="70" t="s">
        <v>142</v>
      </c>
      <c r="VLQ131" s="60">
        <v>15353074</v>
      </c>
      <c r="VLR131" s="35" t="s">
        <v>137</v>
      </c>
      <c r="VLS131" s="32" t="s">
        <v>326</v>
      </c>
      <c r="VLT131" s="79" t="s">
        <v>139</v>
      </c>
      <c r="VLU131" s="35" t="s">
        <v>140</v>
      </c>
      <c r="VLV131" s="61">
        <v>45370</v>
      </c>
      <c r="VLW131" s="81">
        <v>7429000</v>
      </c>
      <c r="VLX131" s="31" t="s">
        <v>323</v>
      </c>
      <c r="VLY131" s="31" t="s">
        <v>324</v>
      </c>
      <c r="VLZ131" s="34">
        <v>176881</v>
      </c>
      <c r="VMA131" s="34" t="s">
        <v>325</v>
      </c>
      <c r="VMB131" s="63" t="s">
        <v>311</v>
      </c>
      <c r="VMC131" s="63" t="s">
        <v>106</v>
      </c>
      <c r="VMD131" s="63" t="s">
        <v>107</v>
      </c>
      <c r="VME131" s="63" t="s">
        <v>108</v>
      </c>
      <c r="VMF131" s="70" t="s">
        <v>142</v>
      </c>
      <c r="VMG131" s="60">
        <v>15353074</v>
      </c>
      <c r="VMH131" s="35" t="s">
        <v>137</v>
      </c>
      <c r="VMI131" s="32" t="s">
        <v>326</v>
      </c>
      <c r="VMJ131" s="79" t="s">
        <v>139</v>
      </c>
      <c r="VMK131" s="35" t="s">
        <v>140</v>
      </c>
      <c r="VML131" s="61">
        <v>45370</v>
      </c>
      <c r="VMM131" s="81">
        <v>7429000</v>
      </c>
      <c r="VMN131" s="31" t="s">
        <v>323</v>
      </c>
      <c r="VMO131" s="31" t="s">
        <v>324</v>
      </c>
      <c r="VMP131" s="34">
        <v>176881</v>
      </c>
      <c r="VMQ131" s="34" t="s">
        <v>325</v>
      </c>
      <c r="VMR131" s="63" t="s">
        <v>311</v>
      </c>
      <c r="VMS131" s="63" t="s">
        <v>106</v>
      </c>
      <c r="VMT131" s="63" t="s">
        <v>107</v>
      </c>
      <c r="VMU131" s="63" t="s">
        <v>108</v>
      </c>
      <c r="VMV131" s="70" t="s">
        <v>142</v>
      </c>
      <c r="VMW131" s="60">
        <v>15353074</v>
      </c>
      <c r="VMX131" s="35" t="s">
        <v>137</v>
      </c>
      <c r="VMY131" s="32" t="s">
        <v>326</v>
      </c>
      <c r="VMZ131" s="79" t="s">
        <v>139</v>
      </c>
      <c r="VNA131" s="35" t="s">
        <v>140</v>
      </c>
      <c r="VNB131" s="61">
        <v>45370</v>
      </c>
      <c r="VNC131" s="81">
        <v>7429000</v>
      </c>
      <c r="VND131" s="31" t="s">
        <v>323</v>
      </c>
      <c r="VNE131" s="31" t="s">
        <v>324</v>
      </c>
      <c r="VNF131" s="34">
        <v>176881</v>
      </c>
      <c r="VNG131" s="34" t="s">
        <v>325</v>
      </c>
      <c r="VNH131" s="63" t="s">
        <v>311</v>
      </c>
      <c r="VNI131" s="63" t="s">
        <v>106</v>
      </c>
      <c r="VNJ131" s="63" t="s">
        <v>107</v>
      </c>
      <c r="VNK131" s="63" t="s">
        <v>108</v>
      </c>
      <c r="VNL131" s="70" t="s">
        <v>142</v>
      </c>
      <c r="VNM131" s="60">
        <v>15353074</v>
      </c>
      <c r="VNN131" s="35" t="s">
        <v>137</v>
      </c>
      <c r="VNO131" s="32" t="s">
        <v>326</v>
      </c>
      <c r="VNP131" s="79" t="s">
        <v>139</v>
      </c>
      <c r="VNQ131" s="35" t="s">
        <v>140</v>
      </c>
      <c r="VNR131" s="61">
        <v>45370</v>
      </c>
      <c r="VNS131" s="81">
        <v>7429000</v>
      </c>
      <c r="VNT131" s="31" t="s">
        <v>323</v>
      </c>
      <c r="VNU131" s="31" t="s">
        <v>324</v>
      </c>
      <c r="VNV131" s="34">
        <v>176881</v>
      </c>
      <c r="VNW131" s="34" t="s">
        <v>325</v>
      </c>
      <c r="VNX131" s="63" t="s">
        <v>311</v>
      </c>
      <c r="VNY131" s="63" t="s">
        <v>106</v>
      </c>
      <c r="VNZ131" s="63" t="s">
        <v>107</v>
      </c>
      <c r="VOA131" s="63" t="s">
        <v>108</v>
      </c>
      <c r="VOB131" s="70" t="s">
        <v>142</v>
      </c>
      <c r="VOC131" s="60">
        <v>15353074</v>
      </c>
      <c r="VOD131" s="35" t="s">
        <v>137</v>
      </c>
      <c r="VOE131" s="32" t="s">
        <v>326</v>
      </c>
      <c r="VOF131" s="79" t="s">
        <v>139</v>
      </c>
      <c r="VOG131" s="35" t="s">
        <v>140</v>
      </c>
      <c r="VOH131" s="61">
        <v>45370</v>
      </c>
      <c r="VOI131" s="81">
        <v>7429000</v>
      </c>
      <c r="VOJ131" s="31" t="s">
        <v>323</v>
      </c>
      <c r="VOK131" s="31" t="s">
        <v>324</v>
      </c>
      <c r="VOL131" s="34">
        <v>176881</v>
      </c>
      <c r="VOM131" s="34" t="s">
        <v>325</v>
      </c>
      <c r="VON131" s="63" t="s">
        <v>311</v>
      </c>
      <c r="VOO131" s="63" t="s">
        <v>106</v>
      </c>
      <c r="VOP131" s="63" t="s">
        <v>107</v>
      </c>
      <c r="VOQ131" s="63" t="s">
        <v>108</v>
      </c>
      <c r="VOR131" s="70" t="s">
        <v>142</v>
      </c>
      <c r="VOS131" s="60">
        <v>15353074</v>
      </c>
      <c r="VOT131" s="35" t="s">
        <v>137</v>
      </c>
      <c r="VOU131" s="32" t="s">
        <v>326</v>
      </c>
      <c r="VOV131" s="79" t="s">
        <v>139</v>
      </c>
      <c r="VOW131" s="35" t="s">
        <v>140</v>
      </c>
      <c r="VOX131" s="61">
        <v>45370</v>
      </c>
      <c r="VOY131" s="81">
        <v>7429000</v>
      </c>
      <c r="VOZ131" s="31" t="s">
        <v>323</v>
      </c>
      <c r="VPA131" s="31" t="s">
        <v>324</v>
      </c>
      <c r="VPB131" s="34">
        <v>176881</v>
      </c>
      <c r="VPC131" s="34" t="s">
        <v>325</v>
      </c>
      <c r="VPD131" s="63" t="s">
        <v>311</v>
      </c>
      <c r="VPE131" s="63" t="s">
        <v>106</v>
      </c>
      <c r="VPF131" s="63" t="s">
        <v>107</v>
      </c>
      <c r="VPG131" s="63" t="s">
        <v>108</v>
      </c>
      <c r="VPH131" s="70" t="s">
        <v>142</v>
      </c>
      <c r="VPI131" s="60">
        <v>15353074</v>
      </c>
      <c r="VPJ131" s="35" t="s">
        <v>137</v>
      </c>
      <c r="VPK131" s="32" t="s">
        <v>326</v>
      </c>
      <c r="VPL131" s="79" t="s">
        <v>139</v>
      </c>
      <c r="VPM131" s="35" t="s">
        <v>140</v>
      </c>
      <c r="VPN131" s="61">
        <v>45370</v>
      </c>
      <c r="VPO131" s="81">
        <v>7429000</v>
      </c>
      <c r="VPP131" s="31" t="s">
        <v>323</v>
      </c>
      <c r="VPQ131" s="31" t="s">
        <v>324</v>
      </c>
      <c r="VPR131" s="34">
        <v>176881</v>
      </c>
      <c r="VPS131" s="34" t="s">
        <v>325</v>
      </c>
      <c r="VPT131" s="63" t="s">
        <v>311</v>
      </c>
      <c r="VPU131" s="63" t="s">
        <v>106</v>
      </c>
      <c r="VPV131" s="63" t="s">
        <v>107</v>
      </c>
      <c r="VPW131" s="63" t="s">
        <v>108</v>
      </c>
      <c r="VPX131" s="70" t="s">
        <v>142</v>
      </c>
      <c r="VPY131" s="60">
        <v>15353074</v>
      </c>
      <c r="VPZ131" s="35" t="s">
        <v>137</v>
      </c>
      <c r="VQA131" s="32" t="s">
        <v>326</v>
      </c>
      <c r="VQB131" s="79" t="s">
        <v>139</v>
      </c>
      <c r="VQC131" s="35" t="s">
        <v>140</v>
      </c>
      <c r="VQD131" s="61">
        <v>45370</v>
      </c>
      <c r="VQE131" s="81">
        <v>7429000</v>
      </c>
      <c r="VQF131" s="31" t="s">
        <v>323</v>
      </c>
      <c r="VQG131" s="31" t="s">
        <v>324</v>
      </c>
      <c r="VQH131" s="34">
        <v>176881</v>
      </c>
      <c r="VQI131" s="34" t="s">
        <v>325</v>
      </c>
      <c r="VQJ131" s="63" t="s">
        <v>311</v>
      </c>
      <c r="VQK131" s="63" t="s">
        <v>106</v>
      </c>
      <c r="VQL131" s="63" t="s">
        <v>107</v>
      </c>
      <c r="VQM131" s="63" t="s">
        <v>108</v>
      </c>
      <c r="VQN131" s="70" t="s">
        <v>142</v>
      </c>
      <c r="VQO131" s="60">
        <v>15353074</v>
      </c>
      <c r="VQP131" s="35" t="s">
        <v>137</v>
      </c>
      <c r="VQQ131" s="32" t="s">
        <v>326</v>
      </c>
      <c r="VQR131" s="79" t="s">
        <v>139</v>
      </c>
      <c r="VQS131" s="35" t="s">
        <v>140</v>
      </c>
      <c r="VQT131" s="61">
        <v>45370</v>
      </c>
      <c r="VQU131" s="81">
        <v>7429000</v>
      </c>
      <c r="VQV131" s="31" t="s">
        <v>323</v>
      </c>
      <c r="VQW131" s="31" t="s">
        <v>324</v>
      </c>
      <c r="VQX131" s="34">
        <v>176881</v>
      </c>
      <c r="VQY131" s="34" t="s">
        <v>325</v>
      </c>
      <c r="VQZ131" s="63" t="s">
        <v>311</v>
      </c>
      <c r="VRA131" s="63" t="s">
        <v>106</v>
      </c>
      <c r="VRB131" s="63" t="s">
        <v>107</v>
      </c>
      <c r="VRC131" s="63" t="s">
        <v>108</v>
      </c>
      <c r="VRD131" s="70" t="s">
        <v>142</v>
      </c>
      <c r="VRE131" s="60">
        <v>15353074</v>
      </c>
      <c r="VRF131" s="35" t="s">
        <v>137</v>
      </c>
      <c r="VRG131" s="32" t="s">
        <v>326</v>
      </c>
      <c r="VRH131" s="79" t="s">
        <v>139</v>
      </c>
      <c r="VRI131" s="35" t="s">
        <v>140</v>
      </c>
      <c r="VRJ131" s="61">
        <v>45370</v>
      </c>
      <c r="VRK131" s="81">
        <v>7429000</v>
      </c>
      <c r="VRL131" s="31" t="s">
        <v>323</v>
      </c>
      <c r="VRM131" s="31" t="s">
        <v>324</v>
      </c>
      <c r="VRN131" s="34">
        <v>176881</v>
      </c>
      <c r="VRO131" s="34" t="s">
        <v>325</v>
      </c>
      <c r="VRP131" s="63" t="s">
        <v>311</v>
      </c>
      <c r="VRQ131" s="63" t="s">
        <v>106</v>
      </c>
      <c r="VRR131" s="63" t="s">
        <v>107</v>
      </c>
      <c r="VRS131" s="63" t="s">
        <v>108</v>
      </c>
      <c r="VRT131" s="70" t="s">
        <v>142</v>
      </c>
      <c r="VRU131" s="60">
        <v>15353074</v>
      </c>
      <c r="VRV131" s="35" t="s">
        <v>137</v>
      </c>
      <c r="VRW131" s="32" t="s">
        <v>326</v>
      </c>
      <c r="VRX131" s="79" t="s">
        <v>139</v>
      </c>
      <c r="VRY131" s="35" t="s">
        <v>140</v>
      </c>
      <c r="VRZ131" s="61">
        <v>45370</v>
      </c>
      <c r="VSA131" s="81">
        <v>7429000</v>
      </c>
      <c r="VSB131" s="31" t="s">
        <v>323</v>
      </c>
      <c r="VSC131" s="31" t="s">
        <v>324</v>
      </c>
      <c r="VSD131" s="34">
        <v>176881</v>
      </c>
      <c r="VSE131" s="34" t="s">
        <v>325</v>
      </c>
      <c r="VSF131" s="63" t="s">
        <v>311</v>
      </c>
      <c r="VSG131" s="63" t="s">
        <v>106</v>
      </c>
      <c r="VSH131" s="63" t="s">
        <v>107</v>
      </c>
      <c r="VSI131" s="63" t="s">
        <v>108</v>
      </c>
      <c r="VSJ131" s="70" t="s">
        <v>142</v>
      </c>
      <c r="VSK131" s="60">
        <v>15353074</v>
      </c>
      <c r="VSL131" s="35" t="s">
        <v>137</v>
      </c>
      <c r="VSM131" s="32" t="s">
        <v>326</v>
      </c>
      <c r="VSN131" s="79" t="s">
        <v>139</v>
      </c>
      <c r="VSO131" s="35" t="s">
        <v>140</v>
      </c>
      <c r="VSP131" s="61">
        <v>45370</v>
      </c>
      <c r="VSQ131" s="81">
        <v>7429000</v>
      </c>
      <c r="VSR131" s="31" t="s">
        <v>323</v>
      </c>
      <c r="VSS131" s="31" t="s">
        <v>324</v>
      </c>
      <c r="VST131" s="34">
        <v>176881</v>
      </c>
      <c r="VSU131" s="34" t="s">
        <v>325</v>
      </c>
      <c r="VSV131" s="63" t="s">
        <v>311</v>
      </c>
      <c r="VSW131" s="63" t="s">
        <v>106</v>
      </c>
      <c r="VSX131" s="63" t="s">
        <v>107</v>
      </c>
      <c r="VSY131" s="63" t="s">
        <v>108</v>
      </c>
      <c r="VSZ131" s="70" t="s">
        <v>142</v>
      </c>
      <c r="VTA131" s="60">
        <v>15353074</v>
      </c>
      <c r="VTB131" s="35" t="s">
        <v>137</v>
      </c>
      <c r="VTC131" s="32" t="s">
        <v>326</v>
      </c>
      <c r="VTD131" s="79" t="s">
        <v>139</v>
      </c>
      <c r="VTE131" s="35" t="s">
        <v>140</v>
      </c>
      <c r="VTF131" s="61">
        <v>45370</v>
      </c>
      <c r="VTG131" s="81">
        <v>7429000</v>
      </c>
      <c r="VTH131" s="31" t="s">
        <v>323</v>
      </c>
      <c r="VTI131" s="31" t="s">
        <v>324</v>
      </c>
      <c r="VTJ131" s="34">
        <v>176881</v>
      </c>
      <c r="VTK131" s="34" t="s">
        <v>325</v>
      </c>
      <c r="VTL131" s="63" t="s">
        <v>311</v>
      </c>
      <c r="VTM131" s="63" t="s">
        <v>106</v>
      </c>
      <c r="VTN131" s="63" t="s">
        <v>107</v>
      </c>
      <c r="VTO131" s="63" t="s">
        <v>108</v>
      </c>
      <c r="VTP131" s="70" t="s">
        <v>142</v>
      </c>
      <c r="VTQ131" s="60">
        <v>15353074</v>
      </c>
      <c r="VTR131" s="35" t="s">
        <v>137</v>
      </c>
      <c r="VTS131" s="32" t="s">
        <v>326</v>
      </c>
      <c r="VTT131" s="79" t="s">
        <v>139</v>
      </c>
      <c r="VTU131" s="35" t="s">
        <v>140</v>
      </c>
      <c r="VTV131" s="61">
        <v>45370</v>
      </c>
      <c r="VTW131" s="81">
        <v>7429000</v>
      </c>
      <c r="VTX131" s="31" t="s">
        <v>323</v>
      </c>
      <c r="VTY131" s="31" t="s">
        <v>324</v>
      </c>
      <c r="VTZ131" s="34">
        <v>176881</v>
      </c>
      <c r="VUA131" s="34" t="s">
        <v>325</v>
      </c>
      <c r="VUB131" s="63" t="s">
        <v>311</v>
      </c>
      <c r="VUC131" s="63" t="s">
        <v>106</v>
      </c>
      <c r="VUD131" s="63" t="s">
        <v>107</v>
      </c>
      <c r="VUE131" s="63" t="s">
        <v>108</v>
      </c>
      <c r="VUF131" s="70" t="s">
        <v>142</v>
      </c>
      <c r="VUG131" s="60">
        <v>15353074</v>
      </c>
      <c r="VUH131" s="35" t="s">
        <v>137</v>
      </c>
      <c r="VUI131" s="32" t="s">
        <v>326</v>
      </c>
      <c r="VUJ131" s="79" t="s">
        <v>139</v>
      </c>
      <c r="VUK131" s="35" t="s">
        <v>140</v>
      </c>
      <c r="VUL131" s="61">
        <v>45370</v>
      </c>
      <c r="VUM131" s="81">
        <v>7429000</v>
      </c>
      <c r="VUN131" s="31" t="s">
        <v>323</v>
      </c>
      <c r="VUO131" s="31" t="s">
        <v>324</v>
      </c>
      <c r="VUP131" s="34">
        <v>176881</v>
      </c>
      <c r="VUQ131" s="34" t="s">
        <v>325</v>
      </c>
      <c r="VUR131" s="63" t="s">
        <v>311</v>
      </c>
      <c r="VUS131" s="63" t="s">
        <v>106</v>
      </c>
      <c r="VUT131" s="63" t="s">
        <v>107</v>
      </c>
      <c r="VUU131" s="63" t="s">
        <v>108</v>
      </c>
      <c r="VUV131" s="70" t="s">
        <v>142</v>
      </c>
      <c r="VUW131" s="60">
        <v>15353074</v>
      </c>
      <c r="VUX131" s="35" t="s">
        <v>137</v>
      </c>
      <c r="VUY131" s="32" t="s">
        <v>326</v>
      </c>
      <c r="VUZ131" s="79" t="s">
        <v>139</v>
      </c>
      <c r="VVA131" s="35" t="s">
        <v>140</v>
      </c>
      <c r="VVB131" s="61">
        <v>45370</v>
      </c>
      <c r="VVC131" s="81">
        <v>7429000</v>
      </c>
      <c r="VVD131" s="31" t="s">
        <v>323</v>
      </c>
      <c r="VVE131" s="31" t="s">
        <v>324</v>
      </c>
      <c r="VVF131" s="34">
        <v>176881</v>
      </c>
      <c r="VVG131" s="34" t="s">
        <v>325</v>
      </c>
      <c r="VVH131" s="63" t="s">
        <v>311</v>
      </c>
      <c r="VVI131" s="63" t="s">
        <v>106</v>
      </c>
      <c r="VVJ131" s="63" t="s">
        <v>107</v>
      </c>
      <c r="VVK131" s="63" t="s">
        <v>108</v>
      </c>
      <c r="VVL131" s="70" t="s">
        <v>142</v>
      </c>
      <c r="VVM131" s="60">
        <v>15353074</v>
      </c>
      <c r="VVN131" s="35" t="s">
        <v>137</v>
      </c>
      <c r="VVO131" s="32" t="s">
        <v>326</v>
      </c>
      <c r="VVP131" s="79" t="s">
        <v>139</v>
      </c>
      <c r="VVQ131" s="35" t="s">
        <v>140</v>
      </c>
      <c r="VVR131" s="61">
        <v>45370</v>
      </c>
      <c r="VVS131" s="81">
        <v>7429000</v>
      </c>
      <c r="VVT131" s="31" t="s">
        <v>323</v>
      </c>
      <c r="VVU131" s="31" t="s">
        <v>324</v>
      </c>
      <c r="VVV131" s="34">
        <v>176881</v>
      </c>
      <c r="VVW131" s="34" t="s">
        <v>325</v>
      </c>
      <c r="VVX131" s="63" t="s">
        <v>311</v>
      </c>
      <c r="VVY131" s="63" t="s">
        <v>106</v>
      </c>
      <c r="VVZ131" s="63" t="s">
        <v>107</v>
      </c>
      <c r="VWA131" s="63" t="s">
        <v>108</v>
      </c>
      <c r="VWB131" s="70" t="s">
        <v>142</v>
      </c>
      <c r="VWC131" s="60">
        <v>15353074</v>
      </c>
      <c r="VWD131" s="35" t="s">
        <v>137</v>
      </c>
      <c r="VWE131" s="32" t="s">
        <v>326</v>
      </c>
      <c r="VWF131" s="79" t="s">
        <v>139</v>
      </c>
      <c r="VWG131" s="35" t="s">
        <v>140</v>
      </c>
      <c r="VWH131" s="61">
        <v>45370</v>
      </c>
      <c r="VWI131" s="81">
        <v>7429000</v>
      </c>
      <c r="VWJ131" s="31" t="s">
        <v>323</v>
      </c>
      <c r="VWK131" s="31" t="s">
        <v>324</v>
      </c>
      <c r="VWL131" s="34">
        <v>176881</v>
      </c>
      <c r="VWM131" s="34" t="s">
        <v>325</v>
      </c>
      <c r="VWN131" s="63" t="s">
        <v>311</v>
      </c>
      <c r="VWO131" s="63" t="s">
        <v>106</v>
      </c>
      <c r="VWP131" s="63" t="s">
        <v>107</v>
      </c>
      <c r="VWQ131" s="63" t="s">
        <v>108</v>
      </c>
      <c r="VWR131" s="70" t="s">
        <v>142</v>
      </c>
      <c r="VWS131" s="60">
        <v>15353074</v>
      </c>
      <c r="VWT131" s="35" t="s">
        <v>137</v>
      </c>
      <c r="VWU131" s="32" t="s">
        <v>326</v>
      </c>
      <c r="VWV131" s="79" t="s">
        <v>139</v>
      </c>
      <c r="VWW131" s="35" t="s">
        <v>140</v>
      </c>
      <c r="VWX131" s="61">
        <v>45370</v>
      </c>
      <c r="VWY131" s="81">
        <v>7429000</v>
      </c>
      <c r="VWZ131" s="31" t="s">
        <v>323</v>
      </c>
      <c r="VXA131" s="31" t="s">
        <v>324</v>
      </c>
      <c r="VXB131" s="34">
        <v>176881</v>
      </c>
      <c r="VXC131" s="34" t="s">
        <v>325</v>
      </c>
      <c r="VXD131" s="63" t="s">
        <v>311</v>
      </c>
      <c r="VXE131" s="63" t="s">
        <v>106</v>
      </c>
      <c r="VXF131" s="63" t="s">
        <v>107</v>
      </c>
      <c r="VXG131" s="63" t="s">
        <v>108</v>
      </c>
      <c r="VXH131" s="70" t="s">
        <v>142</v>
      </c>
      <c r="VXI131" s="60">
        <v>15353074</v>
      </c>
      <c r="VXJ131" s="35" t="s">
        <v>137</v>
      </c>
      <c r="VXK131" s="32" t="s">
        <v>326</v>
      </c>
      <c r="VXL131" s="79" t="s">
        <v>139</v>
      </c>
      <c r="VXM131" s="35" t="s">
        <v>140</v>
      </c>
      <c r="VXN131" s="61">
        <v>45370</v>
      </c>
      <c r="VXO131" s="81">
        <v>7429000</v>
      </c>
      <c r="VXP131" s="31" t="s">
        <v>323</v>
      </c>
      <c r="VXQ131" s="31" t="s">
        <v>324</v>
      </c>
      <c r="VXR131" s="34">
        <v>176881</v>
      </c>
      <c r="VXS131" s="34" t="s">
        <v>325</v>
      </c>
      <c r="VXT131" s="63" t="s">
        <v>311</v>
      </c>
      <c r="VXU131" s="63" t="s">
        <v>106</v>
      </c>
      <c r="VXV131" s="63" t="s">
        <v>107</v>
      </c>
      <c r="VXW131" s="63" t="s">
        <v>108</v>
      </c>
      <c r="VXX131" s="70" t="s">
        <v>142</v>
      </c>
      <c r="VXY131" s="60">
        <v>15353074</v>
      </c>
      <c r="VXZ131" s="35" t="s">
        <v>137</v>
      </c>
      <c r="VYA131" s="32" t="s">
        <v>326</v>
      </c>
      <c r="VYB131" s="79" t="s">
        <v>139</v>
      </c>
      <c r="VYC131" s="35" t="s">
        <v>140</v>
      </c>
      <c r="VYD131" s="61">
        <v>45370</v>
      </c>
      <c r="VYE131" s="81">
        <v>7429000</v>
      </c>
      <c r="VYF131" s="31" t="s">
        <v>323</v>
      </c>
      <c r="VYG131" s="31" t="s">
        <v>324</v>
      </c>
      <c r="VYH131" s="34">
        <v>176881</v>
      </c>
      <c r="VYI131" s="34" t="s">
        <v>325</v>
      </c>
      <c r="VYJ131" s="63" t="s">
        <v>311</v>
      </c>
      <c r="VYK131" s="63" t="s">
        <v>106</v>
      </c>
      <c r="VYL131" s="63" t="s">
        <v>107</v>
      </c>
      <c r="VYM131" s="63" t="s">
        <v>108</v>
      </c>
      <c r="VYN131" s="70" t="s">
        <v>142</v>
      </c>
      <c r="VYO131" s="60">
        <v>15353074</v>
      </c>
      <c r="VYP131" s="35" t="s">
        <v>137</v>
      </c>
      <c r="VYQ131" s="32" t="s">
        <v>326</v>
      </c>
      <c r="VYR131" s="79" t="s">
        <v>139</v>
      </c>
      <c r="VYS131" s="35" t="s">
        <v>140</v>
      </c>
      <c r="VYT131" s="61">
        <v>45370</v>
      </c>
      <c r="VYU131" s="81">
        <v>7429000</v>
      </c>
      <c r="VYV131" s="31" t="s">
        <v>323</v>
      </c>
      <c r="VYW131" s="31" t="s">
        <v>324</v>
      </c>
      <c r="VYX131" s="34">
        <v>176881</v>
      </c>
      <c r="VYY131" s="34" t="s">
        <v>325</v>
      </c>
      <c r="VYZ131" s="63" t="s">
        <v>311</v>
      </c>
      <c r="VZA131" s="63" t="s">
        <v>106</v>
      </c>
      <c r="VZB131" s="63" t="s">
        <v>107</v>
      </c>
      <c r="VZC131" s="63" t="s">
        <v>108</v>
      </c>
      <c r="VZD131" s="70" t="s">
        <v>142</v>
      </c>
      <c r="VZE131" s="60">
        <v>15353074</v>
      </c>
      <c r="VZF131" s="35" t="s">
        <v>137</v>
      </c>
      <c r="VZG131" s="32" t="s">
        <v>326</v>
      </c>
      <c r="VZH131" s="79" t="s">
        <v>139</v>
      </c>
      <c r="VZI131" s="35" t="s">
        <v>140</v>
      </c>
      <c r="VZJ131" s="61">
        <v>45370</v>
      </c>
      <c r="VZK131" s="81">
        <v>7429000</v>
      </c>
      <c r="VZL131" s="31" t="s">
        <v>323</v>
      </c>
      <c r="VZM131" s="31" t="s">
        <v>324</v>
      </c>
      <c r="VZN131" s="34">
        <v>176881</v>
      </c>
      <c r="VZO131" s="34" t="s">
        <v>325</v>
      </c>
      <c r="VZP131" s="63" t="s">
        <v>311</v>
      </c>
      <c r="VZQ131" s="63" t="s">
        <v>106</v>
      </c>
      <c r="VZR131" s="63" t="s">
        <v>107</v>
      </c>
      <c r="VZS131" s="63" t="s">
        <v>108</v>
      </c>
      <c r="VZT131" s="70" t="s">
        <v>142</v>
      </c>
      <c r="VZU131" s="60">
        <v>15353074</v>
      </c>
      <c r="VZV131" s="35" t="s">
        <v>137</v>
      </c>
      <c r="VZW131" s="32" t="s">
        <v>326</v>
      </c>
      <c r="VZX131" s="79" t="s">
        <v>139</v>
      </c>
      <c r="VZY131" s="35" t="s">
        <v>140</v>
      </c>
      <c r="VZZ131" s="61">
        <v>45370</v>
      </c>
      <c r="WAA131" s="81">
        <v>7429000</v>
      </c>
      <c r="WAB131" s="31" t="s">
        <v>323</v>
      </c>
      <c r="WAC131" s="31" t="s">
        <v>324</v>
      </c>
      <c r="WAD131" s="34">
        <v>176881</v>
      </c>
      <c r="WAE131" s="34" t="s">
        <v>325</v>
      </c>
      <c r="WAF131" s="63" t="s">
        <v>311</v>
      </c>
      <c r="WAG131" s="63" t="s">
        <v>106</v>
      </c>
      <c r="WAH131" s="63" t="s">
        <v>107</v>
      </c>
      <c r="WAI131" s="63" t="s">
        <v>108</v>
      </c>
      <c r="WAJ131" s="70" t="s">
        <v>142</v>
      </c>
      <c r="WAK131" s="60">
        <v>15353074</v>
      </c>
      <c r="WAL131" s="35" t="s">
        <v>137</v>
      </c>
      <c r="WAM131" s="32" t="s">
        <v>326</v>
      </c>
      <c r="WAN131" s="79" t="s">
        <v>139</v>
      </c>
      <c r="WAO131" s="35" t="s">
        <v>140</v>
      </c>
      <c r="WAP131" s="61">
        <v>45370</v>
      </c>
      <c r="WAQ131" s="81">
        <v>7429000</v>
      </c>
      <c r="WAR131" s="31" t="s">
        <v>323</v>
      </c>
      <c r="WAS131" s="31" t="s">
        <v>324</v>
      </c>
      <c r="WAT131" s="34">
        <v>176881</v>
      </c>
      <c r="WAU131" s="34" t="s">
        <v>325</v>
      </c>
      <c r="WAV131" s="63" t="s">
        <v>311</v>
      </c>
      <c r="WAW131" s="63" t="s">
        <v>106</v>
      </c>
      <c r="WAX131" s="63" t="s">
        <v>107</v>
      </c>
      <c r="WAY131" s="63" t="s">
        <v>108</v>
      </c>
      <c r="WAZ131" s="70" t="s">
        <v>142</v>
      </c>
      <c r="WBA131" s="60">
        <v>15353074</v>
      </c>
      <c r="WBB131" s="35" t="s">
        <v>137</v>
      </c>
      <c r="WBC131" s="32" t="s">
        <v>326</v>
      </c>
      <c r="WBD131" s="79" t="s">
        <v>139</v>
      </c>
      <c r="WBE131" s="35" t="s">
        <v>140</v>
      </c>
      <c r="WBF131" s="61">
        <v>45370</v>
      </c>
      <c r="WBG131" s="81">
        <v>7429000</v>
      </c>
      <c r="WBH131" s="31" t="s">
        <v>323</v>
      </c>
      <c r="WBI131" s="31" t="s">
        <v>324</v>
      </c>
      <c r="WBJ131" s="34">
        <v>176881</v>
      </c>
      <c r="WBK131" s="34" t="s">
        <v>325</v>
      </c>
      <c r="WBL131" s="63" t="s">
        <v>311</v>
      </c>
      <c r="WBM131" s="63" t="s">
        <v>106</v>
      </c>
      <c r="WBN131" s="63" t="s">
        <v>107</v>
      </c>
      <c r="WBO131" s="63" t="s">
        <v>108</v>
      </c>
      <c r="WBP131" s="70" t="s">
        <v>142</v>
      </c>
      <c r="WBQ131" s="60">
        <v>15353074</v>
      </c>
      <c r="WBR131" s="35" t="s">
        <v>137</v>
      </c>
      <c r="WBS131" s="32" t="s">
        <v>326</v>
      </c>
      <c r="WBT131" s="79" t="s">
        <v>139</v>
      </c>
      <c r="WBU131" s="35" t="s">
        <v>140</v>
      </c>
      <c r="WBV131" s="61">
        <v>45370</v>
      </c>
      <c r="WBW131" s="81">
        <v>7429000</v>
      </c>
      <c r="WBX131" s="31" t="s">
        <v>323</v>
      </c>
      <c r="WBY131" s="31" t="s">
        <v>324</v>
      </c>
      <c r="WBZ131" s="34">
        <v>176881</v>
      </c>
      <c r="WCA131" s="34" t="s">
        <v>325</v>
      </c>
      <c r="WCB131" s="63" t="s">
        <v>311</v>
      </c>
      <c r="WCC131" s="63" t="s">
        <v>106</v>
      </c>
      <c r="WCD131" s="63" t="s">
        <v>107</v>
      </c>
      <c r="WCE131" s="63" t="s">
        <v>108</v>
      </c>
      <c r="WCF131" s="70" t="s">
        <v>142</v>
      </c>
      <c r="WCG131" s="60">
        <v>15353074</v>
      </c>
      <c r="WCH131" s="35" t="s">
        <v>137</v>
      </c>
      <c r="WCI131" s="32" t="s">
        <v>326</v>
      </c>
      <c r="WCJ131" s="79" t="s">
        <v>139</v>
      </c>
      <c r="WCK131" s="35" t="s">
        <v>140</v>
      </c>
      <c r="WCL131" s="61">
        <v>45370</v>
      </c>
      <c r="WCM131" s="81">
        <v>7429000</v>
      </c>
      <c r="WCN131" s="31" t="s">
        <v>323</v>
      </c>
      <c r="WCO131" s="31" t="s">
        <v>324</v>
      </c>
      <c r="WCP131" s="34">
        <v>176881</v>
      </c>
      <c r="WCQ131" s="34" t="s">
        <v>325</v>
      </c>
      <c r="WCR131" s="63" t="s">
        <v>311</v>
      </c>
      <c r="WCS131" s="63" t="s">
        <v>106</v>
      </c>
      <c r="WCT131" s="63" t="s">
        <v>107</v>
      </c>
      <c r="WCU131" s="63" t="s">
        <v>108</v>
      </c>
      <c r="WCV131" s="70" t="s">
        <v>142</v>
      </c>
      <c r="WCW131" s="60">
        <v>15353074</v>
      </c>
      <c r="WCX131" s="35" t="s">
        <v>137</v>
      </c>
      <c r="WCY131" s="32" t="s">
        <v>326</v>
      </c>
      <c r="WCZ131" s="79" t="s">
        <v>139</v>
      </c>
      <c r="WDA131" s="35" t="s">
        <v>140</v>
      </c>
      <c r="WDB131" s="61">
        <v>45370</v>
      </c>
      <c r="WDC131" s="81">
        <v>7429000</v>
      </c>
      <c r="WDD131" s="31" t="s">
        <v>323</v>
      </c>
      <c r="WDE131" s="31" t="s">
        <v>324</v>
      </c>
      <c r="WDF131" s="34">
        <v>176881</v>
      </c>
      <c r="WDG131" s="34" t="s">
        <v>325</v>
      </c>
      <c r="WDH131" s="63" t="s">
        <v>311</v>
      </c>
      <c r="WDI131" s="63" t="s">
        <v>106</v>
      </c>
      <c r="WDJ131" s="63" t="s">
        <v>107</v>
      </c>
      <c r="WDK131" s="63" t="s">
        <v>108</v>
      </c>
      <c r="WDL131" s="70" t="s">
        <v>142</v>
      </c>
      <c r="WDM131" s="60">
        <v>15353074</v>
      </c>
      <c r="WDN131" s="35" t="s">
        <v>137</v>
      </c>
      <c r="WDO131" s="32" t="s">
        <v>326</v>
      </c>
      <c r="WDP131" s="79" t="s">
        <v>139</v>
      </c>
      <c r="WDQ131" s="35" t="s">
        <v>140</v>
      </c>
      <c r="WDR131" s="61">
        <v>45370</v>
      </c>
      <c r="WDS131" s="81">
        <v>7429000</v>
      </c>
      <c r="WDT131" s="31" t="s">
        <v>323</v>
      </c>
      <c r="WDU131" s="31" t="s">
        <v>324</v>
      </c>
      <c r="WDV131" s="34">
        <v>176881</v>
      </c>
      <c r="WDW131" s="34" t="s">
        <v>325</v>
      </c>
      <c r="WDX131" s="63" t="s">
        <v>311</v>
      </c>
      <c r="WDY131" s="63" t="s">
        <v>106</v>
      </c>
      <c r="WDZ131" s="63" t="s">
        <v>107</v>
      </c>
      <c r="WEA131" s="63" t="s">
        <v>108</v>
      </c>
      <c r="WEB131" s="70" t="s">
        <v>142</v>
      </c>
      <c r="WEC131" s="60">
        <v>15353074</v>
      </c>
      <c r="WED131" s="35" t="s">
        <v>137</v>
      </c>
      <c r="WEE131" s="32" t="s">
        <v>326</v>
      </c>
      <c r="WEF131" s="79" t="s">
        <v>139</v>
      </c>
      <c r="WEG131" s="35" t="s">
        <v>140</v>
      </c>
      <c r="WEH131" s="61">
        <v>45370</v>
      </c>
      <c r="WEI131" s="81">
        <v>7429000</v>
      </c>
      <c r="WEJ131" s="31" t="s">
        <v>323</v>
      </c>
      <c r="WEK131" s="31" t="s">
        <v>324</v>
      </c>
      <c r="WEL131" s="34">
        <v>176881</v>
      </c>
      <c r="WEM131" s="34" t="s">
        <v>325</v>
      </c>
      <c r="WEN131" s="63" t="s">
        <v>311</v>
      </c>
      <c r="WEO131" s="63" t="s">
        <v>106</v>
      </c>
      <c r="WEP131" s="63" t="s">
        <v>107</v>
      </c>
      <c r="WEQ131" s="63" t="s">
        <v>108</v>
      </c>
      <c r="WER131" s="70" t="s">
        <v>142</v>
      </c>
      <c r="WES131" s="60">
        <v>15353074</v>
      </c>
      <c r="WET131" s="35" t="s">
        <v>137</v>
      </c>
      <c r="WEU131" s="32" t="s">
        <v>326</v>
      </c>
      <c r="WEV131" s="79" t="s">
        <v>139</v>
      </c>
      <c r="WEW131" s="35" t="s">
        <v>140</v>
      </c>
      <c r="WEX131" s="61">
        <v>45370</v>
      </c>
      <c r="WEY131" s="81">
        <v>7429000</v>
      </c>
      <c r="WEZ131" s="31" t="s">
        <v>323</v>
      </c>
      <c r="WFA131" s="31" t="s">
        <v>324</v>
      </c>
      <c r="WFB131" s="34">
        <v>176881</v>
      </c>
      <c r="WFC131" s="34" t="s">
        <v>325</v>
      </c>
      <c r="WFD131" s="63" t="s">
        <v>311</v>
      </c>
      <c r="WFE131" s="63" t="s">
        <v>106</v>
      </c>
      <c r="WFF131" s="63" t="s">
        <v>107</v>
      </c>
      <c r="WFG131" s="63" t="s">
        <v>108</v>
      </c>
      <c r="WFH131" s="70" t="s">
        <v>142</v>
      </c>
      <c r="WFI131" s="60">
        <v>15353074</v>
      </c>
      <c r="WFJ131" s="35" t="s">
        <v>137</v>
      </c>
      <c r="WFK131" s="32" t="s">
        <v>326</v>
      </c>
      <c r="WFL131" s="79" t="s">
        <v>139</v>
      </c>
      <c r="WFM131" s="35" t="s">
        <v>140</v>
      </c>
      <c r="WFN131" s="61">
        <v>45370</v>
      </c>
      <c r="WFO131" s="81">
        <v>7429000</v>
      </c>
      <c r="WFP131" s="31" t="s">
        <v>323</v>
      </c>
      <c r="WFQ131" s="31" t="s">
        <v>324</v>
      </c>
      <c r="WFR131" s="34">
        <v>176881</v>
      </c>
      <c r="WFS131" s="34" t="s">
        <v>325</v>
      </c>
      <c r="WFT131" s="63" t="s">
        <v>311</v>
      </c>
      <c r="WFU131" s="63" t="s">
        <v>106</v>
      </c>
      <c r="WFV131" s="63" t="s">
        <v>107</v>
      </c>
      <c r="WFW131" s="63" t="s">
        <v>108</v>
      </c>
      <c r="WFX131" s="70" t="s">
        <v>142</v>
      </c>
      <c r="WFY131" s="60">
        <v>15353074</v>
      </c>
      <c r="WFZ131" s="35" t="s">
        <v>137</v>
      </c>
      <c r="WGA131" s="32" t="s">
        <v>326</v>
      </c>
      <c r="WGB131" s="79" t="s">
        <v>139</v>
      </c>
      <c r="WGC131" s="35" t="s">
        <v>140</v>
      </c>
      <c r="WGD131" s="61">
        <v>45370</v>
      </c>
      <c r="WGE131" s="81">
        <v>7429000</v>
      </c>
      <c r="WGF131" s="31" t="s">
        <v>323</v>
      </c>
      <c r="WGG131" s="31" t="s">
        <v>324</v>
      </c>
      <c r="WGH131" s="34">
        <v>176881</v>
      </c>
      <c r="WGI131" s="34" t="s">
        <v>325</v>
      </c>
      <c r="WGJ131" s="63" t="s">
        <v>311</v>
      </c>
      <c r="WGK131" s="63" t="s">
        <v>106</v>
      </c>
      <c r="WGL131" s="63" t="s">
        <v>107</v>
      </c>
      <c r="WGM131" s="63" t="s">
        <v>108</v>
      </c>
      <c r="WGN131" s="70" t="s">
        <v>142</v>
      </c>
      <c r="WGO131" s="60">
        <v>15353074</v>
      </c>
      <c r="WGP131" s="35" t="s">
        <v>137</v>
      </c>
      <c r="WGQ131" s="32" t="s">
        <v>326</v>
      </c>
      <c r="WGR131" s="79" t="s">
        <v>139</v>
      </c>
      <c r="WGS131" s="35" t="s">
        <v>140</v>
      </c>
      <c r="WGT131" s="61">
        <v>45370</v>
      </c>
      <c r="WGU131" s="81">
        <v>7429000</v>
      </c>
      <c r="WGV131" s="31" t="s">
        <v>323</v>
      </c>
      <c r="WGW131" s="31" t="s">
        <v>324</v>
      </c>
      <c r="WGX131" s="34">
        <v>176881</v>
      </c>
      <c r="WGY131" s="34" t="s">
        <v>325</v>
      </c>
      <c r="WGZ131" s="63" t="s">
        <v>311</v>
      </c>
      <c r="WHA131" s="63" t="s">
        <v>106</v>
      </c>
      <c r="WHB131" s="63" t="s">
        <v>107</v>
      </c>
      <c r="WHC131" s="63" t="s">
        <v>108</v>
      </c>
      <c r="WHD131" s="70" t="s">
        <v>142</v>
      </c>
      <c r="WHE131" s="60">
        <v>15353074</v>
      </c>
      <c r="WHF131" s="35" t="s">
        <v>137</v>
      </c>
      <c r="WHG131" s="32" t="s">
        <v>326</v>
      </c>
      <c r="WHH131" s="79" t="s">
        <v>139</v>
      </c>
      <c r="WHI131" s="35" t="s">
        <v>140</v>
      </c>
      <c r="WHJ131" s="61">
        <v>45370</v>
      </c>
      <c r="WHK131" s="81">
        <v>7429000</v>
      </c>
      <c r="WHL131" s="31" t="s">
        <v>323</v>
      </c>
      <c r="WHM131" s="31" t="s">
        <v>324</v>
      </c>
      <c r="WHN131" s="34">
        <v>176881</v>
      </c>
      <c r="WHO131" s="34" t="s">
        <v>325</v>
      </c>
      <c r="WHP131" s="63" t="s">
        <v>311</v>
      </c>
      <c r="WHQ131" s="63" t="s">
        <v>106</v>
      </c>
      <c r="WHR131" s="63" t="s">
        <v>107</v>
      </c>
      <c r="WHS131" s="63" t="s">
        <v>108</v>
      </c>
      <c r="WHT131" s="70" t="s">
        <v>142</v>
      </c>
      <c r="WHU131" s="60">
        <v>15353074</v>
      </c>
      <c r="WHV131" s="35" t="s">
        <v>137</v>
      </c>
      <c r="WHW131" s="32" t="s">
        <v>326</v>
      </c>
      <c r="WHX131" s="79" t="s">
        <v>139</v>
      </c>
      <c r="WHY131" s="35" t="s">
        <v>140</v>
      </c>
      <c r="WHZ131" s="61">
        <v>45370</v>
      </c>
      <c r="WIA131" s="81">
        <v>7429000</v>
      </c>
      <c r="WIB131" s="31" t="s">
        <v>323</v>
      </c>
      <c r="WIC131" s="31" t="s">
        <v>324</v>
      </c>
      <c r="WID131" s="34">
        <v>176881</v>
      </c>
      <c r="WIE131" s="34" t="s">
        <v>325</v>
      </c>
      <c r="WIF131" s="63" t="s">
        <v>311</v>
      </c>
      <c r="WIG131" s="63" t="s">
        <v>106</v>
      </c>
      <c r="WIH131" s="63" t="s">
        <v>107</v>
      </c>
      <c r="WII131" s="63" t="s">
        <v>108</v>
      </c>
      <c r="WIJ131" s="70" t="s">
        <v>142</v>
      </c>
      <c r="WIK131" s="60">
        <v>15353074</v>
      </c>
      <c r="WIL131" s="35" t="s">
        <v>137</v>
      </c>
      <c r="WIM131" s="32" t="s">
        <v>326</v>
      </c>
      <c r="WIN131" s="79" t="s">
        <v>139</v>
      </c>
      <c r="WIO131" s="35" t="s">
        <v>140</v>
      </c>
      <c r="WIP131" s="61">
        <v>45370</v>
      </c>
      <c r="WIQ131" s="81">
        <v>7429000</v>
      </c>
      <c r="WIR131" s="31" t="s">
        <v>323</v>
      </c>
      <c r="WIS131" s="31" t="s">
        <v>324</v>
      </c>
      <c r="WIT131" s="34">
        <v>176881</v>
      </c>
      <c r="WIU131" s="34" t="s">
        <v>325</v>
      </c>
      <c r="WIV131" s="63" t="s">
        <v>311</v>
      </c>
      <c r="WIW131" s="63" t="s">
        <v>106</v>
      </c>
      <c r="WIX131" s="63" t="s">
        <v>107</v>
      </c>
      <c r="WIY131" s="63" t="s">
        <v>108</v>
      </c>
      <c r="WIZ131" s="70" t="s">
        <v>142</v>
      </c>
      <c r="WJA131" s="60">
        <v>15353074</v>
      </c>
      <c r="WJB131" s="35" t="s">
        <v>137</v>
      </c>
      <c r="WJC131" s="32" t="s">
        <v>326</v>
      </c>
      <c r="WJD131" s="79" t="s">
        <v>139</v>
      </c>
      <c r="WJE131" s="35" t="s">
        <v>140</v>
      </c>
      <c r="WJF131" s="61">
        <v>45370</v>
      </c>
      <c r="WJG131" s="81">
        <v>7429000</v>
      </c>
      <c r="WJH131" s="31" t="s">
        <v>323</v>
      </c>
      <c r="WJI131" s="31" t="s">
        <v>324</v>
      </c>
      <c r="WJJ131" s="34">
        <v>176881</v>
      </c>
      <c r="WJK131" s="34" t="s">
        <v>325</v>
      </c>
      <c r="WJL131" s="63" t="s">
        <v>311</v>
      </c>
      <c r="WJM131" s="63" t="s">
        <v>106</v>
      </c>
      <c r="WJN131" s="63" t="s">
        <v>107</v>
      </c>
      <c r="WJO131" s="63" t="s">
        <v>108</v>
      </c>
      <c r="WJP131" s="70" t="s">
        <v>142</v>
      </c>
      <c r="WJQ131" s="60">
        <v>15353074</v>
      </c>
      <c r="WJR131" s="35" t="s">
        <v>137</v>
      </c>
      <c r="WJS131" s="32" t="s">
        <v>326</v>
      </c>
      <c r="WJT131" s="79" t="s">
        <v>139</v>
      </c>
      <c r="WJU131" s="35" t="s">
        <v>140</v>
      </c>
      <c r="WJV131" s="61">
        <v>45370</v>
      </c>
      <c r="WJW131" s="81">
        <v>7429000</v>
      </c>
      <c r="WJX131" s="31" t="s">
        <v>323</v>
      </c>
      <c r="WJY131" s="31" t="s">
        <v>324</v>
      </c>
      <c r="WJZ131" s="34">
        <v>176881</v>
      </c>
      <c r="WKA131" s="34" t="s">
        <v>325</v>
      </c>
      <c r="WKB131" s="63" t="s">
        <v>311</v>
      </c>
      <c r="WKC131" s="63" t="s">
        <v>106</v>
      </c>
      <c r="WKD131" s="63" t="s">
        <v>107</v>
      </c>
      <c r="WKE131" s="63" t="s">
        <v>108</v>
      </c>
      <c r="WKF131" s="70" t="s">
        <v>142</v>
      </c>
      <c r="WKG131" s="60">
        <v>15353074</v>
      </c>
      <c r="WKH131" s="35" t="s">
        <v>137</v>
      </c>
      <c r="WKI131" s="32" t="s">
        <v>326</v>
      </c>
      <c r="WKJ131" s="79" t="s">
        <v>139</v>
      </c>
      <c r="WKK131" s="35" t="s">
        <v>140</v>
      </c>
      <c r="WKL131" s="61">
        <v>45370</v>
      </c>
      <c r="WKM131" s="81">
        <v>7429000</v>
      </c>
      <c r="WKN131" s="31" t="s">
        <v>323</v>
      </c>
      <c r="WKO131" s="31" t="s">
        <v>324</v>
      </c>
      <c r="WKP131" s="34">
        <v>176881</v>
      </c>
      <c r="WKQ131" s="34" t="s">
        <v>325</v>
      </c>
      <c r="WKR131" s="63" t="s">
        <v>311</v>
      </c>
      <c r="WKS131" s="63" t="s">
        <v>106</v>
      </c>
      <c r="WKT131" s="63" t="s">
        <v>107</v>
      </c>
      <c r="WKU131" s="63" t="s">
        <v>108</v>
      </c>
      <c r="WKV131" s="70" t="s">
        <v>142</v>
      </c>
      <c r="WKW131" s="60">
        <v>15353074</v>
      </c>
      <c r="WKX131" s="35" t="s">
        <v>137</v>
      </c>
      <c r="WKY131" s="32" t="s">
        <v>326</v>
      </c>
      <c r="WKZ131" s="79" t="s">
        <v>139</v>
      </c>
      <c r="WLA131" s="35" t="s">
        <v>140</v>
      </c>
      <c r="WLB131" s="61">
        <v>45370</v>
      </c>
      <c r="WLC131" s="81">
        <v>7429000</v>
      </c>
      <c r="WLD131" s="31" t="s">
        <v>323</v>
      </c>
      <c r="WLE131" s="31" t="s">
        <v>324</v>
      </c>
      <c r="WLF131" s="34">
        <v>176881</v>
      </c>
      <c r="WLG131" s="34" t="s">
        <v>325</v>
      </c>
      <c r="WLH131" s="63" t="s">
        <v>311</v>
      </c>
      <c r="WLI131" s="63" t="s">
        <v>106</v>
      </c>
      <c r="WLJ131" s="63" t="s">
        <v>107</v>
      </c>
      <c r="WLK131" s="63" t="s">
        <v>108</v>
      </c>
      <c r="WLL131" s="70" t="s">
        <v>142</v>
      </c>
      <c r="WLM131" s="60">
        <v>15353074</v>
      </c>
      <c r="WLN131" s="35" t="s">
        <v>137</v>
      </c>
      <c r="WLO131" s="32" t="s">
        <v>326</v>
      </c>
      <c r="WLP131" s="79" t="s">
        <v>139</v>
      </c>
      <c r="WLQ131" s="35" t="s">
        <v>140</v>
      </c>
      <c r="WLR131" s="61">
        <v>45370</v>
      </c>
      <c r="WLS131" s="81">
        <v>7429000</v>
      </c>
      <c r="WLT131" s="31" t="s">
        <v>323</v>
      </c>
      <c r="WLU131" s="31" t="s">
        <v>324</v>
      </c>
      <c r="WLV131" s="34">
        <v>176881</v>
      </c>
      <c r="WLW131" s="34" t="s">
        <v>325</v>
      </c>
      <c r="WLX131" s="63" t="s">
        <v>311</v>
      </c>
      <c r="WLY131" s="63" t="s">
        <v>106</v>
      </c>
      <c r="WLZ131" s="63" t="s">
        <v>107</v>
      </c>
      <c r="WMA131" s="63" t="s">
        <v>108</v>
      </c>
      <c r="WMB131" s="70" t="s">
        <v>142</v>
      </c>
      <c r="WMC131" s="60">
        <v>15353074</v>
      </c>
      <c r="WMD131" s="35" t="s">
        <v>137</v>
      </c>
      <c r="WME131" s="32" t="s">
        <v>326</v>
      </c>
      <c r="WMF131" s="79" t="s">
        <v>139</v>
      </c>
      <c r="WMG131" s="35" t="s">
        <v>140</v>
      </c>
      <c r="WMH131" s="61">
        <v>45370</v>
      </c>
      <c r="WMI131" s="81">
        <v>7429000</v>
      </c>
      <c r="WMJ131" s="31" t="s">
        <v>323</v>
      </c>
      <c r="WMK131" s="31" t="s">
        <v>324</v>
      </c>
      <c r="WML131" s="34">
        <v>176881</v>
      </c>
      <c r="WMM131" s="34" t="s">
        <v>325</v>
      </c>
      <c r="WMN131" s="63" t="s">
        <v>311</v>
      </c>
      <c r="WMO131" s="63" t="s">
        <v>106</v>
      </c>
      <c r="WMP131" s="63" t="s">
        <v>107</v>
      </c>
      <c r="WMQ131" s="63" t="s">
        <v>108</v>
      </c>
      <c r="WMR131" s="70" t="s">
        <v>142</v>
      </c>
      <c r="WMS131" s="60">
        <v>15353074</v>
      </c>
      <c r="WMT131" s="35" t="s">
        <v>137</v>
      </c>
      <c r="WMU131" s="32" t="s">
        <v>326</v>
      </c>
      <c r="WMV131" s="79" t="s">
        <v>139</v>
      </c>
      <c r="WMW131" s="35" t="s">
        <v>140</v>
      </c>
      <c r="WMX131" s="61">
        <v>45370</v>
      </c>
      <c r="WMY131" s="81">
        <v>7429000</v>
      </c>
      <c r="WMZ131" s="31" t="s">
        <v>323</v>
      </c>
      <c r="WNA131" s="31" t="s">
        <v>324</v>
      </c>
      <c r="WNB131" s="34">
        <v>176881</v>
      </c>
      <c r="WNC131" s="34" t="s">
        <v>325</v>
      </c>
      <c r="WND131" s="63" t="s">
        <v>311</v>
      </c>
      <c r="WNE131" s="63" t="s">
        <v>106</v>
      </c>
      <c r="WNF131" s="63" t="s">
        <v>107</v>
      </c>
      <c r="WNG131" s="63" t="s">
        <v>108</v>
      </c>
      <c r="WNH131" s="70" t="s">
        <v>142</v>
      </c>
      <c r="WNI131" s="60">
        <v>15353074</v>
      </c>
      <c r="WNJ131" s="35" t="s">
        <v>137</v>
      </c>
      <c r="WNK131" s="32" t="s">
        <v>326</v>
      </c>
      <c r="WNL131" s="79" t="s">
        <v>139</v>
      </c>
      <c r="WNM131" s="35" t="s">
        <v>140</v>
      </c>
      <c r="WNN131" s="61">
        <v>45370</v>
      </c>
      <c r="WNO131" s="81">
        <v>7429000</v>
      </c>
      <c r="WNP131" s="31" t="s">
        <v>323</v>
      </c>
      <c r="WNQ131" s="31" t="s">
        <v>324</v>
      </c>
      <c r="WNR131" s="34">
        <v>176881</v>
      </c>
      <c r="WNS131" s="34" t="s">
        <v>325</v>
      </c>
      <c r="WNT131" s="63" t="s">
        <v>311</v>
      </c>
      <c r="WNU131" s="63" t="s">
        <v>106</v>
      </c>
      <c r="WNV131" s="63" t="s">
        <v>107</v>
      </c>
      <c r="WNW131" s="63" t="s">
        <v>108</v>
      </c>
      <c r="WNX131" s="70" t="s">
        <v>142</v>
      </c>
      <c r="WNY131" s="60">
        <v>15353074</v>
      </c>
      <c r="WNZ131" s="35" t="s">
        <v>137</v>
      </c>
      <c r="WOA131" s="32" t="s">
        <v>326</v>
      </c>
      <c r="WOB131" s="79" t="s">
        <v>139</v>
      </c>
      <c r="WOC131" s="35" t="s">
        <v>140</v>
      </c>
      <c r="WOD131" s="61">
        <v>45370</v>
      </c>
      <c r="WOE131" s="81">
        <v>7429000</v>
      </c>
      <c r="WOF131" s="31" t="s">
        <v>323</v>
      </c>
      <c r="WOG131" s="31" t="s">
        <v>324</v>
      </c>
      <c r="WOH131" s="34">
        <v>176881</v>
      </c>
      <c r="WOI131" s="34" t="s">
        <v>325</v>
      </c>
      <c r="WOJ131" s="63" t="s">
        <v>311</v>
      </c>
      <c r="WOK131" s="63" t="s">
        <v>106</v>
      </c>
      <c r="WOL131" s="63" t="s">
        <v>107</v>
      </c>
      <c r="WOM131" s="63" t="s">
        <v>108</v>
      </c>
      <c r="WON131" s="70" t="s">
        <v>142</v>
      </c>
      <c r="WOO131" s="60">
        <v>15353074</v>
      </c>
      <c r="WOP131" s="35" t="s">
        <v>137</v>
      </c>
      <c r="WOQ131" s="32" t="s">
        <v>326</v>
      </c>
      <c r="WOR131" s="79" t="s">
        <v>139</v>
      </c>
      <c r="WOS131" s="35" t="s">
        <v>140</v>
      </c>
      <c r="WOT131" s="61">
        <v>45370</v>
      </c>
      <c r="WOU131" s="81">
        <v>7429000</v>
      </c>
      <c r="WOV131" s="31" t="s">
        <v>323</v>
      </c>
      <c r="WOW131" s="31" t="s">
        <v>324</v>
      </c>
      <c r="WOX131" s="34">
        <v>176881</v>
      </c>
      <c r="WOY131" s="34" t="s">
        <v>325</v>
      </c>
      <c r="WOZ131" s="63" t="s">
        <v>311</v>
      </c>
      <c r="WPA131" s="63" t="s">
        <v>106</v>
      </c>
      <c r="WPB131" s="63" t="s">
        <v>107</v>
      </c>
      <c r="WPC131" s="63" t="s">
        <v>108</v>
      </c>
      <c r="WPD131" s="70" t="s">
        <v>142</v>
      </c>
      <c r="WPE131" s="60">
        <v>15353074</v>
      </c>
      <c r="WPF131" s="35" t="s">
        <v>137</v>
      </c>
      <c r="WPG131" s="32" t="s">
        <v>326</v>
      </c>
      <c r="WPH131" s="79" t="s">
        <v>139</v>
      </c>
      <c r="WPI131" s="35" t="s">
        <v>140</v>
      </c>
      <c r="WPJ131" s="61">
        <v>45370</v>
      </c>
      <c r="WPK131" s="81">
        <v>7429000</v>
      </c>
      <c r="WPL131" s="31" t="s">
        <v>323</v>
      </c>
      <c r="WPM131" s="31" t="s">
        <v>324</v>
      </c>
      <c r="WPN131" s="34">
        <v>176881</v>
      </c>
      <c r="WPO131" s="34" t="s">
        <v>325</v>
      </c>
      <c r="WPP131" s="63" t="s">
        <v>311</v>
      </c>
      <c r="WPQ131" s="63" t="s">
        <v>106</v>
      </c>
      <c r="WPR131" s="63" t="s">
        <v>107</v>
      </c>
      <c r="WPS131" s="63" t="s">
        <v>108</v>
      </c>
      <c r="WPT131" s="70" t="s">
        <v>142</v>
      </c>
      <c r="WPU131" s="60">
        <v>15353074</v>
      </c>
      <c r="WPV131" s="35" t="s">
        <v>137</v>
      </c>
      <c r="WPW131" s="32" t="s">
        <v>326</v>
      </c>
      <c r="WPX131" s="79" t="s">
        <v>139</v>
      </c>
      <c r="WPY131" s="35" t="s">
        <v>140</v>
      </c>
      <c r="WPZ131" s="61">
        <v>45370</v>
      </c>
      <c r="WQA131" s="81">
        <v>7429000</v>
      </c>
      <c r="WQB131" s="31" t="s">
        <v>323</v>
      </c>
      <c r="WQC131" s="31" t="s">
        <v>324</v>
      </c>
      <c r="WQD131" s="34">
        <v>176881</v>
      </c>
      <c r="WQE131" s="34" t="s">
        <v>325</v>
      </c>
      <c r="WQF131" s="63" t="s">
        <v>311</v>
      </c>
      <c r="WQG131" s="63" t="s">
        <v>106</v>
      </c>
      <c r="WQH131" s="63" t="s">
        <v>107</v>
      </c>
      <c r="WQI131" s="63" t="s">
        <v>108</v>
      </c>
      <c r="WQJ131" s="70" t="s">
        <v>142</v>
      </c>
      <c r="WQK131" s="60">
        <v>15353074</v>
      </c>
      <c r="WQL131" s="35" t="s">
        <v>137</v>
      </c>
      <c r="WQM131" s="32" t="s">
        <v>326</v>
      </c>
      <c r="WQN131" s="79" t="s">
        <v>139</v>
      </c>
      <c r="WQO131" s="35" t="s">
        <v>140</v>
      </c>
      <c r="WQP131" s="61">
        <v>45370</v>
      </c>
      <c r="WQQ131" s="81">
        <v>7429000</v>
      </c>
      <c r="WQR131" s="31" t="s">
        <v>323</v>
      </c>
      <c r="WQS131" s="31" t="s">
        <v>324</v>
      </c>
      <c r="WQT131" s="34">
        <v>176881</v>
      </c>
      <c r="WQU131" s="34" t="s">
        <v>325</v>
      </c>
      <c r="WQV131" s="63" t="s">
        <v>311</v>
      </c>
      <c r="WQW131" s="63" t="s">
        <v>106</v>
      </c>
      <c r="WQX131" s="63" t="s">
        <v>107</v>
      </c>
      <c r="WQY131" s="63" t="s">
        <v>108</v>
      </c>
      <c r="WQZ131" s="70" t="s">
        <v>142</v>
      </c>
      <c r="WRA131" s="60">
        <v>15353074</v>
      </c>
      <c r="WRB131" s="35" t="s">
        <v>137</v>
      </c>
      <c r="WRC131" s="32" t="s">
        <v>326</v>
      </c>
      <c r="WRD131" s="79" t="s">
        <v>139</v>
      </c>
      <c r="WRE131" s="35" t="s">
        <v>140</v>
      </c>
      <c r="WRF131" s="61">
        <v>45370</v>
      </c>
      <c r="WRG131" s="81">
        <v>7429000</v>
      </c>
      <c r="WRH131" s="31" t="s">
        <v>323</v>
      </c>
      <c r="WRI131" s="31" t="s">
        <v>324</v>
      </c>
      <c r="WRJ131" s="34">
        <v>176881</v>
      </c>
      <c r="WRK131" s="34" t="s">
        <v>325</v>
      </c>
      <c r="WRL131" s="63" t="s">
        <v>311</v>
      </c>
      <c r="WRM131" s="63" t="s">
        <v>106</v>
      </c>
      <c r="WRN131" s="63" t="s">
        <v>107</v>
      </c>
      <c r="WRO131" s="63" t="s">
        <v>108</v>
      </c>
      <c r="WRP131" s="70" t="s">
        <v>142</v>
      </c>
      <c r="WRQ131" s="60">
        <v>15353074</v>
      </c>
      <c r="WRR131" s="35" t="s">
        <v>137</v>
      </c>
      <c r="WRS131" s="32" t="s">
        <v>326</v>
      </c>
      <c r="WRT131" s="79" t="s">
        <v>139</v>
      </c>
      <c r="WRU131" s="35" t="s">
        <v>140</v>
      </c>
      <c r="WRV131" s="61">
        <v>45370</v>
      </c>
      <c r="WRW131" s="81">
        <v>7429000</v>
      </c>
      <c r="WRX131" s="31" t="s">
        <v>323</v>
      </c>
      <c r="WRY131" s="31" t="s">
        <v>324</v>
      </c>
      <c r="WRZ131" s="34">
        <v>176881</v>
      </c>
      <c r="WSA131" s="34" t="s">
        <v>325</v>
      </c>
      <c r="WSB131" s="63" t="s">
        <v>311</v>
      </c>
      <c r="WSC131" s="63" t="s">
        <v>106</v>
      </c>
      <c r="WSD131" s="63" t="s">
        <v>107</v>
      </c>
      <c r="WSE131" s="63" t="s">
        <v>108</v>
      </c>
      <c r="WSF131" s="70" t="s">
        <v>142</v>
      </c>
      <c r="WSG131" s="60">
        <v>15353074</v>
      </c>
      <c r="WSH131" s="35" t="s">
        <v>137</v>
      </c>
      <c r="WSI131" s="32" t="s">
        <v>326</v>
      </c>
      <c r="WSJ131" s="79" t="s">
        <v>139</v>
      </c>
      <c r="WSK131" s="35" t="s">
        <v>140</v>
      </c>
      <c r="WSL131" s="61">
        <v>45370</v>
      </c>
      <c r="WSM131" s="81">
        <v>7429000</v>
      </c>
      <c r="WSN131" s="31" t="s">
        <v>323</v>
      </c>
      <c r="WSO131" s="31" t="s">
        <v>324</v>
      </c>
      <c r="WSP131" s="34">
        <v>176881</v>
      </c>
      <c r="WSQ131" s="34" t="s">
        <v>325</v>
      </c>
      <c r="WSR131" s="63" t="s">
        <v>311</v>
      </c>
      <c r="WSS131" s="63" t="s">
        <v>106</v>
      </c>
      <c r="WST131" s="63" t="s">
        <v>107</v>
      </c>
      <c r="WSU131" s="63" t="s">
        <v>108</v>
      </c>
      <c r="WSV131" s="70" t="s">
        <v>142</v>
      </c>
      <c r="WSW131" s="60">
        <v>15353074</v>
      </c>
      <c r="WSX131" s="35" t="s">
        <v>137</v>
      </c>
      <c r="WSY131" s="32" t="s">
        <v>326</v>
      </c>
      <c r="WSZ131" s="79" t="s">
        <v>139</v>
      </c>
      <c r="WTA131" s="35" t="s">
        <v>140</v>
      </c>
      <c r="WTB131" s="61">
        <v>45370</v>
      </c>
      <c r="WTC131" s="81">
        <v>7429000</v>
      </c>
      <c r="WTD131" s="31" t="s">
        <v>323</v>
      </c>
      <c r="WTE131" s="31" t="s">
        <v>324</v>
      </c>
      <c r="WTF131" s="34">
        <v>176881</v>
      </c>
      <c r="WTG131" s="34" t="s">
        <v>325</v>
      </c>
      <c r="WTH131" s="63" t="s">
        <v>311</v>
      </c>
      <c r="WTI131" s="63" t="s">
        <v>106</v>
      </c>
      <c r="WTJ131" s="63" t="s">
        <v>107</v>
      </c>
      <c r="WTK131" s="63" t="s">
        <v>108</v>
      </c>
      <c r="WTL131" s="70" t="s">
        <v>142</v>
      </c>
      <c r="WTM131" s="60">
        <v>15353074</v>
      </c>
      <c r="WTN131" s="35" t="s">
        <v>137</v>
      </c>
      <c r="WTO131" s="32" t="s">
        <v>326</v>
      </c>
      <c r="WTP131" s="79" t="s">
        <v>139</v>
      </c>
      <c r="WTQ131" s="35" t="s">
        <v>140</v>
      </c>
      <c r="WTR131" s="61">
        <v>45370</v>
      </c>
      <c r="WTS131" s="81">
        <v>7429000</v>
      </c>
      <c r="WTT131" s="31" t="s">
        <v>323</v>
      </c>
      <c r="WTU131" s="31" t="s">
        <v>324</v>
      </c>
      <c r="WTV131" s="34">
        <v>176881</v>
      </c>
      <c r="WTW131" s="34" t="s">
        <v>325</v>
      </c>
      <c r="WTX131" s="63" t="s">
        <v>311</v>
      </c>
      <c r="WTY131" s="63" t="s">
        <v>106</v>
      </c>
      <c r="WTZ131" s="63" t="s">
        <v>107</v>
      </c>
      <c r="WUA131" s="63" t="s">
        <v>108</v>
      </c>
      <c r="WUB131" s="70" t="s">
        <v>142</v>
      </c>
      <c r="WUC131" s="60">
        <v>15353074</v>
      </c>
      <c r="WUD131" s="35" t="s">
        <v>137</v>
      </c>
      <c r="WUE131" s="32" t="s">
        <v>326</v>
      </c>
      <c r="WUF131" s="79" t="s">
        <v>139</v>
      </c>
      <c r="WUG131" s="35" t="s">
        <v>140</v>
      </c>
      <c r="WUH131" s="61">
        <v>45370</v>
      </c>
      <c r="WUI131" s="81">
        <v>7429000</v>
      </c>
      <c r="WUJ131" s="31" t="s">
        <v>323</v>
      </c>
      <c r="WUK131" s="31" t="s">
        <v>324</v>
      </c>
      <c r="WUL131" s="34">
        <v>176881</v>
      </c>
      <c r="WUM131" s="34" t="s">
        <v>325</v>
      </c>
      <c r="WUN131" s="63" t="s">
        <v>311</v>
      </c>
      <c r="WUO131" s="63" t="s">
        <v>106</v>
      </c>
      <c r="WUP131" s="63" t="s">
        <v>107</v>
      </c>
      <c r="WUQ131" s="63" t="s">
        <v>108</v>
      </c>
      <c r="WUR131" s="70" t="s">
        <v>142</v>
      </c>
      <c r="WUS131" s="60">
        <v>15353074</v>
      </c>
      <c r="WUT131" s="35" t="s">
        <v>137</v>
      </c>
      <c r="WUU131" s="32" t="s">
        <v>326</v>
      </c>
      <c r="WUV131" s="79" t="s">
        <v>139</v>
      </c>
      <c r="WUW131" s="35" t="s">
        <v>140</v>
      </c>
      <c r="WUX131" s="61">
        <v>45370</v>
      </c>
      <c r="WUY131" s="81">
        <v>7429000</v>
      </c>
      <c r="WUZ131" s="31" t="s">
        <v>323</v>
      </c>
      <c r="WVA131" s="31" t="s">
        <v>324</v>
      </c>
      <c r="WVB131" s="34">
        <v>176881</v>
      </c>
      <c r="WVC131" s="34" t="s">
        <v>325</v>
      </c>
      <c r="WVD131" s="63" t="s">
        <v>311</v>
      </c>
      <c r="WVE131" s="63" t="s">
        <v>106</v>
      </c>
      <c r="WVF131" s="63" t="s">
        <v>107</v>
      </c>
      <c r="WVG131" s="63" t="s">
        <v>108</v>
      </c>
      <c r="WVH131" s="70" t="s">
        <v>142</v>
      </c>
      <c r="WVI131" s="60">
        <v>15353074</v>
      </c>
      <c r="WVJ131" s="35" t="s">
        <v>137</v>
      </c>
      <c r="WVK131" s="32" t="s">
        <v>326</v>
      </c>
      <c r="WVL131" s="79" t="s">
        <v>139</v>
      </c>
      <c r="WVM131" s="35" t="s">
        <v>140</v>
      </c>
      <c r="WVN131" s="61">
        <v>45370</v>
      </c>
      <c r="WVO131" s="81">
        <v>7429000</v>
      </c>
      <c r="WVP131" s="31" t="s">
        <v>323</v>
      </c>
      <c r="WVQ131" s="31" t="s">
        <v>324</v>
      </c>
      <c r="WVR131" s="34">
        <v>176881</v>
      </c>
      <c r="WVS131" s="34" t="s">
        <v>325</v>
      </c>
      <c r="WVT131" s="63" t="s">
        <v>311</v>
      </c>
      <c r="WVU131" s="63" t="s">
        <v>106</v>
      </c>
      <c r="WVV131" s="63" t="s">
        <v>107</v>
      </c>
      <c r="WVW131" s="63" t="s">
        <v>108</v>
      </c>
      <c r="WVX131" s="70" t="s">
        <v>142</v>
      </c>
      <c r="WVY131" s="60">
        <v>15353074</v>
      </c>
      <c r="WVZ131" s="35" t="s">
        <v>137</v>
      </c>
      <c r="WWA131" s="32" t="s">
        <v>326</v>
      </c>
      <c r="WWB131" s="79" t="s">
        <v>139</v>
      </c>
      <c r="WWC131" s="35" t="s">
        <v>140</v>
      </c>
      <c r="WWD131" s="61">
        <v>45370</v>
      </c>
      <c r="WWE131" s="81">
        <v>7429000</v>
      </c>
      <c r="WWF131" s="31" t="s">
        <v>323</v>
      </c>
      <c r="WWG131" s="31" t="s">
        <v>324</v>
      </c>
      <c r="WWH131" s="34">
        <v>176881</v>
      </c>
      <c r="WWI131" s="34" t="s">
        <v>325</v>
      </c>
      <c r="WWJ131" s="63" t="s">
        <v>311</v>
      </c>
      <c r="WWK131" s="63" t="s">
        <v>106</v>
      </c>
      <c r="WWL131" s="63" t="s">
        <v>107</v>
      </c>
      <c r="WWM131" s="63" t="s">
        <v>108</v>
      </c>
      <c r="WWN131" s="70" t="s">
        <v>142</v>
      </c>
      <c r="WWO131" s="60">
        <v>15353074</v>
      </c>
      <c r="WWP131" s="35" t="s">
        <v>137</v>
      </c>
      <c r="WWQ131" s="32" t="s">
        <v>326</v>
      </c>
      <c r="WWR131" s="79" t="s">
        <v>139</v>
      </c>
      <c r="WWS131" s="35" t="s">
        <v>140</v>
      </c>
      <c r="WWT131" s="61">
        <v>45370</v>
      </c>
      <c r="WWU131" s="81">
        <v>7429000</v>
      </c>
      <c r="WWV131" s="31" t="s">
        <v>323</v>
      </c>
      <c r="WWW131" s="31" t="s">
        <v>324</v>
      </c>
      <c r="WWX131" s="34">
        <v>176881</v>
      </c>
      <c r="WWY131" s="34" t="s">
        <v>325</v>
      </c>
      <c r="WWZ131" s="63" t="s">
        <v>311</v>
      </c>
      <c r="WXA131" s="63" t="s">
        <v>106</v>
      </c>
      <c r="WXB131" s="63" t="s">
        <v>107</v>
      </c>
      <c r="WXC131" s="63" t="s">
        <v>108</v>
      </c>
      <c r="WXD131" s="70" t="s">
        <v>142</v>
      </c>
      <c r="WXE131" s="60">
        <v>15353074</v>
      </c>
      <c r="WXF131" s="35" t="s">
        <v>137</v>
      </c>
      <c r="WXG131" s="32" t="s">
        <v>326</v>
      </c>
      <c r="WXH131" s="79" t="s">
        <v>139</v>
      </c>
      <c r="WXI131" s="35" t="s">
        <v>140</v>
      </c>
      <c r="WXJ131" s="61">
        <v>45370</v>
      </c>
      <c r="WXK131" s="81">
        <v>7429000</v>
      </c>
      <c r="WXL131" s="31" t="s">
        <v>323</v>
      </c>
      <c r="WXM131" s="31" t="s">
        <v>324</v>
      </c>
      <c r="WXN131" s="34">
        <v>176881</v>
      </c>
      <c r="WXO131" s="34" t="s">
        <v>325</v>
      </c>
      <c r="WXP131" s="63" t="s">
        <v>311</v>
      </c>
      <c r="WXQ131" s="63" t="s">
        <v>106</v>
      </c>
      <c r="WXR131" s="63" t="s">
        <v>107</v>
      </c>
      <c r="WXS131" s="63" t="s">
        <v>108</v>
      </c>
      <c r="WXT131" s="70" t="s">
        <v>142</v>
      </c>
      <c r="WXU131" s="60">
        <v>15353074</v>
      </c>
      <c r="WXV131" s="35" t="s">
        <v>137</v>
      </c>
      <c r="WXW131" s="32" t="s">
        <v>326</v>
      </c>
      <c r="WXX131" s="79" t="s">
        <v>139</v>
      </c>
      <c r="WXY131" s="35" t="s">
        <v>140</v>
      </c>
      <c r="WXZ131" s="61">
        <v>45370</v>
      </c>
      <c r="WYA131" s="81">
        <v>7429000</v>
      </c>
      <c r="WYB131" s="31" t="s">
        <v>323</v>
      </c>
      <c r="WYC131" s="31" t="s">
        <v>324</v>
      </c>
      <c r="WYD131" s="34">
        <v>176881</v>
      </c>
      <c r="WYE131" s="34" t="s">
        <v>325</v>
      </c>
      <c r="WYF131" s="63" t="s">
        <v>311</v>
      </c>
      <c r="WYG131" s="63" t="s">
        <v>106</v>
      </c>
      <c r="WYH131" s="63" t="s">
        <v>107</v>
      </c>
      <c r="WYI131" s="63" t="s">
        <v>108</v>
      </c>
      <c r="WYJ131" s="70" t="s">
        <v>142</v>
      </c>
      <c r="WYK131" s="60">
        <v>15353074</v>
      </c>
      <c r="WYL131" s="35" t="s">
        <v>137</v>
      </c>
      <c r="WYM131" s="32" t="s">
        <v>326</v>
      </c>
      <c r="WYN131" s="79" t="s">
        <v>139</v>
      </c>
      <c r="WYO131" s="35" t="s">
        <v>140</v>
      </c>
      <c r="WYP131" s="61">
        <v>45370</v>
      </c>
      <c r="WYQ131" s="81">
        <v>7429000</v>
      </c>
      <c r="WYR131" s="31" t="s">
        <v>323</v>
      </c>
      <c r="WYS131" s="31" t="s">
        <v>324</v>
      </c>
      <c r="WYT131" s="34">
        <v>176881</v>
      </c>
      <c r="WYU131" s="34" t="s">
        <v>325</v>
      </c>
      <c r="WYV131" s="63" t="s">
        <v>311</v>
      </c>
      <c r="WYW131" s="63" t="s">
        <v>106</v>
      </c>
      <c r="WYX131" s="63" t="s">
        <v>107</v>
      </c>
      <c r="WYY131" s="63" t="s">
        <v>108</v>
      </c>
      <c r="WYZ131" s="70" t="s">
        <v>142</v>
      </c>
      <c r="WZA131" s="60">
        <v>15353074</v>
      </c>
      <c r="WZB131" s="35" t="s">
        <v>137</v>
      </c>
      <c r="WZC131" s="32" t="s">
        <v>326</v>
      </c>
      <c r="WZD131" s="79" t="s">
        <v>139</v>
      </c>
      <c r="WZE131" s="35" t="s">
        <v>140</v>
      </c>
      <c r="WZF131" s="61">
        <v>45370</v>
      </c>
      <c r="WZG131" s="81">
        <v>7429000</v>
      </c>
      <c r="WZH131" s="31" t="s">
        <v>323</v>
      </c>
      <c r="WZI131" s="31" t="s">
        <v>324</v>
      </c>
      <c r="WZJ131" s="34">
        <v>176881</v>
      </c>
      <c r="WZK131" s="34" t="s">
        <v>325</v>
      </c>
      <c r="WZL131" s="63" t="s">
        <v>311</v>
      </c>
      <c r="WZM131" s="63" t="s">
        <v>106</v>
      </c>
      <c r="WZN131" s="63" t="s">
        <v>107</v>
      </c>
      <c r="WZO131" s="63" t="s">
        <v>108</v>
      </c>
      <c r="WZP131" s="70" t="s">
        <v>142</v>
      </c>
      <c r="WZQ131" s="60">
        <v>15353074</v>
      </c>
      <c r="WZR131" s="35" t="s">
        <v>137</v>
      </c>
      <c r="WZS131" s="32" t="s">
        <v>326</v>
      </c>
      <c r="WZT131" s="79" t="s">
        <v>139</v>
      </c>
      <c r="WZU131" s="35" t="s">
        <v>140</v>
      </c>
      <c r="WZV131" s="61">
        <v>45370</v>
      </c>
      <c r="WZW131" s="81">
        <v>7429000</v>
      </c>
      <c r="WZX131" s="31" t="s">
        <v>323</v>
      </c>
      <c r="WZY131" s="31" t="s">
        <v>324</v>
      </c>
      <c r="WZZ131" s="34">
        <v>176881</v>
      </c>
      <c r="XAA131" s="34" t="s">
        <v>325</v>
      </c>
      <c r="XAB131" s="63" t="s">
        <v>311</v>
      </c>
      <c r="XAC131" s="63" t="s">
        <v>106</v>
      </c>
      <c r="XAD131" s="63" t="s">
        <v>107</v>
      </c>
      <c r="XAE131" s="63" t="s">
        <v>108</v>
      </c>
      <c r="XAF131" s="70" t="s">
        <v>142</v>
      </c>
      <c r="XAG131" s="60">
        <v>15353074</v>
      </c>
      <c r="XAH131" s="35" t="s">
        <v>137</v>
      </c>
      <c r="XAI131" s="32" t="s">
        <v>326</v>
      </c>
      <c r="XAJ131" s="79" t="s">
        <v>139</v>
      </c>
      <c r="XAK131" s="35" t="s">
        <v>140</v>
      </c>
      <c r="XAL131" s="61">
        <v>45370</v>
      </c>
      <c r="XAM131" s="81">
        <v>7429000</v>
      </c>
      <c r="XAN131" s="31" t="s">
        <v>323</v>
      </c>
      <c r="XAO131" s="31" t="s">
        <v>324</v>
      </c>
      <c r="XAP131" s="34">
        <v>176881</v>
      </c>
      <c r="XAQ131" s="34" t="s">
        <v>325</v>
      </c>
      <c r="XAR131" s="63" t="s">
        <v>311</v>
      </c>
      <c r="XAS131" s="63" t="s">
        <v>106</v>
      </c>
      <c r="XAT131" s="63" t="s">
        <v>107</v>
      </c>
      <c r="XAU131" s="63" t="s">
        <v>108</v>
      </c>
      <c r="XAV131" s="70" t="s">
        <v>142</v>
      </c>
      <c r="XAW131" s="60">
        <v>15353074</v>
      </c>
      <c r="XAX131" s="35" t="s">
        <v>137</v>
      </c>
      <c r="XAY131" s="32" t="s">
        <v>326</v>
      </c>
      <c r="XAZ131" s="79" t="s">
        <v>139</v>
      </c>
      <c r="XBA131" s="35" t="s">
        <v>140</v>
      </c>
      <c r="XBB131" s="61">
        <v>45370</v>
      </c>
      <c r="XBC131" s="81">
        <v>7429000</v>
      </c>
      <c r="XBD131" s="31" t="s">
        <v>323</v>
      </c>
      <c r="XBE131" s="31" t="s">
        <v>324</v>
      </c>
      <c r="XBF131" s="34">
        <v>176881</v>
      </c>
      <c r="XBG131" s="34" t="s">
        <v>325</v>
      </c>
      <c r="XBH131" s="63" t="s">
        <v>311</v>
      </c>
      <c r="XBI131" s="63" t="s">
        <v>106</v>
      </c>
      <c r="XBJ131" s="63" t="s">
        <v>107</v>
      </c>
      <c r="XBK131" s="63" t="s">
        <v>108</v>
      </c>
      <c r="XBL131" s="70" t="s">
        <v>142</v>
      </c>
      <c r="XBM131" s="60">
        <v>15353074</v>
      </c>
      <c r="XBN131" s="35" t="s">
        <v>137</v>
      </c>
      <c r="XBO131" s="32" t="s">
        <v>326</v>
      </c>
      <c r="XBP131" s="79" t="s">
        <v>139</v>
      </c>
      <c r="XBQ131" s="35" t="s">
        <v>140</v>
      </c>
      <c r="XBR131" s="61">
        <v>45370</v>
      </c>
      <c r="XBS131" s="81">
        <v>7429000</v>
      </c>
      <c r="XBT131" s="31" t="s">
        <v>323</v>
      </c>
      <c r="XBU131" s="31" t="s">
        <v>324</v>
      </c>
      <c r="XBV131" s="34">
        <v>176881</v>
      </c>
      <c r="XBW131" s="34" t="s">
        <v>325</v>
      </c>
      <c r="XBX131" s="63" t="s">
        <v>311</v>
      </c>
      <c r="XBY131" s="63" t="s">
        <v>106</v>
      </c>
      <c r="XBZ131" s="63" t="s">
        <v>107</v>
      </c>
      <c r="XCA131" s="63" t="s">
        <v>108</v>
      </c>
      <c r="XCB131" s="70" t="s">
        <v>142</v>
      </c>
      <c r="XCC131" s="60">
        <v>15353074</v>
      </c>
      <c r="XCD131" s="35" t="s">
        <v>137</v>
      </c>
      <c r="XCE131" s="32" t="s">
        <v>326</v>
      </c>
      <c r="XCF131" s="79" t="s">
        <v>139</v>
      </c>
      <c r="XCG131" s="35" t="s">
        <v>140</v>
      </c>
      <c r="XCH131" s="61">
        <v>45370</v>
      </c>
      <c r="XCI131" s="81">
        <v>7429000</v>
      </c>
      <c r="XCJ131" s="31" t="s">
        <v>323</v>
      </c>
      <c r="XCK131" s="31" t="s">
        <v>324</v>
      </c>
      <c r="XCL131" s="34">
        <v>176881</v>
      </c>
      <c r="XCM131" s="34" t="s">
        <v>325</v>
      </c>
      <c r="XCN131" s="63" t="s">
        <v>311</v>
      </c>
      <c r="XCO131" s="63" t="s">
        <v>106</v>
      </c>
      <c r="XCP131" s="63" t="s">
        <v>107</v>
      </c>
      <c r="XCQ131" s="63" t="s">
        <v>108</v>
      </c>
      <c r="XCR131" s="70" t="s">
        <v>142</v>
      </c>
      <c r="XCS131" s="60">
        <v>15353074</v>
      </c>
      <c r="XCT131" s="35" t="s">
        <v>137</v>
      </c>
      <c r="XCU131" s="32" t="s">
        <v>326</v>
      </c>
      <c r="XCV131" s="79" t="s">
        <v>139</v>
      </c>
      <c r="XCW131" s="35" t="s">
        <v>140</v>
      </c>
      <c r="XCX131" s="61">
        <v>45370</v>
      </c>
      <c r="XCY131" s="81">
        <v>7429000</v>
      </c>
      <c r="XCZ131" s="31" t="s">
        <v>323</v>
      </c>
      <c r="XDA131" s="31" t="s">
        <v>324</v>
      </c>
      <c r="XDB131" s="34">
        <v>176881</v>
      </c>
      <c r="XDC131" s="34" t="s">
        <v>325</v>
      </c>
      <c r="XDD131" s="63" t="s">
        <v>311</v>
      </c>
      <c r="XDE131" s="63" t="s">
        <v>106</v>
      </c>
      <c r="XDF131" s="63" t="s">
        <v>107</v>
      </c>
      <c r="XDG131" s="63" t="s">
        <v>108</v>
      </c>
      <c r="XDH131" s="70" t="s">
        <v>142</v>
      </c>
      <c r="XDI131" s="60">
        <v>15353074</v>
      </c>
      <c r="XDJ131" s="35" t="s">
        <v>137</v>
      </c>
      <c r="XDK131" s="32" t="s">
        <v>326</v>
      </c>
      <c r="XDL131" s="79" t="s">
        <v>139</v>
      </c>
      <c r="XDM131" s="35" t="s">
        <v>140</v>
      </c>
      <c r="XDN131" s="61">
        <v>45370</v>
      </c>
      <c r="XDO131" s="81">
        <v>7429000</v>
      </c>
      <c r="XDP131" s="31" t="s">
        <v>323</v>
      </c>
      <c r="XDQ131" s="31" t="s">
        <v>324</v>
      </c>
      <c r="XDR131" s="34">
        <v>176881</v>
      </c>
      <c r="XDS131" s="34" t="s">
        <v>325</v>
      </c>
      <c r="XDT131" s="63" t="s">
        <v>311</v>
      </c>
      <c r="XDU131" s="63" t="s">
        <v>106</v>
      </c>
      <c r="XDV131" s="63" t="s">
        <v>107</v>
      </c>
      <c r="XDW131" s="63" t="s">
        <v>108</v>
      </c>
      <c r="XDX131" s="70" t="s">
        <v>142</v>
      </c>
      <c r="XDY131" s="60">
        <v>15353074</v>
      </c>
      <c r="XDZ131" s="35" t="s">
        <v>137</v>
      </c>
      <c r="XEA131" s="32" t="s">
        <v>326</v>
      </c>
      <c r="XEB131" s="79" t="s">
        <v>139</v>
      </c>
      <c r="XEC131" s="35" t="s">
        <v>140</v>
      </c>
      <c r="XED131" s="61">
        <v>45370</v>
      </c>
      <c r="XEE131" s="81">
        <v>7429000</v>
      </c>
      <c r="XEF131" s="31" t="s">
        <v>323</v>
      </c>
      <c r="XEG131" s="31" t="s">
        <v>324</v>
      </c>
      <c r="XEH131" s="34">
        <v>176881</v>
      </c>
      <c r="XEI131" s="34" t="s">
        <v>325</v>
      </c>
      <c r="XEJ131" s="63" t="s">
        <v>311</v>
      </c>
      <c r="XEK131" s="63" t="s">
        <v>106</v>
      </c>
      <c r="XEL131" s="63" t="s">
        <v>107</v>
      </c>
      <c r="XEM131" s="63" t="s">
        <v>108</v>
      </c>
      <c r="XEN131" s="70" t="s">
        <v>142</v>
      </c>
      <c r="XEO131" s="60">
        <v>15353074</v>
      </c>
      <c r="XEP131" s="35" t="s">
        <v>137</v>
      </c>
      <c r="XEQ131" s="32" t="s">
        <v>326</v>
      </c>
      <c r="XER131" s="79" t="s">
        <v>139</v>
      </c>
      <c r="XES131" s="35" t="s">
        <v>140</v>
      </c>
      <c r="XET131" s="61">
        <v>45370</v>
      </c>
      <c r="XEU131" s="81">
        <v>7429000</v>
      </c>
      <c r="XEV131" s="31" t="s">
        <v>323</v>
      </c>
      <c r="XEW131" s="31" t="s">
        <v>324</v>
      </c>
      <c r="XEX131" s="34">
        <v>176881</v>
      </c>
      <c r="XEY131" s="34" t="s">
        <v>325</v>
      </c>
      <c r="XEZ131" s="63" t="s">
        <v>311</v>
      </c>
      <c r="XFA131" s="63" t="s">
        <v>106</v>
      </c>
      <c r="XFB131" s="63" t="s">
        <v>107</v>
      </c>
      <c r="XFC131" s="63" t="s">
        <v>108</v>
      </c>
      <c r="XFD131" s="70" t="s">
        <v>142</v>
      </c>
    </row>
    <row r="132" spans="1:16384" ht="32" x14ac:dyDescent="0.2">
      <c r="A132" s="60">
        <v>15353074</v>
      </c>
      <c r="B132" s="35" t="s">
        <v>137</v>
      </c>
      <c r="C132" s="32" t="s">
        <v>327</v>
      </c>
      <c r="D132" s="79" t="s">
        <v>139</v>
      </c>
      <c r="E132" s="35" t="s">
        <v>140</v>
      </c>
      <c r="F132" s="61">
        <v>45142</v>
      </c>
      <c r="G132" s="62">
        <v>3500000</v>
      </c>
      <c r="H132" s="36" t="s">
        <v>313</v>
      </c>
      <c r="I132" s="36" t="s">
        <v>328</v>
      </c>
      <c r="J132" s="65" t="s">
        <v>311</v>
      </c>
      <c r="K132" s="65" t="s">
        <v>329</v>
      </c>
      <c r="L132" s="65" t="s">
        <v>330</v>
      </c>
      <c r="M132" s="65" t="s">
        <v>106</v>
      </c>
      <c r="N132" s="65" t="s">
        <v>107</v>
      </c>
      <c r="O132" s="65" t="s">
        <v>108</v>
      </c>
      <c r="P132" s="65" t="s">
        <v>142</v>
      </c>
    </row>
    <row r="133" spans="1:16384" ht="32" x14ac:dyDescent="0.2">
      <c r="A133" s="60">
        <v>15353074</v>
      </c>
      <c r="B133" s="35" t="s">
        <v>137</v>
      </c>
      <c r="C133" s="32" t="s">
        <v>331</v>
      </c>
      <c r="D133" s="79" t="s">
        <v>139</v>
      </c>
      <c r="E133" s="35" t="s">
        <v>140</v>
      </c>
      <c r="F133" s="61">
        <v>45370</v>
      </c>
      <c r="G133" s="81">
        <v>2878737</v>
      </c>
      <c r="H133" s="36" t="s">
        <v>332</v>
      </c>
      <c r="I133" s="36" t="s">
        <v>333</v>
      </c>
      <c r="J133" s="39" t="s">
        <v>334</v>
      </c>
      <c r="K133" s="39" t="s">
        <v>325</v>
      </c>
      <c r="L133" s="65" t="s">
        <v>311</v>
      </c>
      <c r="M133" s="65" t="s">
        <v>106</v>
      </c>
      <c r="N133" s="65" t="s">
        <v>107</v>
      </c>
      <c r="O133" s="65" t="s">
        <v>108</v>
      </c>
      <c r="P133" s="39" t="s">
        <v>142</v>
      </c>
    </row>
    <row r="134" spans="1:16384" ht="32" x14ac:dyDescent="0.2">
      <c r="A134" s="60">
        <v>15353074</v>
      </c>
      <c r="B134" s="35" t="s">
        <v>137</v>
      </c>
      <c r="C134" s="32" t="s">
        <v>331</v>
      </c>
      <c r="D134" s="79" t="s">
        <v>139</v>
      </c>
      <c r="E134" s="35" t="s">
        <v>140</v>
      </c>
      <c r="F134" s="61">
        <v>45370</v>
      </c>
      <c r="G134" s="81">
        <v>2878737</v>
      </c>
      <c r="H134" s="36" t="s">
        <v>332</v>
      </c>
      <c r="I134" s="36" t="s">
        <v>333</v>
      </c>
      <c r="J134" s="39" t="s">
        <v>335</v>
      </c>
      <c r="K134" s="39" t="s">
        <v>325</v>
      </c>
      <c r="L134" s="65" t="s">
        <v>311</v>
      </c>
      <c r="M134" s="65" t="s">
        <v>106</v>
      </c>
      <c r="N134" s="65" t="s">
        <v>107</v>
      </c>
      <c r="O134" s="65" t="s">
        <v>108</v>
      </c>
      <c r="P134" s="39" t="s">
        <v>142</v>
      </c>
    </row>
    <row r="135" spans="1:16384" ht="32" x14ac:dyDescent="0.2">
      <c r="A135" s="60">
        <v>15353074</v>
      </c>
      <c r="B135" s="35" t="s">
        <v>137</v>
      </c>
      <c r="C135" s="32" t="s">
        <v>336</v>
      </c>
      <c r="D135" s="79" t="s">
        <v>139</v>
      </c>
      <c r="E135" s="35" t="s">
        <v>140</v>
      </c>
      <c r="F135" s="61">
        <v>45370</v>
      </c>
      <c r="G135" s="81">
        <v>3203267</v>
      </c>
      <c r="H135" s="36" t="s">
        <v>337</v>
      </c>
      <c r="I135" s="36" t="s">
        <v>338</v>
      </c>
      <c r="J135" s="39" t="s">
        <v>339</v>
      </c>
      <c r="K135" s="39" t="s">
        <v>340</v>
      </c>
      <c r="L135" s="65" t="s">
        <v>311</v>
      </c>
      <c r="M135" s="65" t="s">
        <v>106</v>
      </c>
      <c r="N135" s="65" t="s">
        <v>107</v>
      </c>
      <c r="O135" s="65" t="s">
        <v>108</v>
      </c>
      <c r="P135" s="39" t="s">
        <v>142</v>
      </c>
    </row>
    <row r="136" spans="1:16384" ht="32" x14ac:dyDescent="0.2">
      <c r="A136" s="60">
        <v>15353074</v>
      </c>
      <c r="B136" s="35" t="s">
        <v>137</v>
      </c>
      <c r="C136" s="32" t="s">
        <v>341</v>
      </c>
      <c r="D136" s="79" t="s">
        <v>139</v>
      </c>
      <c r="E136" s="35" t="s">
        <v>140</v>
      </c>
      <c r="F136" s="61">
        <v>45370</v>
      </c>
      <c r="G136" s="81">
        <v>11241251</v>
      </c>
      <c r="H136" s="36" t="s">
        <v>342</v>
      </c>
      <c r="I136" s="36" t="s">
        <v>343</v>
      </c>
      <c r="J136" s="39">
        <v>300764</v>
      </c>
      <c r="K136" s="39" t="s">
        <v>325</v>
      </c>
      <c r="L136" s="65" t="s">
        <v>311</v>
      </c>
      <c r="M136" s="65" t="s">
        <v>106</v>
      </c>
      <c r="N136" s="65" t="s">
        <v>107</v>
      </c>
      <c r="O136" s="65" t="s">
        <v>108</v>
      </c>
      <c r="P136" s="39" t="s">
        <v>142</v>
      </c>
    </row>
    <row r="137" spans="1:16384" ht="32" x14ac:dyDescent="0.2">
      <c r="A137" s="60">
        <v>15353074</v>
      </c>
      <c r="B137" s="35" t="s">
        <v>137</v>
      </c>
      <c r="C137" s="32" t="s">
        <v>326</v>
      </c>
      <c r="D137" s="79" t="s">
        <v>139</v>
      </c>
      <c r="E137" s="35" t="s">
        <v>140</v>
      </c>
      <c r="F137" s="61">
        <v>45370</v>
      </c>
      <c r="G137" s="81">
        <v>7429000</v>
      </c>
      <c r="H137" s="36" t="s">
        <v>323</v>
      </c>
      <c r="I137" s="36" t="s">
        <v>324</v>
      </c>
      <c r="J137" s="39">
        <v>176881</v>
      </c>
      <c r="K137" s="39" t="s">
        <v>325</v>
      </c>
      <c r="L137" s="65" t="s">
        <v>311</v>
      </c>
      <c r="M137" s="65" t="s">
        <v>106</v>
      </c>
      <c r="N137" s="65" t="s">
        <v>107</v>
      </c>
      <c r="O137" s="65" t="s">
        <v>108</v>
      </c>
      <c r="P137" s="39" t="s">
        <v>142</v>
      </c>
    </row>
    <row r="138" spans="1:16384" ht="34" x14ac:dyDescent="0.2">
      <c r="A138" s="63">
        <v>1037634140</v>
      </c>
      <c r="B138" s="63" t="s">
        <v>344</v>
      </c>
      <c r="C138" s="63" t="s">
        <v>302</v>
      </c>
      <c r="D138" s="63"/>
      <c r="E138" s="64" t="s">
        <v>345</v>
      </c>
      <c r="F138" s="61">
        <v>45561</v>
      </c>
      <c r="G138" s="81">
        <v>7021000</v>
      </c>
      <c r="H138" s="63" t="s">
        <v>346</v>
      </c>
      <c r="I138" s="63" t="s">
        <v>347</v>
      </c>
      <c r="J138" s="94" t="s">
        <v>348</v>
      </c>
      <c r="K138" s="65" t="s">
        <v>311</v>
      </c>
      <c r="L138" s="63" t="s">
        <v>349</v>
      </c>
      <c r="M138" s="63" t="s">
        <v>106</v>
      </c>
      <c r="N138" s="63" t="s">
        <v>107</v>
      </c>
      <c r="O138" s="63" t="s">
        <v>108</v>
      </c>
      <c r="P138" s="70" t="s">
        <v>109</v>
      </c>
    </row>
    <row r="139" spans="1:16384" ht="34" x14ac:dyDescent="0.2">
      <c r="A139" s="95">
        <v>1037634140</v>
      </c>
      <c r="B139" s="95" t="s">
        <v>344</v>
      </c>
      <c r="C139" s="95" t="s">
        <v>302</v>
      </c>
      <c r="E139" s="96" t="s">
        <v>345</v>
      </c>
      <c r="F139" s="97">
        <v>45561</v>
      </c>
      <c r="G139" s="91">
        <v>3689000</v>
      </c>
      <c r="H139" s="95" t="s">
        <v>346</v>
      </c>
      <c r="I139" s="66" t="s">
        <v>350</v>
      </c>
      <c r="J139" s="98" t="s">
        <v>351</v>
      </c>
      <c r="K139" s="99" t="s">
        <v>311</v>
      </c>
      <c r="L139" s="95" t="s">
        <v>349</v>
      </c>
      <c r="M139" s="95" t="s">
        <v>106</v>
      </c>
      <c r="N139" s="95" t="s">
        <v>107</v>
      </c>
      <c r="O139" s="95" t="s">
        <v>108</v>
      </c>
      <c r="P139" s="100" t="s">
        <v>109</v>
      </c>
    </row>
    <row r="140" spans="1:16384" ht="64" x14ac:dyDescent="0.2">
      <c r="A140" s="67">
        <v>43342546</v>
      </c>
      <c r="B140" s="32" t="s">
        <v>97</v>
      </c>
      <c r="C140" s="63" t="s">
        <v>352</v>
      </c>
      <c r="D140" s="63"/>
      <c r="E140" s="63" t="s">
        <v>353</v>
      </c>
      <c r="F140" s="61">
        <v>45561</v>
      </c>
      <c r="G140" s="81">
        <v>9500000</v>
      </c>
      <c r="H140" s="103" t="s">
        <v>121</v>
      </c>
      <c r="I140" s="101" t="s">
        <v>354</v>
      </c>
      <c r="J140" s="102" t="s">
        <v>355</v>
      </c>
      <c r="K140" s="65" t="s">
        <v>311</v>
      </c>
      <c r="L140" s="104" t="s">
        <v>356</v>
      </c>
      <c r="M140" s="63" t="s">
        <v>106</v>
      </c>
      <c r="N140" s="63" t="s">
        <v>107</v>
      </c>
      <c r="O140" s="63" t="s">
        <v>108</v>
      </c>
      <c r="P140" s="70" t="s">
        <v>109</v>
      </c>
    </row>
    <row r="141" spans="1:16384" x14ac:dyDescent="0.2">
      <c r="A141" s="67">
        <v>43342546</v>
      </c>
      <c r="B141" s="32" t="s">
        <v>97</v>
      </c>
      <c r="C141" s="63" t="s">
        <v>352</v>
      </c>
      <c r="D141" s="63"/>
      <c r="E141" s="63" t="s">
        <v>353</v>
      </c>
      <c r="F141" s="61">
        <v>45649</v>
      </c>
      <c r="G141" s="81">
        <v>6545000</v>
      </c>
      <c r="H141" s="95" t="s">
        <v>134</v>
      </c>
      <c r="I141" s="107" t="s">
        <v>357</v>
      </c>
      <c r="J141" s="108" t="s">
        <v>358</v>
      </c>
      <c r="K141" s="108" t="s">
        <v>359</v>
      </c>
      <c r="L141" s="63" t="s">
        <v>330</v>
      </c>
      <c r="M141" s="63" t="s">
        <v>106</v>
      </c>
      <c r="N141" s="63" t="s">
        <v>107</v>
      </c>
      <c r="O141" s="63" t="s">
        <v>108</v>
      </c>
      <c r="P141" s="63" t="s">
        <v>109</v>
      </c>
    </row>
    <row r="142" spans="1:16384" ht="32" x14ac:dyDescent="0.2">
      <c r="A142" s="109">
        <v>71277067</v>
      </c>
      <c r="B142" s="109" t="s">
        <v>360</v>
      </c>
      <c r="C142" s="95" t="s">
        <v>361</v>
      </c>
      <c r="D142" s="95"/>
      <c r="E142" s="95" t="s">
        <v>362</v>
      </c>
      <c r="F142" s="97">
        <v>45649</v>
      </c>
      <c r="G142" s="110">
        <v>7140000</v>
      </c>
      <c r="H142" s="111" t="s">
        <v>101</v>
      </c>
      <c r="I142" s="112" t="s">
        <v>363</v>
      </c>
      <c r="J142" s="108" t="s">
        <v>364</v>
      </c>
      <c r="K142" s="108" t="s">
        <v>365</v>
      </c>
      <c r="L142" s="95" t="s">
        <v>330</v>
      </c>
      <c r="M142" s="95" t="s">
        <v>106</v>
      </c>
      <c r="N142" s="95" t="s">
        <v>107</v>
      </c>
      <c r="O142" s="95" t="s">
        <v>108</v>
      </c>
      <c r="P142" s="95" t="s">
        <v>109</v>
      </c>
    </row>
    <row r="143" spans="1:16384" x14ac:dyDescent="0.2">
      <c r="A143" s="76">
        <v>1051661940</v>
      </c>
      <c r="B143" s="32" t="s">
        <v>130</v>
      </c>
      <c r="C143" s="63" t="s">
        <v>302</v>
      </c>
      <c r="D143" s="63"/>
      <c r="E143" s="63" t="s">
        <v>133</v>
      </c>
      <c r="F143" s="61">
        <v>45699</v>
      </c>
      <c r="G143" s="81">
        <v>1600000</v>
      </c>
      <c r="H143" s="63" t="s">
        <v>366</v>
      </c>
      <c r="I143" s="105" t="s">
        <v>367</v>
      </c>
      <c r="J143" s="106" t="s">
        <v>311</v>
      </c>
      <c r="K143" s="31" t="s">
        <v>311</v>
      </c>
      <c r="L143" s="63" t="s">
        <v>330</v>
      </c>
      <c r="M143" s="63" t="s">
        <v>106</v>
      </c>
      <c r="N143" s="63" t="s">
        <v>107</v>
      </c>
      <c r="O143" s="63" t="s">
        <v>108</v>
      </c>
      <c r="P143" s="63" t="s">
        <v>109</v>
      </c>
    </row>
    <row r="144" spans="1:16384" x14ac:dyDescent="0.2">
      <c r="A144" s="76">
        <v>1051661940</v>
      </c>
      <c r="B144" s="32" t="s">
        <v>130</v>
      </c>
      <c r="C144" s="63" t="s">
        <v>352</v>
      </c>
      <c r="D144" s="63"/>
      <c r="E144" s="63" t="s">
        <v>133</v>
      </c>
      <c r="F144" s="61">
        <v>45699</v>
      </c>
      <c r="G144" s="81">
        <v>3700000</v>
      </c>
      <c r="H144" s="63" t="s">
        <v>134</v>
      </c>
      <c r="I144" s="105" t="s">
        <v>368</v>
      </c>
      <c r="J144" s="106" t="s">
        <v>358</v>
      </c>
      <c r="K144" s="105" t="s">
        <v>369</v>
      </c>
      <c r="L144" s="63" t="s">
        <v>330</v>
      </c>
      <c r="M144" s="63" t="s">
        <v>106</v>
      </c>
      <c r="N144" s="63" t="s">
        <v>107</v>
      </c>
      <c r="O144" s="63" t="s">
        <v>108</v>
      </c>
      <c r="P144" s="63" t="s">
        <v>109</v>
      </c>
    </row>
    <row r="145" spans="1:16" x14ac:dyDescent="0.2">
      <c r="A145" s="76">
        <v>1051661940</v>
      </c>
      <c r="B145" s="32" t="s">
        <v>130</v>
      </c>
      <c r="C145" s="63" t="s">
        <v>352</v>
      </c>
      <c r="D145" s="63"/>
      <c r="E145" s="63" t="s">
        <v>133</v>
      </c>
      <c r="F145" s="61">
        <v>45699</v>
      </c>
      <c r="G145" s="81">
        <v>3700000</v>
      </c>
      <c r="H145" s="63" t="s">
        <v>134</v>
      </c>
      <c r="I145" s="105" t="s">
        <v>370</v>
      </c>
      <c r="J145" s="106" t="s">
        <v>358</v>
      </c>
      <c r="K145" s="105" t="s">
        <v>371</v>
      </c>
      <c r="L145" s="63" t="s">
        <v>330</v>
      </c>
      <c r="M145" s="63" t="s">
        <v>106</v>
      </c>
      <c r="N145" s="63" t="s">
        <v>107</v>
      </c>
      <c r="O145" s="63" t="s">
        <v>108</v>
      </c>
      <c r="P145" s="63" t="s">
        <v>109</v>
      </c>
    </row>
    <row r="146" spans="1:16" x14ac:dyDescent="0.2">
      <c r="A146" s="76">
        <v>1051661940</v>
      </c>
      <c r="B146" s="32" t="s">
        <v>130</v>
      </c>
      <c r="C146" s="63" t="s">
        <v>352</v>
      </c>
      <c r="D146" s="63"/>
      <c r="E146" s="63" t="s">
        <v>133</v>
      </c>
      <c r="F146" s="61">
        <v>45699</v>
      </c>
      <c r="G146" s="81">
        <v>3700000</v>
      </c>
      <c r="H146" s="63" t="s">
        <v>134</v>
      </c>
      <c r="I146" s="101" t="s">
        <v>372</v>
      </c>
      <c r="J146" s="106" t="s">
        <v>358</v>
      </c>
      <c r="K146" s="106" t="s">
        <v>373</v>
      </c>
      <c r="L146" s="63" t="s">
        <v>330</v>
      </c>
      <c r="M146" s="63" t="s">
        <v>106</v>
      </c>
      <c r="N146" s="63" t="s">
        <v>107</v>
      </c>
      <c r="O146" s="63" t="s">
        <v>108</v>
      </c>
      <c r="P146" s="63" t="s">
        <v>109</v>
      </c>
    </row>
    <row r="147" spans="1:16" x14ac:dyDescent="0.2">
      <c r="G147" s="91">
        <f>SUM(G3:G146)</f>
        <v>269545844.75</v>
      </c>
    </row>
    <row r="148" spans="1:16" x14ac:dyDescent="0.2">
      <c r="G148" s="91"/>
    </row>
    <row r="149" spans="1:16" x14ac:dyDescent="0.2">
      <c r="G149" s="91"/>
    </row>
    <row r="150" spans="1:16" x14ac:dyDescent="0.2">
      <c r="G150" s="91"/>
    </row>
    <row r="151" spans="1:16" x14ac:dyDescent="0.2">
      <c r="G151" s="91"/>
    </row>
    <row r="152" spans="1:16" x14ac:dyDescent="0.2">
      <c r="G152" s="91"/>
    </row>
    <row r="153" spans="1:16" x14ac:dyDescent="0.2">
      <c r="G153" s="91"/>
    </row>
    <row r="154" spans="1:16" x14ac:dyDescent="0.2">
      <c r="G154" s="91"/>
    </row>
    <row r="155" spans="1:16" x14ac:dyDescent="0.2">
      <c r="G155" s="91"/>
    </row>
    <row r="156" spans="1:16" x14ac:dyDescent="0.2">
      <c r="G156" s="91"/>
    </row>
    <row r="157" spans="1:16" x14ac:dyDescent="0.2">
      <c r="G157" s="91"/>
    </row>
    <row r="158" spans="1:16" x14ac:dyDescent="0.2">
      <c r="G158" s="91"/>
    </row>
    <row r="159" spans="1:16" x14ac:dyDescent="0.2">
      <c r="G159" s="91"/>
    </row>
    <row r="160" spans="1:16" x14ac:dyDescent="0.2">
      <c r="G160" s="91"/>
    </row>
    <row r="161" spans="7:7" x14ac:dyDescent="0.2">
      <c r="G161" s="91"/>
    </row>
    <row r="162" spans="7:7" x14ac:dyDescent="0.2">
      <c r="G162" s="91"/>
    </row>
    <row r="163" spans="7:7" x14ac:dyDescent="0.2">
      <c r="G163" s="91"/>
    </row>
    <row r="164" spans="7:7" x14ac:dyDescent="0.2">
      <c r="G164" s="91"/>
    </row>
    <row r="165" spans="7:7" x14ac:dyDescent="0.2">
      <c r="G165" s="91"/>
    </row>
    <row r="166" spans="7:7" x14ac:dyDescent="0.2">
      <c r="G166" s="91"/>
    </row>
    <row r="167" spans="7:7" x14ac:dyDescent="0.2">
      <c r="G167" s="91"/>
    </row>
    <row r="168" spans="7:7" x14ac:dyDescent="0.2">
      <c r="G168" s="91"/>
    </row>
    <row r="169" spans="7:7" x14ac:dyDescent="0.2">
      <c r="G169" s="91"/>
    </row>
    <row r="170" spans="7:7" x14ac:dyDescent="0.2">
      <c r="G170" s="91"/>
    </row>
    <row r="171" spans="7:7" x14ac:dyDescent="0.2">
      <c r="G171" s="91"/>
    </row>
    <row r="172" spans="7:7" x14ac:dyDescent="0.2">
      <c r="G172" s="91"/>
    </row>
    <row r="173" spans="7:7" x14ac:dyDescent="0.2">
      <c r="G173" s="91"/>
    </row>
    <row r="174" spans="7:7" x14ac:dyDescent="0.2">
      <c r="G174" s="91"/>
    </row>
    <row r="175" spans="7:7" x14ac:dyDescent="0.2">
      <c r="G175" s="91"/>
    </row>
    <row r="176" spans="7:7" x14ac:dyDescent="0.2">
      <c r="G176" s="91"/>
    </row>
    <row r="177" spans="7:7" x14ac:dyDescent="0.2">
      <c r="G177" s="91"/>
    </row>
    <row r="178" spans="7:7" x14ac:dyDescent="0.2">
      <c r="G178" s="91"/>
    </row>
    <row r="179" spans="7:7" x14ac:dyDescent="0.2">
      <c r="G179" s="91"/>
    </row>
    <row r="180" spans="7:7" x14ac:dyDescent="0.2">
      <c r="G180" s="91"/>
    </row>
    <row r="181" spans="7:7" x14ac:dyDescent="0.2">
      <c r="G181" s="91"/>
    </row>
    <row r="182" spans="7:7" x14ac:dyDescent="0.2">
      <c r="G182" s="91"/>
    </row>
    <row r="183" spans="7:7" x14ac:dyDescent="0.2">
      <c r="G183" s="91"/>
    </row>
    <row r="184" spans="7:7" x14ac:dyDescent="0.2">
      <c r="G184" s="91"/>
    </row>
    <row r="185" spans="7:7" x14ac:dyDescent="0.2">
      <c r="G185" s="91"/>
    </row>
    <row r="186" spans="7:7" x14ac:dyDescent="0.2">
      <c r="G186" s="91"/>
    </row>
    <row r="187" spans="7:7" x14ac:dyDescent="0.2">
      <c r="G187" s="91"/>
    </row>
    <row r="188" spans="7:7" x14ac:dyDescent="0.2">
      <c r="G188" s="91"/>
    </row>
    <row r="189" spans="7:7" x14ac:dyDescent="0.2">
      <c r="G189" s="91"/>
    </row>
    <row r="190" spans="7:7" x14ac:dyDescent="0.2">
      <c r="G190" s="91"/>
    </row>
    <row r="191" spans="7:7" x14ac:dyDescent="0.2">
      <c r="G191" s="91"/>
    </row>
    <row r="192" spans="7:7" x14ac:dyDescent="0.2">
      <c r="G192" s="91"/>
    </row>
    <row r="193" spans="7:7" x14ac:dyDescent="0.2">
      <c r="G193" s="91"/>
    </row>
    <row r="194" spans="7:7" x14ac:dyDescent="0.2">
      <c r="G194" s="91"/>
    </row>
    <row r="195" spans="7:7" x14ac:dyDescent="0.2">
      <c r="G195" s="91"/>
    </row>
    <row r="196" spans="7:7" x14ac:dyDescent="0.2">
      <c r="G196" s="91"/>
    </row>
    <row r="197" spans="7:7" x14ac:dyDescent="0.2">
      <c r="G197" s="91"/>
    </row>
    <row r="198" spans="7:7" x14ac:dyDescent="0.2">
      <c r="G198" s="91"/>
    </row>
    <row r="199" spans="7:7" x14ac:dyDescent="0.2">
      <c r="G199" s="91"/>
    </row>
    <row r="200" spans="7:7" x14ac:dyDescent="0.2">
      <c r="G200" s="91"/>
    </row>
    <row r="201" spans="7:7" x14ac:dyDescent="0.2">
      <c r="G201" s="91"/>
    </row>
    <row r="202" spans="7:7" x14ac:dyDescent="0.2">
      <c r="G202" s="91"/>
    </row>
    <row r="203" spans="7:7" x14ac:dyDescent="0.2">
      <c r="G203" s="91"/>
    </row>
    <row r="204" spans="7:7" x14ac:dyDescent="0.2">
      <c r="G204" s="91"/>
    </row>
    <row r="205" spans="7:7" x14ac:dyDescent="0.2">
      <c r="G205" s="91"/>
    </row>
    <row r="206" spans="7:7" x14ac:dyDescent="0.2">
      <c r="G206" s="91"/>
    </row>
    <row r="207" spans="7:7" x14ac:dyDescent="0.2">
      <c r="G207" s="91"/>
    </row>
    <row r="208" spans="7:7" x14ac:dyDescent="0.2">
      <c r="G208" s="91"/>
    </row>
    <row r="209" spans="7:7" x14ac:dyDescent="0.2">
      <c r="G209" s="91"/>
    </row>
    <row r="210" spans="7:7" x14ac:dyDescent="0.2">
      <c r="G210" s="91"/>
    </row>
    <row r="211" spans="7:7" x14ac:dyDescent="0.2">
      <c r="G211" s="91"/>
    </row>
    <row r="212" spans="7:7" x14ac:dyDescent="0.2">
      <c r="G212" s="91"/>
    </row>
    <row r="213" spans="7:7" x14ac:dyDescent="0.2">
      <c r="G213" s="91"/>
    </row>
    <row r="214" spans="7:7" x14ac:dyDescent="0.2">
      <c r="G214" s="91"/>
    </row>
    <row r="215" spans="7:7" x14ac:dyDescent="0.2">
      <c r="G215" s="91"/>
    </row>
    <row r="216" spans="7:7" x14ac:dyDescent="0.2">
      <c r="G216" s="91"/>
    </row>
    <row r="217" spans="7:7" x14ac:dyDescent="0.2">
      <c r="G217" s="91"/>
    </row>
  </sheetData>
  <autoFilter ref="A1:P147" xr:uid="{00000000-0009-0000-00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1"/>
  <sheetViews>
    <sheetView tabSelected="1" workbookViewId="0">
      <selection activeCell="C19" sqref="C19"/>
    </sheetView>
  </sheetViews>
  <sheetFormatPr baseColWidth="10" defaultColWidth="11" defaultRowHeight="16" x14ac:dyDescent="0.2"/>
  <cols>
    <col min="2" max="2" width="45.5" bestFit="1" customWidth="1"/>
    <col min="3" max="3" width="18" bestFit="1" customWidth="1"/>
    <col min="4" max="4" width="20.83203125" bestFit="1" customWidth="1"/>
    <col min="5" max="5" width="25.1640625" bestFit="1" customWidth="1"/>
  </cols>
  <sheetData>
    <row r="2" spans="2:3" x14ac:dyDescent="0.2">
      <c r="B2" s="51" t="s">
        <v>374</v>
      </c>
      <c r="C2" s="51" t="s">
        <v>375</v>
      </c>
    </row>
    <row r="3" spans="2:3" x14ac:dyDescent="0.2">
      <c r="B3" s="33" t="s">
        <v>376</v>
      </c>
      <c r="C3" s="114">
        <f>INMUEBLES!S24</f>
        <v>3464939833</v>
      </c>
    </row>
    <row r="4" spans="2:3" x14ac:dyDescent="0.2">
      <c r="B4" s="131" t="s">
        <v>508</v>
      </c>
      <c r="C4" s="132"/>
    </row>
    <row r="5" spans="2:3" x14ac:dyDescent="0.2">
      <c r="B5" s="131" t="s">
        <v>509</v>
      </c>
      <c r="C5" s="132"/>
    </row>
    <row r="6" spans="2:3" x14ac:dyDescent="0.2">
      <c r="B6" s="131" t="s">
        <v>510</v>
      </c>
      <c r="C6" s="132"/>
    </row>
    <row r="7" spans="2:3" x14ac:dyDescent="0.2">
      <c r="B7" s="131" t="s">
        <v>511</v>
      </c>
      <c r="C7" s="132"/>
    </row>
    <row r="8" spans="2:3" x14ac:dyDescent="0.2">
      <c r="B8" s="131" t="s">
        <v>512</v>
      </c>
      <c r="C8" s="132"/>
    </row>
    <row r="9" spans="2:3" x14ac:dyDescent="0.2">
      <c r="B9" s="131" t="s">
        <v>513</v>
      </c>
      <c r="C9" s="132"/>
    </row>
    <row r="10" spans="2:3" ht="17" thickBot="1" x14ac:dyDescent="0.25">
      <c r="B10" s="33" t="s">
        <v>377</v>
      </c>
      <c r="C10" s="114">
        <f>INVENTARIO!G147</f>
        <v>269545844.75</v>
      </c>
    </row>
    <row r="11" spans="2:3" ht="18" thickBot="1" x14ac:dyDescent="0.25">
      <c r="B11" s="52" t="s">
        <v>378</v>
      </c>
      <c r="C11" s="171">
        <f>SUM(C3:C10)</f>
        <v>3734485677.75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"/>
  <sheetViews>
    <sheetView zoomScaleNormal="100" workbookViewId="0">
      <selection activeCell="H15" sqref="H15"/>
    </sheetView>
  </sheetViews>
  <sheetFormatPr baseColWidth="10" defaultColWidth="11" defaultRowHeight="13" x14ac:dyDescent="0.15"/>
  <cols>
    <col min="1" max="1" width="5.5" style="119" bestFit="1" customWidth="1"/>
    <col min="2" max="2" width="8.5" style="119" bestFit="1" customWidth="1"/>
    <col min="3" max="3" width="14" style="119" bestFit="1" customWidth="1"/>
    <col min="4" max="4" width="15.1640625" style="119" bestFit="1" customWidth="1"/>
    <col min="5" max="5" width="33.1640625" style="119" bestFit="1" customWidth="1"/>
    <col min="6" max="6" width="9.1640625" style="119" bestFit="1" customWidth="1"/>
    <col min="7" max="7" width="12.6640625" style="119" bestFit="1" customWidth="1"/>
    <col min="8" max="8" width="21.33203125" style="119" bestFit="1" customWidth="1"/>
    <col min="9" max="16384" width="11" style="119"/>
  </cols>
  <sheetData>
    <row r="1" spans="1:8" x14ac:dyDescent="0.15">
      <c r="A1" s="125" t="s">
        <v>379</v>
      </c>
      <c r="B1" s="126"/>
      <c r="C1" s="126"/>
      <c r="D1" s="126"/>
      <c r="E1" s="126"/>
      <c r="F1" s="126"/>
      <c r="G1" s="126"/>
      <c r="H1" s="127"/>
    </row>
    <row r="2" spans="1:8" x14ac:dyDescent="0.15">
      <c r="A2" s="120" t="s">
        <v>380</v>
      </c>
      <c r="B2" s="120" t="s">
        <v>382</v>
      </c>
      <c r="C2" s="120" t="s">
        <v>78</v>
      </c>
      <c r="D2" s="120" t="s">
        <v>83</v>
      </c>
      <c r="E2" s="120" t="s">
        <v>381</v>
      </c>
      <c r="F2" s="120" t="s">
        <v>86</v>
      </c>
      <c r="G2" s="120" t="s">
        <v>383</v>
      </c>
      <c r="H2" s="120" t="s">
        <v>507</v>
      </c>
    </row>
    <row r="3" spans="1:8" x14ac:dyDescent="0.15">
      <c r="A3" s="121">
        <v>1</v>
      </c>
      <c r="B3" s="121" t="s">
        <v>387</v>
      </c>
      <c r="C3" s="121" t="s">
        <v>384</v>
      </c>
      <c r="D3" s="121" t="s">
        <v>385</v>
      </c>
      <c r="E3" s="121" t="s">
        <v>386</v>
      </c>
      <c r="F3" s="121">
        <v>2012</v>
      </c>
      <c r="G3" s="122" t="s">
        <v>388</v>
      </c>
      <c r="H3" s="123">
        <v>6300000</v>
      </c>
    </row>
    <row r="4" spans="1:8" x14ac:dyDescent="0.15">
      <c r="A4" s="121">
        <v>2</v>
      </c>
      <c r="B4" s="121" t="s">
        <v>390</v>
      </c>
      <c r="C4" s="121" t="s">
        <v>384</v>
      </c>
      <c r="D4" s="121" t="s">
        <v>145</v>
      </c>
      <c r="E4" s="121" t="s">
        <v>389</v>
      </c>
      <c r="F4" s="121">
        <v>2015</v>
      </c>
      <c r="G4" s="122" t="s">
        <v>391</v>
      </c>
      <c r="H4" s="123">
        <v>12300000</v>
      </c>
    </row>
    <row r="5" spans="1:8" ht="28" x14ac:dyDescent="0.15">
      <c r="A5" s="121">
        <v>3</v>
      </c>
      <c r="B5" s="121" t="s">
        <v>395</v>
      </c>
      <c r="C5" s="124" t="s">
        <v>392</v>
      </c>
      <c r="D5" s="124" t="s">
        <v>393</v>
      </c>
      <c r="E5" s="124" t="s">
        <v>394</v>
      </c>
      <c r="F5" s="121">
        <v>2016</v>
      </c>
      <c r="G5" s="122" t="s">
        <v>396</v>
      </c>
      <c r="H5" s="123">
        <v>100400000</v>
      </c>
    </row>
    <row r="6" spans="1:8" ht="14" x14ac:dyDescent="0.15">
      <c r="A6" s="121">
        <v>4</v>
      </c>
      <c r="B6" s="121" t="s">
        <v>400</v>
      </c>
      <c r="C6" s="121" t="s">
        <v>397</v>
      </c>
      <c r="D6" s="121" t="s">
        <v>398</v>
      </c>
      <c r="E6" s="124" t="s">
        <v>399</v>
      </c>
      <c r="F6" s="121">
        <v>2002</v>
      </c>
      <c r="G6" s="122" t="s">
        <v>401</v>
      </c>
      <c r="H6" s="123">
        <v>14400000</v>
      </c>
    </row>
    <row r="7" spans="1:8" ht="14" x14ac:dyDescent="0.15">
      <c r="A7" s="121">
        <v>5</v>
      </c>
      <c r="B7" s="121" t="s">
        <v>405</v>
      </c>
      <c r="C7" s="121" t="s">
        <v>402</v>
      </c>
      <c r="D7" s="121" t="s">
        <v>403</v>
      </c>
      <c r="E7" s="124" t="s">
        <v>404</v>
      </c>
      <c r="F7" s="121">
        <v>1993</v>
      </c>
      <c r="G7" s="122" t="s">
        <v>406</v>
      </c>
      <c r="H7" s="123">
        <v>36300000</v>
      </c>
    </row>
    <row r="8" spans="1:8" ht="14" x14ac:dyDescent="0.15">
      <c r="A8" s="121">
        <v>6</v>
      </c>
      <c r="B8" s="121" t="s">
        <v>409</v>
      </c>
      <c r="C8" s="121" t="s">
        <v>402</v>
      </c>
      <c r="D8" s="121" t="s">
        <v>407</v>
      </c>
      <c r="E8" s="124" t="s">
        <v>408</v>
      </c>
      <c r="F8" s="121">
        <v>2023</v>
      </c>
      <c r="G8" s="122" t="s">
        <v>410</v>
      </c>
      <c r="H8" s="123">
        <v>397700000</v>
      </c>
    </row>
    <row r="9" spans="1:8" ht="28" x14ac:dyDescent="0.15">
      <c r="A9" s="121">
        <v>7</v>
      </c>
      <c r="B9" s="121" t="s">
        <v>414</v>
      </c>
      <c r="C9" s="121" t="s">
        <v>411</v>
      </c>
      <c r="D9" s="121" t="s">
        <v>412</v>
      </c>
      <c r="E9" s="124" t="s">
        <v>413</v>
      </c>
      <c r="F9" s="121">
        <v>2026</v>
      </c>
      <c r="G9" s="122" t="s">
        <v>415</v>
      </c>
      <c r="H9" s="123">
        <v>235000000</v>
      </c>
    </row>
    <row r="10" spans="1:8" ht="18" thickBot="1" x14ac:dyDescent="0.25">
      <c r="A10" s="128" t="s">
        <v>416</v>
      </c>
      <c r="B10" s="129"/>
      <c r="C10" s="129"/>
      <c r="D10" s="129"/>
      <c r="E10" s="129"/>
      <c r="F10" s="129"/>
      <c r="G10" s="130"/>
      <c r="H10" s="133">
        <f>SUM(H3:H9)</f>
        <v>802400000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6CC74-12D0-6F47-AA23-27D51C96CA31}">
  <dimension ref="A1:K9"/>
  <sheetViews>
    <sheetView zoomScaleNormal="100" workbookViewId="0">
      <selection activeCell="E19" sqref="E19"/>
    </sheetView>
  </sheetViews>
  <sheetFormatPr baseColWidth="10" defaultColWidth="10.83203125" defaultRowHeight="13" x14ac:dyDescent="0.15"/>
  <cols>
    <col min="1" max="1" width="6.6640625" style="135" bestFit="1" customWidth="1"/>
    <col min="2" max="2" width="10.33203125" style="135" bestFit="1" customWidth="1"/>
    <col min="3" max="3" width="18.6640625" style="135" bestFit="1" customWidth="1"/>
    <col min="4" max="4" width="12.83203125" style="135" bestFit="1" customWidth="1"/>
    <col min="5" max="5" width="43.1640625" style="135" bestFit="1" customWidth="1"/>
    <col min="6" max="6" width="12.1640625" style="135" bestFit="1" customWidth="1"/>
    <col min="7" max="7" width="14.6640625" style="135" bestFit="1" customWidth="1"/>
    <col min="8" max="8" width="13" style="135" bestFit="1" customWidth="1"/>
    <col min="9" max="9" width="13.6640625" style="135" bestFit="1" customWidth="1"/>
    <col min="10" max="10" width="17.6640625" style="135" bestFit="1" customWidth="1"/>
    <col min="11" max="16384" width="10.83203125" style="135"/>
  </cols>
  <sheetData>
    <row r="1" spans="1:11" x14ac:dyDescent="0.15">
      <c r="A1" s="143" t="s">
        <v>417</v>
      </c>
      <c r="B1" s="148"/>
      <c r="C1" s="148"/>
      <c r="D1" s="148"/>
      <c r="E1" s="148"/>
      <c r="F1" s="148"/>
      <c r="G1" s="148"/>
      <c r="H1" s="148"/>
      <c r="I1" s="148"/>
      <c r="J1" s="148"/>
    </row>
    <row r="2" spans="1:11" x14ac:dyDescent="0.15">
      <c r="B2" s="148"/>
      <c r="C2" s="148"/>
      <c r="D2" s="148"/>
      <c r="E2" s="148"/>
      <c r="F2" s="148"/>
      <c r="G2" s="148"/>
      <c r="H2" s="148"/>
      <c r="I2" s="148"/>
      <c r="J2" s="148"/>
    </row>
    <row r="3" spans="1:11" x14ac:dyDescent="0.15">
      <c r="A3" s="144" t="s">
        <v>515</v>
      </c>
      <c r="B3" s="136" t="s">
        <v>382</v>
      </c>
      <c r="C3" s="136" t="s">
        <v>78</v>
      </c>
      <c r="D3" s="136" t="s">
        <v>83</v>
      </c>
      <c r="E3" s="136" t="s">
        <v>418</v>
      </c>
      <c r="F3" s="136" t="s">
        <v>86</v>
      </c>
      <c r="G3" s="136" t="s">
        <v>419</v>
      </c>
      <c r="H3" s="136" t="s">
        <v>420</v>
      </c>
      <c r="I3" s="136" t="s">
        <v>421</v>
      </c>
      <c r="J3" s="144" t="s">
        <v>422</v>
      </c>
      <c r="K3" s="135" t="s">
        <v>514</v>
      </c>
    </row>
    <row r="4" spans="1:11" ht="14" x14ac:dyDescent="0.15">
      <c r="A4" s="145">
        <v>231</v>
      </c>
      <c r="B4" s="137" t="s">
        <v>432</v>
      </c>
      <c r="C4" s="142" t="s">
        <v>392</v>
      </c>
      <c r="D4" s="142" t="s">
        <v>393</v>
      </c>
      <c r="E4" s="141" t="s">
        <v>394</v>
      </c>
      <c r="F4" s="137">
        <v>2016</v>
      </c>
      <c r="G4" s="137">
        <v>2800</v>
      </c>
      <c r="H4" s="140">
        <v>45883</v>
      </c>
      <c r="I4" s="140">
        <v>46247</v>
      </c>
      <c r="J4" s="146">
        <v>1274000</v>
      </c>
    </row>
    <row r="5" spans="1:11" ht="14" x14ac:dyDescent="0.15">
      <c r="A5" s="145">
        <v>522</v>
      </c>
      <c r="B5" s="137" t="s">
        <v>433</v>
      </c>
      <c r="C5" s="137" t="s">
        <v>397</v>
      </c>
      <c r="D5" s="137" t="s">
        <v>398</v>
      </c>
      <c r="E5" s="141" t="s">
        <v>399</v>
      </c>
      <c r="F5" s="137">
        <v>2002</v>
      </c>
      <c r="G5" s="137">
        <v>2000</v>
      </c>
      <c r="H5" s="140">
        <v>45883</v>
      </c>
      <c r="I5" s="140">
        <v>46247</v>
      </c>
      <c r="J5" s="146">
        <v>677400</v>
      </c>
    </row>
    <row r="6" spans="1:11" x14ac:dyDescent="0.15">
      <c r="A6" s="145">
        <v>221</v>
      </c>
      <c r="B6" s="137" t="s">
        <v>414</v>
      </c>
      <c r="C6" s="137" t="s">
        <v>392</v>
      </c>
      <c r="D6" s="137" t="s">
        <v>412</v>
      </c>
      <c r="E6" s="138" t="s">
        <v>413</v>
      </c>
      <c r="F6" s="137">
        <v>2026</v>
      </c>
      <c r="G6" s="137">
        <v>2400</v>
      </c>
      <c r="H6" s="140">
        <v>45969</v>
      </c>
      <c r="I6" s="140">
        <v>46333</v>
      </c>
      <c r="J6" s="147">
        <v>946600</v>
      </c>
    </row>
    <row r="7" spans="1:11" ht="14" x14ac:dyDescent="0.15">
      <c r="A7" s="145">
        <v>320</v>
      </c>
      <c r="B7" s="137" t="s">
        <v>409</v>
      </c>
      <c r="C7" s="139" t="s">
        <v>423</v>
      </c>
      <c r="D7" s="139" t="s">
        <v>434</v>
      </c>
      <c r="E7" s="141" t="s">
        <v>408</v>
      </c>
      <c r="F7" s="137">
        <v>2023</v>
      </c>
      <c r="G7" s="137">
        <v>6692</v>
      </c>
      <c r="H7" s="140">
        <v>45984</v>
      </c>
      <c r="I7" s="140">
        <v>46348</v>
      </c>
      <c r="J7" s="146">
        <v>1282800</v>
      </c>
    </row>
    <row r="8" spans="1:11" x14ac:dyDescent="0.15">
      <c r="A8" s="145">
        <v>130</v>
      </c>
      <c r="B8" s="137" t="s">
        <v>387</v>
      </c>
      <c r="C8" s="137" t="s">
        <v>384</v>
      </c>
      <c r="D8" s="137" t="s">
        <v>435</v>
      </c>
      <c r="E8" s="138" t="s">
        <v>386</v>
      </c>
      <c r="F8" s="137">
        <v>2012</v>
      </c>
      <c r="G8" s="137">
        <v>249</v>
      </c>
      <c r="H8" s="140">
        <v>46005</v>
      </c>
      <c r="I8" s="140">
        <v>46369</v>
      </c>
      <c r="J8" s="146">
        <v>761400</v>
      </c>
    </row>
    <row r="9" spans="1:11" ht="17" x14ac:dyDescent="0.2">
      <c r="J9" s="170">
        <f>SUM(J4:J8)</f>
        <v>4942200</v>
      </c>
    </row>
  </sheetData>
  <sortState xmlns:xlrd2="http://schemas.microsoft.com/office/spreadsheetml/2017/richdata2" ref="B4:J9">
    <sortCondition ref="I4:I9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8"/>
  <sheetViews>
    <sheetView showGridLines="0" zoomScaleNormal="100" workbookViewId="0">
      <selection activeCell="I8" sqref="I8"/>
    </sheetView>
  </sheetViews>
  <sheetFormatPr baseColWidth="10" defaultColWidth="11" defaultRowHeight="16" x14ac:dyDescent="0.2"/>
  <cols>
    <col min="1" max="1" width="5.6640625" bestFit="1" customWidth="1"/>
    <col min="2" max="2" width="22.83203125" bestFit="1" customWidth="1"/>
    <col min="3" max="3" width="14.33203125" bestFit="1" customWidth="1"/>
    <col min="4" max="4" width="14" bestFit="1" customWidth="1"/>
    <col min="5" max="5" width="9.6640625" bestFit="1" customWidth="1"/>
    <col min="6" max="6" width="10.6640625" bestFit="1" customWidth="1"/>
    <col min="7" max="7" width="12.33203125" bestFit="1" customWidth="1"/>
    <col min="8" max="8" width="13" bestFit="1" customWidth="1"/>
    <col min="9" max="9" width="18" bestFit="1" customWidth="1"/>
  </cols>
  <sheetData>
    <row r="1" spans="1:9" ht="17" thickBot="1" x14ac:dyDescent="0.25"/>
    <row r="2" spans="1:9" x14ac:dyDescent="0.2">
      <c r="A2" s="181" t="s">
        <v>436</v>
      </c>
      <c r="B2" s="182"/>
      <c r="C2" s="182"/>
      <c r="D2" s="182"/>
      <c r="E2" s="182"/>
      <c r="F2" s="182"/>
      <c r="G2" s="182"/>
      <c r="H2" s="182"/>
      <c r="I2" s="183"/>
    </row>
    <row r="3" spans="1:9" ht="17" thickBot="1" x14ac:dyDescent="0.25">
      <c r="A3" s="184" t="s">
        <v>437</v>
      </c>
      <c r="B3" s="185"/>
      <c r="C3" s="185"/>
      <c r="D3" s="185"/>
      <c r="E3" s="185"/>
      <c r="F3" s="185"/>
      <c r="G3" s="185"/>
      <c r="H3" s="185"/>
      <c r="I3" s="186"/>
    </row>
    <row r="4" spans="1:9" x14ac:dyDescent="0.2">
      <c r="A4" s="1" t="s">
        <v>380</v>
      </c>
      <c r="B4" s="1" t="s">
        <v>78</v>
      </c>
      <c r="C4" s="1" t="s">
        <v>83</v>
      </c>
      <c r="D4" s="1" t="s">
        <v>381</v>
      </c>
      <c r="E4" s="1" t="s">
        <v>86</v>
      </c>
      <c r="F4" s="1" t="s">
        <v>382</v>
      </c>
      <c r="G4" s="1" t="s">
        <v>419</v>
      </c>
      <c r="H4" s="1" t="s">
        <v>438</v>
      </c>
      <c r="I4" s="1" t="s">
        <v>439</v>
      </c>
    </row>
    <row r="5" spans="1:9" ht="17" thickBot="1" x14ac:dyDescent="0.25">
      <c r="A5" s="2">
        <v>1</v>
      </c>
      <c r="B5" s="2" t="s">
        <v>424</v>
      </c>
      <c r="C5" s="2" t="s">
        <v>425</v>
      </c>
      <c r="D5" s="2">
        <v>2015</v>
      </c>
      <c r="E5" s="2" t="s">
        <v>426</v>
      </c>
      <c r="F5" s="3" t="s">
        <v>440</v>
      </c>
      <c r="G5" s="59" t="s">
        <v>427</v>
      </c>
      <c r="H5" s="4">
        <v>15</v>
      </c>
      <c r="I5" s="5">
        <v>760000000</v>
      </c>
    </row>
    <row r="6" spans="1:9" ht="17" thickBot="1" x14ac:dyDescent="0.25">
      <c r="A6" s="2">
        <v>2</v>
      </c>
      <c r="B6" s="2" t="s">
        <v>428</v>
      </c>
      <c r="C6" s="2" t="s">
        <v>429</v>
      </c>
      <c r="D6" s="2">
        <v>2015</v>
      </c>
      <c r="E6" s="6" t="s">
        <v>441</v>
      </c>
      <c r="F6" s="7" t="s">
        <v>442</v>
      </c>
      <c r="G6" s="59" t="s">
        <v>430</v>
      </c>
      <c r="H6" s="4">
        <v>10</v>
      </c>
      <c r="I6" s="92">
        <v>469661638</v>
      </c>
    </row>
    <row r="7" spans="1:9" ht="17" thickBot="1" x14ac:dyDescent="0.25">
      <c r="A7" s="8">
        <v>3</v>
      </c>
      <c r="B7" s="8" t="s">
        <v>443</v>
      </c>
      <c r="C7" s="8" t="s">
        <v>444</v>
      </c>
      <c r="D7" s="8">
        <v>2018</v>
      </c>
      <c r="E7" s="8" t="s">
        <v>445</v>
      </c>
      <c r="F7" s="9" t="s">
        <v>431</v>
      </c>
      <c r="G7" s="59">
        <v>4500</v>
      </c>
      <c r="H7" s="10">
        <v>12</v>
      </c>
      <c r="I7" s="93">
        <v>469717500</v>
      </c>
    </row>
    <row r="8" spans="1:9" ht="19" thickBot="1" x14ac:dyDescent="0.3">
      <c r="A8" s="187" t="s">
        <v>446</v>
      </c>
      <c r="B8" s="188"/>
      <c r="C8" s="188"/>
      <c r="D8" s="188"/>
      <c r="E8" s="188"/>
      <c r="F8" s="188"/>
      <c r="G8" s="188"/>
      <c r="H8" s="189"/>
      <c r="I8" s="134">
        <f>SUM(I5:I7)</f>
        <v>1699379138</v>
      </c>
    </row>
  </sheetData>
  <mergeCells count="3">
    <mergeCell ref="A2:I2"/>
    <mergeCell ref="A3:I3"/>
    <mergeCell ref="A8:H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5D2B0-2444-9B48-A6E1-4B88D890FFA0}">
  <dimension ref="A1:F17"/>
  <sheetViews>
    <sheetView workbookViewId="0">
      <selection activeCell="C17" sqref="C17"/>
    </sheetView>
  </sheetViews>
  <sheetFormatPr baseColWidth="10" defaultColWidth="33" defaultRowHeight="14" x14ac:dyDescent="0.15"/>
  <cols>
    <col min="1" max="1" width="35.6640625" style="149" customWidth="1"/>
    <col min="2" max="2" width="28.1640625" style="149" customWidth="1"/>
    <col min="3" max="3" width="12.33203125" style="149" bestFit="1" customWidth="1"/>
    <col min="4" max="4" width="24.1640625" style="149" bestFit="1" customWidth="1"/>
    <col min="5" max="5" width="21.6640625" style="149" bestFit="1" customWidth="1"/>
    <col min="6" max="16384" width="33" style="149"/>
  </cols>
  <sheetData>
    <row r="1" spans="1:6" x14ac:dyDescent="0.15">
      <c r="A1" s="151" t="s">
        <v>447</v>
      </c>
      <c r="B1" s="152" t="s">
        <v>448</v>
      </c>
      <c r="C1" s="152" t="s">
        <v>449</v>
      </c>
      <c r="D1" s="152" t="s">
        <v>450</v>
      </c>
      <c r="E1" s="152" t="s">
        <v>375</v>
      </c>
      <c r="F1" s="153" t="s">
        <v>451</v>
      </c>
    </row>
    <row r="2" spans="1:6" x14ac:dyDescent="0.15">
      <c r="A2" s="154" t="s">
        <v>452</v>
      </c>
      <c r="B2" s="155" t="s">
        <v>453</v>
      </c>
      <c r="C2" s="156">
        <v>71277067</v>
      </c>
      <c r="D2" s="157" t="s">
        <v>454</v>
      </c>
      <c r="E2" s="158">
        <f t="shared" ref="E2:E14" si="0">6824732*20</f>
        <v>136494640</v>
      </c>
      <c r="F2" s="159" t="s">
        <v>455</v>
      </c>
    </row>
    <row r="3" spans="1:6" x14ac:dyDescent="0.15">
      <c r="A3" s="154" t="s">
        <v>456</v>
      </c>
      <c r="B3" s="155" t="s">
        <v>457</v>
      </c>
      <c r="C3" s="156">
        <v>32299015</v>
      </c>
      <c r="D3" s="157" t="s">
        <v>458</v>
      </c>
      <c r="E3" s="158">
        <f t="shared" si="0"/>
        <v>136494640</v>
      </c>
      <c r="F3" s="159" t="s">
        <v>459</v>
      </c>
    </row>
    <row r="4" spans="1:6" x14ac:dyDescent="0.15">
      <c r="A4" s="154" t="s">
        <v>460</v>
      </c>
      <c r="B4" s="155" t="s">
        <v>461</v>
      </c>
      <c r="C4" s="156">
        <v>71051878</v>
      </c>
      <c r="D4" s="157" t="s">
        <v>462</v>
      </c>
      <c r="E4" s="158">
        <f t="shared" si="0"/>
        <v>136494640</v>
      </c>
      <c r="F4" s="159" t="s">
        <v>463</v>
      </c>
    </row>
    <row r="5" spans="1:6" x14ac:dyDescent="0.15">
      <c r="A5" s="154" t="s">
        <v>464</v>
      </c>
      <c r="B5" s="155" t="s">
        <v>461</v>
      </c>
      <c r="C5" s="156">
        <v>71053351</v>
      </c>
      <c r="D5" s="157" t="s">
        <v>465</v>
      </c>
      <c r="E5" s="158">
        <f t="shared" si="0"/>
        <v>136494640</v>
      </c>
      <c r="F5" s="159" t="s">
        <v>466</v>
      </c>
    </row>
    <row r="6" spans="1:6" x14ac:dyDescent="0.15">
      <c r="A6" s="154" t="s">
        <v>467</v>
      </c>
      <c r="B6" s="155" t="s">
        <v>461</v>
      </c>
      <c r="C6" s="156">
        <v>3412777</v>
      </c>
      <c r="D6" s="157" t="s">
        <v>468</v>
      </c>
      <c r="E6" s="158">
        <f t="shared" si="0"/>
        <v>136494640</v>
      </c>
      <c r="F6" s="159" t="s">
        <v>469</v>
      </c>
    </row>
    <row r="7" spans="1:6" x14ac:dyDescent="0.15">
      <c r="A7" s="154" t="s">
        <v>470</v>
      </c>
      <c r="B7" s="155" t="s">
        <v>461</v>
      </c>
      <c r="C7" s="156">
        <v>1020425201</v>
      </c>
      <c r="D7" s="157" t="s">
        <v>471</v>
      </c>
      <c r="E7" s="158">
        <f t="shared" si="0"/>
        <v>136494640</v>
      </c>
      <c r="F7" s="159" t="s">
        <v>472</v>
      </c>
    </row>
    <row r="8" spans="1:6" x14ac:dyDescent="0.15">
      <c r="A8" s="154" t="s">
        <v>473</v>
      </c>
      <c r="B8" s="155" t="s">
        <v>461</v>
      </c>
      <c r="C8" s="156">
        <v>71054564</v>
      </c>
      <c r="D8" s="157" t="s">
        <v>474</v>
      </c>
      <c r="E8" s="158">
        <f t="shared" si="0"/>
        <v>136494640</v>
      </c>
      <c r="F8" s="159" t="s">
        <v>475</v>
      </c>
    </row>
    <row r="9" spans="1:6" x14ac:dyDescent="0.15">
      <c r="A9" s="154" t="s">
        <v>476</v>
      </c>
      <c r="B9" s="155" t="s">
        <v>461</v>
      </c>
      <c r="C9" s="156">
        <v>71051709</v>
      </c>
      <c r="D9" s="157" t="s">
        <v>477</v>
      </c>
      <c r="E9" s="158">
        <f t="shared" si="0"/>
        <v>136494640</v>
      </c>
      <c r="F9" s="159" t="s">
        <v>478</v>
      </c>
    </row>
    <row r="10" spans="1:6" x14ac:dyDescent="0.15">
      <c r="A10" s="154" t="s">
        <v>479</v>
      </c>
      <c r="B10" s="155" t="s">
        <v>461</v>
      </c>
      <c r="C10" s="156">
        <v>15490657</v>
      </c>
      <c r="D10" s="157" t="s">
        <v>480</v>
      </c>
      <c r="E10" s="158">
        <f t="shared" si="0"/>
        <v>136494640</v>
      </c>
      <c r="F10" s="159" t="s">
        <v>481</v>
      </c>
    </row>
    <row r="11" spans="1:6" x14ac:dyDescent="0.15">
      <c r="A11" s="154" t="s">
        <v>482</v>
      </c>
      <c r="B11" s="155" t="s">
        <v>461</v>
      </c>
      <c r="C11" s="156">
        <v>1018375427</v>
      </c>
      <c r="D11" s="157" t="s">
        <v>483</v>
      </c>
      <c r="E11" s="158">
        <f t="shared" si="0"/>
        <v>136494640</v>
      </c>
      <c r="F11" s="159" t="s">
        <v>484</v>
      </c>
    </row>
    <row r="12" spans="1:6" x14ac:dyDescent="0.15">
      <c r="A12" s="154" t="s">
        <v>485</v>
      </c>
      <c r="B12" s="155" t="s">
        <v>461</v>
      </c>
      <c r="C12" s="156">
        <v>71053736</v>
      </c>
      <c r="D12" s="157" t="s">
        <v>486</v>
      </c>
      <c r="E12" s="158">
        <f t="shared" si="0"/>
        <v>136494640</v>
      </c>
      <c r="F12" s="159" t="s">
        <v>487</v>
      </c>
    </row>
    <row r="13" spans="1:6" x14ac:dyDescent="0.15">
      <c r="A13" s="154" t="s">
        <v>488</v>
      </c>
      <c r="B13" s="155" t="s">
        <v>461</v>
      </c>
      <c r="C13" s="156">
        <v>71383573</v>
      </c>
      <c r="D13" s="157" t="s">
        <v>489</v>
      </c>
      <c r="E13" s="158">
        <f t="shared" si="0"/>
        <v>136494640</v>
      </c>
      <c r="F13" s="159" t="s">
        <v>490</v>
      </c>
    </row>
    <row r="14" spans="1:6" x14ac:dyDescent="0.15">
      <c r="A14" s="154" t="s">
        <v>491</v>
      </c>
      <c r="B14" s="155" t="s">
        <v>461</v>
      </c>
      <c r="C14" s="156">
        <v>1018374081</v>
      </c>
      <c r="D14" s="157" t="s">
        <v>492</v>
      </c>
      <c r="E14" s="158">
        <f t="shared" si="0"/>
        <v>136494640</v>
      </c>
      <c r="F14" s="159" t="s">
        <v>493</v>
      </c>
    </row>
    <row r="15" spans="1:6" x14ac:dyDescent="0.15">
      <c r="A15" s="160"/>
      <c r="B15" s="161"/>
      <c r="C15" s="162"/>
      <c r="D15" s="163"/>
      <c r="E15" s="164"/>
      <c r="F15" s="165"/>
    </row>
    <row r="17" spans="1:3" x14ac:dyDescent="0.15">
      <c r="A17" s="166" t="s">
        <v>506</v>
      </c>
      <c r="B17" s="167"/>
      <c r="C17" s="150">
        <v>6824732</v>
      </c>
    </row>
  </sheetData>
  <hyperlinks>
    <hyperlink ref="F3" r:id="rId1" xr:uid="{90803F77-497A-4865-8237-ACF3F5988206}"/>
    <hyperlink ref="F2" r:id="rId2" xr:uid="{AFFCFEC6-435B-4272-8A26-7DE4E90547B9}"/>
    <hyperlink ref="F14" r:id="rId3" xr:uid="{5B858D61-AB43-4372-87B9-704637C614C7}"/>
    <hyperlink ref="F4" r:id="rId4" xr:uid="{AC4A8362-0AAC-4612-A8AD-FE200DAA1043}"/>
    <hyperlink ref="F11" r:id="rId5" xr:uid="{E9E92602-B7E8-4EB5-ABB5-2146F3FE4C0A}"/>
    <hyperlink ref="F7" r:id="rId6" xr:uid="{56A33F33-0EA2-4B1D-A78E-940CD50543B1}"/>
    <hyperlink ref="F6" r:id="rId7" xr:uid="{747C2395-E85F-412A-9882-6830050FFE02}"/>
    <hyperlink ref="F9" r:id="rId8" xr:uid="{5134BB88-0A22-4053-BB60-E9EBE3BA09B7}"/>
    <hyperlink ref="F8" r:id="rId9" xr:uid="{9BE7F8CE-D658-4721-B694-CCDEB2180C03}"/>
    <hyperlink ref="F13" r:id="rId10" xr:uid="{55821AA9-2FAB-4B51-8341-DC604E119B82}"/>
    <hyperlink ref="F12" r:id="rId11" xr:uid="{05B8CF78-6935-437C-85B2-4676A5F28080}"/>
    <hyperlink ref="F10" r:id="rId12" xr:uid="{5433DB5D-1780-497B-90E6-9F25DFA30A99}"/>
    <hyperlink ref="F5" r:id="rId13" xr:uid="{C82CECA3-E710-4269-B134-EFDAAB427AA3}"/>
  </hyperlinks>
  <pageMargins left="0.7" right="0.7" top="0.75" bottom="0.75" header="0.3" footer="0.3"/>
  <tableParts count="1">
    <tablePart r:id="rId14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2339F-9ED7-6140-BE2D-AB4CA316207D}">
  <dimension ref="B2:C14"/>
  <sheetViews>
    <sheetView zoomScale="125" workbookViewId="0">
      <selection activeCell="B15" sqref="B15"/>
    </sheetView>
  </sheetViews>
  <sheetFormatPr baseColWidth="10" defaultColWidth="10.83203125" defaultRowHeight="15" x14ac:dyDescent="0.2"/>
  <cols>
    <col min="1" max="1" width="10.83203125" style="53"/>
    <col min="2" max="2" width="35" style="53" bestFit="1" customWidth="1"/>
    <col min="3" max="3" width="22.1640625" style="53" customWidth="1"/>
    <col min="4" max="16384" width="10.83203125" style="53"/>
  </cols>
  <sheetData>
    <row r="2" spans="2:3" ht="16" x14ac:dyDescent="0.2">
      <c r="B2" s="190" t="s">
        <v>494</v>
      </c>
      <c r="C2" s="190"/>
    </row>
    <row r="3" spans="2:3" ht="16" x14ac:dyDescent="0.2">
      <c r="B3" s="55" t="s">
        <v>495</v>
      </c>
      <c r="C3" s="55" t="s">
        <v>496</v>
      </c>
    </row>
    <row r="4" spans="2:3" ht="16" x14ac:dyDescent="0.2">
      <c r="B4" s="54" t="s">
        <v>453</v>
      </c>
      <c r="C4" s="54">
        <v>1</v>
      </c>
    </row>
    <row r="5" spans="2:3" ht="16" x14ac:dyDescent="0.2">
      <c r="B5" s="56" t="s">
        <v>497</v>
      </c>
      <c r="C5" s="56">
        <v>5</v>
      </c>
    </row>
    <row r="6" spans="2:3" ht="16" x14ac:dyDescent="0.2">
      <c r="B6" s="54" t="s">
        <v>498</v>
      </c>
      <c r="C6" s="54">
        <v>1</v>
      </c>
    </row>
    <row r="7" spans="2:3" ht="16" x14ac:dyDescent="0.2">
      <c r="B7" s="54" t="s">
        <v>499</v>
      </c>
      <c r="C7" s="54">
        <v>1</v>
      </c>
    </row>
    <row r="8" spans="2:3" ht="16" x14ac:dyDescent="0.2">
      <c r="B8" s="56" t="s">
        <v>500</v>
      </c>
      <c r="C8" s="56">
        <v>1</v>
      </c>
    </row>
    <row r="9" spans="2:3" ht="16" x14ac:dyDescent="0.2">
      <c r="B9" s="54" t="s">
        <v>501</v>
      </c>
      <c r="C9" s="54">
        <v>1</v>
      </c>
    </row>
    <row r="10" spans="2:3" ht="16" x14ac:dyDescent="0.2">
      <c r="B10" s="56" t="s">
        <v>502</v>
      </c>
      <c r="C10" s="56">
        <v>1</v>
      </c>
    </row>
    <row r="11" spans="2:3" ht="16" x14ac:dyDescent="0.2">
      <c r="B11" s="54" t="s">
        <v>503</v>
      </c>
      <c r="C11" s="54">
        <v>2</v>
      </c>
    </row>
    <row r="12" spans="2:3" ht="16" x14ac:dyDescent="0.2">
      <c r="B12" s="56" t="s">
        <v>504</v>
      </c>
      <c r="C12" s="56">
        <v>8</v>
      </c>
    </row>
    <row r="13" spans="2:3" ht="16" x14ac:dyDescent="0.2">
      <c r="B13" s="54" t="s">
        <v>505</v>
      </c>
      <c r="C13" s="54">
        <v>6</v>
      </c>
    </row>
    <row r="14" spans="2:3" ht="16" x14ac:dyDescent="0.2">
      <c r="B14" s="57" t="s">
        <v>375</v>
      </c>
      <c r="C14" s="58">
        <v>100000000</v>
      </c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bicaci_x00f3_n xmlns="d251e0a5-f984-4ba2-b154-1005de581785" xsi:nil="true"/>
    <SharedWithUsers xmlns="f5387cad-7726-4140-8df4-0215e14c021d">
      <UserInfo>
        <DisplayName/>
        <AccountId xsi:nil="true"/>
        <AccountType/>
      </UserInfo>
    </SharedWithUsers>
    <lcf76f155ced4ddcb4097134ff3c332f xmlns="d251e0a5-f984-4ba2-b154-1005de581785">
      <Terms xmlns="http://schemas.microsoft.com/office/infopath/2007/PartnerControls"/>
    </lcf76f155ced4ddcb4097134ff3c332f>
    <TaxCatchAll xmlns="f5387cad-7726-4140-8df4-0215e14c021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FC95C7175F1BC43B92AFE15AD0E7207" ma:contentTypeVersion="23" ma:contentTypeDescription="Crear nuevo documento." ma:contentTypeScope="" ma:versionID="faa9c6eec9b17a3ffdf8935b6e77970e">
  <xsd:schema xmlns:xsd="http://www.w3.org/2001/XMLSchema" xmlns:xs="http://www.w3.org/2001/XMLSchema" xmlns:p="http://schemas.microsoft.com/office/2006/metadata/properties" xmlns:ns2="f5387cad-7726-4140-8df4-0215e14c021d" xmlns:ns3="d251e0a5-f984-4ba2-b154-1005de581785" targetNamespace="http://schemas.microsoft.com/office/2006/metadata/properties" ma:root="true" ma:fieldsID="64817b5c2bf974b2a9e66178794aee16" ns2:_="" ns3:_="">
    <xsd:import namespace="f5387cad-7726-4140-8df4-0215e14c021d"/>
    <xsd:import namespace="d251e0a5-f984-4ba2-b154-1005de58178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Ubicaci_x00f3_n" minOccurs="0"/>
                <xsd:element ref="ns3:e0d633d7-fdc0-47d7-8bd9-5f36e97771ffCountryOrRegion" minOccurs="0"/>
                <xsd:element ref="ns3:e0d633d7-fdc0-47d7-8bd9-5f36e97771ffState" minOccurs="0"/>
                <xsd:element ref="ns3:e0d633d7-fdc0-47d7-8bd9-5f36e97771ffCity" minOccurs="0"/>
                <xsd:element ref="ns3:e0d633d7-fdc0-47d7-8bd9-5f36e97771ffPostalCode" minOccurs="0"/>
                <xsd:element ref="ns3:e0d633d7-fdc0-47d7-8bd9-5f36e97771ffStreet" minOccurs="0"/>
                <xsd:element ref="ns3:e0d633d7-fdc0-47d7-8bd9-5f36e97771ffGeoLoc" minOccurs="0"/>
                <xsd:element ref="ns3:e0d633d7-fdc0-47d7-8bd9-5f36e97771ffDispName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387cad-7726-4140-8df4-0215e14c021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c50bbbe1-7473-4b43-bca8-abf7e81b3fa6}" ma:internalName="TaxCatchAll" ma:showField="CatchAllData" ma:web="f5387cad-7726-4140-8df4-0215e14c02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51e0a5-f984-4ba2-b154-1005de5817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eeb13f0c-27d3-4ba7-89d5-7ff247dd420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Ubicaci_x00f3_n" ma:index="21" nillable="true" ma:displayName="Ubicación" ma:format="Dropdown" ma:internalName="Ubicaci_x00f3_n">
      <xsd:simpleType>
        <xsd:restriction base="dms:Unknown"/>
      </xsd:simpleType>
    </xsd:element>
    <xsd:element name="e0d633d7-fdc0-47d7-8bd9-5f36e97771ffCountryOrRegion" ma:index="22" nillable="true" ma:displayName="Ubicación: País o región" ma:internalName="CountryOrRegion" ma:readOnly="true">
      <xsd:simpleType>
        <xsd:restriction base="dms:Text"/>
      </xsd:simpleType>
    </xsd:element>
    <xsd:element name="e0d633d7-fdc0-47d7-8bd9-5f36e97771ffState" ma:index="23" nillable="true" ma:displayName="Ubicación: estado" ma:internalName="State" ma:readOnly="true">
      <xsd:simpleType>
        <xsd:restriction base="dms:Text"/>
      </xsd:simpleType>
    </xsd:element>
    <xsd:element name="e0d633d7-fdc0-47d7-8bd9-5f36e97771ffCity" ma:index="24" nillable="true" ma:displayName="Ubicación: ciudad" ma:internalName="City" ma:readOnly="true">
      <xsd:simpleType>
        <xsd:restriction base="dms:Text"/>
      </xsd:simpleType>
    </xsd:element>
    <xsd:element name="e0d633d7-fdc0-47d7-8bd9-5f36e97771ffPostalCode" ma:index="25" nillable="true" ma:displayName="Ubicación: Código postal" ma:internalName="PostalCode" ma:readOnly="true">
      <xsd:simpleType>
        <xsd:restriction base="dms:Text"/>
      </xsd:simpleType>
    </xsd:element>
    <xsd:element name="e0d633d7-fdc0-47d7-8bd9-5f36e97771ffStreet" ma:index="26" nillable="true" ma:displayName="Ubicación: calle" ma:internalName="Street" ma:readOnly="true">
      <xsd:simpleType>
        <xsd:restriction base="dms:Text"/>
      </xsd:simpleType>
    </xsd:element>
    <xsd:element name="e0d633d7-fdc0-47d7-8bd9-5f36e97771ffGeoLoc" ma:index="27" nillable="true" ma:displayName="Ubicación: coordenadas" ma:internalName="GeoLoc" ma:readOnly="true">
      <xsd:simpleType>
        <xsd:restriction base="dms:Unknown"/>
      </xsd:simpleType>
    </xsd:element>
    <xsd:element name="e0d633d7-fdc0-47d7-8bd9-5f36e97771ffDispName" ma:index="28" nillable="true" ma:displayName="Ubicación: nombre" ma:internalName="DispName" ma:readOnly="true">
      <xsd:simpleType>
        <xsd:restriction base="dms:Text"/>
      </xsd:simple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59CBD0-363D-4426-A5C6-9D7D72DC56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DC12836-F923-4983-804F-E65CFD730778}">
  <ds:schemaRefs>
    <ds:schemaRef ds:uri="http://www.w3.org/XML/1998/namespace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d251e0a5-f984-4ba2-b154-1005de581785"/>
    <ds:schemaRef ds:uri="f5387cad-7726-4140-8df4-0215e14c021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01EEAE85-D322-4083-8136-11C17E6699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387cad-7726-4140-8df4-0215e14c021d"/>
    <ds:schemaRef ds:uri="d251e0a5-f984-4ba2-b154-1005de5817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INMUEBLES</vt:lpstr>
      <vt:lpstr>INVENTARIO</vt:lpstr>
      <vt:lpstr>TRDM</vt:lpstr>
      <vt:lpstr>VEHICULOS</vt:lpstr>
      <vt:lpstr>SOAT</vt:lpstr>
      <vt:lpstr>MAQUINARIA</vt:lpstr>
      <vt:lpstr>VIDA GRUPO</vt:lpstr>
      <vt:lpstr>MANEJO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Santiago Acevedo Sanchez</cp:lastModifiedBy>
  <cp:revision/>
  <dcterms:created xsi:type="dcterms:W3CDTF">2021-12-22T15:09:05Z</dcterms:created>
  <dcterms:modified xsi:type="dcterms:W3CDTF">2026-05-27T21:05:13Z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0x0101008FC95C7175F1BC43B92AFE15AD0E7207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