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cuments\PROCESOS SIBATE 2026\especies\"/>
    </mc:Choice>
  </mc:AlternateContent>
  <xr:revisionPtr revIDLastSave="0" documentId="13_ncr:1_{C6150707-90E0-45CA-A159-361C15DFC30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ESPECIFICACIONES TECNICAS" sheetId="2" r:id="rId1"/>
    <sheet name="ESTUDIO DE MERCADO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  <c r="G7" i="1"/>
  <c r="H7" i="1"/>
  <c r="F7" i="1"/>
  <c r="I6" i="1"/>
  <c r="I5" i="1"/>
  <c r="I4" i="1"/>
  <c r="I3" i="1"/>
</calcChain>
</file>

<file path=xl/sharedStrings.xml><?xml version="1.0" encoding="utf-8"?>
<sst xmlns="http://schemas.openxmlformats.org/spreadsheetml/2006/main" count="40" uniqueCount="19">
  <si>
    <t>ITEM</t>
  </si>
  <si>
    <t>SEGMENTO</t>
  </si>
  <si>
    <t>DESCRIPCIÓN</t>
  </si>
  <si>
    <t>PRESENTACIÓN</t>
  </si>
  <si>
    <t>CANTIDAD</t>
  </si>
  <si>
    <t>AGROSURTIDOR</t>
  </si>
  <si>
    <t>JHONATAN OROZCO</t>
  </si>
  <si>
    <t xml:space="preserve">PROMEDIO </t>
  </si>
  <si>
    <t>Animales en píe</t>
  </si>
  <si>
    <t xml:space="preserve">Hembra Ovina de raza Hampshire entre 8 y 12 meses de edad </t>
  </si>
  <si>
    <t>Unidad</t>
  </si>
  <si>
    <t xml:space="preserve">Hembra Ovina de raza Katahdin entre 8 y 12 meses de edad </t>
  </si>
  <si>
    <t xml:space="preserve">Gallinas de postura en pie de 17 semanas de vida. De líneas genéticas Babcock Brown, Hi line Brown o Isa Brown. Aves despicadas, plan de vacunación al día. Aves provenientes de granja biosegura y cumpliendo los requisitos establecidos por el ICA en la Resolución No 003651 del 13 de noviembre de 2014 en su Articulo 20 </t>
  </si>
  <si>
    <t>Semen</t>
  </si>
  <si>
    <r>
      <t>Semen fresco porcino con diluyente de larga duración de linea terminal PIC</t>
    </r>
    <r>
      <rPr>
        <sz val="10"/>
        <color theme="1"/>
        <rFont val="Calibri"/>
        <family val="2"/>
      </rPr>
      <t>®</t>
    </r>
    <r>
      <rPr>
        <sz val="10"/>
        <color theme="1"/>
        <rFont val="Arial"/>
        <family val="2"/>
      </rPr>
      <t>337</t>
    </r>
  </si>
  <si>
    <t>Bolsa x 50 ml</t>
  </si>
  <si>
    <t>TOTAL</t>
  </si>
  <si>
    <t>GRANJA LOS PINOS</t>
  </si>
  <si>
    <t>Especificaciones Técnicas "ADQUISICIÓN DE ESPECIES MENORES PARA EL FORTALECIMIENTO DE LAS UNIDADES PRODUCTIVAS Y EL PROGRAMA DE REPOBLAMIENTO Y MEJORAMIENTO GENÉTICO OVINO DEL MUNCIIPIO DE SIBATÉ"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</si>
</sst>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[$$-540A]#,##0"/>
    <numFmt numFmtId="165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1">
    <xf numFmtId="0" fontId="0" fillId="0" borderId="0" xfId="0"/>
    <xf numFmtId="164" fontId="2" fillId="2" borderId="4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left" vertical="center" wrapText="1"/>
    </xf>
    <xf numFmtId="164" fontId="4" fillId="0" borderId="6" xfId="0" applyNumberFormat="1" applyFont="1" applyFill="1" applyBorder="1" applyAlignment="1">
      <alignment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1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left" vertical="center" wrapText="1"/>
    </xf>
    <xf numFmtId="164" fontId="4" fillId="0" borderId="6" xfId="0" applyNumberFormat="1" applyFont="1" applyBorder="1" applyAlignment="1">
      <alignment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/>
    </xf>
    <xf numFmtId="1" fontId="4" fillId="0" borderId="6" xfId="0" applyNumberFormat="1" applyFont="1" applyFill="1" applyBorder="1" applyAlignment="1">
      <alignment horizontal="center" vertical="center"/>
    </xf>
    <xf numFmtId="165" fontId="4" fillId="0" borderId="6" xfId="1" applyNumberFormat="1" applyFont="1" applyFill="1" applyBorder="1" applyAlignment="1">
      <alignment vertical="center" readingOrder="2"/>
    </xf>
    <xf numFmtId="165" fontId="4" fillId="0" borderId="7" xfId="1" applyNumberFormat="1" applyFont="1" applyFill="1" applyBorder="1" applyAlignment="1">
      <alignment vertical="center" readingOrder="2"/>
    </xf>
    <xf numFmtId="165" fontId="4" fillId="0" borderId="6" xfId="1" applyNumberFormat="1" applyFont="1" applyBorder="1" applyAlignment="1">
      <alignment vertical="center" readingOrder="2"/>
    </xf>
    <xf numFmtId="165" fontId="4" fillId="0" borderId="7" xfId="1" applyNumberFormat="1" applyFont="1" applyBorder="1" applyAlignment="1">
      <alignment vertical="center" readingOrder="2"/>
    </xf>
    <xf numFmtId="165" fontId="6" fillId="0" borderId="6" xfId="0" applyNumberFormat="1" applyFont="1" applyBorder="1"/>
    <xf numFmtId="164" fontId="3" fillId="6" borderId="5" xfId="0" applyNumberFormat="1" applyFont="1" applyFill="1" applyBorder="1" applyAlignment="1">
      <alignment horizontal="center" vertical="center" wrapText="1"/>
    </xf>
    <xf numFmtId="164" fontId="8" fillId="7" borderId="1" xfId="0" applyNumberFormat="1" applyFont="1" applyFill="1" applyBorder="1" applyAlignment="1">
      <alignment horizontal="center" vertical="center" wrapText="1"/>
    </xf>
    <xf numFmtId="164" fontId="8" fillId="7" borderId="2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workbookViewId="0">
      <selection activeCell="L14" sqref="L14"/>
    </sheetView>
  </sheetViews>
  <sheetFormatPr baseColWidth="10" defaultRowHeight="15" x14ac:dyDescent="0.25"/>
  <cols>
    <col min="1" max="1" width="5.85546875" customWidth="1"/>
    <col min="2" max="2" width="14.5703125" customWidth="1"/>
    <col min="3" max="3" width="44" customWidth="1"/>
    <col min="4" max="4" width="16" customWidth="1"/>
    <col min="5" max="5" width="9.85546875" customWidth="1"/>
  </cols>
  <sheetData>
    <row r="1" spans="1:5" ht="57.75" customHeight="1" thickBot="1" x14ac:dyDescent="0.3">
      <c r="A1" s="25" t="s">
        <v>18</v>
      </c>
      <c r="B1" s="26"/>
      <c r="C1" s="26"/>
      <c r="D1" s="26"/>
      <c r="E1" s="26"/>
    </row>
    <row r="2" spans="1:5" x14ac:dyDescent="0.25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</row>
    <row r="3" spans="1:5" ht="25.5" x14ac:dyDescent="0.25">
      <c r="A3" s="7">
        <v>1</v>
      </c>
      <c r="B3" s="8" t="s">
        <v>8</v>
      </c>
      <c r="C3" s="9" t="s">
        <v>9</v>
      </c>
      <c r="D3" s="10" t="s">
        <v>10</v>
      </c>
      <c r="E3" s="11">
        <v>1</v>
      </c>
    </row>
    <row r="4" spans="1:5" ht="25.5" x14ac:dyDescent="0.25">
      <c r="A4" s="12">
        <v>2</v>
      </c>
      <c r="B4" s="13" t="s">
        <v>8</v>
      </c>
      <c r="C4" s="14" t="s">
        <v>11</v>
      </c>
      <c r="D4" s="15" t="s">
        <v>10</v>
      </c>
      <c r="E4" s="16">
        <v>1</v>
      </c>
    </row>
    <row r="5" spans="1:5" ht="89.25" x14ac:dyDescent="0.25">
      <c r="A5" s="12">
        <v>3</v>
      </c>
      <c r="B5" s="13" t="s">
        <v>8</v>
      </c>
      <c r="C5" s="14" t="s">
        <v>12</v>
      </c>
      <c r="D5" s="15" t="s">
        <v>10</v>
      </c>
      <c r="E5" s="17">
        <v>1</v>
      </c>
    </row>
    <row r="6" spans="1:5" ht="25.5" x14ac:dyDescent="0.25">
      <c r="A6" s="7">
        <v>4</v>
      </c>
      <c r="B6" s="8" t="s">
        <v>13</v>
      </c>
      <c r="C6" s="9" t="s">
        <v>14</v>
      </c>
      <c r="D6" s="10" t="s">
        <v>15</v>
      </c>
      <c r="E6" s="18">
        <v>1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7"/>
  <sheetViews>
    <sheetView tabSelected="1" topLeftCell="B1" workbookViewId="0">
      <selection activeCell="G13" sqref="G13"/>
    </sheetView>
  </sheetViews>
  <sheetFormatPr baseColWidth="10" defaultRowHeight="15" x14ac:dyDescent="0.25"/>
  <cols>
    <col min="1" max="1" width="5.85546875" customWidth="1"/>
    <col min="2" max="2" width="14.5703125" customWidth="1"/>
    <col min="3" max="3" width="44" customWidth="1"/>
    <col min="4" max="4" width="16" customWidth="1"/>
    <col min="5" max="5" width="9.85546875" customWidth="1"/>
    <col min="6" max="6" width="16.5703125" customWidth="1"/>
    <col min="7" max="7" width="16.28515625" customWidth="1"/>
    <col min="8" max="8" width="16.140625" customWidth="1"/>
    <col min="9" max="9" width="16.85546875" customWidth="1"/>
  </cols>
  <sheetData>
    <row r="1" spans="1:9" ht="51.75" customHeight="1" thickBot="1" x14ac:dyDescent="0.3">
      <c r="A1" s="27"/>
      <c r="B1" s="28"/>
      <c r="C1" s="28"/>
      <c r="D1" s="28"/>
      <c r="E1" s="28"/>
      <c r="F1" s="28"/>
      <c r="G1" s="28"/>
      <c r="H1" s="28"/>
      <c r="I1" s="29"/>
    </row>
    <row r="2" spans="1:9" x14ac:dyDescent="0.25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4" t="s">
        <v>5</v>
      </c>
      <c r="G2" s="5" t="s">
        <v>6</v>
      </c>
      <c r="H2" s="24" t="s">
        <v>17</v>
      </c>
      <c r="I2" s="6" t="s">
        <v>7</v>
      </c>
    </row>
    <row r="3" spans="1:9" ht="25.5" x14ac:dyDescent="0.25">
      <c r="A3" s="7">
        <v>1</v>
      </c>
      <c r="B3" s="8" t="s">
        <v>8</v>
      </c>
      <c r="C3" s="9" t="s">
        <v>9</v>
      </c>
      <c r="D3" s="10" t="s">
        <v>10</v>
      </c>
      <c r="E3" s="11">
        <v>1</v>
      </c>
      <c r="F3" s="19">
        <v>1890000</v>
      </c>
      <c r="G3" s="20">
        <v>1860000</v>
      </c>
      <c r="H3" s="20">
        <v>1800000</v>
      </c>
      <c r="I3" s="19">
        <f>AVERAGE(F3:H3)</f>
        <v>1850000</v>
      </c>
    </row>
    <row r="4" spans="1:9" ht="25.5" x14ac:dyDescent="0.25">
      <c r="A4" s="12">
        <v>2</v>
      </c>
      <c r="B4" s="13" t="s">
        <v>8</v>
      </c>
      <c r="C4" s="14" t="s">
        <v>11</v>
      </c>
      <c r="D4" s="15" t="s">
        <v>10</v>
      </c>
      <c r="E4" s="16">
        <v>1</v>
      </c>
      <c r="F4" s="21">
        <v>1749999.9999999995</v>
      </c>
      <c r="G4" s="22">
        <v>2500000</v>
      </c>
      <c r="H4" s="22">
        <v>2200000</v>
      </c>
      <c r="I4" s="21">
        <f>AVERAGE(F4:H4)</f>
        <v>2150000</v>
      </c>
    </row>
    <row r="5" spans="1:9" ht="92.25" customHeight="1" x14ac:dyDescent="0.25">
      <c r="A5" s="12">
        <v>3</v>
      </c>
      <c r="B5" s="13" t="s">
        <v>8</v>
      </c>
      <c r="C5" s="14" t="s">
        <v>12</v>
      </c>
      <c r="D5" s="15" t="s">
        <v>10</v>
      </c>
      <c r="E5" s="17">
        <v>1</v>
      </c>
      <c r="F5" s="21">
        <v>45000</v>
      </c>
      <c r="G5" s="22">
        <v>39000</v>
      </c>
      <c r="H5" s="22">
        <v>42300</v>
      </c>
      <c r="I5" s="21">
        <f>AVERAGE(F5:H5)</f>
        <v>42100</v>
      </c>
    </row>
    <row r="6" spans="1:9" ht="25.5" x14ac:dyDescent="0.25">
      <c r="A6" s="7">
        <v>4</v>
      </c>
      <c r="B6" s="8" t="s">
        <v>13</v>
      </c>
      <c r="C6" s="9" t="s">
        <v>14</v>
      </c>
      <c r="D6" s="10" t="s">
        <v>15</v>
      </c>
      <c r="E6" s="18">
        <v>1</v>
      </c>
      <c r="F6" s="19">
        <v>245000</v>
      </c>
      <c r="G6" s="20">
        <v>213000</v>
      </c>
      <c r="H6" s="20">
        <v>220000</v>
      </c>
      <c r="I6" s="19">
        <f>AVERAGE(F6:H6)</f>
        <v>226000</v>
      </c>
    </row>
    <row r="7" spans="1:9" ht="18.75" x14ac:dyDescent="0.3">
      <c r="A7" s="30" t="s">
        <v>16</v>
      </c>
      <c r="B7" s="30"/>
      <c r="C7" s="30"/>
      <c r="D7" s="30"/>
      <c r="E7" s="30"/>
      <c r="F7" s="23">
        <f>SUM(F3:F6)</f>
        <v>3929999.9999999995</v>
      </c>
      <c r="G7" s="23">
        <f>SUM(G3:G6)</f>
        <v>4612000</v>
      </c>
      <c r="H7" s="23">
        <f>SUM(H3:H6)</f>
        <v>4262300</v>
      </c>
      <c r="I7" s="23">
        <f>SUM(I3:I6)</f>
        <v>4268100</v>
      </c>
    </row>
  </sheetData>
  <mergeCells count="2">
    <mergeCell ref="A1:I1"/>
    <mergeCell ref="A7:E7"/>
  </mergeCells>
  <pageMargins left="0.7" right="0.7" top="0.75" bottom="0.75" header="0.3" footer="0.3"/>
  <pageSetup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ESPECIFICACIONES TECNICAS</vt:lpstr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cp:lastPrinted>2026-04-29T19:03:30Z</cp:lastPrinted>
  <dcterms:created xsi:type="dcterms:W3CDTF">2026-04-29T18:55:54Z</dcterms:created>
  <dcterms:modified xsi:type="dcterms:W3CDTF">2026-07-07T02:11:36Z</dcterms:modified>
</cp:coreProperties>
</file>