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W:\AÑO 2026\0. PROCESOS EN CURSO\SMC-23-2026 Recarga extintores\ANEXOS\"/>
    </mc:Choice>
  </mc:AlternateContent>
  <xr:revisionPtr revIDLastSave="0" documentId="13_ncr:1_{633AEEDD-E0D9-4618-A2D0-E9AFFA55329A}" xr6:coauthVersionLast="36" xr6:coauthVersionMax="47" xr10:uidLastSave="{00000000-0000-0000-0000-000000000000}"/>
  <bookViews>
    <workbookView xWindow="0" yWindow="0" windowWidth="28800" windowHeight="10425" tabRatio="593" xr2:uid="{00000000-000D-0000-FFFF-FFFF00000000}"/>
  </bookViews>
  <sheets>
    <sheet name="Inventario Extintores" sheetId="1" r:id="rId1"/>
    <sheet name="Estudio mercado" sheetId="3" r:id="rId2"/>
    <sheet name="Repuestos" sheetId="2" r:id="rId3"/>
  </sheets>
  <definedNames>
    <definedName name="_xlnm._FilterDatabase" localSheetId="0" hidden="1">'Inventario Extintores'!$A$1:$F$428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73" i="3" l="1"/>
  <c r="I173" i="3"/>
  <c r="I174" i="3" l="1"/>
  <c r="J174" i="3"/>
  <c r="J175" i="3" s="1"/>
  <c r="J177" i="3" s="1"/>
  <c r="H5" i="2"/>
  <c r="H6" i="2"/>
  <c r="H7" i="2"/>
  <c r="H8" i="2"/>
  <c r="H9" i="2"/>
  <c r="H10" i="2"/>
  <c r="H11" i="2"/>
  <c r="H12" i="2"/>
  <c r="H4" i="2"/>
  <c r="G10" i="2"/>
  <c r="F10" i="2"/>
  <c r="F12" i="2" s="1"/>
  <c r="I175" i="3" l="1"/>
  <c r="I177" i="3" l="1"/>
</calcChain>
</file>

<file path=xl/sharedStrings.xml><?xml version="1.0" encoding="utf-8"?>
<sst xmlns="http://schemas.openxmlformats.org/spreadsheetml/2006/main" count="1230" uniqueCount="162">
  <si>
    <t>Ítem</t>
  </si>
  <si>
    <t>Sede Judicial</t>
  </si>
  <si>
    <t>Ubicación Interna (Piso/Oficina)</t>
  </si>
  <si>
    <t>Tipo de Extintor (ABC, CO2, Agua, etc.)</t>
  </si>
  <si>
    <t>Capacidad (lb/kg)</t>
  </si>
  <si>
    <t>Fecha Última Recarga</t>
  </si>
  <si>
    <t>Fecha Vencimiento Recarga</t>
  </si>
  <si>
    <t>Manizales</t>
  </si>
  <si>
    <t>Municipio</t>
  </si>
  <si>
    <t xml:space="preserve">ABC </t>
  </si>
  <si>
    <t>10 Lbs</t>
  </si>
  <si>
    <t>Edificio Direccion Seccional  Torre Administrativa</t>
  </si>
  <si>
    <t>Piso 9</t>
  </si>
  <si>
    <t>Agua</t>
  </si>
  <si>
    <t>2.5 galones</t>
  </si>
  <si>
    <t>Piso 8</t>
  </si>
  <si>
    <t>Piso 7</t>
  </si>
  <si>
    <t>2.5 Galones</t>
  </si>
  <si>
    <t>C02</t>
  </si>
  <si>
    <t xml:space="preserve">Nuevos sin recarga </t>
  </si>
  <si>
    <t>Piso 6</t>
  </si>
  <si>
    <t>Piso 5</t>
  </si>
  <si>
    <t>Piso 4</t>
  </si>
  <si>
    <t>Piso 3</t>
  </si>
  <si>
    <t>Piso 2</t>
  </si>
  <si>
    <t>Piso 1</t>
  </si>
  <si>
    <t>05 Lbs</t>
  </si>
  <si>
    <t>Parqueadero</t>
  </si>
  <si>
    <t>Edifico torre  penales</t>
  </si>
  <si>
    <t xml:space="preserve">Piso 4 </t>
  </si>
  <si>
    <t xml:space="preserve"> Vehiculo OBG-786</t>
  </si>
  <si>
    <t>Vehiculo  OBG-807</t>
  </si>
  <si>
    <t>Vehiculo OBG728</t>
  </si>
  <si>
    <t>Vehiculo OBH388</t>
  </si>
  <si>
    <t>Vehiculo OBH385</t>
  </si>
  <si>
    <t>Vehiculo NPK807</t>
  </si>
  <si>
    <t xml:space="preserve">Edificio Fanny Gonzales Franco </t>
  </si>
  <si>
    <t>Piso 15</t>
  </si>
  <si>
    <t>Piso 14</t>
  </si>
  <si>
    <t>Edificio Fanny Gonzales Franco</t>
  </si>
  <si>
    <t>Piso 13</t>
  </si>
  <si>
    <t>Piso 12</t>
  </si>
  <si>
    <t>Piso 11</t>
  </si>
  <si>
    <t>Piso 10</t>
  </si>
  <si>
    <t>Piso 09</t>
  </si>
  <si>
    <t>Piso 08</t>
  </si>
  <si>
    <t>Piso 07</t>
  </si>
  <si>
    <t>Piso 06</t>
  </si>
  <si>
    <t>Piso 05</t>
  </si>
  <si>
    <t>Piso 04</t>
  </si>
  <si>
    <t>Piso 03</t>
  </si>
  <si>
    <t>Piso 02</t>
  </si>
  <si>
    <t>Piso 01</t>
  </si>
  <si>
    <t>BC</t>
  </si>
  <si>
    <t>Sotano 01</t>
  </si>
  <si>
    <t>Sotano 02</t>
  </si>
  <si>
    <t>Sede judicial Chinchina</t>
  </si>
  <si>
    <t>Chinchina</t>
  </si>
  <si>
    <t xml:space="preserve">En toda la sede judicial </t>
  </si>
  <si>
    <t xml:space="preserve">Archivo Chinchina </t>
  </si>
  <si>
    <t xml:space="preserve">En todo el Archivo </t>
  </si>
  <si>
    <t>Villamaria</t>
  </si>
  <si>
    <t>Sede Judicial Villamaria</t>
  </si>
  <si>
    <t>Salamina</t>
  </si>
  <si>
    <t>Pacora</t>
  </si>
  <si>
    <t>Sede Judicial Pacora</t>
  </si>
  <si>
    <t>20 Lbs</t>
  </si>
  <si>
    <t>Aguadas</t>
  </si>
  <si>
    <t>Sede Judical Aguadas</t>
  </si>
  <si>
    <t>San Jose</t>
  </si>
  <si>
    <t>Sede Judicial San Jose</t>
  </si>
  <si>
    <t>Belalcazar</t>
  </si>
  <si>
    <t>Sede Judicial Belalcazar</t>
  </si>
  <si>
    <t>En toda la sede judicial</t>
  </si>
  <si>
    <t>Risaralda</t>
  </si>
  <si>
    <t>Sede Judicial Risaralda</t>
  </si>
  <si>
    <t>Neira</t>
  </si>
  <si>
    <t>Sede Judicial Neira</t>
  </si>
  <si>
    <t>Aranzazu</t>
  </si>
  <si>
    <t>Filadelfia</t>
  </si>
  <si>
    <t>Sede Judicial Aranzazu</t>
  </si>
  <si>
    <t>Sede Judicial Filadelfia</t>
  </si>
  <si>
    <t>Merced</t>
  </si>
  <si>
    <t>Sede Judicial Merced</t>
  </si>
  <si>
    <t xml:space="preserve">Marmato </t>
  </si>
  <si>
    <t xml:space="preserve">Sede Judicial Marmato </t>
  </si>
  <si>
    <t>Supia</t>
  </si>
  <si>
    <t xml:space="preserve">Sede Judicial Supia </t>
  </si>
  <si>
    <t xml:space="preserve">En toda la sede judicial Supia </t>
  </si>
  <si>
    <t xml:space="preserve">Rio sucio </t>
  </si>
  <si>
    <t xml:space="preserve">Sede Judicial Rio Sucio </t>
  </si>
  <si>
    <t>Anserma</t>
  </si>
  <si>
    <t>Sede Judicial Anserma</t>
  </si>
  <si>
    <t>En toda la sede judicial Anserma</t>
  </si>
  <si>
    <t>Manzanares</t>
  </si>
  <si>
    <t>Sede Judicial Manzanares</t>
  </si>
  <si>
    <t>En toda la sede judicial Manzanares</t>
  </si>
  <si>
    <t xml:space="preserve">Marquetalia </t>
  </si>
  <si>
    <t xml:space="preserve">Sede Judicial Marquetalia </t>
  </si>
  <si>
    <t xml:space="preserve">En toda la Sede Judicial Maquetalia </t>
  </si>
  <si>
    <t>Victoria</t>
  </si>
  <si>
    <t>Sede Judicial Victoria</t>
  </si>
  <si>
    <t>Dorada</t>
  </si>
  <si>
    <t>Sede Judicial Dorada</t>
  </si>
  <si>
    <t>En toda la Sede Judicial Victoria</t>
  </si>
  <si>
    <t>En toda la Sede Judicial La Dorada</t>
  </si>
  <si>
    <t xml:space="preserve">Puerto Salgar </t>
  </si>
  <si>
    <t>Sede Judicial Puerto Salgar</t>
  </si>
  <si>
    <t xml:space="preserve">En toda la Sede Judicial Puerto Salgar </t>
  </si>
  <si>
    <t>Puerto Boyaca</t>
  </si>
  <si>
    <t>Sede Judicial Puerto Boyaca</t>
  </si>
  <si>
    <t xml:space="preserve">En todo la sede judicial Puerto Boyaca </t>
  </si>
  <si>
    <t>Viterbo</t>
  </si>
  <si>
    <t>En toda la sede Judicial Viterbo</t>
  </si>
  <si>
    <t>Sede Judicial Viterbo</t>
  </si>
  <si>
    <t>Palestina</t>
  </si>
  <si>
    <t>Sede Judicial Palestina</t>
  </si>
  <si>
    <t>En toda la sede Judicial Palestina</t>
  </si>
  <si>
    <t xml:space="preserve">Pensilvania </t>
  </si>
  <si>
    <t xml:space="preserve">Sede Judicial de Pensilvania </t>
  </si>
  <si>
    <t xml:space="preserve">En toda la sede Judicial Pensilvania </t>
  </si>
  <si>
    <t xml:space="preserve">Norcasia </t>
  </si>
  <si>
    <t>Sede Judicial Norcasia</t>
  </si>
  <si>
    <t xml:space="preserve">En toda la Sede Judicial Norcasia </t>
  </si>
  <si>
    <t>Samana</t>
  </si>
  <si>
    <t>Sede Judicial Samana</t>
  </si>
  <si>
    <t>En toda la Sede Judicial Samana</t>
  </si>
  <si>
    <t>Marulanda</t>
  </si>
  <si>
    <t>Sede Judicial Marulanda</t>
  </si>
  <si>
    <t>En toda la Sede Judicial Marulanda</t>
  </si>
  <si>
    <t xml:space="preserve">En toda la sede Rio Sucio </t>
  </si>
  <si>
    <t>SIN DATOS</t>
  </si>
  <si>
    <t>Archivo Tesorito</t>
  </si>
  <si>
    <t>Edificio Torre Penales</t>
  </si>
  <si>
    <t>Sede Judicial Salamina</t>
  </si>
  <si>
    <t>En toda la sede Judicial</t>
  </si>
  <si>
    <t>Ejecucion de Penas</t>
  </si>
  <si>
    <t>Ejecucion de Penas La Dorada</t>
  </si>
  <si>
    <t xml:space="preserve">TOTAL IVA INCLUIDO </t>
  </si>
  <si>
    <t>EXTINCOL</t>
  </si>
  <si>
    <t>EXTINTORES EJE CAFETERO</t>
  </si>
  <si>
    <t>VALOR TOTAL REPUESTOS</t>
  </si>
  <si>
    <t xml:space="preserve">VALOR IVA </t>
  </si>
  <si>
    <t>SUBTOTAL (sin IVA)</t>
  </si>
  <si>
    <t>Unidad</t>
  </si>
  <si>
    <t>Pintura de cilindro</t>
  </si>
  <si>
    <t>Empaque</t>
  </si>
  <si>
    <t>Manguera para extintor portátil</t>
  </si>
  <si>
    <t>Válvula pequeña</t>
  </si>
  <si>
    <t>Válvula grande</t>
  </si>
  <si>
    <t>Manómetro</t>
  </si>
  <si>
    <t>CANTIDAD</t>
  </si>
  <si>
    <t>UNIDAD</t>
  </si>
  <si>
    <t>REPUESTO</t>
  </si>
  <si>
    <t>ÍTEM</t>
  </si>
  <si>
    <t>Extintores Eje Cafetero</t>
  </si>
  <si>
    <t>Extincol</t>
  </si>
  <si>
    <t xml:space="preserve">Promedios </t>
  </si>
  <si>
    <t>IVA REFERENCIAL</t>
  </si>
  <si>
    <t>TOTAL GENERAL</t>
  </si>
  <si>
    <t xml:space="preserve"> SUBTOTAL</t>
  </si>
  <si>
    <t>BOLSA DE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</si>
</sst>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4"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5" fillId="7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164" fontId="6" fillId="6" borderId="1" xfId="0" applyNumberFormat="1" applyFont="1" applyFill="1" applyBorder="1" applyAlignment="1">
      <alignment vertical="center"/>
    </xf>
    <xf numFmtId="164" fontId="5" fillId="0" borderId="1" xfId="1" applyNumberFormat="1" applyFont="1" applyBorder="1" applyAlignment="1">
      <alignment horizontal="left" vertical="center" wrapText="1"/>
    </xf>
    <xf numFmtId="3" fontId="0" fillId="0" borderId="0" xfId="0" applyNumberFormat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 wrapText="1"/>
    </xf>
    <xf numFmtId="164" fontId="0" fillId="0" borderId="1" xfId="1" applyNumberFormat="1" applyFont="1" applyBorder="1"/>
    <xf numFmtId="44" fontId="0" fillId="0" borderId="1" xfId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right" vertical="center"/>
    </xf>
    <xf numFmtId="44" fontId="0" fillId="0" borderId="1" xfId="1" applyFont="1" applyBorder="1"/>
    <xf numFmtId="44" fontId="0" fillId="0" borderId="1" xfId="0" applyNumberFormat="1" applyBorder="1"/>
    <xf numFmtId="164" fontId="8" fillId="0" borderId="1" xfId="1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Moneda 2" xfId="2" xr:uid="{75AE2EE2-BB92-478C-A167-4CE9F01DB437}"/>
    <cellStyle name="Normal" xfId="0" builtinId="0"/>
  </cellStyles>
  <dxfs count="0"/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8"/>
  <sheetViews>
    <sheetView tabSelected="1" zoomScale="86" zoomScaleNormal="86" workbookViewId="0">
      <selection activeCell="M3" sqref="M3"/>
    </sheetView>
  </sheetViews>
  <sheetFormatPr baseColWidth="10" defaultColWidth="9.140625" defaultRowHeight="15" x14ac:dyDescent="0.25"/>
  <cols>
    <col min="1" max="1" width="8.28515625" style="15" customWidth="1"/>
    <col min="2" max="2" width="24.140625" style="15" customWidth="1"/>
    <col min="3" max="3" width="25.28515625" style="15" customWidth="1"/>
    <col min="4" max="4" width="37.5703125" style="15" customWidth="1"/>
    <col min="5" max="5" width="44.140625" style="15" customWidth="1"/>
    <col min="6" max="6" width="23" style="15" customWidth="1"/>
    <col min="7" max="16384" width="9.140625" style="15"/>
  </cols>
  <sheetData>
    <row r="1" spans="1:6" ht="45" customHeight="1" x14ac:dyDescent="0.25">
      <c r="A1" s="33" t="s">
        <v>0</v>
      </c>
      <c r="B1" s="32" t="s">
        <v>8</v>
      </c>
      <c r="C1" s="32" t="s">
        <v>1</v>
      </c>
      <c r="D1" s="32" t="s">
        <v>2</v>
      </c>
      <c r="E1" s="32" t="s">
        <v>3</v>
      </c>
      <c r="F1" s="32" t="s">
        <v>4</v>
      </c>
    </row>
    <row r="2" spans="1:6" ht="52.5" customHeight="1" x14ac:dyDescent="0.25">
      <c r="A2" s="14">
        <v>1</v>
      </c>
      <c r="B2" s="14" t="s">
        <v>7</v>
      </c>
      <c r="C2" s="4" t="s">
        <v>11</v>
      </c>
      <c r="D2" s="48" t="s">
        <v>12</v>
      </c>
      <c r="E2" s="1" t="s">
        <v>9</v>
      </c>
      <c r="F2" s="14" t="s">
        <v>10</v>
      </c>
    </row>
    <row r="3" spans="1:6" ht="49.5" customHeight="1" x14ac:dyDescent="0.25">
      <c r="A3" s="14">
        <v>2</v>
      </c>
      <c r="B3" s="14" t="s">
        <v>7</v>
      </c>
      <c r="C3" s="4" t="s">
        <v>11</v>
      </c>
      <c r="D3" s="48"/>
      <c r="E3" s="3" t="s">
        <v>13</v>
      </c>
      <c r="F3" s="14" t="s">
        <v>14</v>
      </c>
    </row>
    <row r="4" spans="1:6" ht="54" customHeight="1" x14ac:dyDescent="0.25">
      <c r="A4" s="14">
        <v>3</v>
      </c>
      <c r="B4" s="14" t="s">
        <v>7</v>
      </c>
      <c r="C4" s="4" t="s">
        <v>11</v>
      </c>
      <c r="D4" s="48" t="s">
        <v>15</v>
      </c>
      <c r="E4" s="1" t="s">
        <v>9</v>
      </c>
      <c r="F4" s="14" t="s">
        <v>10</v>
      </c>
    </row>
    <row r="5" spans="1:6" ht="60.75" customHeight="1" x14ac:dyDescent="0.25">
      <c r="A5" s="14">
        <v>4</v>
      </c>
      <c r="B5" s="14" t="s">
        <v>7</v>
      </c>
      <c r="C5" s="4" t="s">
        <v>11</v>
      </c>
      <c r="D5" s="48"/>
      <c r="E5" s="3" t="s">
        <v>13</v>
      </c>
      <c r="F5" s="14" t="s">
        <v>17</v>
      </c>
    </row>
    <row r="6" spans="1:6" ht="57" customHeight="1" x14ac:dyDescent="0.25">
      <c r="A6" s="14">
        <v>5</v>
      </c>
      <c r="B6" s="14" t="s">
        <v>7</v>
      </c>
      <c r="C6" s="4" t="s">
        <v>11</v>
      </c>
      <c r="D6" s="48" t="s">
        <v>16</v>
      </c>
      <c r="E6" s="1" t="s">
        <v>9</v>
      </c>
      <c r="F6" s="14" t="s">
        <v>10</v>
      </c>
    </row>
    <row r="7" spans="1:6" ht="54" customHeight="1" x14ac:dyDescent="0.25">
      <c r="A7" s="14">
        <v>6</v>
      </c>
      <c r="B7" s="14" t="s">
        <v>7</v>
      </c>
      <c r="C7" s="4" t="s">
        <v>11</v>
      </c>
      <c r="D7" s="48"/>
      <c r="E7" s="3" t="s">
        <v>13</v>
      </c>
      <c r="F7" s="14" t="s">
        <v>17</v>
      </c>
    </row>
    <row r="8" spans="1:6" ht="51" customHeight="1" x14ac:dyDescent="0.25">
      <c r="A8" s="14">
        <v>7</v>
      </c>
      <c r="B8" s="14" t="s">
        <v>7</v>
      </c>
      <c r="C8" s="4" t="s">
        <v>11</v>
      </c>
      <c r="D8" s="48" t="s">
        <v>20</v>
      </c>
      <c r="E8" s="1" t="s">
        <v>9</v>
      </c>
      <c r="F8" s="14" t="s">
        <v>10</v>
      </c>
    </row>
    <row r="9" spans="1:6" ht="51.75" customHeight="1" x14ac:dyDescent="0.25">
      <c r="A9" s="14">
        <v>8</v>
      </c>
      <c r="B9" s="14" t="s">
        <v>7</v>
      </c>
      <c r="C9" s="4" t="s">
        <v>11</v>
      </c>
      <c r="D9" s="48"/>
      <c r="E9" s="3" t="s">
        <v>13</v>
      </c>
      <c r="F9" s="14" t="s">
        <v>17</v>
      </c>
    </row>
    <row r="10" spans="1:6" ht="59.25" customHeight="1" x14ac:dyDescent="0.25">
      <c r="A10" s="14">
        <v>9</v>
      </c>
      <c r="B10" s="14" t="s">
        <v>7</v>
      </c>
      <c r="C10" s="4" t="s">
        <v>11</v>
      </c>
      <c r="D10" s="48" t="s">
        <v>21</v>
      </c>
      <c r="E10" s="1" t="s">
        <v>9</v>
      </c>
      <c r="F10" s="14" t="s">
        <v>10</v>
      </c>
    </row>
    <row r="11" spans="1:6" ht="54.75" customHeight="1" x14ac:dyDescent="0.25">
      <c r="A11" s="14">
        <v>10</v>
      </c>
      <c r="B11" s="14" t="s">
        <v>7</v>
      </c>
      <c r="C11" s="4" t="s">
        <v>11</v>
      </c>
      <c r="D11" s="48"/>
      <c r="E11" s="3" t="s">
        <v>13</v>
      </c>
      <c r="F11" s="14" t="s">
        <v>17</v>
      </c>
    </row>
    <row r="12" spans="1:6" ht="50.25" customHeight="1" x14ac:dyDescent="0.25">
      <c r="A12" s="14">
        <v>11</v>
      </c>
      <c r="B12" s="14" t="s">
        <v>7</v>
      </c>
      <c r="C12" s="4" t="s">
        <v>11</v>
      </c>
      <c r="D12" s="48" t="s">
        <v>22</v>
      </c>
      <c r="E12" s="1" t="s">
        <v>9</v>
      </c>
      <c r="F12" s="14" t="s">
        <v>10</v>
      </c>
    </row>
    <row r="13" spans="1:6" ht="50.25" customHeight="1" x14ac:dyDescent="0.25">
      <c r="A13" s="14">
        <v>12</v>
      </c>
      <c r="B13" s="14" t="s">
        <v>7</v>
      </c>
      <c r="C13" s="4" t="s">
        <v>11</v>
      </c>
      <c r="D13" s="48"/>
      <c r="E13" s="3" t="s">
        <v>13</v>
      </c>
      <c r="F13" s="14" t="s">
        <v>17</v>
      </c>
    </row>
    <row r="14" spans="1:6" ht="51" customHeight="1" x14ac:dyDescent="0.25">
      <c r="A14" s="14">
        <v>13</v>
      </c>
      <c r="B14" s="14" t="s">
        <v>7</v>
      </c>
      <c r="C14" s="4" t="s">
        <v>11</v>
      </c>
      <c r="D14" s="48" t="s">
        <v>23</v>
      </c>
      <c r="E14" s="1" t="s">
        <v>9</v>
      </c>
      <c r="F14" s="14" t="s">
        <v>10</v>
      </c>
    </row>
    <row r="15" spans="1:6" ht="70.5" customHeight="1" x14ac:dyDescent="0.25">
      <c r="A15" s="14">
        <v>14</v>
      </c>
      <c r="B15" s="14" t="s">
        <v>7</v>
      </c>
      <c r="C15" s="4" t="s">
        <v>11</v>
      </c>
      <c r="D15" s="48"/>
      <c r="E15" s="3" t="s">
        <v>13</v>
      </c>
      <c r="F15" s="14" t="s">
        <v>17</v>
      </c>
    </row>
    <row r="16" spans="1:6" ht="50.25" customHeight="1" x14ac:dyDescent="0.25">
      <c r="A16" s="14">
        <v>15</v>
      </c>
      <c r="B16" s="14" t="s">
        <v>7</v>
      </c>
      <c r="C16" s="4" t="s">
        <v>11</v>
      </c>
      <c r="D16" s="48" t="s">
        <v>24</v>
      </c>
      <c r="E16" s="1" t="s">
        <v>9</v>
      </c>
      <c r="F16" s="14" t="s">
        <v>10</v>
      </c>
    </row>
    <row r="17" spans="1:6" ht="54" customHeight="1" x14ac:dyDescent="0.25">
      <c r="A17" s="14">
        <v>16</v>
      </c>
      <c r="B17" s="14" t="s">
        <v>7</v>
      </c>
      <c r="C17" s="4" t="s">
        <v>11</v>
      </c>
      <c r="D17" s="48"/>
      <c r="E17" s="3" t="s">
        <v>13</v>
      </c>
      <c r="F17" s="14" t="s">
        <v>17</v>
      </c>
    </row>
    <row r="18" spans="1:6" ht="59.25" customHeight="1" x14ac:dyDescent="0.25">
      <c r="A18" s="14">
        <v>17</v>
      </c>
      <c r="B18" s="14" t="s">
        <v>7</v>
      </c>
      <c r="C18" s="4" t="s">
        <v>11</v>
      </c>
      <c r="D18" s="49" t="s">
        <v>25</v>
      </c>
      <c r="E18" s="1" t="s">
        <v>9</v>
      </c>
      <c r="F18" s="14" t="s">
        <v>10</v>
      </c>
    </row>
    <row r="19" spans="1:6" ht="54" customHeight="1" x14ac:dyDescent="0.25">
      <c r="A19" s="14">
        <v>18</v>
      </c>
      <c r="B19" s="14" t="s">
        <v>7</v>
      </c>
      <c r="C19" s="4" t="s">
        <v>11</v>
      </c>
      <c r="D19" s="49"/>
      <c r="E19" s="1" t="s">
        <v>9</v>
      </c>
      <c r="F19" s="14" t="s">
        <v>26</v>
      </c>
    </row>
    <row r="20" spans="1:6" ht="44.25" customHeight="1" x14ac:dyDescent="0.25">
      <c r="A20" s="14">
        <v>19</v>
      </c>
      <c r="B20" s="14" t="s">
        <v>7</v>
      </c>
      <c r="C20" s="4" t="s">
        <v>11</v>
      </c>
      <c r="D20" s="49"/>
      <c r="E20" s="3" t="s">
        <v>13</v>
      </c>
      <c r="F20" s="14" t="s">
        <v>17</v>
      </c>
    </row>
    <row r="21" spans="1:6" ht="48" customHeight="1" x14ac:dyDescent="0.25">
      <c r="A21" s="14">
        <v>20</v>
      </c>
      <c r="B21" s="14" t="s">
        <v>7</v>
      </c>
      <c r="C21" s="4" t="s">
        <v>11</v>
      </c>
      <c r="D21" s="49"/>
      <c r="E21" s="3" t="s">
        <v>13</v>
      </c>
      <c r="F21" s="14" t="s">
        <v>17</v>
      </c>
    </row>
    <row r="22" spans="1:6" ht="63" customHeight="1" x14ac:dyDescent="0.25">
      <c r="A22" s="14">
        <v>21</v>
      </c>
      <c r="B22" s="14" t="s">
        <v>7</v>
      </c>
      <c r="C22" s="4" t="s">
        <v>11</v>
      </c>
      <c r="D22" s="49"/>
      <c r="E22" s="2" t="s">
        <v>18</v>
      </c>
      <c r="F22" s="14" t="s">
        <v>10</v>
      </c>
    </row>
    <row r="23" spans="1:6" ht="56.25" customHeight="1" x14ac:dyDescent="0.25">
      <c r="A23" s="14">
        <v>22</v>
      </c>
      <c r="B23" s="14" t="s">
        <v>7</v>
      </c>
      <c r="C23" s="4" t="s">
        <v>11</v>
      </c>
      <c r="D23" s="48" t="s">
        <v>27</v>
      </c>
      <c r="E23" s="1" t="s">
        <v>9</v>
      </c>
      <c r="F23" s="14" t="s">
        <v>10</v>
      </c>
    </row>
    <row r="24" spans="1:6" ht="56.25" customHeight="1" x14ac:dyDescent="0.25">
      <c r="A24" s="14">
        <v>23</v>
      </c>
      <c r="B24" s="14" t="s">
        <v>7</v>
      </c>
      <c r="C24" s="4" t="s">
        <v>11</v>
      </c>
      <c r="D24" s="48"/>
      <c r="E24" s="1" t="s">
        <v>9</v>
      </c>
      <c r="F24" s="14" t="s">
        <v>10</v>
      </c>
    </row>
    <row r="25" spans="1:6" ht="54.75" customHeight="1" x14ac:dyDescent="0.25">
      <c r="A25" s="14">
        <v>24</v>
      </c>
      <c r="B25" s="14" t="s">
        <v>7</v>
      </c>
      <c r="C25" s="4" t="s">
        <v>11</v>
      </c>
      <c r="D25" s="48"/>
      <c r="E25" s="1" t="s">
        <v>9</v>
      </c>
      <c r="F25" s="14" t="s">
        <v>10</v>
      </c>
    </row>
    <row r="26" spans="1:6" ht="54" customHeight="1" x14ac:dyDescent="0.25">
      <c r="A26" s="14">
        <v>25</v>
      </c>
      <c r="B26" s="14" t="s">
        <v>7</v>
      </c>
      <c r="C26" s="4" t="s">
        <v>11</v>
      </c>
      <c r="D26" s="48" t="s">
        <v>132</v>
      </c>
      <c r="E26" s="3" t="s">
        <v>13</v>
      </c>
      <c r="F26" s="14" t="s">
        <v>17</v>
      </c>
    </row>
    <row r="27" spans="1:6" ht="46.5" customHeight="1" x14ac:dyDescent="0.25">
      <c r="A27" s="14">
        <v>26</v>
      </c>
      <c r="B27" s="14" t="s">
        <v>7</v>
      </c>
      <c r="C27" s="4" t="s">
        <v>11</v>
      </c>
      <c r="D27" s="48"/>
      <c r="E27" s="3" t="s">
        <v>13</v>
      </c>
      <c r="F27" s="14" t="s">
        <v>17</v>
      </c>
    </row>
    <row r="28" spans="1:6" ht="46.5" customHeight="1" x14ac:dyDescent="0.25">
      <c r="A28" s="14">
        <v>27</v>
      </c>
      <c r="B28" s="14" t="s">
        <v>7</v>
      </c>
      <c r="C28" s="4" t="s">
        <v>11</v>
      </c>
      <c r="D28" s="48"/>
      <c r="E28" s="3" t="s">
        <v>13</v>
      </c>
      <c r="F28" s="14" t="s">
        <v>17</v>
      </c>
    </row>
    <row r="29" spans="1:6" ht="46.5" customHeight="1" x14ac:dyDescent="0.25">
      <c r="A29" s="14">
        <v>28</v>
      </c>
      <c r="B29" s="14" t="s">
        <v>7</v>
      </c>
      <c r="C29" s="4" t="s">
        <v>11</v>
      </c>
      <c r="D29" s="48"/>
      <c r="E29" s="3" t="s">
        <v>13</v>
      </c>
      <c r="F29" s="14" t="s">
        <v>17</v>
      </c>
    </row>
    <row r="30" spans="1:6" ht="48.75" customHeight="1" x14ac:dyDescent="0.25">
      <c r="A30" s="14">
        <v>29</v>
      </c>
      <c r="B30" s="14" t="s">
        <v>7</v>
      </c>
      <c r="C30" s="4" t="s">
        <v>11</v>
      </c>
      <c r="D30" s="14" t="s">
        <v>30</v>
      </c>
      <c r="E30" s="1" t="s">
        <v>9</v>
      </c>
      <c r="F30" s="14" t="s">
        <v>26</v>
      </c>
    </row>
    <row r="31" spans="1:6" ht="46.5" customHeight="1" x14ac:dyDescent="0.25">
      <c r="A31" s="14">
        <v>30</v>
      </c>
      <c r="B31" s="14" t="s">
        <v>7</v>
      </c>
      <c r="C31" s="4" t="s">
        <v>11</v>
      </c>
      <c r="D31" s="14" t="s">
        <v>31</v>
      </c>
      <c r="E31" s="1" t="s">
        <v>9</v>
      </c>
      <c r="F31" s="14" t="s">
        <v>26</v>
      </c>
    </row>
    <row r="32" spans="1:6" ht="46.5" customHeight="1" x14ac:dyDescent="0.25">
      <c r="A32" s="14">
        <v>31</v>
      </c>
      <c r="B32" s="14" t="s">
        <v>7</v>
      </c>
      <c r="C32" s="4" t="s">
        <v>11</v>
      </c>
      <c r="D32" s="14" t="s">
        <v>32</v>
      </c>
      <c r="E32" s="1" t="s">
        <v>9</v>
      </c>
      <c r="F32" s="14" t="s">
        <v>26</v>
      </c>
    </row>
    <row r="33" spans="1:6" ht="46.5" customHeight="1" x14ac:dyDescent="0.25">
      <c r="A33" s="14">
        <v>32</v>
      </c>
      <c r="B33" s="14" t="s">
        <v>7</v>
      </c>
      <c r="C33" s="4" t="s">
        <v>11</v>
      </c>
      <c r="D33" s="14" t="s">
        <v>33</v>
      </c>
      <c r="E33" s="1" t="s">
        <v>9</v>
      </c>
      <c r="F33" s="14" t="s">
        <v>26</v>
      </c>
    </row>
    <row r="34" spans="1:6" ht="46.5" customHeight="1" x14ac:dyDescent="0.25">
      <c r="A34" s="14">
        <v>33</v>
      </c>
      <c r="B34" s="14" t="s">
        <v>7</v>
      </c>
      <c r="C34" s="4" t="s">
        <v>11</v>
      </c>
      <c r="D34" s="14" t="s">
        <v>34</v>
      </c>
      <c r="E34" s="1" t="s">
        <v>9</v>
      </c>
      <c r="F34" s="14" t="s">
        <v>26</v>
      </c>
    </row>
    <row r="35" spans="1:6" ht="46.5" customHeight="1" x14ac:dyDescent="0.25">
      <c r="A35" s="14">
        <v>34</v>
      </c>
      <c r="B35" s="14" t="s">
        <v>7</v>
      </c>
      <c r="C35" s="4" t="s">
        <v>11</v>
      </c>
      <c r="D35" s="14" t="s">
        <v>35</v>
      </c>
      <c r="E35" s="1" t="s">
        <v>9</v>
      </c>
      <c r="F35" s="14" t="s">
        <v>26</v>
      </c>
    </row>
    <row r="36" spans="1:6" ht="47.25" customHeight="1" x14ac:dyDescent="0.25">
      <c r="A36" s="14">
        <v>35</v>
      </c>
      <c r="B36" s="14" t="s">
        <v>7</v>
      </c>
      <c r="C36" s="4" t="s">
        <v>28</v>
      </c>
      <c r="D36" s="14" t="s">
        <v>16</v>
      </c>
      <c r="E36" s="3" t="s">
        <v>13</v>
      </c>
      <c r="F36" s="14" t="s">
        <v>17</v>
      </c>
    </row>
    <row r="37" spans="1:6" ht="30.75" customHeight="1" x14ac:dyDescent="0.25">
      <c r="A37" s="14">
        <v>36</v>
      </c>
      <c r="B37" s="48" t="s">
        <v>7</v>
      </c>
      <c r="C37" s="49" t="s">
        <v>28</v>
      </c>
      <c r="D37" s="48" t="s">
        <v>20</v>
      </c>
      <c r="E37" s="1" t="s">
        <v>9</v>
      </c>
      <c r="F37" s="14" t="s">
        <v>10</v>
      </c>
    </row>
    <row r="38" spans="1:6" ht="20.25" customHeight="1" x14ac:dyDescent="0.25">
      <c r="A38" s="14">
        <v>37</v>
      </c>
      <c r="B38" s="48"/>
      <c r="C38" s="49"/>
      <c r="D38" s="48"/>
      <c r="E38" s="3" t="s">
        <v>13</v>
      </c>
      <c r="F38" s="14" t="s">
        <v>17</v>
      </c>
    </row>
    <row r="39" spans="1:6" ht="26.25" customHeight="1" x14ac:dyDescent="0.25">
      <c r="A39" s="14">
        <v>38</v>
      </c>
      <c r="B39" s="14" t="s">
        <v>7</v>
      </c>
      <c r="C39" s="8" t="s">
        <v>28</v>
      </c>
      <c r="D39" s="14" t="s">
        <v>21</v>
      </c>
      <c r="E39" s="1" t="s">
        <v>9</v>
      </c>
      <c r="F39" s="14" t="s">
        <v>10</v>
      </c>
    </row>
    <row r="40" spans="1:6" x14ac:dyDescent="0.25">
      <c r="A40" s="14">
        <v>39</v>
      </c>
      <c r="B40" s="48" t="s">
        <v>7</v>
      </c>
      <c r="C40" s="50" t="s">
        <v>28</v>
      </c>
      <c r="D40" s="48" t="s">
        <v>29</v>
      </c>
      <c r="E40" s="1" t="s">
        <v>9</v>
      </c>
      <c r="F40" s="14" t="s">
        <v>10</v>
      </c>
    </row>
    <row r="41" spans="1:6" x14ac:dyDescent="0.25">
      <c r="A41" s="14">
        <v>40</v>
      </c>
      <c r="B41" s="48"/>
      <c r="C41" s="50"/>
      <c r="D41" s="48"/>
      <c r="E41" s="3" t="s">
        <v>13</v>
      </c>
      <c r="F41" s="14" t="s">
        <v>17</v>
      </c>
    </row>
    <row r="42" spans="1:6" x14ac:dyDescent="0.25">
      <c r="A42" s="14">
        <v>41</v>
      </c>
      <c r="B42" s="14" t="s">
        <v>7</v>
      </c>
      <c r="C42" s="4" t="s">
        <v>133</v>
      </c>
      <c r="D42" s="14" t="s">
        <v>23</v>
      </c>
      <c r="E42" s="3" t="s">
        <v>13</v>
      </c>
      <c r="F42" s="14" t="s">
        <v>17</v>
      </c>
    </row>
    <row r="43" spans="1:6" x14ac:dyDescent="0.25">
      <c r="A43" s="14">
        <v>42</v>
      </c>
      <c r="B43" s="48" t="s">
        <v>7</v>
      </c>
      <c r="C43" s="49" t="s">
        <v>28</v>
      </c>
      <c r="D43" s="48" t="s">
        <v>24</v>
      </c>
      <c r="E43" s="1" t="s">
        <v>9</v>
      </c>
      <c r="F43" s="14" t="s">
        <v>10</v>
      </c>
    </row>
    <row r="44" spans="1:6" x14ac:dyDescent="0.25">
      <c r="A44" s="14">
        <v>43</v>
      </c>
      <c r="B44" s="48"/>
      <c r="C44" s="49"/>
      <c r="D44" s="48"/>
      <c r="E44" s="3" t="s">
        <v>13</v>
      </c>
      <c r="F44" s="14" t="s">
        <v>17</v>
      </c>
    </row>
    <row r="45" spans="1:6" x14ac:dyDescent="0.25">
      <c r="A45" s="14">
        <v>44</v>
      </c>
      <c r="B45" s="48"/>
      <c r="C45" s="49"/>
      <c r="D45" s="48"/>
      <c r="E45" s="3" t="s">
        <v>13</v>
      </c>
      <c r="F45" s="14" t="s">
        <v>17</v>
      </c>
    </row>
    <row r="46" spans="1:6" x14ac:dyDescent="0.25">
      <c r="A46" s="14">
        <v>45</v>
      </c>
      <c r="B46" s="48" t="s">
        <v>7</v>
      </c>
      <c r="C46" s="49" t="s">
        <v>28</v>
      </c>
      <c r="D46" s="48" t="s">
        <v>25</v>
      </c>
      <c r="E46" s="3" t="s">
        <v>13</v>
      </c>
      <c r="F46" s="14" t="s">
        <v>17</v>
      </c>
    </row>
    <row r="47" spans="1:6" ht="16.5" customHeight="1" x14ac:dyDescent="0.25">
      <c r="A47" s="14">
        <v>46</v>
      </c>
      <c r="B47" s="48"/>
      <c r="C47" s="49"/>
      <c r="D47" s="48"/>
      <c r="E47" s="1" t="s">
        <v>9</v>
      </c>
      <c r="F47" s="14" t="s">
        <v>10</v>
      </c>
    </row>
    <row r="48" spans="1:6" x14ac:dyDescent="0.25">
      <c r="A48" s="14">
        <v>47</v>
      </c>
      <c r="B48" s="48"/>
      <c r="C48" s="49"/>
      <c r="D48" s="48"/>
      <c r="E48" s="3" t="s">
        <v>13</v>
      </c>
      <c r="F48" s="14" t="s">
        <v>17</v>
      </c>
    </row>
    <row r="49" spans="1:6" ht="30" customHeight="1" x14ac:dyDescent="0.25">
      <c r="A49" s="14">
        <v>48</v>
      </c>
      <c r="B49" s="14" t="s">
        <v>7</v>
      </c>
      <c r="C49" s="4" t="s">
        <v>36</v>
      </c>
      <c r="D49" s="14" t="s">
        <v>37</v>
      </c>
      <c r="E49" s="1" t="s">
        <v>9</v>
      </c>
      <c r="F49" s="14" t="s">
        <v>10</v>
      </c>
    </row>
    <row r="50" spans="1:6" ht="30" x14ac:dyDescent="0.25">
      <c r="A50" s="14">
        <v>49</v>
      </c>
      <c r="B50" s="14" t="s">
        <v>7</v>
      </c>
      <c r="C50" s="4" t="s">
        <v>36</v>
      </c>
      <c r="D50" s="14" t="s">
        <v>38</v>
      </c>
      <c r="E50" s="1" t="s">
        <v>9</v>
      </c>
      <c r="F50" s="14" t="s">
        <v>10</v>
      </c>
    </row>
    <row r="51" spans="1:6" ht="30" x14ac:dyDescent="0.25">
      <c r="A51" s="14">
        <v>50</v>
      </c>
      <c r="B51" s="14" t="s">
        <v>7</v>
      </c>
      <c r="C51" s="4" t="s">
        <v>39</v>
      </c>
      <c r="D51" s="14" t="s">
        <v>40</v>
      </c>
      <c r="E51" s="1" t="s">
        <v>9</v>
      </c>
      <c r="F51" s="14" t="s">
        <v>10</v>
      </c>
    </row>
    <row r="52" spans="1:6" ht="30" x14ac:dyDescent="0.25">
      <c r="A52" s="14">
        <v>51</v>
      </c>
      <c r="B52" s="14" t="s">
        <v>7</v>
      </c>
      <c r="C52" s="4" t="s">
        <v>39</v>
      </c>
      <c r="D52" s="14" t="s">
        <v>41</v>
      </c>
      <c r="E52" s="1" t="s">
        <v>9</v>
      </c>
      <c r="F52" s="14" t="s">
        <v>10</v>
      </c>
    </row>
    <row r="53" spans="1:6" ht="30" x14ac:dyDescent="0.25">
      <c r="A53" s="14">
        <v>52</v>
      </c>
      <c r="B53" s="14" t="s">
        <v>7</v>
      </c>
      <c r="C53" s="4" t="s">
        <v>39</v>
      </c>
      <c r="D53" s="14" t="s">
        <v>42</v>
      </c>
      <c r="E53" s="1" t="s">
        <v>9</v>
      </c>
      <c r="F53" s="14" t="s">
        <v>10</v>
      </c>
    </row>
    <row r="54" spans="1:6" ht="30" x14ac:dyDescent="0.25">
      <c r="A54" s="14">
        <v>53</v>
      </c>
      <c r="B54" s="14" t="s">
        <v>7</v>
      </c>
      <c r="C54" s="4" t="s">
        <v>39</v>
      </c>
      <c r="D54" s="14" t="s">
        <v>43</v>
      </c>
      <c r="E54" s="1" t="s">
        <v>9</v>
      </c>
      <c r="F54" s="14" t="s">
        <v>10</v>
      </c>
    </row>
    <row r="55" spans="1:6" ht="30" x14ac:dyDescent="0.25">
      <c r="A55" s="14">
        <v>54</v>
      </c>
      <c r="B55" s="14" t="s">
        <v>7</v>
      </c>
      <c r="C55" s="4" t="s">
        <v>39</v>
      </c>
      <c r="D55" s="14" t="s">
        <v>44</v>
      </c>
      <c r="E55" s="1" t="s">
        <v>9</v>
      </c>
      <c r="F55" s="14" t="s">
        <v>10</v>
      </c>
    </row>
    <row r="56" spans="1:6" ht="30" x14ac:dyDescent="0.25">
      <c r="A56" s="14">
        <v>55</v>
      </c>
      <c r="B56" s="14" t="s">
        <v>7</v>
      </c>
      <c r="C56" s="4" t="s">
        <v>39</v>
      </c>
      <c r="D56" s="14" t="s">
        <v>45</v>
      </c>
      <c r="E56" s="1" t="s">
        <v>9</v>
      </c>
      <c r="F56" s="14" t="s">
        <v>10</v>
      </c>
    </row>
    <row r="57" spans="1:6" ht="30" x14ac:dyDescent="0.25">
      <c r="A57" s="14">
        <v>56</v>
      </c>
      <c r="B57" s="14" t="s">
        <v>7</v>
      </c>
      <c r="C57" s="4" t="s">
        <v>39</v>
      </c>
      <c r="D57" s="14" t="s">
        <v>46</v>
      </c>
      <c r="E57" s="1" t="s">
        <v>9</v>
      </c>
      <c r="F57" s="14" t="s">
        <v>10</v>
      </c>
    </row>
    <row r="58" spans="1:6" ht="30" x14ac:dyDescent="0.25">
      <c r="A58" s="14">
        <v>57</v>
      </c>
      <c r="B58" s="14" t="s">
        <v>7</v>
      </c>
      <c r="C58" s="4" t="s">
        <v>39</v>
      </c>
      <c r="D58" s="14" t="s">
        <v>47</v>
      </c>
      <c r="E58" s="1" t="s">
        <v>9</v>
      </c>
      <c r="F58" s="14" t="s">
        <v>10</v>
      </c>
    </row>
    <row r="59" spans="1:6" ht="30" x14ac:dyDescent="0.25">
      <c r="A59" s="14">
        <v>58</v>
      </c>
      <c r="B59" s="14" t="s">
        <v>7</v>
      </c>
      <c r="C59" s="4" t="s">
        <v>39</v>
      </c>
      <c r="D59" s="14" t="s">
        <v>47</v>
      </c>
      <c r="E59" s="1" t="s">
        <v>9</v>
      </c>
      <c r="F59" s="14" t="s">
        <v>10</v>
      </c>
    </row>
    <row r="60" spans="1:6" ht="30" x14ac:dyDescent="0.25">
      <c r="A60" s="14">
        <v>59</v>
      </c>
      <c r="B60" s="14" t="s">
        <v>7</v>
      </c>
      <c r="C60" s="4" t="s">
        <v>39</v>
      </c>
      <c r="D60" s="14" t="s">
        <v>48</v>
      </c>
      <c r="E60" s="1" t="s">
        <v>9</v>
      </c>
      <c r="F60" s="14" t="s">
        <v>10</v>
      </c>
    </row>
    <row r="61" spans="1:6" ht="15.75" customHeight="1" x14ac:dyDescent="0.25">
      <c r="A61" s="14">
        <v>60</v>
      </c>
      <c r="B61" s="48" t="s">
        <v>7</v>
      </c>
      <c r="C61" s="49" t="s">
        <v>39</v>
      </c>
      <c r="D61" s="48" t="s">
        <v>49</v>
      </c>
      <c r="E61" s="1" t="s">
        <v>9</v>
      </c>
      <c r="F61" s="14" t="s">
        <v>10</v>
      </c>
    </row>
    <row r="62" spans="1:6" x14ac:dyDescent="0.25">
      <c r="A62" s="14">
        <v>61</v>
      </c>
      <c r="B62" s="48"/>
      <c r="C62" s="49"/>
      <c r="D62" s="48"/>
      <c r="E62" s="1" t="s">
        <v>9</v>
      </c>
      <c r="F62" s="14" t="s">
        <v>10</v>
      </c>
    </row>
    <row r="63" spans="1:6" x14ac:dyDescent="0.25">
      <c r="A63" s="14">
        <v>62</v>
      </c>
      <c r="B63" s="48"/>
      <c r="C63" s="49"/>
      <c r="D63" s="48"/>
      <c r="E63" s="1" t="s">
        <v>9</v>
      </c>
      <c r="F63" s="14" t="s">
        <v>10</v>
      </c>
    </row>
    <row r="64" spans="1:6" x14ac:dyDescent="0.25">
      <c r="A64" s="14">
        <v>63</v>
      </c>
      <c r="B64" s="48"/>
      <c r="C64" s="49"/>
      <c r="D64" s="48"/>
      <c r="E64" s="1" t="s">
        <v>9</v>
      </c>
      <c r="F64" s="14" t="s">
        <v>10</v>
      </c>
    </row>
    <row r="65" spans="1:6" x14ac:dyDescent="0.25">
      <c r="A65" s="14">
        <v>64</v>
      </c>
      <c r="B65" s="49" t="s">
        <v>7</v>
      </c>
      <c r="C65" s="49" t="s">
        <v>39</v>
      </c>
      <c r="D65" s="48" t="s">
        <v>50</v>
      </c>
      <c r="E65" s="1" t="s">
        <v>9</v>
      </c>
      <c r="F65" s="14" t="s">
        <v>10</v>
      </c>
    </row>
    <row r="66" spans="1:6" x14ac:dyDescent="0.25">
      <c r="A66" s="14">
        <v>65</v>
      </c>
      <c r="B66" s="49"/>
      <c r="C66" s="49"/>
      <c r="D66" s="48"/>
      <c r="E66" s="1" t="s">
        <v>9</v>
      </c>
      <c r="F66" s="14" t="s">
        <v>10</v>
      </c>
    </row>
    <row r="67" spans="1:6" x14ac:dyDescent="0.25">
      <c r="A67" s="14">
        <v>66</v>
      </c>
      <c r="B67" s="49"/>
      <c r="C67" s="49"/>
      <c r="D67" s="48"/>
      <c r="E67" s="1" t="s">
        <v>9</v>
      </c>
      <c r="F67" s="14" t="s">
        <v>10</v>
      </c>
    </row>
    <row r="68" spans="1:6" x14ac:dyDescent="0.25">
      <c r="A68" s="14">
        <v>67</v>
      </c>
      <c r="B68" s="49"/>
      <c r="C68" s="49"/>
      <c r="D68" s="48"/>
      <c r="E68" s="1" t="s">
        <v>9</v>
      </c>
      <c r="F68" s="14" t="s">
        <v>10</v>
      </c>
    </row>
    <row r="69" spans="1:6" x14ac:dyDescent="0.25">
      <c r="A69" s="14">
        <v>68</v>
      </c>
      <c r="B69" s="48" t="s">
        <v>7</v>
      </c>
      <c r="C69" s="49" t="s">
        <v>39</v>
      </c>
      <c r="D69" s="48" t="s">
        <v>51</v>
      </c>
      <c r="E69" s="1" t="s">
        <v>9</v>
      </c>
      <c r="F69" s="14" t="s">
        <v>10</v>
      </c>
    </row>
    <row r="70" spans="1:6" x14ac:dyDescent="0.25">
      <c r="A70" s="14">
        <v>69</v>
      </c>
      <c r="B70" s="48"/>
      <c r="C70" s="49"/>
      <c r="D70" s="48"/>
      <c r="E70" s="1" t="s">
        <v>9</v>
      </c>
      <c r="F70" s="14" t="s">
        <v>10</v>
      </c>
    </row>
    <row r="71" spans="1:6" x14ac:dyDescent="0.25">
      <c r="A71" s="14">
        <v>70</v>
      </c>
      <c r="B71" s="48"/>
      <c r="C71" s="49"/>
      <c r="D71" s="48"/>
      <c r="E71" s="1" t="s">
        <v>9</v>
      </c>
      <c r="F71" s="14" t="s">
        <v>10</v>
      </c>
    </row>
    <row r="72" spans="1:6" x14ac:dyDescent="0.25">
      <c r="A72" s="14">
        <v>71</v>
      </c>
      <c r="B72" s="48"/>
      <c r="C72" s="49"/>
      <c r="D72" s="48"/>
      <c r="E72" s="1" t="s">
        <v>9</v>
      </c>
      <c r="F72" s="14" t="s">
        <v>10</v>
      </c>
    </row>
    <row r="73" spans="1:6" x14ac:dyDescent="0.25">
      <c r="A73" s="14">
        <v>72</v>
      </c>
      <c r="B73" s="48" t="s">
        <v>7</v>
      </c>
      <c r="C73" s="49" t="s">
        <v>39</v>
      </c>
      <c r="D73" s="48" t="s">
        <v>52</v>
      </c>
      <c r="E73" s="1" t="s">
        <v>9</v>
      </c>
      <c r="F73" s="14" t="s">
        <v>10</v>
      </c>
    </row>
    <row r="74" spans="1:6" x14ac:dyDescent="0.25">
      <c r="A74" s="14">
        <v>73</v>
      </c>
      <c r="B74" s="48"/>
      <c r="C74" s="49"/>
      <c r="D74" s="48"/>
      <c r="E74" s="1" t="s">
        <v>9</v>
      </c>
      <c r="F74" s="14" t="s">
        <v>10</v>
      </c>
    </row>
    <row r="75" spans="1:6" x14ac:dyDescent="0.25">
      <c r="A75" s="14">
        <v>74</v>
      </c>
      <c r="B75" s="48"/>
      <c r="C75" s="49"/>
      <c r="D75" s="48"/>
      <c r="E75" s="1" t="s">
        <v>9</v>
      </c>
      <c r="F75" s="14" t="s">
        <v>10</v>
      </c>
    </row>
    <row r="76" spans="1:6" x14ac:dyDescent="0.25">
      <c r="A76" s="14">
        <v>75</v>
      </c>
      <c r="B76" s="48" t="s">
        <v>7</v>
      </c>
      <c r="C76" s="49" t="s">
        <v>39</v>
      </c>
      <c r="D76" s="48" t="s">
        <v>54</v>
      </c>
      <c r="E76" s="1" t="s">
        <v>9</v>
      </c>
      <c r="F76" s="14" t="s">
        <v>10</v>
      </c>
    </row>
    <row r="77" spans="1:6" x14ac:dyDescent="0.25">
      <c r="A77" s="14">
        <v>76</v>
      </c>
      <c r="B77" s="48"/>
      <c r="C77" s="49"/>
      <c r="D77" s="48"/>
      <c r="E77" s="1" t="s">
        <v>9</v>
      </c>
      <c r="F77" s="14" t="s">
        <v>10</v>
      </c>
    </row>
    <row r="78" spans="1:6" x14ac:dyDescent="0.25">
      <c r="A78" s="14">
        <v>77</v>
      </c>
      <c r="B78" s="48"/>
      <c r="C78" s="49"/>
      <c r="D78" s="48"/>
      <c r="E78" s="3" t="s">
        <v>13</v>
      </c>
      <c r="F78" s="14" t="s">
        <v>17</v>
      </c>
    </row>
    <row r="79" spans="1:6" x14ac:dyDescent="0.25">
      <c r="A79" s="14">
        <v>78</v>
      </c>
      <c r="B79" s="48"/>
      <c r="C79" s="49"/>
      <c r="D79" s="48"/>
      <c r="E79" s="34" t="s">
        <v>53</v>
      </c>
      <c r="F79" s="14" t="s">
        <v>10</v>
      </c>
    </row>
    <row r="80" spans="1:6" x14ac:dyDescent="0.25">
      <c r="A80" s="14">
        <v>79</v>
      </c>
      <c r="B80" s="48"/>
      <c r="C80" s="49"/>
      <c r="D80" s="48"/>
      <c r="E80" s="1" t="s">
        <v>9</v>
      </c>
      <c r="F80" s="14" t="s">
        <v>10</v>
      </c>
    </row>
    <row r="81" spans="1:6" x14ac:dyDescent="0.25">
      <c r="A81" s="14">
        <v>80</v>
      </c>
      <c r="B81" s="48"/>
      <c r="C81" s="49"/>
      <c r="D81" s="48"/>
      <c r="E81" s="1" t="s">
        <v>9</v>
      </c>
      <c r="F81" s="14" t="s">
        <v>10</v>
      </c>
    </row>
    <row r="82" spans="1:6" x14ac:dyDescent="0.25">
      <c r="A82" s="14">
        <v>81</v>
      </c>
      <c r="B82" s="48"/>
      <c r="C82" s="49"/>
      <c r="D82" s="48"/>
      <c r="E82" s="1" t="s">
        <v>9</v>
      </c>
      <c r="F82" s="14" t="s">
        <v>10</v>
      </c>
    </row>
    <row r="83" spans="1:6" x14ac:dyDescent="0.25">
      <c r="A83" s="14">
        <v>82</v>
      </c>
      <c r="B83" s="48"/>
      <c r="C83" s="49"/>
      <c r="D83" s="48"/>
      <c r="E83" s="1" t="s">
        <v>9</v>
      </c>
      <c r="F83" s="14" t="s">
        <v>10</v>
      </c>
    </row>
    <row r="84" spans="1:6" x14ac:dyDescent="0.25">
      <c r="A84" s="14">
        <v>83</v>
      </c>
      <c r="B84" s="48"/>
      <c r="C84" s="49"/>
      <c r="D84" s="48"/>
      <c r="E84" s="3" t="s">
        <v>13</v>
      </c>
      <c r="F84" s="14" t="s">
        <v>17</v>
      </c>
    </row>
    <row r="85" spans="1:6" ht="15.75" customHeight="1" x14ac:dyDescent="0.25">
      <c r="A85" s="14">
        <v>84</v>
      </c>
      <c r="B85" s="48" t="s">
        <v>7</v>
      </c>
      <c r="C85" s="49" t="s">
        <v>39</v>
      </c>
      <c r="D85" s="48" t="s">
        <v>55</v>
      </c>
      <c r="E85" s="1" t="s">
        <v>9</v>
      </c>
      <c r="F85" s="14" t="s">
        <v>10</v>
      </c>
    </row>
    <row r="86" spans="1:6" x14ac:dyDescent="0.25">
      <c r="A86" s="14">
        <v>85</v>
      </c>
      <c r="B86" s="48"/>
      <c r="C86" s="49"/>
      <c r="D86" s="48"/>
      <c r="E86" s="1" t="s">
        <v>9</v>
      </c>
      <c r="F86" s="14" t="s">
        <v>10</v>
      </c>
    </row>
    <row r="87" spans="1:6" x14ac:dyDescent="0.25">
      <c r="A87" s="14">
        <v>86</v>
      </c>
      <c r="B87" s="48"/>
      <c r="C87" s="49"/>
      <c r="D87" s="48"/>
      <c r="E87" s="1" t="s">
        <v>9</v>
      </c>
      <c r="F87" s="14" t="s">
        <v>10</v>
      </c>
    </row>
    <row r="88" spans="1:6" x14ac:dyDescent="0.25">
      <c r="A88" s="14">
        <v>87</v>
      </c>
      <c r="B88" s="48"/>
      <c r="C88" s="49"/>
      <c r="D88" s="48"/>
      <c r="E88" s="1" t="s">
        <v>9</v>
      </c>
      <c r="F88" s="14" t="s">
        <v>10</v>
      </c>
    </row>
    <row r="89" spans="1:6" x14ac:dyDescent="0.25">
      <c r="A89" s="14">
        <v>88</v>
      </c>
      <c r="B89" s="48"/>
      <c r="C89" s="49"/>
      <c r="D89" s="48"/>
      <c r="E89" s="1" t="s">
        <v>9</v>
      </c>
      <c r="F89" s="14" t="s">
        <v>10</v>
      </c>
    </row>
    <row r="90" spans="1:6" ht="18.75" customHeight="1" x14ac:dyDescent="0.25">
      <c r="A90" s="14">
        <v>89</v>
      </c>
      <c r="B90" s="14" t="s">
        <v>57</v>
      </c>
      <c r="C90" s="14" t="s">
        <v>56</v>
      </c>
      <c r="D90" s="14" t="s">
        <v>58</v>
      </c>
      <c r="E90" s="1" t="s">
        <v>9</v>
      </c>
      <c r="F90" s="14" t="s">
        <v>10</v>
      </c>
    </row>
    <row r="91" spans="1:6" x14ac:dyDescent="0.25">
      <c r="A91" s="14">
        <v>90</v>
      </c>
      <c r="B91" s="48" t="s">
        <v>57</v>
      </c>
      <c r="C91" s="48" t="s">
        <v>59</v>
      </c>
      <c r="D91" s="48" t="s">
        <v>60</v>
      </c>
      <c r="E91" s="1" t="s">
        <v>9</v>
      </c>
      <c r="F91" s="14" t="s">
        <v>10</v>
      </c>
    </row>
    <row r="92" spans="1:6" x14ac:dyDescent="0.25">
      <c r="A92" s="14">
        <v>91</v>
      </c>
      <c r="B92" s="48"/>
      <c r="C92" s="48"/>
      <c r="D92" s="48"/>
      <c r="E92" s="1" t="s">
        <v>9</v>
      </c>
      <c r="F92" s="14" t="s">
        <v>10</v>
      </c>
    </row>
    <row r="93" spans="1:6" x14ac:dyDescent="0.25">
      <c r="A93" s="14">
        <v>92</v>
      </c>
      <c r="B93" s="48"/>
      <c r="C93" s="48"/>
      <c r="D93" s="48"/>
      <c r="E93" s="3" t="s">
        <v>13</v>
      </c>
      <c r="F93" s="14" t="s">
        <v>17</v>
      </c>
    </row>
    <row r="94" spans="1:6" x14ac:dyDescent="0.25">
      <c r="A94" s="14">
        <v>93</v>
      </c>
      <c r="B94" s="48"/>
      <c r="C94" s="48"/>
      <c r="D94" s="48"/>
      <c r="E94" s="3" t="s">
        <v>13</v>
      </c>
      <c r="F94" s="14" t="s">
        <v>17</v>
      </c>
    </row>
    <row r="95" spans="1:6" x14ac:dyDescent="0.25">
      <c r="A95" s="14">
        <v>94</v>
      </c>
      <c r="B95" s="48" t="s">
        <v>61</v>
      </c>
      <c r="C95" s="48" t="s">
        <v>62</v>
      </c>
      <c r="D95" s="48" t="s">
        <v>58</v>
      </c>
      <c r="E95" s="1" t="s">
        <v>9</v>
      </c>
      <c r="F95" s="14" t="s">
        <v>10</v>
      </c>
    </row>
    <row r="96" spans="1:6" ht="19.5" customHeight="1" x14ac:dyDescent="0.25">
      <c r="A96" s="14">
        <v>95</v>
      </c>
      <c r="B96" s="48"/>
      <c r="C96" s="48"/>
      <c r="D96" s="48"/>
      <c r="E96" s="1" t="s">
        <v>9</v>
      </c>
      <c r="F96" s="14" t="s">
        <v>10</v>
      </c>
    </row>
    <row r="97" spans="1:6" x14ac:dyDescent="0.25">
      <c r="A97" s="14">
        <v>96</v>
      </c>
      <c r="B97" s="48" t="s">
        <v>63</v>
      </c>
      <c r="C97" s="48" t="s">
        <v>134</v>
      </c>
      <c r="D97" s="48" t="s">
        <v>135</v>
      </c>
      <c r="E97" s="1" t="s">
        <v>9</v>
      </c>
      <c r="F97" s="14" t="s">
        <v>10</v>
      </c>
    </row>
    <row r="98" spans="1:6" x14ac:dyDescent="0.25">
      <c r="A98" s="14">
        <v>97</v>
      </c>
      <c r="B98" s="48"/>
      <c r="C98" s="48"/>
      <c r="D98" s="48"/>
      <c r="E98" s="1" t="s">
        <v>9</v>
      </c>
      <c r="F98" s="14" t="s">
        <v>10</v>
      </c>
    </row>
    <row r="99" spans="1:6" x14ac:dyDescent="0.25">
      <c r="A99" s="14">
        <v>98</v>
      </c>
      <c r="B99" s="48"/>
      <c r="C99" s="48"/>
      <c r="D99" s="48"/>
      <c r="E99" s="1" t="s">
        <v>9</v>
      </c>
      <c r="F99" s="14" t="s">
        <v>10</v>
      </c>
    </row>
    <row r="100" spans="1:6" x14ac:dyDescent="0.25">
      <c r="A100" s="14">
        <v>99</v>
      </c>
      <c r="B100" s="48"/>
      <c r="C100" s="48"/>
      <c r="D100" s="48"/>
      <c r="E100" s="1" t="s">
        <v>9</v>
      </c>
      <c r="F100" s="14" t="s">
        <v>10</v>
      </c>
    </row>
    <row r="101" spans="1:6" x14ac:dyDescent="0.25">
      <c r="A101" s="14">
        <v>100</v>
      </c>
      <c r="B101" s="48"/>
      <c r="C101" s="48"/>
      <c r="D101" s="48"/>
      <c r="E101" s="1" t="s">
        <v>9</v>
      </c>
      <c r="F101" s="14" t="s">
        <v>10</v>
      </c>
    </row>
    <row r="102" spans="1:6" x14ac:dyDescent="0.25">
      <c r="A102" s="14">
        <v>101</v>
      </c>
      <c r="B102" s="48"/>
      <c r="C102" s="48"/>
      <c r="D102" s="48"/>
      <c r="E102" s="1" t="s">
        <v>9</v>
      </c>
      <c r="F102" s="14" t="s">
        <v>10</v>
      </c>
    </row>
    <row r="103" spans="1:6" x14ac:dyDescent="0.25">
      <c r="A103" s="14">
        <v>102</v>
      </c>
      <c r="B103" s="48"/>
      <c r="C103" s="48"/>
      <c r="D103" s="48"/>
      <c r="E103" s="1" t="s">
        <v>9</v>
      </c>
      <c r="F103" s="14" t="s">
        <v>10</v>
      </c>
    </row>
    <row r="104" spans="1:6" x14ac:dyDescent="0.25">
      <c r="A104" s="14">
        <v>103</v>
      </c>
      <c r="B104" s="48"/>
      <c r="C104" s="48"/>
      <c r="D104" s="48"/>
      <c r="E104" s="1" t="s">
        <v>9</v>
      </c>
      <c r="F104" s="14" t="s">
        <v>10</v>
      </c>
    </row>
    <row r="105" spans="1:6" x14ac:dyDescent="0.25">
      <c r="A105" s="14">
        <v>104</v>
      </c>
      <c r="B105" s="48"/>
      <c r="C105" s="48"/>
      <c r="D105" s="48"/>
      <c r="E105" s="1" t="s">
        <v>9</v>
      </c>
      <c r="F105" s="14" t="s">
        <v>10</v>
      </c>
    </row>
    <row r="106" spans="1:6" x14ac:dyDescent="0.25">
      <c r="A106" s="14">
        <v>105</v>
      </c>
      <c r="B106" s="48" t="s">
        <v>64</v>
      </c>
      <c r="C106" s="48" t="s">
        <v>65</v>
      </c>
      <c r="D106" s="48" t="s">
        <v>58</v>
      </c>
      <c r="E106" s="1" t="s">
        <v>9</v>
      </c>
      <c r="F106" s="14" t="s">
        <v>10</v>
      </c>
    </row>
    <row r="107" spans="1:6" x14ac:dyDescent="0.25">
      <c r="A107" s="14">
        <v>106</v>
      </c>
      <c r="B107" s="48"/>
      <c r="C107" s="48"/>
      <c r="D107" s="48"/>
      <c r="E107" s="1" t="s">
        <v>9</v>
      </c>
      <c r="F107" s="14" t="s">
        <v>66</v>
      </c>
    </row>
    <row r="108" spans="1:6" x14ac:dyDescent="0.25">
      <c r="A108" s="14">
        <v>107</v>
      </c>
      <c r="B108" s="48" t="s">
        <v>67</v>
      </c>
      <c r="C108" s="48" t="s">
        <v>68</v>
      </c>
      <c r="D108" s="48" t="s">
        <v>58</v>
      </c>
      <c r="E108" s="1" t="s">
        <v>9</v>
      </c>
      <c r="F108" s="14" t="s">
        <v>10</v>
      </c>
    </row>
    <row r="109" spans="1:6" x14ac:dyDescent="0.25">
      <c r="A109" s="14">
        <v>108</v>
      </c>
      <c r="B109" s="48"/>
      <c r="C109" s="48"/>
      <c r="D109" s="48"/>
      <c r="E109" s="3" t="s">
        <v>13</v>
      </c>
      <c r="F109" s="14" t="s">
        <v>17</v>
      </c>
    </row>
    <row r="110" spans="1:6" x14ac:dyDescent="0.25">
      <c r="A110" s="14">
        <v>109</v>
      </c>
      <c r="B110" s="14" t="s">
        <v>69</v>
      </c>
      <c r="C110" s="14" t="s">
        <v>70</v>
      </c>
      <c r="D110" s="14" t="s">
        <v>58</v>
      </c>
      <c r="E110" s="1" t="s">
        <v>9</v>
      </c>
      <c r="F110" s="14" t="s">
        <v>10</v>
      </c>
    </row>
    <row r="111" spans="1:6" x14ac:dyDescent="0.25">
      <c r="A111" s="14">
        <v>110</v>
      </c>
      <c r="B111" s="14" t="s">
        <v>71</v>
      </c>
      <c r="C111" s="14" t="s">
        <v>72</v>
      </c>
      <c r="D111" s="14" t="s">
        <v>73</v>
      </c>
      <c r="E111" s="1" t="s">
        <v>9</v>
      </c>
      <c r="F111" s="14" t="s">
        <v>10</v>
      </c>
    </row>
    <row r="112" spans="1:6" x14ac:dyDescent="0.25">
      <c r="A112" s="14">
        <v>111</v>
      </c>
      <c r="B112" s="14" t="s">
        <v>74</v>
      </c>
      <c r="C112" s="14" t="s">
        <v>75</v>
      </c>
      <c r="D112" s="14" t="s">
        <v>73</v>
      </c>
      <c r="E112" s="1" t="s">
        <v>9</v>
      </c>
      <c r="F112" s="14" t="s">
        <v>10</v>
      </c>
    </row>
    <row r="113" spans="1:6" x14ac:dyDescent="0.25">
      <c r="A113" s="14">
        <v>112</v>
      </c>
      <c r="B113" s="14" t="s">
        <v>76</v>
      </c>
      <c r="C113" s="4" t="s">
        <v>77</v>
      </c>
      <c r="D113" s="14" t="s">
        <v>73</v>
      </c>
      <c r="E113" s="1" t="s">
        <v>9</v>
      </c>
      <c r="F113" s="14" t="s">
        <v>10</v>
      </c>
    </row>
    <row r="114" spans="1:6" x14ac:dyDescent="0.25">
      <c r="A114" s="14">
        <v>113</v>
      </c>
      <c r="B114" s="14" t="s">
        <v>78</v>
      </c>
      <c r="C114" s="14" t="s">
        <v>80</v>
      </c>
      <c r="D114" s="14" t="s">
        <v>73</v>
      </c>
      <c r="E114" s="1" t="s">
        <v>9</v>
      </c>
      <c r="F114" s="14" t="s">
        <v>10</v>
      </c>
    </row>
    <row r="115" spans="1:6" x14ac:dyDescent="0.25">
      <c r="A115" s="14">
        <v>114</v>
      </c>
      <c r="B115" s="14" t="s">
        <v>79</v>
      </c>
      <c r="C115" s="14" t="s">
        <v>81</v>
      </c>
      <c r="D115" s="14" t="s">
        <v>73</v>
      </c>
      <c r="E115" s="1" t="s">
        <v>9</v>
      </c>
      <c r="F115" s="14" t="s">
        <v>10</v>
      </c>
    </row>
    <row r="116" spans="1:6" x14ac:dyDescent="0.25">
      <c r="A116" s="14">
        <v>115</v>
      </c>
      <c r="B116" s="48" t="s">
        <v>82</v>
      </c>
      <c r="C116" s="48" t="s">
        <v>83</v>
      </c>
      <c r="D116" s="48" t="s">
        <v>73</v>
      </c>
      <c r="E116" s="3" t="s">
        <v>13</v>
      </c>
      <c r="F116" s="14" t="s">
        <v>17</v>
      </c>
    </row>
    <row r="117" spans="1:6" x14ac:dyDescent="0.25">
      <c r="A117" s="14">
        <v>116</v>
      </c>
      <c r="B117" s="48"/>
      <c r="C117" s="48"/>
      <c r="D117" s="48"/>
      <c r="E117" s="1" t="s">
        <v>9</v>
      </c>
      <c r="F117" s="14" t="s">
        <v>10</v>
      </c>
    </row>
    <row r="118" spans="1:6" x14ac:dyDescent="0.25">
      <c r="A118" s="14">
        <v>117</v>
      </c>
      <c r="B118" s="48" t="s">
        <v>84</v>
      </c>
      <c r="C118" s="48" t="s">
        <v>85</v>
      </c>
      <c r="D118" s="48" t="s">
        <v>73</v>
      </c>
      <c r="E118" s="3" t="s">
        <v>13</v>
      </c>
      <c r="F118" s="14" t="s">
        <v>17</v>
      </c>
    </row>
    <row r="119" spans="1:6" x14ac:dyDescent="0.25">
      <c r="A119" s="14">
        <v>118</v>
      </c>
      <c r="B119" s="48"/>
      <c r="C119" s="48"/>
      <c r="D119" s="48"/>
      <c r="E119" s="1" t="s">
        <v>9</v>
      </c>
      <c r="F119" s="14" t="s">
        <v>10</v>
      </c>
    </row>
    <row r="120" spans="1:6" x14ac:dyDescent="0.25">
      <c r="A120" s="14">
        <v>119</v>
      </c>
      <c r="B120" s="48" t="s">
        <v>86</v>
      </c>
      <c r="C120" s="48" t="s">
        <v>87</v>
      </c>
      <c r="D120" s="48" t="s">
        <v>88</v>
      </c>
      <c r="E120" s="1" t="s">
        <v>9</v>
      </c>
      <c r="F120" s="14" t="s">
        <v>10</v>
      </c>
    </row>
    <row r="121" spans="1:6" x14ac:dyDescent="0.25">
      <c r="A121" s="14">
        <v>120</v>
      </c>
      <c r="B121" s="48"/>
      <c r="C121" s="48"/>
      <c r="D121" s="48"/>
      <c r="E121" s="1" t="s">
        <v>9</v>
      </c>
      <c r="F121" s="14" t="s">
        <v>10</v>
      </c>
    </row>
    <row r="122" spans="1:6" x14ac:dyDescent="0.25">
      <c r="A122" s="14">
        <v>121</v>
      </c>
      <c r="B122" s="48" t="s">
        <v>89</v>
      </c>
      <c r="C122" s="48" t="s">
        <v>90</v>
      </c>
      <c r="D122" s="48" t="s">
        <v>130</v>
      </c>
      <c r="E122" s="1" t="s">
        <v>9</v>
      </c>
      <c r="F122" s="14" t="s">
        <v>10</v>
      </c>
    </row>
    <row r="123" spans="1:6" x14ac:dyDescent="0.25">
      <c r="A123" s="14">
        <v>122</v>
      </c>
      <c r="B123" s="48"/>
      <c r="C123" s="48"/>
      <c r="D123" s="48"/>
      <c r="E123" s="1" t="s">
        <v>9</v>
      </c>
      <c r="F123" s="14" t="s">
        <v>10</v>
      </c>
    </row>
    <row r="124" spans="1:6" x14ac:dyDescent="0.25">
      <c r="A124" s="14">
        <v>123</v>
      </c>
      <c r="B124" s="48" t="s">
        <v>91</v>
      </c>
      <c r="C124" s="48" t="s">
        <v>92</v>
      </c>
      <c r="D124" s="48" t="s">
        <v>93</v>
      </c>
      <c r="E124" s="1" t="s">
        <v>9</v>
      </c>
      <c r="F124" s="14" t="s">
        <v>10</v>
      </c>
    </row>
    <row r="125" spans="1:6" ht="20.25" customHeight="1" x14ac:dyDescent="0.25">
      <c r="A125" s="14">
        <v>124</v>
      </c>
      <c r="B125" s="48"/>
      <c r="C125" s="48"/>
      <c r="D125" s="48"/>
      <c r="E125" s="1" t="s">
        <v>9</v>
      </c>
      <c r="F125" s="14" t="s">
        <v>10</v>
      </c>
    </row>
    <row r="126" spans="1:6" ht="21.75" customHeight="1" x14ac:dyDescent="0.25">
      <c r="A126" s="14">
        <v>125</v>
      </c>
      <c r="B126" s="48"/>
      <c r="C126" s="48"/>
      <c r="D126" s="48"/>
      <c r="E126" s="3" t="s">
        <v>13</v>
      </c>
      <c r="F126" s="14" t="s">
        <v>17</v>
      </c>
    </row>
    <row r="127" spans="1:6" x14ac:dyDescent="0.25">
      <c r="A127" s="14">
        <v>126</v>
      </c>
      <c r="B127" s="48" t="s">
        <v>94</v>
      </c>
      <c r="C127" s="48" t="s">
        <v>95</v>
      </c>
      <c r="D127" s="48" t="s">
        <v>96</v>
      </c>
      <c r="E127" s="1" t="s">
        <v>9</v>
      </c>
      <c r="F127" s="14" t="s">
        <v>10</v>
      </c>
    </row>
    <row r="128" spans="1:6" x14ac:dyDescent="0.25">
      <c r="A128" s="14">
        <v>127</v>
      </c>
      <c r="B128" s="48"/>
      <c r="C128" s="48"/>
      <c r="D128" s="48"/>
      <c r="E128" s="1" t="s">
        <v>9</v>
      </c>
      <c r="F128" s="14" t="s">
        <v>10</v>
      </c>
    </row>
    <row r="129" spans="1:6" x14ac:dyDescent="0.25">
      <c r="A129" s="14">
        <v>128</v>
      </c>
      <c r="B129" s="48"/>
      <c r="C129" s="48"/>
      <c r="D129" s="48"/>
      <c r="E129" s="1" t="s">
        <v>9</v>
      </c>
      <c r="F129" s="14" t="s">
        <v>10</v>
      </c>
    </row>
    <row r="130" spans="1:6" x14ac:dyDescent="0.25">
      <c r="A130" s="14">
        <v>129</v>
      </c>
      <c r="B130" s="48"/>
      <c r="C130" s="48"/>
      <c r="D130" s="48"/>
      <c r="E130" s="1" t="s">
        <v>9</v>
      </c>
      <c r="F130" s="14" t="s">
        <v>10</v>
      </c>
    </row>
    <row r="131" spans="1:6" x14ac:dyDescent="0.25">
      <c r="A131" s="14">
        <v>130</v>
      </c>
      <c r="B131" s="48"/>
      <c r="C131" s="48"/>
      <c r="D131" s="48"/>
      <c r="E131" s="1" t="s">
        <v>9</v>
      </c>
      <c r="F131" s="14" t="s">
        <v>10</v>
      </c>
    </row>
    <row r="132" spans="1:6" x14ac:dyDescent="0.25">
      <c r="A132" s="14">
        <v>131</v>
      </c>
      <c r="B132" s="48"/>
      <c r="C132" s="48"/>
      <c r="D132" s="48"/>
      <c r="E132" s="1" t="s">
        <v>9</v>
      </c>
      <c r="F132" s="14" t="s">
        <v>10</v>
      </c>
    </row>
    <row r="133" spans="1:6" x14ac:dyDescent="0.25">
      <c r="A133" s="14">
        <v>132</v>
      </c>
      <c r="B133" s="48"/>
      <c r="C133" s="48"/>
      <c r="D133" s="48"/>
      <c r="E133" s="1" t="s">
        <v>9</v>
      </c>
      <c r="F133" s="14" t="s">
        <v>10</v>
      </c>
    </row>
    <row r="134" spans="1:6" x14ac:dyDescent="0.25">
      <c r="A134" s="14">
        <v>133</v>
      </c>
      <c r="B134" s="48"/>
      <c r="C134" s="48"/>
      <c r="D134" s="48"/>
      <c r="E134" s="1" t="s">
        <v>9</v>
      </c>
      <c r="F134" s="14" t="s">
        <v>10</v>
      </c>
    </row>
    <row r="135" spans="1:6" x14ac:dyDescent="0.25">
      <c r="A135" s="14">
        <v>134</v>
      </c>
      <c r="B135" s="14" t="s">
        <v>97</v>
      </c>
      <c r="C135" s="14" t="s">
        <v>98</v>
      </c>
      <c r="D135" s="14" t="s">
        <v>99</v>
      </c>
      <c r="E135" s="1" t="s">
        <v>9</v>
      </c>
      <c r="F135" s="14" t="s">
        <v>10</v>
      </c>
    </row>
    <row r="136" spans="1:6" x14ac:dyDescent="0.25">
      <c r="A136" s="14">
        <v>135</v>
      </c>
      <c r="B136" s="14" t="s">
        <v>100</v>
      </c>
      <c r="C136" s="14" t="s">
        <v>101</v>
      </c>
      <c r="D136" s="14" t="s">
        <v>104</v>
      </c>
      <c r="E136" s="1" t="s">
        <v>9</v>
      </c>
      <c r="F136" s="14" t="s">
        <v>10</v>
      </c>
    </row>
    <row r="137" spans="1:6" x14ac:dyDescent="0.25">
      <c r="A137" s="14">
        <v>136</v>
      </c>
      <c r="B137" s="48" t="s">
        <v>102</v>
      </c>
      <c r="C137" s="48" t="s">
        <v>103</v>
      </c>
      <c r="D137" s="48" t="s">
        <v>105</v>
      </c>
      <c r="E137" s="3" t="s">
        <v>13</v>
      </c>
      <c r="F137" s="14" t="s">
        <v>17</v>
      </c>
    </row>
    <row r="138" spans="1:6" x14ac:dyDescent="0.25">
      <c r="A138" s="14">
        <v>137</v>
      </c>
      <c r="B138" s="48"/>
      <c r="C138" s="48"/>
      <c r="D138" s="48"/>
      <c r="E138" s="3" t="s">
        <v>13</v>
      </c>
      <c r="F138" s="14" t="s">
        <v>17</v>
      </c>
    </row>
    <row r="139" spans="1:6" x14ac:dyDescent="0.25">
      <c r="A139" s="14">
        <v>138</v>
      </c>
      <c r="B139" s="48"/>
      <c r="C139" s="48"/>
      <c r="D139" s="48"/>
      <c r="E139" s="3" t="s">
        <v>13</v>
      </c>
      <c r="F139" s="14" t="s">
        <v>17</v>
      </c>
    </row>
    <row r="140" spans="1:6" x14ac:dyDescent="0.25">
      <c r="A140" s="14">
        <v>139</v>
      </c>
      <c r="B140" s="48"/>
      <c r="C140" s="48"/>
      <c r="D140" s="48"/>
      <c r="E140" s="3" t="s">
        <v>13</v>
      </c>
      <c r="F140" s="14" t="s">
        <v>17</v>
      </c>
    </row>
    <row r="141" spans="1:6" x14ac:dyDescent="0.25">
      <c r="A141" s="14">
        <v>140</v>
      </c>
      <c r="B141" s="48"/>
      <c r="C141" s="48"/>
      <c r="D141" s="48"/>
      <c r="E141" s="3" t="s">
        <v>13</v>
      </c>
      <c r="F141" s="14" t="s">
        <v>17</v>
      </c>
    </row>
    <row r="142" spans="1:6" x14ac:dyDescent="0.25">
      <c r="A142" s="14">
        <v>141</v>
      </c>
      <c r="B142" s="48"/>
      <c r="C142" s="48"/>
      <c r="D142" s="48"/>
      <c r="E142" s="3" t="s">
        <v>13</v>
      </c>
      <c r="F142" s="14" t="s">
        <v>17</v>
      </c>
    </row>
    <row r="143" spans="1:6" x14ac:dyDescent="0.25">
      <c r="A143" s="14">
        <v>142</v>
      </c>
      <c r="B143" s="48"/>
      <c r="C143" s="48"/>
      <c r="D143" s="48"/>
      <c r="E143" s="3" t="s">
        <v>13</v>
      </c>
      <c r="F143" s="14" t="s">
        <v>17</v>
      </c>
    </row>
    <row r="144" spans="1:6" x14ac:dyDescent="0.25">
      <c r="A144" s="14">
        <v>143</v>
      </c>
      <c r="B144" s="48"/>
      <c r="C144" s="48"/>
      <c r="D144" s="48"/>
      <c r="E144" s="3" t="s">
        <v>13</v>
      </c>
      <c r="F144" s="14" t="s">
        <v>17</v>
      </c>
    </row>
    <row r="145" spans="1:6" x14ac:dyDescent="0.25">
      <c r="A145" s="14">
        <v>144</v>
      </c>
      <c r="B145" s="48"/>
      <c r="C145" s="48"/>
      <c r="D145" s="48"/>
      <c r="E145" s="1" t="s">
        <v>9</v>
      </c>
      <c r="F145" s="14" t="s">
        <v>66</v>
      </c>
    </row>
    <row r="146" spans="1:6" x14ac:dyDescent="0.25">
      <c r="A146" s="14">
        <v>145</v>
      </c>
      <c r="B146" s="48"/>
      <c r="C146" s="48"/>
      <c r="D146" s="48"/>
      <c r="E146" s="1" t="s">
        <v>9</v>
      </c>
      <c r="F146" s="14" t="s">
        <v>66</v>
      </c>
    </row>
    <row r="147" spans="1:6" x14ac:dyDescent="0.25">
      <c r="A147" s="14">
        <v>146</v>
      </c>
      <c r="B147" s="48"/>
      <c r="C147" s="48"/>
      <c r="D147" s="48"/>
      <c r="E147" s="1" t="s">
        <v>9</v>
      </c>
      <c r="F147" s="14" t="s">
        <v>66</v>
      </c>
    </row>
    <row r="148" spans="1:6" x14ac:dyDescent="0.25">
      <c r="A148" s="14">
        <v>147</v>
      </c>
      <c r="B148" s="48"/>
      <c r="C148" s="48"/>
      <c r="D148" s="48"/>
      <c r="E148" s="1" t="s">
        <v>9</v>
      </c>
      <c r="F148" s="14" t="s">
        <v>10</v>
      </c>
    </row>
    <row r="149" spans="1:6" x14ac:dyDescent="0.25">
      <c r="A149" s="14">
        <v>148</v>
      </c>
      <c r="B149" s="48"/>
      <c r="C149" s="48"/>
      <c r="D149" s="48"/>
      <c r="E149" s="1" t="s">
        <v>9</v>
      </c>
      <c r="F149" s="14" t="s">
        <v>10</v>
      </c>
    </row>
    <row r="150" spans="1:6" ht="21.75" customHeight="1" x14ac:dyDescent="0.25">
      <c r="A150" s="14">
        <v>149</v>
      </c>
      <c r="B150" s="48" t="s">
        <v>102</v>
      </c>
      <c r="C150" s="48" t="s">
        <v>136</v>
      </c>
      <c r="D150" s="48" t="s">
        <v>137</v>
      </c>
      <c r="E150" s="1" t="s">
        <v>9</v>
      </c>
      <c r="F150" s="14" t="s">
        <v>10</v>
      </c>
    </row>
    <row r="151" spans="1:6" ht="18" customHeight="1" x14ac:dyDescent="0.25">
      <c r="A151" s="14">
        <v>150</v>
      </c>
      <c r="B151" s="48"/>
      <c r="C151" s="48"/>
      <c r="D151" s="48"/>
      <c r="E151" s="1" t="s">
        <v>9</v>
      </c>
      <c r="F151" s="14" t="s">
        <v>10</v>
      </c>
    </row>
    <row r="152" spans="1:6" ht="18.75" customHeight="1" x14ac:dyDescent="0.25">
      <c r="A152" s="14">
        <v>151</v>
      </c>
      <c r="B152" s="48"/>
      <c r="C152" s="48"/>
      <c r="D152" s="48"/>
      <c r="E152" s="1" t="s">
        <v>9</v>
      </c>
      <c r="F152" s="14" t="s">
        <v>10</v>
      </c>
    </row>
    <row r="153" spans="1:6" ht="21.75" customHeight="1" x14ac:dyDescent="0.25">
      <c r="A153" s="14">
        <v>152</v>
      </c>
      <c r="B153" s="48"/>
      <c r="C153" s="48"/>
      <c r="D153" s="48"/>
      <c r="E153" s="1" t="s">
        <v>9</v>
      </c>
      <c r="F153" s="14" t="s">
        <v>10</v>
      </c>
    </row>
    <row r="154" spans="1:6" ht="20.25" customHeight="1" x14ac:dyDescent="0.25">
      <c r="A154" s="14">
        <v>153</v>
      </c>
      <c r="B154" s="48"/>
      <c r="C154" s="48"/>
      <c r="D154" s="48"/>
      <c r="E154" s="1" t="s">
        <v>9</v>
      </c>
      <c r="F154" s="14" t="s">
        <v>10</v>
      </c>
    </row>
    <row r="155" spans="1:6" ht="23.25" customHeight="1" x14ac:dyDescent="0.25">
      <c r="A155" s="14">
        <v>154</v>
      </c>
      <c r="B155" s="48"/>
      <c r="C155" s="48"/>
      <c r="D155" s="48"/>
      <c r="E155" s="1" t="s">
        <v>9</v>
      </c>
      <c r="F155" s="14" t="s">
        <v>10</v>
      </c>
    </row>
    <row r="156" spans="1:6" ht="19.5" customHeight="1" x14ac:dyDescent="0.25">
      <c r="A156" s="14">
        <v>155</v>
      </c>
      <c r="B156" s="48"/>
      <c r="C156" s="48"/>
      <c r="D156" s="48"/>
      <c r="E156" s="3" t="s">
        <v>13</v>
      </c>
      <c r="F156" s="14" t="s">
        <v>17</v>
      </c>
    </row>
    <row r="157" spans="1:6" ht="18.75" customHeight="1" x14ac:dyDescent="0.25">
      <c r="A157" s="14">
        <v>156</v>
      </c>
      <c r="B157" s="48"/>
      <c r="C157" s="48"/>
      <c r="D157" s="48"/>
      <c r="E157" s="3" t="s">
        <v>13</v>
      </c>
      <c r="F157" s="14" t="s">
        <v>17</v>
      </c>
    </row>
    <row r="158" spans="1:6" ht="24" customHeight="1" x14ac:dyDescent="0.25">
      <c r="A158" s="14">
        <v>157</v>
      </c>
      <c r="B158" s="14" t="s">
        <v>106</v>
      </c>
      <c r="C158" s="14" t="s">
        <v>107</v>
      </c>
      <c r="D158" s="14" t="s">
        <v>108</v>
      </c>
      <c r="E158" s="1" t="s">
        <v>9</v>
      </c>
      <c r="F158" s="14" t="s">
        <v>10</v>
      </c>
    </row>
    <row r="159" spans="1:6" x14ac:dyDescent="0.25">
      <c r="A159" s="14">
        <v>158</v>
      </c>
      <c r="B159" s="48" t="s">
        <v>109</v>
      </c>
      <c r="C159" s="49" t="s">
        <v>110</v>
      </c>
      <c r="D159" s="48" t="s">
        <v>111</v>
      </c>
      <c r="E159" s="1" t="s">
        <v>9</v>
      </c>
      <c r="F159" s="14" t="s">
        <v>10</v>
      </c>
    </row>
    <row r="160" spans="1:6" x14ac:dyDescent="0.25">
      <c r="A160" s="14">
        <v>159</v>
      </c>
      <c r="B160" s="48"/>
      <c r="C160" s="49"/>
      <c r="D160" s="48"/>
      <c r="E160" s="1" t="s">
        <v>9</v>
      </c>
      <c r="F160" s="14" t="s">
        <v>10</v>
      </c>
    </row>
    <row r="161" spans="1:6" x14ac:dyDescent="0.25">
      <c r="A161" s="14">
        <v>160</v>
      </c>
      <c r="B161" s="48"/>
      <c r="C161" s="49"/>
      <c r="D161" s="48"/>
      <c r="E161" s="1" t="s">
        <v>9</v>
      </c>
      <c r="F161" s="14" t="s">
        <v>10</v>
      </c>
    </row>
    <row r="162" spans="1:6" x14ac:dyDescent="0.25">
      <c r="A162" s="14">
        <v>161</v>
      </c>
      <c r="B162" s="48"/>
      <c r="C162" s="49"/>
      <c r="D162" s="48"/>
      <c r="E162" s="1" t="s">
        <v>9</v>
      </c>
      <c r="F162" s="14" t="s">
        <v>10</v>
      </c>
    </row>
    <row r="163" spans="1:6" x14ac:dyDescent="0.25">
      <c r="A163" s="14">
        <v>162</v>
      </c>
      <c r="B163" s="48"/>
      <c r="C163" s="49"/>
      <c r="D163" s="48"/>
      <c r="E163" s="1" t="s">
        <v>9</v>
      </c>
      <c r="F163" s="14" t="s">
        <v>10</v>
      </c>
    </row>
    <row r="164" spans="1:6" x14ac:dyDescent="0.25">
      <c r="A164" s="14">
        <v>163</v>
      </c>
      <c r="B164" s="48"/>
      <c r="C164" s="49"/>
      <c r="D164" s="48"/>
      <c r="E164" s="1" t="s">
        <v>9</v>
      </c>
      <c r="F164" s="14" t="s">
        <v>10</v>
      </c>
    </row>
    <row r="165" spans="1:6" x14ac:dyDescent="0.25">
      <c r="A165" s="14">
        <v>164</v>
      </c>
      <c r="B165" s="48"/>
      <c r="C165" s="49"/>
      <c r="D165" s="48"/>
      <c r="E165" s="1" t="s">
        <v>9</v>
      </c>
      <c r="F165" s="14" t="s">
        <v>10</v>
      </c>
    </row>
    <row r="166" spans="1:6" ht="16.5" customHeight="1" x14ac:dyDescent="0.25">
      <c r="A166" s="14">
        <v>165</v>
      </c>
      <c r="B166" s="14" t="s">
        <v>112</v>
      </c>
      <c r="C166" s="14" t="s">
        <v>114</v>
      </c>
      <c r="D166" s="14" t="s">
        <v>113</v>
      </c>
      <c r="E166" s="1" t="s">
        <v>9</v>
      </c>
      <c r="F166" s="14" t="s">
        <v>10</v>
      </c>
    </row>
    <row r="167" spans="1:6" x14ac:dyDescent="0.25">
      <c r="A167" s="14">
        <v>166</v>
      </c>
      <c r="B167" s="14" t="s">
        <v>115</v>
      </c>
      <c r="C167" s="14" t="s">
        <v>116</v>
      </c>
      <c r="D167" s="14" t="s">
        <v>117</v>
      </c>
      <c r="E167" s="1" t="s">
        <v>9</v>
      </c>
      <c r="F167" s="14" t="s">
        <v>10</v>
      </c>
    </row>
    <row r="168" spans="1:6" x14ac:dyDescent="0.25">
      <c r="A168" s="14">
        <v>167</v>
      </c>
      <c r="B168" s="48" t="s">
        <v>118</v>
      </c>
      <c r="C168" s="49" t="s">
        <v>119</v>
      </c>
      <c r="D168" s="48" t="s">
        <v>120</v>
      </c>
      <c r="E168" s="1" t="s">
        <v>9</v>
      </c>
      <c r="F168" s="14" t="s">
        <v>10</v>
      </c>
    </row>
    <row r="169" spans="1:6" x14ac:dyDescent="0.25">
      <c r="A169" s="14">
        <v>168</v>
      </c>
      <c r="B169" s="48"/>
      <c r="C169" s="49"/>
      <c r="D169" s="48"/>
      <c r="E169" s="3" t="s">
        <v>13</v>
      </c>
      <c r="F169" s="14" t="s">
        <v>17</v>
      </c>
    </row>
    <row r="170" spans="1:6" x14ac:dyDescent="0.25">
      <c r="A170" s="14">
        <v>169</v>
      </c>
      <c r="B170" s="14" t="s">
        <v>121</v>
      </c>
      <c r="C170" s="14" t="s">
        <v>122</v>
      </c>
      <c r="D170" s="14" t="s">
        <v>123</v>
      </c>
      <c r="E170" s="1" t="s">
        <v>9</v>
      </c>
      <c r="F170" s="14" t="s">
        <v>10</v>
      </c>
    </row>
    <row r="171" spans="1:6" x14ac:dyDescent="0.25">
      <c r="A171" s="14">
        <v>170</v>
      </c>
      <c r="B171" s="14" t="s">
        <v>124</v>
      </c>
      <c r="C171" s="14" t="s">
        <v>125</v>
      </c>
      <c r="D171" s="14" t="s">
        <v>126</v>
      </c>
      <c r="E171" s="1" t="s">
        <v>9</v>
      </c>
      <c r="F171" s="14" t="s">
        <v>10</v>
      </c>
    </row>
    <row r="172" spans="1:6" x14ac:dyDescent="0.25">
      <c r="A172" s="14">
        <v>171</v>
      </c>
      <c r="B172" s="14" t="s">
        <v>127</v>
      </c>
      <c r="C172" s="14" t="s">
        <v>128</v>
      </c>
      <c r="D172" s="14" t="s">
        <v>129</v>
      </c>
      <c r="E172" s="1" t="s">
        <v>9</v>
      </c>
      <c r="F172" s="14" t="s">
        <v>10</v>
      </c>
    </row>
    <row r="428" ht="21.75" customHeight="1" x14ac:dyDescent="0.25"/>
  </sheetData>
  <sheetProtection algorithmName="SHA-512" hashValue="hcWQamJu613rQjTEp6lVGxt/AyM2i9Gr8Vs7PEhajRdGVAkibyZkX79XMIsEEmbKiy5kd2hTbc4MOt6sBG9mog==" saltValue="X4BCw49eWmaAh+Qwpi4rYQ==" spinCount="100000" sheet="1" objects="1" scenarios="1"/>
  <mergeCells count="86">
    <mergeCell ref="C127:C134"/>
    <mergeCell ref="D127:D134"/>
    <mergeCell ref="B127:B134"/>
    <mergeCell ref="D168:D169"/>
    <mergeCell ref="C168:C169"/>
    <mergeCell ref="B168:B169"/>
    <mergeCell ref="C159:C165"/>
    <mergeCell ref="D159:D165"/>
    <mergeCell ref="B159:B165"/>
    <mergeCell ref="D150:D157"/>
    <mergeCell ref="C150:C157"/>
    <mergeCell ref="B150:B157"/>
    <mergeCell ref="D137:D149"/>
    <mergeCell ref="C137:C149"/>
    <mergeCell ref="B137:B149"/>
    <mergeCell ref="B124:B126"/>
    <mergeCell ref="D124:D126"/>
    <mergeCell ref="C124:C126"/>
    <mergeCell ref="B118:B119"/>
    <mergeCell ref="C118:C119"/>
    <mergeCell ref="D118:D119"/>
    <mergeCell ref="B120:B121"/>
    <mergeCell ref="C120:C121"/>
    <mergeCell ref="D120:D121"/>
    <mergeCell ref="D23:D25"/>
    <mergeCell ref="D26:D29"/>
    <mergeCell ref="D46:D48"/>
    <mergeCell ref="C46:C48"/>
    <mergeCell ref="B46:B48"/>
    <mergeCell ref="B40:B41"/>
    <mergeCell ref="C40:C41"/>
    <mergeCell ref="D40:D41"/>
    <mergeCell ref="D37:D38"/>
    <mergeCell ref="C37:C38"/>
    <mergeCell ref="B37:B38"/>
    <mergeCell ref="B43:B45"/>
    <mergeCell ref="C43:C45"/>
    <mergeCell ref="D43:D45"/>
    <mergeCell ref="D4:D5"/>
    <mergeCell ref="D2:D3"/>
    <mergeCell ref="D12:D13"/>
    <mergeCell ref="D18:D22"/>
    <mergeCell ref="D10:D11"/>
    <mergeCell ref="D8:D9"/>
    <mergeCell ref="D6:D7"/>
    <mergeCell ref="D14:D15"/>
    <mergeCell ref="D16:D17"/>
    <mergeCell ref="B61:B64"/>
    <mergeCell ref="C61:C64"/>
    <mergeCell ref="D61:D64"/>
    <mergeCell ref="D73:D75"/>
    <mergeCell ref="C73:C75"/>
    <mergeCell ref="B73:B75"/>
    <mergeCell ref="D65:D68"/>
    <mergeCell ref="C65:C68"/>
    <mergeCell ref="B65:B68"/>
    <mergeCell ref="D69:D72"/>
    <mergeCell ref="C69:C72"/>
    <mergeCell ref="B69:B72"/>
    <mergeCell ref="B122:B123"/>
    <mergeCell ref="C122:C123"/>
    <mergeCell ref="B76:B84"/>
    <mergeCell ref="C76:C84"/>
    <mergeCell ref="D76:D84"/>
    <mergeCell ref="D122:D123"/>
    <mergeCell ref="B91:B94"/>
    <mergeCell ref="C91:C94"/>
    <mergeCell ref="B97:B105"/>
    <mergeCell ref="C97:C105"/>
    <mergeCell ref="D97:D105"/>
    <mergeCell ref="D95:D96"/>
    <mergeCell ref="C95:C96"/>
    <mergeCell ref="B95:B96"/>
    <mergeCell ref="D91:D94"/>
    <mergeCell ref="B116:B117"/>
    <mergeCell ref="C116:C117"/>
    <mergeCell ref="D116:D117"/>
    <mergeCell ref="C108:C109"/>
    <mergeCell ref="B108:B109"/>
    <mergeCell ref="D85:D89"/>
    <mergeCell ref="C85:C89"/>
    <mergeCell ref="B85:B89"/>
    <mergeCell ref="D108:D109"/>
    <mergeCell ref="D106:D107"/>
    <mergeCell ref="C106:C107"/>
    <mergeCell ref="B106:B107"/>
  </mergeCells>
  <pageMargins left="0.75" right="0.75" top="1" bottom="1" header="0.5" footer="0.5"/>
  <pageSetup paperSize="14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CDFBA-DA97-4103-888D-06596121CE5A}">
  <dimension ref="A1:J437"/>
  <sheetViews>
    <sheetView workbookViewId="0">
      <selection activeCell="D187" sqref="D187"/>
    </sheetView>
  </sheetViews>
  <sheetFormatPr baseColWidth="10" defaultColWidth="9.140625" defaultRowHeight="15" x14ac:dyDescent="0.25"/>
  <cols>
    <col min="1" max="1" width="8.28515625" customWidth="1"/>
    <col min="2" max="2" width="24.140625" customWidth="1"/>
    <col min="3" max="3" width="25.28515625" customWidth="1"/>
    <col min="4" max="4" width="37.5703125" customWidth="1"/>
    <col min="5" max="5" width="44.140625" customWidth="1"/>
    <col min="6" max="6" width="23" customWidth="1"/>
    <col min="7" max="7" width="24" customWidth="1"/>
    <col min="8" max="8" width="25.7109375" customWidth="1"/>
    <col min="9" max="9" width="15.5703125" customWidth="1"/>
    <col min="10" max="10" width="20.42578125" customWidth="1"/>
  </cols>
  <sheetData>
    <row r="1" spans="1:10" ht="30" x14ac:dyDescent="0.25">
      <c r="A1" s="30" t="s">
        <v>0</v>
      </c>
      <c r="B1" s="31" t="s">
        <v>8</v>
      </c>
      <c r="C1" s="31" t="s">
        <v>1</v>
      </c>
      <c r="D1" s="32" t="s">
        <v>2</v>
      </c>
      <c r="E1" s="32" t="s">
        <v>3</v>
      </c>
      <c r="F1" s="32" t="s">
        <v>4</v>
      </c>
      <c r="G1" s="32" t="s">
        <v>5</v>
      </c>
      <c r="H1" s="32" t="s">
        <v>6</v>
      </c>
      <c r="I1" s="35" t="s">
        <v>139</v>
      </c>
      <c r="J1" s="36" t="s">
        <v>140</v>
      </c>
    </row>
    <row r="2" spans="1:10" ht="52.5" customHeight="1" x14ac:dyDescent="0.25">
      <c r="A2" s="14">
        <v>1</v>
      </c>
      <c r="B2" s="14" t="s">
        <v>7</v>
      </c>
      <c r="C2" s="4" t="s">
        <v>11</v>
      </c>
      <c r="D2" s="48" t="s">
        <v>12</v>
      </c>
      <c r="E2" s="1" t="s">
        <v>9</v>
      </c>
      <c r="F2" s="14" t="s">
        <v>10</v>
      </c>
      <c r="G2" s="5">
        <v>45838</v>
      </c>
      <c r="H2" s="5">
        <v>46203</v>
      </c>
      <c r="I2" s="11">
        <v>16000</v>
      </c>
      <c r="J2" s="37">
        <v>27000</v>
      </c>
    </row>
    <row r="3" spans="1:10" ht="49.5" customHeight="1" x14ac:dyDescent="0.25">
      <c r="A3" s="14">
        <v>2</v>
      </c>
      <c r="B3" s="14" t="s">
        <v>7</v>
      </c>
      <c r="C3" s="4" t="s">
        <v>11</v>
      </c>
      <c r="D3" s="48"/>
      <c r="E3" s="3" t="s">
        <v>13</v>
      </c>
      <c r="F3" s="14" t="s">
        <v>14</v>
      </c>
      <c r="G3" s="5">
        <v>45838</v>
      </c>
      <c r="H3" s="5">
        <v>46203</v>
      </c>
      <c r="I3" s="11">
        <v>15000</v>
      </c>
      <c r="J3" s="37">
        <v>30000</v>
      </c>
    </row>
    <row r="4" spans="1:10" ht="54" customHeight="1" x14ac:dyDescent="0.25">
      <c r="A4" s="14">
        <v>3</v>
      </c>
      <c r="B4" s="14" t="s">
        <v>7</v>
      </c>
      <c r="C4" s="4" t="s">
        <v>11</v>
      </c>
      <c r="D4" s="48" t="s">
        <v>15</v>
      </c>
      <c r="E4" s="1" t="s">
        <v>9</v>
      </c>
      <c r="F4" s="14" t="s">
        <v>10</v>
      </c>
      <c r="G4" s="5">
        <v>45838</v>
      </c>
      <c r="H4" s="5">
        <v>46203</v>
      </c>
      <c r="I4" s="11">
        <v>16000</v>
      </c>
      <c r="J4" s="37">
        <v>27000</v>
      </c>
    </row>
    <row r="5" spans="1:10" ht="60.75" customHeight="1" x14ac:dyDescent="0.25">
      <c r="A5" s="14">
        <v>4</v>
      </c>
      <c r="B5" s="14" t="s">
        <v>7</v>
      </c>
      <c r="C5" s="4" t="s">
        <v>11</v>
      </c>
      <c r="D5" s="48"/>
      <c r="E5" s="3" t="s">
        <v>13</v>
      </c>
      <c r="F5" s="14" t="s">
        <v>17</v>
      </c>
      <c r="G5" s="5">
        <v>45838</v>
      </c>
      <c r="H5" s="5">
        <v>46203</v>
      </c>
      <c r="I5" s="11">
        <v>15000</v>
      </c>
      <c r="J5" s="37">
        <v>30000</v>
      </c>
    </row>
    <row r="6" spans="1:10" ht="57" customHeight="1" x14ac:dyDescent="0.25">
      <c r="A6" s="14">
        <v>5</v>
      </c>
      <c r="B6" s="14" t="s">
        <v>7</v>
      </c>
      <c r="C6" s="4" t="s">
        <v>11</v>
      </c>
      <c r="D6" s="48" t="s">
        <v>16</v>
      </c>
      <c r="E6" s="1" t="s">
        <v>9</v>
      </c>
      <c r="F6" s="14" t="s">
        <v>10</v>
      </c>
      <c r="G6" s="5">
        <v>45838</v>
      </c>
      <c r="H6" s="5">
        <v>46203</v>
      </c>
      <c r="I6" s="11">
        <v>16000</v>
      </c>
      <c r="J6" s="37">
        <v>27000</v>
      </c>
    </row>
    <row r="7" spans="1:10" ht="54" customHeight="1" x14ac:dyDescent="0.25">
      <c r="A7" s="14">
        <v>6</v>
      </c>
      <c r="B7" s="14" t="s">
        <v>7</v>
      </c>
      <c r="C7" s="6" t="s">
        <v>11</v>
      </c>
      <c r="D7" s="48"/>
      <c r="E7" s="3" t="s">
        <v>13</v>
      </c>
      <c r="F7" s="14" t="s">
        <v>17</v>
      </c>
      <c r="G7" s="5">
        <v>45838</v>
      </c>
      <c r="H7" s="5">
        <v>46203</v>
      </c>
      <c r="I7" s="11">
        <v>15000</v>
      </c>
      <c r="J7" s="37">
        <v>30000</v>
      </c>
    </row>
    <row r="8" spans="1:10" ht="51" customHeight="1" x14ac:dyDescent="0.25">
      <c r="A8" s="14">
        <v>7</v>
      </c>
      <c r="B8" s="14" t="s">
        <v>7</v>
      </c>
      <c r="C8" s="4" t="s">
        <v>11</v>
      </c>
      <c r="D8" s="48" t="s">
        <v>20</v>
      </c>
      <c r="E8" s="1" t="s">
        <v>9</v>
      </c>
      <c r="F8" s="14" t="s">
        <v>10</v>
      </c>
      <c r="G8" s="5">
        <v>45838</v>
      </c>
      <c r="H8" s="5">
        <v>46203</v>
      </c>
      <c r="I8" s="11">
        <v>16000</v>
      </c>
      <c r="J8" s="37">
        <v>27000</v>
      </c>
    </row>
    <row r="9" spans="1:10" ht="51.75" customHeight="1" x14ac:dyDescent="0.25">
      <c r="A9" s="14">
        <v>8</v>
      </c>
      <c r="B9" s="14" t="s">
        <v>7</v>
      </c>
      <c r="C9" s="4" t="s">
        <v>11</v>
      </c>
      <c r="D9" s="48"/>
      <c r="E9" s="3" t="s">
        <v>13</v>
      </c>
      <c r="F9" s="14" t="s">
        <v>17</v>
      </c>
      <c r="G9" s="5">
        <v>45838</v>
      </c>
      <c r="H9" s="5">
        <v>46203</v>
      </c>
      <c r="I9" s="11">
        <v>15000</v>
      </c>
      <c r="J9" s="37">
        <v>30000</v>
      </c>
    </row>
    <row r="10" spans="1:10" ht="59.25" customHeight="1" x14ac:dyDescent="0.25">
      <c r="A10" s="14">
        <v>9</v>
      </c>
      <c r="B10" s="14" t="s">
        <v>7</v>
      </c>
      <c r="C10" s="4" t="s">
        <v>11</v>
      </c>
      <c r="D10" s="48" t="s">
        <v>21</v>
      </c>
      <c r="E10" s="1" t="s">
        <v>9</v>
      </c>
      <c r="F10" s="14" t="s">
        <v>10</v>
      </c>
      <c r="G10" s="5">
        <v>45838</v>
      </c>
      <c r="H10" s="5">
        <v>46203</v>
      </c>
      <c r="I10" s="11">
        <v>16000</v>
      </c>
      <c r="J10" s="37">
        <v>27000</v>
      </c>
    </row>
    <row r="11" spans="1:10" ht="54.75" customHeight="1" x14ac:dyDescent="0.25">
      <c r="A11" s="14">
        <v>10</v>
      </c>
      <c r="B11" s="14" t="s">
        <v>7</v>
      </c>
      <c r="C11" s="4" t="s">
        <v>11</v>
      </c>
      <c r="D11" s="48"/>
      <c r="E11" s="3" t="s">
        <v>13</v>
      </c>
      <c r="F11" s="14" t="s">
        <v>17</v>
      </c>
      <c r="G11" s="5">
        <v>45838</v>
      </c>
      <c r="H11" s="5">
        <v>46203</v>
      </c>
      <c r="I11" s="11">
        <v>15000</v>
      </c>
      <c r="J11" s="37">
        <v>30000</v>
      </c>
    </row>
    <row r="12" spans="1:10" ht="50.25" customHeight="1" x14ac:dyDescent="0.25">
      <c r="A12" s="14">
        <v>11</v>
      </c>
      <c r="B12" s="14" t="s">
        <v>7</v>
      </c>
      <c r="C12" s="4" t="s">
        <v>11</v>
      </c>
      <c r="D12" s="48" t="s">
        <v>22</v>
      </c>
      <c r="E12" s="1" t="s">
        <v>9</v>
      </c>
      <c r="F12" s="14" t="s">
        <v>10</v>
      </c>
      <c r="G12" s="5">
        <v>45838</v>
      </c>
      <c r="H12" s="5">
        <v>46203</v>
      </c>
      <c r="I12" s="11">
        <v>16000</v>
      </c>
      <c r="J12" s="37">
        <v>27000</v>
      </c>
    </row>
    <row r="13" spans="1:10" ht="50.25" customHeight="1" x14ac:dyDescent="0.25">
      <c r="A13" s="14">
        <v>12</v>
      </c>
      <c r="B13" s="14" t="s">
        <v>7</v>
      </c>
      <c r="C13" s="4" t="s">
        <v>11</v>
      </c>
      <c r="D13" s="48"/>
      <c r="E13" s="3" t="s">
        <v>13</v>
      </c>
      <c r="F13" s="14" t="s">
        <v>17</v>
      </c>
      <c r="G13" s="5">
        <v>45838</v>
      </c>
      <c r="H13" s="5">
        <v>46203</v>
      </c>
      <c r="I13" s="11">
        <v>15000</v>
      </c>
      <c r="J13" s="37">
        <v>30000</v>
      </c>
    </row>
    <row r="14" spans="1:10" ht="51" customHeight="1" x14ac:dyDescent="0.25">
      <c r="A14" s="14">
        <v>13</v>
      </c>
      <c r="B14" s="14" t="s">
        <v>7</v>
      </c>
      <c r="C14" s="4" t="s">
        <v>11</v>
      </c>
      <c r="D14" s="48" t="s">
        <v>23</v>
      </c>
      <c r="E14" s="1" t="s">
        <v>9</v>
      </c>
      <c r="F14" s="14" t="s">
        <v>10</v>
      </c>
      <c r="G14" s="5">
        <v>45838</v>
      </c>
      <c r="H14" s="5">
        <v>46203</v>
      </c>
      <c r="I14" s="11">
        <v>16000</v>
      </c>
      <c r="J14" s="37">
        <v>27000</v>
      </c>
    </row>
    <row r="15" spans="1:10" ht="70.5" customHeight="1" x14ac:dyDescent="0.25">
      <c r="A15" s="14">
        <v>14</v>
      </c>
      <c r="B15" s="14" t="s">
        <v>7</v>
      </c>
      <c r="C15" s="4" t="s">
        <v>11</v>
      </c>
      <c r="D15" s="48"/>
      <c r="E15" s="3" t="s">
        <v>13</v>
      </c>
      <c r="F15" s="14" t="s">
        <v>17</v>
      </c>
      <c r="G15" s="5">
        <v>45838</v>
      </c>
      <c r="H15" s="5">
        <v>46203</v>
      </c>
      <c r="I15" s="11">
        <v>15000</v>
      </c>
      <c r="J15" s="37">
        <v>30000</v>
      </c>
    </row>
    <row r="16" spans="1:10" ht="50.25" customHeight="1" x14ac:dyDescent="0.25">
      <c r="A16" s="14">
        <v>15</v>
      </c>
      <c r="B16" s="14" t="s">
        <v>7</v>
      </c>
      <c r="C16" s="4" t="s">
        <v>11</v>
      </c>
      <c r="D16" s="48" t="s">
        <v>24</v>
      </c>
      <c r="E16" s="1" t="s">
        <v>9</v>
      </c>
      <c r="F16" s="14" t="s">
        <v>10</v>
      </c>
      <c r="G16" s="5">
        <v>45838</v>
      </c>
      <c r="H16" s="5">
        <v>46203</v>
      </c>
      <c r="I16" s="11">
        <v>16000</v>
      </c>
      <c r="J16" s="37">
        <v>27000</v>
      </c>
    </row>
    <row r="17" spans="1:10" ht="54" customHeight="1" x14ac:dyDescent="0.25">
      <c r="A17" s="14">
        <v>16</v>
      </c>
      <c r="B17" s="14" t="s">
        <v>7</v>
      </c>
      <c r="C17" s="4" t="s">
        <v>11</v>
      </c>
      <c r="D17" s="48"/>
      <c r="E17" s="3" t="s">
        <v>13</v>
      </c>
      <c r="F17" s="14" t="s">
        <v>17</v>
      </c>
      <c r="G17" s="5">
        <v>45838</v>
      </c>
      <c r="H17" s="5">
        <v>46203</v>
      </c>
      <c r="I17" s="11">
        <v>15000</v>
      </c>
      <c r="J17" s="37">
        <v>30000</v>
      </c>
    </row>
    <row r="18" spans="1:10" ht="59.25" customHeight="1" x14ac:dyDescent="0.25">
      <c r="A18" s="14">
        <v>17</v>
      </c>
      <c r="B18" s="14" t="s">
        <v>7</v>
      </c>
      <c r="C18" s="4" t="s">
        <v>11</v>
      </c>
      <c r="D18" s="49" t="s">
        <v>25</v>
      </c>
      <c r="E18" s="1" t="s">
        <v>9</v>
      </c>
      <c r="F18" s="14" t="s">
        <v>10</v>
      </c>
      <c r="G18" s="5">
        <v>45838</v>
      </c>
      <c r="H18" s="5">
        <v>46203</v>
      </c>
      <c r="I18" s="11">
        <v>16000</v>
      </c>
      <c r="J18" s="37">
        <v>27000</v>
      </c>
    </row>
    <row r="19" spans="1:10" ht="54" customHeight="1" x14ac:dyDescent="0.25">
      <c r="A19" s="14">
        <v>18</v>
      </c>
      <c r="B19" s="14" t="s">
        <v>7</v>
      </c>
      <c r="C19" s="4" t="s">
        <v>11</v>
      </c>
      <c r="D19" s="49"/>
      <c r="E19" s="1" t="s">
        <v>9</v>
      </c>
      <c r="F19" s="14" t="s">
        <v>26</v>
      </c>
      <c r="G19" s="5">
        <v>45838</v>
      </c>
      <c r="H19" s="5">
        <v>46203</v>
      </c>
      <c r="I19" s="11">
        <v>16000</v>
      </c>
      <c r="J19" s="37">
        <v>22000</v>
      </c>
    </row>
    <row r="20" spans="1:10" ht="44.25" customHeight="1" x14ac:dyDescent="0.25">
      <c r="A20" s="14">
        <v>19</v>
      </c>
      <c r="B20" s="14" t="s">
        <v>7</v>
      </c>
      <c r="C20" s="7" t="s">
        <v>11</v>
      </c>
      <c r="D20" s="49"/>
      <c r="E20" s="3" t="s">
        <v>13</v>
      </c>
      <c r="F20" s="14" t="s">
        <v>17</v>
      </c>
      <c r="G20" s="5">
        <v>45473</v>
      </c>
      <c r="H20" s="5">
        <v>45838</v>
      </c>
      <c r="I20" s="11">
        <v>15000</v>
      </c>
      <c r="J20" s="37">
        <v>30000</v>
      </c>
    </row>
    <row r="21" spans="1:10" ht="48" customHeight="1" x14ac:dyDescent="0.25">
      <c r="A21" s="14">
        <v>20</v>
      </c>
      <c r="B21" s="14" t="s">
        <v>7</v>
      </c>
      <c r="C21" s="7" t="s">
        <v>11</v>
      </c>
      <c r="D21" s="49"/>
      <c r="E21" s="3" t="s">
        <v>13</v>
      </c>
      <c r="F21" s="14" t="s">
        <v>17</v>
      </c>
      <c r="G21" s="5">
        <v>45838</v>
      </c>
      <c r="H21" s="5">
        <v>46203</v>
      </c>
      <c r="I21" s="11">
        <v>15000</v>
      </c>
      <c r="J21" s="37">
        <v>30000</v>
      </c>
    </row>
    <row r="22" spans="1:10" ht="63" customHeight="1" x14ac:dyDescent="0.25">
      <c r="A22" s="14">
        <v>21</v>
      </c>
      <c r="B22" s="14" t="s">
        <v>7</v>
      </c>
      <c r="C22" s="4" t="s">
        <v>11</v>
      </c>
      <c r="D22" s="49"/>
      <c r="E22" s="2" t="s">
        <v>18</v>
      </c>
      <c r="F22" s="14" t="s">
        <v>10</v>
      </c>
      <c r="G22" s="5">
        <v>45536</v>
      </c>
      <c r="H22" s="5">
        <v>45901</v>
      </c>
      <c r="I22" s="12">
        <v>420000</v>
      </c>
      <c r="J22" s="38">
        <v>150000</v>
      </c>
    </row>
    <row r="23" spans="1:10" ht="56.25" customHeight="1" x14ac:dyDescent="0.25">
      <c r="A23" s="14">
        <v>22</v>
      </c>
      <c r="B23" s="14" t="s">
        <v>7</v>
      </c>
      <c r="C23" s="7" t="s">
        <v>11</v>
      </c>
      <c r="D23" s="48" t="s">
        <v>27</v>
      </c>
      <c r="E23" s="1" t="s">
        <v>9</v>
      </c>
      <c r="F23" s="14" t="s">
        <v>10</v>
      </c>
      <c r="G23" s="5">
        <v>45838</v>
      </c>
      <c r="H23" s="5">
        <v>46203</v>
      </c>
      <c r="I23" s="11">
        <v>16000</v>
      </c>
      <c r="J23" s="37">
        <v>27000</v>
      </c>
    </row>
    <row r="24" spans="1:10" ht="56.25" customHeight="1" x14ac:dyDescent="0.25">
      <c r="A24" s="14">
        <v>23</v>
      </c>
      <c r="B24" s="14" t="s">
        <v>7</v>
      </c>
      <c r="C24" s="4" t="s">
        <v>11</v>
      </c>
      <c r="D24" s="48"/>
      <c r="E24" s="1" t="s">
        <v>9</v>
      </c>
      <c r="F24" s="14" t="s">
        <v>10</v>
      </c>
      <c r="G24" s="5">
        <v>45838</v>
      </c>
      <c r="H24" s="5">
        <v>46203</v>
      </c>
      <c r="I24" s="11">
        <v>16000</v>
      </c>
      <c r="J24" s="37">
        <v>27000</v>
      </c>
    </row>
    <row r="25" spans="1:10" ht="54.75" customHeight="1" x14ac:dyDescent="0.25">
      <c r="A25" s="14">
        <v>24</v>
      </c>
      <c r="B25" s="14" t="s">
        <v>7</v>
      </c>
      <c r="C25" s="4" t="s">
        <v>11</v>
      </c>
      <c r="D25" s="48"/>
      <c r="E25" s="1" t="s">
        <v>9</v>
      </c>
      <c r="F25" s="14" t="s">
        <v>10</v>
      </c>
      <c r="G25" s="5">
        <v>45838</v>
      </c>
      <c r="H25" s="5">
        <v>46203</v>
      </c>
      <c r="I25" s="11">
        <v>16000</v>
      </c>
      <c r="J25" s="37">
        <v>27000</v>
      </c>
    </row>
    <row r="26" spans="1:10" ht="54" customHeight="1" x14ac:dyDescent="0.25">
      <c r="A26" s="14">
        <v>25</v>
      </c>
      <c r="B26" s="14" t="s">
        <v>7</v>
      </c>
      <c r="C26" s="4" t="s">
        <v>11</v>
      </c>
      <c r="D26" s="48" t="s">
        <v>132</v>
      </c>
      <c r="E26" s="3" t="s">
        <v>13</v>
      </c>
      <c r="F26" s="14" t="s">
        <v>17</v>
      </c>
      <c r="G26" s="5">
        <v>45838</v>
      </c>
      <c r="H26" s="5">
        <v>46203</v>
      </c>
      <c r="I26" s="11">
        <v>15000</v>
      </c>
      <c r="J26" s="37">
        <v>30000</v>
      </c>
    </row>
    <row r="27" spans="1:10" ht="46.5" customHeight="1" x14ac:dyDescent="0.25">
      <c r="A27" s="14">
        <v>26</v>
      </c>
      <c r="B27" s="14" t="s">
        <v>7</v>
      </c>
      <c r="C27" s="4" t="s">
        <v>11</v>
      </c>
      <c r="D27" s="48"/>
      <c r="E27" s="3" t="s">
        <v>13</v>
      </c>
      <c r="F27" s="14" t="s">
        <v>17</v>
      </c>
      <c r="G27" s="5">
        <v>45838</v>
      </c>
      <c r="H27" s="5">
        <v>46203</v>
      </c>
      <c r="I27" s="11">
        <v>15000</v>
      </c>
      <c r="J27" s="37">
        <v>30000</v>
      </c>
    </row>
    <row r="28" spans="1:10" ht="46.5" customHeight="1" x14ac:dyDescent="0.25">
      <c r="A28" s="14">
        <v>27</v>
      </c>
      <c r="B28" s="14" t="s">
        <v>7</v>
      </c>
      <c r="C28" s="7" t="s">
        <v>11</v>
      </c>
      <c r="D28" s="48"/>
      <c r="E28" s="3" t="s">
        <v>13</v>
      </c>
      <c r="F28" s="14" t="s">
        <v>17</v>
      </c>
      <c r="G28" s="5">
        <v>45838</v>
      </c>
      <c r="H28" s="5">
        <v>46203</v>
      </c>
      <c r="I28" s="11">
        <v>15000</v>
      </c>
      <c r="J28" s="37">
        <v>30000</v>
      </c>
    </row>
    <row r="29" spans="1:10" ht="46.5" customHeight="1" x14ac:dyDescent="0.25">
      <c r="A29" s="14">
        <v>28</v>
      </c>
      <c r="B29" s="14" t="s">
        <v>7</v>
      </c>
      <c r="C29" s="7" t="s">
        <v>11</v>
      </c>
      <c r="D29" s="48"/>
      <c r="E29" s="3" t="s">
        <v>13</v>
      </c>
      <c r="F29" s="14" t="s">
        <v>17</v>
      </c>
      <c r="G29" s="5">
        <v>45838</v>
      </c>
      <c r="H29" s="5">
        <v>46203</v>
      </c>
      <c r="I29" s="11">
        <v>15000</v>
      </c>
      <c r="J29" s="37">
        <v>30000</v>
      </c>
    </row>
    <row r="30" spans="1:10" ht="48.75" customHeight="1" x14ac:dyDescent="0.25">
      <c r="A30" s="14">
        <v>29</v>
      </c>
      <c r="B30" s="14" t="s">
        <v>7</v>
      </c>
      <c r="C30" s="7" t="s">
        <v>11</v>
      </c>
      <c r="D30" s="14" t="s">
        <v>30</v>
      </c>
      <c r="E30" s="1" t="s">
        <v>9</v>
      </c>
      <c r="F30" s="14" t="s">
        <v>26</v>
      </c>
      <c r="G30" s="5">
        <v>45838</v>
      </c>
      <c r="H30" s="5">
        <v>46203</v>
      </c>
      <c r="I30" s="11">
        <v>16000</v>
      </c>
      <c r="J30" s="37">
        <v>22000</v>
      </c>
    </row>
    <row r="31" spans="1:10" ht="46.5" customHeight="1" x14ac:dyDescent="0.25">
      <c r="A31" s="14">
        <v>30</v>
      </c>
      <c r="B31" s="14" t="s">
        <v>7</v>
      </c>
      <c r="C31" s="7" t="s">
        <v>11</v>
      </c>
      <c r="D31" s="14" t="s">
        <v>31</v>
      </c>
      <c r="E31" s="1" t="s">
        <v>9</v>
      </c>
      <c r="F31" s="14" t="s">
        <v>26</v>
      </c>
      <c r="G31" s="5">
        <v>45838</v>
      </c>
      <c r="H31" s="5">
        <v>46203</v>
      </c>
      <c r="I31" s="11">
        <v>16000</v>
      </c>
      <c r="J31" s="37">
        <v>22000</v>
      </c>
    </row>
    <row r="32" spans="1:10" ht="46.5" customHeight="1" x14ac:dyDescent="0.25">
      <c r="A32" s="14">
        <v>31</v>
      </c>
      <c r="B32" s="14" t="s">
        <v>7</v>
      </c>
      <c r="C32" s="7" t="s">
        <v>11</v>
      </c>
      <c r="D32" s="14" t="s">
        <v>32</v>
      </c>
      <c r="E32" s="1" t="s">
        <v>9</v>
      </c>
      <c r="F32" s="14" t="s">
        <v>26</v>
      </c>
      <c r="G32" s="5">
        <v>45838</v>
      </c>
      <c r="H32" s="5">
        <v>46203</v>
      </c>
      <c r="I32" s="11">
        <v>16000</v>
      </c>
      <c r="J32" s="37">
        <v>22000</v>
      </c>
    </row>
    <row r="33" spans="1:10" ht="46.5" customHeight="1" x14ac:dyDescent="0.25">
      <c r="A33" s="14">
        <v>32</v>
      </c>
      <c r="B33" s="14" t="s">
        <v>7</v>
      </c>
      <c r="C33" s="7" t="s">
        <v>11</v>
      </c>
      <c r="D33" s="14" t="s">
        <v>33</v>
      </c>
      <c r="E33" s="1" t="s">
        <v>9</v>
      </c>
      <c r="F33" s="14" t="s">
        <v>26</v>
      </c>
      <c r="G33" s="5">
        <v>45838</v>
      </c>
      <c r="H33" s="5">
        <v>46203</v>
      </c>
      <c r="I33" s="11">
        <v>16000</v>
      </c>
      <c r="J33" s="37">
        <v>22000</v>
      </c>
    </row>
    <row r="34" spans="1:10" ht="46.5" customHeight="1" x14ac:dyDescent="0.25">
      <c r="A34" s="14">
        <v>33</v>
      </c>
      <c r="B34" s="14" t="s">
        <v>7</v>
      </c>
      <c r="C34" s="7" t="s">
        <v>11</v>
      </c>
      <c r="D34" s="14" t="s">
        <v>34</v>
      </c>
      <c r="E34" s="1" t="s">
        <v>9</v>
      </c>
      <c r="F34" s="14" t="s">
        <v>26</v>
      </c>
      <c r="G34" s="5">
        <v>45838</v>
      </c>
      <c r="H34" s="5">
        <v>46203</v>
      </c>
      <c r="I34" s="11">
        <v>16000</v>
      </c>
      <c r="J34" s="37">
        <v>22000</v>
      </c>
    </row>
    <row r="35" spans="1:10" ht="46.5" customHeight="1" x14ac:dyDescent="0.25">
      <c r="A35" s="14">
        <v>34</v>
      </c>
      <c r="B35" s="14" t="s">
        <v>7</v>
      </c>
      <c r="C35" s="7" t="s">
        <v>11</v>
      </c>
      <c r="D35" s="14" t="s">
        <v>35</v>
      </c>
      <c r="E35" s="1" t="s">
        <v>9</v>
      </c>
      <c r="F35" s="14" t="s">
        <v>26</v>
      </c>
      <c r="G35" s="14" t="s">
        <v>19</v>
      </c>
      <c r="H35" s="5">
        <v>46476</v>
      </c>
      <c r="I35" s="11">
        <v>16000</v>
      </c>
      <c r="J35" s="37">
        <v>22000</v>
      </c>
    </row>
    <row r="36" spans="1:10" ht="47.25" customHeight="1" x14ac:dyDescent="0.25">
      <c r="A36" s="14">
        <v>35</v>
      </c>
      <c r="B36" s="14" t="s">
        <v>7</v>
      </c>
      <c r="C36" s="4" t="s">
        <v>28</v>
      </c>
      <c r="D36" s="14" t="s">
        <v>16</v>
      </c>
      <c r="E36" s="3" t="s">
        <v>13</v>
      </c>
      <c r="F36" s="14" t="s">
        <v>17</v>
      </c>
      <c r="G36" s="5">
        <v>45838</v>
      </c>
      <c r="H36" s="5">
        <v>46203</v>
      </c>
      <c r="I36" s="11">
        <v>15000</v>
      </c>
      <c r="J36" s="37">
        <v>30000</v>
      </c>
    </row>
    <row r="37" spans="1:10" ht="30.75" customHeight="1" x14ac:dyDescent="0.25">
      <c r="A37" s="14">
        <v>36</v>
      </c>
      <c r="B37" s="48" t="s">
        <v>7</v>
      </c>
      <c r="C37" s="49" t="s">
        <v>28</v>
      </c>
      <c r="D37" s="48" t="s">
        <v>20</v>
      </c>
      <c r="E37" s="1" t="s">
        <v>9</v>
      </c>
      <c r="F37" s="14" t="s">
        <v>10</v>
      </c>
      <c r="G37" s="5">
        <v>45838</v>
      </c>
      <c r="H37" s="5">
        <v>46203</v>
      </c>
      <c r="I37" s="11">
        <v>16000</v>
      </c>
      <c r="J37" s="37">
        <v>27000</v>
      </c>
    </row>
    <row r="38" spans="1:10" ht="20.25" customHeight="1" x14ac:dyDescent="0.25">
      <c r="A38" s="14">
        <v>37</v>
      </c>
      <c r="B38" s="48"/>
      <c r="C38" s="49"/>
      <c r="D38" s="48"/>
      <c r="E38" s="3" t="s">
        <v>13</v>
      </c>
      <c r="F38" s="14" t="s">
        <v>17</v>
      </c>
      <c r="G38" s="5">
        <v>45838</v>
      </c>
      <c r="H38" s="5">
        <v>46203</v>
      </c>
      <c r="I38" s="11">
        <v>15000</v>
      </c>
      <c r="J38" s="37">
        <v>30000</v>
      </c>
    </row>
    <row r="39" spans="1:10" ht="26.25" customHeight="1" x14ac:dyDescent="0.25">
      <c r="A39" s="14">
        <v>38</v>
      </c>
      <c r="B39" s="14" t="s">
        <v>7</v>
      </c>
      <c r="C39" s="8" t="s">
        <v>28</v>
      </c>
      <c r="D39" s="14" t="s">
        <v>21</v>
      </c>
      <c r="E39" s="1" t="s">
        <v>9</v>
      </c>
      <c r="F39" s="14" t="s">
        <v>10</v>
      </c>
      <c r="G39" s="5">
        <v>45838</v>
      </c>
      <c r="H39" s="5">
        <v>46203</v>
      </c>
      <c r="I39" s="11">
        <v>16000</v>
      </c>
      <c r="J39" s="37">
        <v>27000</v>
      </c>
    </row>
    <row r="40" spans="1:10" x14ac:dyDescent="0.25">
      <c r="A40" s="14">
        <v>39</v>
      </c>
      <c r="B40" s="48" t="s">
        <v>7</v>
      </c>
      <c r="C40" s="50" t="s">
        <v>28</v>
      </c>
      <c r="D40" s="48" t="s">
        <v>29</v>
      </c>
      <c r="E40" s="1" t="s">
        <v>9</v>
      </c>
      <c r="F40" s="14" t="s">
        <v>10</v>
      </c>
      <c r="G40" s="5">
        <v>45838</v>
      </c>
      <c r="H40" s="5">
        <v>46203</v>
      </c>
      <c r="I40" s="11">
        <v>16000</v>
      </c>
      <c r="J40" s="37">
        <v>27000</v>
      </c>
    </row>
    <row r="41" spans="1:10" x14ac:dyDescent="0.25">
      <c r="A41" s="14">
        <v>40</v>
      </c>
      <c r="B41" s="48"/>
      <c r="C41" s="50"/>
      <c r="D41" s="48"/>
      <c r="E41" s="3" t="s">
        <v>13</v>
      </c>
      <c r="F41" s="14" t="s">
        <v>17</v>
      </c>
      <c r="G41" s="5">
        <v>45838</v>
      </c>
      <c r="H41" s="5">
        <v>46203</v>
      </c>
      <c r="I41" s="11">
        <v>15000</v>
      </c>
      <c r="J41" s="37">
        <v>30000</v>
      </c>
    </row>
    <row r="42" spans="1:10" x14ac:dyDescent="0.25">
      <c r="A42" s="14">
        <v>41</v>
      </c>
      <c r="B42" s="9" t="s">
        <v>7</v>
      </c>
      <c r="C42" s="4" t="s">
        <v>133</v>
      </c>
      <c r="D42" s="14" t="s">
        <v>23</v>
      </c>
      <c r="E42" s="3" t="s">
        <v>13</v>
      </c>
      <c r="F42" s="14" t="s">
        <v>17</v>
      </c>
      <c r="G42" s="5">
        <v>45838</v>
      </c>
      <c r="H42" s="5">
        <v>46203</v>
      </c>
      <c r="I42" s="11">
        <v>15000</v>
      </c>
      <c r="J42" s="37">
        <v>30000</v>
      </c>
    </row>
    <row r="43" spans="1:10" x14ac:dyDescent="0.25">
      <c r="A43" s="14">
        <v>42</v>
      </c>
      <c r="B43" s="48" t="s">
        <v>7</v>
      </c>
      <c r="C43" s="49" t="s">
        <v>28</v>
      </c>
      <c r="D43" s="48" t="s">
        <v>24</v>
      </c>
      <c r="E43" s="1" t="s">
        <v>9</v>
      </c>
      <c r="F43" s="14" t="s">
        <v>10</v>
      </c>
      <c r="G43" s="5">
        <v>45838</v>
      </c>
      <c r="H43" s="5">
        <v>46203</v>
      </c>
      <c r="I43" s="11">
        <v>16000</v>
      </c>
      <c r="J43" s="37">
        <v>27000</v>
      </c>
    </row>
    <row r="44" spans="1:10" x14ac:dyDescent="0.25">
      <c r="A44" s="14">
        <v>43</v>
      </c>
      <c r="B44" s="48"/>
      <c r="C44" s="49"/>
      <c r="D44" s="48"/>
      <c r="E44" s="3" t="s">
        <v>13</v>
      </c>
      <c r="F44" s="14" t="s">
        <v>17</v>
      </c>
      <c r="G44" s="5">
        <v>45838</v>
      </c>
      <c r="H44" s="5">
        <v>46203</v>
      </c>
      <c r="I44" s="11">
        <v>15000</v>
      </c>
      <c r="J44" s="37">
        <v>30000</v>
      </c>
    </row>
    <row r="45" spans="1:10" x14ac:dyDescent="0.25">
      <c r="A45" s="14">
        <v>44</v>
      </c>
      <c r="B45" s="48"/>
      <c r="C45" s="49"/>
      <c r="D45" s="48"/>
      <c r="E45" s="3" t="s">
        <v>13</v>
      </c>
      <c r="F45" s="14" t="s">
        <v>17</v>
      </c>
      <c r="G45" s="5">
        <v>45838</v>
      </c>
      <c r="H45" s="5">
        <v>46203</v>
      </c>
      <c r="I45" s="11">
        <v>15000</v>
      </c>
      <c r="J45" s="37">
        <v>30000</v>
      </c>
    </row>
    <row r="46" spans="1:10" x14ac:dyDescent="0.25">
      <c r="A46" s="14">
        <v>45</v>
      </c>
      <c r="B46" s="48" t="s">
        <v>7</v>
      </c>
      <c r="C46" s="49" t="s">
        <v>28</v>
      </c>
      <c r="D46" s="48" t="s">
        <v>25</v>
      </c>
      <c r="E46" s="3" t="s">
        <v>13</v>
      </c>
      <c r="F46" s="14" t="s">
        <v>17</v>
      </c>
      <c r="G46" s="5">
        <v>45838</v>
      </c>
      <c r="H46" s="5">
        <v>46203</v>
      </c>
      <c r="I46" s="11">
        <v>15000</v>
      </c>
      <c r="J46" s="37">
        <v>30000</v>
      </c>
    </row>
    <row r="47" spans="1:10" ht="16.5" customHeight="1" x14ac:dyDescent="0.25">
      <c r="A47" s="14">
        <v>46</v>
      </c>
      <c r="B47" s="48"/>
      <c r="C47" s="49"/>
      <c r="D47" s="48"/>
      <c r="E47" s="1" t="s">
        <v>9</v>
      </c>
      <c r="F47" s="14" t="s">
        <v>10</v>
      </c>
      <c r="G47" s="5">
        <v>45838</v>
      </c>
      <c r="H47" s="5">
        <v>46203</v>
      </c>
      <c r="I47" s="11">
        <v>16000</v>
      </c>
      <c r="J47" s="37">
        <v>27000</v>
      </c>
    </row>
    <row r="48" spans="1:10" x14ac:dyDescent="0.25">
      <c r="A48" s="14">
        <v>47</v>
      </c>
      <c r="B48" s="48"/>
      <c r="C48" s="49"/>
      <c r="D48" s="48"/>
      <c r="E48" s="3" t="s">
        <v>13</v>
      </c>
      <c r="F48" s="14" t="s">
        <v>17</v>
      </c>
      <c r="G48" s="5">
        <v>45838</v>
      </c>
      <c r="H48" s="5">
        <v>46203</v>
      </c>
      <c r="I48" s="11">
        <v>15000</v>
      </c>
      <c r="J48" s="37">
        <v>30000</v>
      </c>
    </row>
    <row r="49" spans="1:10" ht="30" customHeight="1" x14ac:dyDescent="0.25">
      <c r="A49" s="14">
        <v>48</v>
      </c>
      <c r="B49" s="14" t="s">
        <v>7</v>
      </c>
      <c r="C49" s="4" t="s">
        <v>36</v>
      </c>
      <c r="D49" s="14" t="s">
        <v>37</v>
      </c>
      <c r="E49" s="1" t="s">
        <v>9</v>
      </c>
      <c r="F49" s="14" t="s">
        <v>10</v>
      </c>
      <c r="G49" s="5">
        <v>45838</v>
      </c>
      <c r="H49" s="5">
        <v>46203</v>
      </c>
      <c r="I49" s="11">
        <v>16000</v>
      </c>
      <c r="J49" s="37">
        <v>27000</v>
      </c>
    </row>
    <row r="50" spans="1:10" ht="30" x14ac:dyDescent="0.25">
      <c r="A50" s="14">
        <v>49</v>
      </c>
      <c r="B50" s="14" t="s">
        <v>7</v>
      </c>
      <c r="C50" s="4" t="s">
        <v>36</v>
      </c>
      <c r="D50" s="14" t="s">
        <v>38</v>
      </c>
      <c r="E50" s="1" t="s">
        <v>9</v>
      </c>
      <c r="F50" s="14" t="s">
        <v>10</v>
      </c>
      <c r="G50" s="5">
        <v>45838</v>
      </c>
      <c r="H50" s="5">
        <v>46203</v>
      </c>
      <c r="I50" s="11">
        <v>16000</v>
      </c>
      <c r="J50" s="37">
        <v>27000</v>
      </c>
    </row>
    <row r="51" spans="1:10" ht="30" x14ac:dyDescent="0.25">
      <c r="A51" s="14">
        <v>50</v>
      </c>
      <c r="B51" s="14" t="s">
        <v>7</v>
      </c>
      <c r="C51" s="6" t="s">
        <v>39</v>
      </c>
      <c r="D51" s="14" t="s">
        <v>40</v>
      </c>
      <c r="E51" s="1" t="s">
        <v>9</v>
      </c>
      <c r="F51" s="14" t="s">
        <v>10</v>
      </c>
      <c r="G51" s="5">
        <v>45838</v>
      </c>
      <c r="H51" s="5">
        <v>46203</v>
      </c>
      <c r="I51" s="11">
        <v>16000</v>
      </c>
      <c r="J51" s="37">
        <v>27000</v>
      </c>
    </row>
    <row r="52" spans="1:10" ht="30" x14ac:dyDescent="0.25">
      <c r="A52" s="14">
        <v>51</v>
      </c>
      <c r="B52" s="14" t="s">
        <v>7</v>
      </c>
      <c r="C52" s="6" t="s">
        <v>39</v>
      </c>
      <c r="D52" s="14" t="s">
        <v>41</v>
      </c>
      <c r="E52" s="1" t="s">
        <v>9</v>
      </c>
      <c r="F52" s="14" t="s">
        <v>10</v>
      </c>
      <c r="G52" s="5">
        <v>45838</v>
      </c>
      <c r="H52" s="5">
        <v>46203</v>
      </c>
      <c r="I52" s="11">
        <v>16000</v>
      </c>
      <c r="J52" s="37">
        <v>27000</v>
      </c>
    </row>
    <row r="53" spans="1:10" ht="30" x14ac:dyDescent="0.25">
      <c r="A53" s="14">
        <v>52</v>
      </c>
      <c r="B53" s="14" t="s">
        <v>7</v>
      </c>
      <c r="C53" s="6" t="s">
        <v>39</v>
      </c>
      <c r="D53" s="14" t="s">
        <v>42</v>
      </c>
      <c r="E53" s="1" t="s">
        <v>9</v>
      </c>
      <c r="F53" s="14" t="s">
        <v>10</v>
      </c>
      <c r="G53" s="5">
        <v>45838</v>
      </c>
      <c r="H53" s="5">
        <v>46203</v>
      </c>
      <c r="I53" s="11">
        <v>16000</v>
      </c>
      <c r="J53" s="37">
        <v>27000</v>
      </c>
    </row>
    <row r="54" spans="1:10" ht="30" x14ac:dyDescent="0.25">
      <c r="A54" s="14">
        <v>53</v>
      </c>
      <c r="B54" s="14" t="s">
        <v>7</v>
      </c>
      <c r="C54" s="6" t="s">
        <v>39</v>
      </c>
      <c r="D54" s="14" t="s">
        <v>43</v>
      </c>
      <c r="E54" s="1" t="s">
        <v>9</v>
      </c>
      <c r="F54" s="14" t="s">
        <v>10</v>
      </c>
      <c r="G54" s="5">
        <v>45838</v>
      </c>
      <c r="H54" s="5">
        <v>46203</v>
      </c>
      <c r="I54" s="11">
        <v>16000</v>
      </c>
      <c r="J54" s="37">
        <v>27000</v>
      </c>
    </row>
    <row r="55" spans="1:10" ht="30" x14ac:dyDescent="0.25">
      <c r="A55" s="14">
        <v>54</v>
      </c>
      <c r="B55" s="14" t="s">
        <v>7</v>
      </c>
      <c r="C55" s="6" t="s">
        <v>39</v>
      </c>
      <c r="D55" s="14" t="s">
        <v>44</v>
      </c>
      <c r="E55" s="1" t="s">
        <v>9</v>
      </c>
      <c r="F55" s="14" t="s">
        <v>10</v>
      </c>
      <c r="G55" s="5">
        <v>45838</v>
      </c>
      <c r="H55" s="5">
        <v>46203</v>
      </c>
      <c r="I55" s="11">
        <v>16000</v>
      </c>
      <c r="J55" s="37">
        <v>27000</v>
      </c>
    </row>
    <row r="56" spans="1:10" ht="30" x14ac:dyDescent="0.25">
      <c r="A56" s="14">
        <v>55</v>
      </c>
      <c r="B56" s="14" t="s">
        <v>7</v>
      </c>
      <c r="C56" s="6" t="s">
        <v>39</v>
      </c>
      <c r="D56" s="14" t="s">
        <v>45</v>
      </c>
      <c r="E56" s="1" t="s">
        <v>9</v>
      </c>
      <c r="F56" s="14" t="s">
        <v>10</v>
      </c>
      <c r="G56" s="5">
        <v>45838</v>
      </c>
      <c r="H56" s="5">
        <v>46203</v>
      </c>
      <c r="I56" s="11">
        <v>16000</v>
      </c>
      <c r="J56" s="37">
        <v>27000</v>
      </c>
    </row>
    <row r="57" spans="1:10" ht="30" x14ac:dyDescent="0.25">
      <c r="A57" s="14">
        <v>56</v>
      </c>
      <c r="B57" s="14" t="s">
        <v>7</v>
      </c>
      <c r="C57" s="6" t="s">
        <v>39</v>
      </c>
      <c r="D57" s="14" t="s">
        <v>46</v>
      </c>
      <c r="E57" s="1" t="s">
        <v>9</v>
      </c>
      <c r="F57" s="14" t="s">
        <v>10</v>
      </c>
      <c r="G57" s="5">
        <v>45838</v>
      </c>
      <c r="H57" s="5">
        <v>46203</v>
      </c>
      <c r="I57" s="11">
        <v>16000</v>
      </c>
      <c r="J57" s="37">
        <v>27000</v>
      </c>
    </row>
    <row r="58" spans="1:10" ht="30" x14ac:dyDescent="0.25">
      <c r="A58" s="14">
        <v>57</v>
      </c>
      <c r="B58" s="14" t="s">
        <v>7</v>
      </c>
      <c r="C58" s="6" t="s">
        <v>39</v>
      </c>
      <c r="D58" s="14" t="s">
        <v>47</v>
      </c>
      <c r="E58" s="1" t="s">
        <v>9</v>
      </c>
      <c r="F58" s="14" t="s">
        <v>10</v>
      </c>
      <c r="G58" s="5">
        <v>45838</v>
      </c>
      <c r="H58" s="5">
        <v>46203</v>
      </c>
      <c r="I58" s="11">
        <v>16000</v>
      </c>
      <c r="J58" s="37">
        <v>27000</v>
      </c>
    </row>
    <row r="59" spans="1:10" ht="30" x14ac:dyDescent="0.25">
      <c r="A59" s="14">
        <v>58</v>
      </c>
      <c r="B59" s="14" t="s">
        <v>7</v>
      </c>
      <c r="C59" s="6" t="s">
        <v>39</v>
      </c>
      <c r="D59" s="14" t="s">
        <v>47</v>
      </c>
      <c r="E59" s="1" t="s">
        <v>9</v>
      </c>
      <c r="F59" s="14" t="s">
        <v>10</v>
      </c>
      <c r="G59" s="5">
        <v>45838</v>
      </c>
      <c r="H59" s="5">
        <v>46203</v>
      </c>
      <c r="I59" s="11">
        <v>16000</v>
      </c>
      <c r="J59" s="37">
        <v>27000</v>
      </c>
    </row>
    <row r="60" spans="1:10" ht="30" x14ac:dyDescent="0.25">
      <c r="A60" s="14">
        <v>59</v>
      </c>
      <c r="B60" s="14" t="s">
        <v>7</v>
      </c>
      <c r="C60" s="6" t="s">
        <v>39</v>
      </c>
      <c r="D60" s="14" t="s">
        <v>48</v>
      </c>
      <c r="E60" s="1" t="s">
        <v>9</v>
      </c>
      <c r="F60" s="14" t="s">
        <v>10</v>
      </c>
      <c r="G60" s="5">
        <v>45838</v>
      </c>
      <c r="H60" s="5">
        <v>46203</v>
      </c>
      <c r="I60" s="11">
        <v>16000</v>
      </c>
      <c r="J60" s="37">
        <v>27000</v>
      </c>
    </row>
    <row r="61" spans="1:10" ht="15.75" customHeight="1" x14ac:dyDescent="0.25">
      <c r="A61" s="14">
        <v>60</v>
      </c>
      <c r="B61" s="48" t="s">
        <v>7</v>
      </c>
      <c r="C61" s="49" t="s">
        <v>39</v>
      </c>
      <c r="D61" s="48" t="s">
        <v>49</v>
      </c>
      <c r="E61" s="1" t="s">
        <v>9</v>
      </c>
      <c r="F61" s="14" t="s">
        <v>10</v>
      </c>
      <c r="G61" s="5">
        <v>45838</v>
      </c>
      <c r="H61" s="5">
        <v>46203</v>
      </c>
      <c r="I61" s="11">
        <v>16000</v>
      </c>
      <c r="J61" s="37">
        <v>27000</v>
      </c>
    </row>
    <row r="62" spans="1:10" x14ac:dyDescent="0.25">
      <c r="A62" s="14">
        <v>61</v>
      </c>
      <c r="B62" s="48"/>
      <c r="C62" s="49"/>
      <c r="D62" s="48"/>
      <c r="E62" s="1" t="s">
        <v>9</v>
      </c>
      <c r="F62" s="14" t="s">
        <v>10</v>
      </c>
      <c r="G62" s="5">
        <v>45838</v>
      </c>
      <c r="H62" s="5">
        <v>46203</v>
      </c>
      <c r="I62" s="11">
        <v>16000</v>
      </c>
      <c r="J62" s="37">
        <v>27000</v>
      </c>
    </row>
    <row r="63" spans="1:10" x14ac:dyDescent="0.25">
      <c r="A63" s="14">
        <v>62</v>
      </c>
      <c r="B63" s="48"/>
      <c r="C63" s="49"/>
      <c r="D63" s="48"/>
      <c r="E63" s="1" t="s">
        <v>9</v>
      </c>
      <c r="F63" s="14" t="s">
        <v>10</v>
      </c>
      <c r="G63" s="5">
        <v>45838</v>
      </c>
      <c r="H63" s="5">
        <v>46203</v>
      </c>
      <c r="I63" s="11">
        <v>16000</v>
      </c>
      <c r="J63" s="37">
        <v>27000</v>
      </c>
    </row>
    <row r="64" spans="1:10" x14ac:dyDescent="0.25">
      <c r="A64" s="14">
        <v>63</v>
      </c>
      <c r="B64" s="48"/>
      <c r="C64" s="49"/>
      <c r="D64" s="48"/>
      <c r="E64" s="1" t="s">
        <v>9</v>
      </c>
      <c r="F64" s="14" t="s">
        <v>10</v>
      </c>
      <c r="G64" s="5">
        <v>45838</v>
      </c>
      <c r="H64" s="5">
        <v>46203</v>
      </c>
      <c r="I64" s="11">
        <v>16000</v>
      </c>
      <c r="J64" s="37">
        <v>27000</v>
      </c>
    </row>
    <row r="65" spans="1:10" x14ac:dyDescent="0.25">
      <c r="A65" s="14">
        <v>64</v>
      </c>
      <c r="B65" s="49" t="s">
        <v>7</v>
      </c>
      <c r="C65" s="49" t="s">
        <v>39</v>
      </c>
      <c r="D65" s="48" t="s">
        <v>50</v>
      </c>
      <c r="E65" s="1" t="s">
        <v>9</v>
      </c>
      <c r="F65" s="14" t="s">
        <v>10</v>
      </c>
      <c r="G65" s="5">
        <v>45838</v>
      </c>
      <c r="H65" s="5">
        <v>46203</v>
      </c>
      <c r="I65" s="11">
        <v>16000</v>
      </c>
      <c r="J65" s="37">
        <v>27000</v>
      </c>
    </row>
    <row r="66" spans="1:10" x14ac:dyDescent="0.25">
      <c r="A66" s="14">
        <v>65</v>
      </c>
      <c r="B66" s="49"/>
      <c r="C66" s="49"/>
      <c r="D66" s="48"/>
      <c r="E66" s="1" t="s">
        <v>9</v>
      </c>
      <c r="F66" s="14" t="s">
        <v>10</v>
      </c>
      <c r="G66" s="5">
        <v>45838</v>
      </c>
      <c r="H66" s="5">
        <v>46203</v>
      </c>
      <c r="I66" s="11">
        <v>16000</v>
      </c>
      <c r="J66" s="37">
        <v>27000</v>
      </c>
    </row>
    <row r="67" spans="1:10" x14ac:dyDescent="0.25">
      <c r="A67" s="14">
        <v>66</v>
      </c>
      <c r="B67" s="49"/>
      <c r="C67" s="49"/>
      <c r="D67" s="48"/>
      <c r="E67" s="1" t="s">
        <v>9</v>
      </c>
      <c r="F67" s="14" t="s">
        <v>10</v>
      </c>
      <c r="G67" s="5">
        <v>45838</v>
      </c>
      <c r="H67" s="5">
        <v>46203</v>
      </c>
      <c r="I67" s="11">
        <v>16000</v>
      </c>
      <c r="J67" s="37">
        <v>27000</v>
      </c>
    </row>
    <row r="68" spans="1:10" x14ac:dyDescent="0.25">
      <c r="A68" s="14">
        <v>67</v>
      </c>
      <c r="B68" s="49"/>
      <c r="C68" s="49"/>
      <c r="D68" s="48"/>
      <c r="E68" s="1" t="s">
        <v>9</v>
      </c>
      <c r="F68" s="14" t="s">
        <v>10</v>
      </c>
      <c r="G68" s="5">
        <v>45838</v>
      </c>
      <c r="H68" s="5">
        <v>46203</v>
      </c>
      <c r="I68" s="11">
        <v>16000</v>
      </c>
      <c r="J68" s="37">
        <v>27000</v>
      </c>
    </row>
    <row r="69" spans="1:10" x14ac:dyDescent="0.25">
      <c r="A69" s="14">
        <v>68</v>
      </c>
      <c r="B69" s="48" t="s">
        <v>7</v>
      </c>
      <c r="C69" s="49" t="s">
        <v>39</v>
      </c>
      <c r="D69" s="48" t="s">
        <v>51</v>
      </c>
      <c r="E69" s="1" t="s">
        <v>9</v>
      </c>
      <c r="F69" s="14" t="s">
        <v>10</v>
      </c>
      <c r="G69" s="5">
        <v>45838</v>
      </c>
      <c r="H69" s="5">
        <v>46203</v>
      </c>
      <c r="I69" s="11">
        <v>16000</v>
      </c>
      <c r="J69" s="37">
        <v>27000</v>
      </c>
    </row>
    <row r="70" spans="1:10" x14ac:dyDescent="0.25">
      <c r="A70" s="14">
        <v>69</v>
      </c>
      <c r="B70" s="48"/>
      <c r="C70" s="49"/>
      <c r="D70" s="48"/>
      <c r="E70" s="1" t="s">
        <v>9</v>
      </c>
      <c r="F70" s="14" t="s">
        <v>10</v>
      </c>
      <c r="G70" s="5">
        <v>45838</v>
      </c>
      <c r="H70" s="5">
        <v>46203</v>
      </c>
      <c r="I70" s="11">
        <v>16000</v>
      </c>
      <c r="J70" s="37">
        <v>27000</v>
      </c>
    </row>
    <row r="71" spans="1:10" x14ac:dyDescent="0.25">
      <c r="A71" s="14">
        <v>70</v>
      </c>
      <c r="B71" s="48"/>
      <c r="C71" s="49"/>
      <c r="D71" s="48"/>
      <c r="E71" s="1" t="s">
        <v>9</v>
      </c>
      <c r="F71" s="14" t="s">
        <v>10</v>
      </c>
      <c r="G71" s="5">
        <v>45838</v>
      </c>
      <c r="H71" s="5">
        <v>46203</v>
      </c>
      <c r="I71" s="11">
        <v>16000</v>
      </c>
      <c r="J71" s="37">
        <v>27000</v>
      </c>
    </row>
    <row r="72" spans="1:10" x14ac:dyDescent="0.25">
      <c r="A72" s="14">
        <v>71</v>
      </c>
      <c r="B72" s="48"/>
      <c r="C72" s="49"/>
      <c r="D72" s="48"/>
      <c r="E72" s="1" t="s">
        <v>9</v>
      </c>
      <c r="F72" s="14" t="s">
        <v>10</v>
      </c>
      <c r="G72" s="5">
        <v>45838</v>
      </c>
      <c r="H72" s="5">
        <v>46203</v>
      </c>
      <c r="I72" s="11">
        <v>16000</v>
      </c>
      <c r="J72" s="37">
        <v>27000</v>
      </c>
    </row>
    <row r="73" spans="1:10" x14ac:dyDescent="0.25">
      <c r="A73" s="14">
        <v>72</v>
      </c>
      <c r="B73" s="48" t="s">
        <v>7</v>
      </c>
      <c r="C73" s="49" t="s">
        <v>39</v>
      </c>
      <c r="D73" s="48" t="s">
        <v>52</v>
      </c>
      <c r="E73" s="1" t="s">
        <v>9</v>
      </c>
      <c r="F73" s="14" t="s">
        <v>10</v>
      </c>
      <c r="G73" s="5">
        <v>45838</v>
      </c>
      <c r="H73" s="5">
        <v>46203</v>
      </c>
      <c r="I73" s="11">
        <v>16000</v>
      </c>
      <c r="J73" s="37">
        <v>27000</v>
      </c>
    </row>
    <row r="74" spans="1:10" x14ac:dyDescent="0.25">
      <c r="A74" s="14">
        <v>73</v>
      </c>
      <c r="B74" s="48"/>
      <c r="C74" s="49"/>
      <c r="D74" s="48"/>
      <c r="E74" s="1" t="s">
        <v>9</v>
      </c>
      <c r="F74" s="14" t="s">
        <v>10</v>
      </c>
      <c r="G74" s="5">
        <v>45838</v>
      </c>
      <c r="H74" s="5">
        <v>46203</v>
      </c>
      <c r="I74" s="11">
        <v>16000</v>
      </c>
      <c r="J74" s="37">
        <v>27000</v>
      </c>
    </row>
    <row r="75" spans="1:10" x14ac:dyDescent="0.25">
      <c r="A75" s="14">
        <v>74</v>
      </c>
      <c r="B75" s="48"/>
      <c r="C75" s="49"/>
      <c r="D75" s="48"/>
      <c r="E75" s="1" t="s">
        <v>9</v>
      </c>
      <c r="F75" s="14" t="s">
        <v>10</v>
      </c>
      <c r="G75" s="5">
        <v>45838</v>
      </c>
      <c r="H75" s="5">
        <v>46203</v>
      </c>
      <c r="I75" s="11">
        <v>16000</v>
      </c>
      <c r="J75" s="37">
        <v>27000</v>
      </c>
    </row>
    <row r="76" spans="1:10" x14ac:dyDescent="0.25">
      <c r="A76" s="14">
        <v>75</v>
      </c>
      <c r="B76" s="48" t="s">
        <v>7</v>
      </c>
      <c r="C76" s="49" t="s">
        <v>39</v>
      </c>
      <c r="D76" s="48" t="s">
        <v>54</v>
      </c>
      <c r="E76" s="1" t="s">
        <v>9</v>
      </c>
      <c r="F76" s="14" t="s">
        <v>10</v>
      </c>
      <c r="G76" s="5">
        <v>45838</v>
      </c>
      <c r="H76" s="5">
        <v>46203</v>
      </c>
      <c r="I76" s="11">
        <v>16000</v>
      </c>
      <c r="J76" s="37">
        <v>27000</v>
      </c>
    </row>
    <row r="77" spans="1:10" x14ac:dyDescent="0.25">
      <c r="A77" s="14">
        <v>76</v>
      </c>
      <c r="B77" s="48"/>
      <c r="C77" s="49"/>
      <c r="D77" s="48"/>
      <c r="E77" s="1" t="s">
        <v>9</v>
      </c>
      <c r="F77" s="14" t="s">
        <v>10</v>
      </c>
      <c r="G77" s="5">
        <v>45838</v>
      </c>
      <c r="H77" s="5">
        <v>46203</v>
      </c>
      <c r="I77" s="11">
        <v>16000</v>
      </c>
      <c r="J77" s="37">
        <v>27000</v>
      </c>
    </row>
    <row r="78" spans="1:10" x14ac:dyDescent="0.25">
      <c r="A78" s="14">
        <v>77</v>
      </c>
      <c r="B78" s="48"/>
      <c r="C78" s="49"/>
      <c r="D78" s="48"/>
      <c r="E78" s="3" t="s">
        <v>13</v>
      </c>
      <c r="F78" s="14" t="s">
        <v>17</v>
      </c>
      <c r="G78" s="5">
        <v>45838</v>
      </c>
      <c r="H78" s="5">
        <v>46203</v>
      </c>
      <c r="I78" s="11">
        <v>15000</v>
      </c>
      <c r="J78" s="37">
        <v>30000</v>
      </c>
    </row>
    <row r="79" spans="1:10" x14ac:dyDescent="0.25">
      <c r="A79" s="14">
        <v>78</v>
      </c>
      <c r="B79" s="48"/>
      <c r="C79" s="49"/>
      <c r="D79" s="48"/>
      <c r="E79" s="10" t="s">
        <v>53</v>
      </c>
      <c r="F79" s="14" t="s">
        <v>10</v>
      </c>
      <c r="G79" s="5">
        <v>45838</v>
      </c>
      <c r="H79" s="5">
        <v>46203</v>
      </c>
      <c r="I79" s="11">
        <v>16000</v>
      </c>
      <c r="J79" s="39">
        <v>30000</v>
      </c>
    </row>
    <row r="80" spans="1:10" x14ac:dyDescent="0.25">
      <c r="A80" s="14">
        <v>79</v>
      </c>
      <c r="B80" s="48"/>
      <c r="C80" s="49"/>
      <c r="D80" s="48"/>
      <c r="E80" s="1" t="s">
        <v>9</v>
      </c>
      <c r="F80" s="14" t="s">
        <v>10</v>
      </c>
      <c r="G80" s="5">
        <v>45838</v>
      </c>
      <c r="H80" s="5">
        <v>46203</v>
      </c>
      <c r="I80" s="11">
        <v>16000</v>
      </c>
      <c r="J80" s="37">
        <v>27000</v>
      </c>
    </row>
    <row r="81" spans="1:10" x14ac:dyDescent="0.25">
      <c r="A81" s="14">
        <v>80</v>
      </c>
      <c r="B81" s="48"/>
      <c r="C81" s="49"/>
      <c r="D81" s="48"/>
      <c r="E81" s="1" t="s">
        <v>9</v>
      </c>
      <c r="F81" s="14" t="s">
        <v>10</v>
      </c>
      <c r="G81" s="5">
        <v>45838</v>
      </c>
      <c r="H81" s="5">
        <v>46203</v>
      </c>
      <c r="I81" s="11">
        <v>16000</v>
      </c>
      <c r="J81" s="37">
        <v>27000</v>
      </c>
    </row>
    <row r="82" spans="1:10" x14ac:dyDescent="0.25">
      <c r="A82" s="14">
        <v>81</v>
      </c>
      <c r="B82" s="48"/>
      <c r="C82" s="49"/>
      <c r="D82" s="48"/>
      <c r="E82" s="1" t="s">
        <v>9</v>
      </c>
      <c r="F82" s="14" t="s">
        <v>10</v>
      </c>
      <c r="G82" s="5">
        <v>45838</v>
      </c>
      <c r="H82" s="5">
        <v>46203</v>
      </c>
      <c r="I82" s="11">
        <v>16000</v>
      </c>
      <c r="J82" s="37">
        <v>27000</v>
      </c>
    </row>
    <row r="83" spans="1:10" x14ac:dyDescent="0.25">
      <c r="A83" s="14">
        <v>82</v>
      </c>
      <c r="B83" s="48"/>
      <c r="C83" s="49"/>
      <c r="D83" s="48"/>
      <c r="E83" s="1" t="s">
        <v>9</v>
      </c>
      <c r="F83" s="14" t="s">
        <v>10</v>
      </c>
      <c r="G83" s="5">
        <v>45838</v>
      </c>
      <c r="H83" s="5">
        <v>46203</v>
      </c>
      <c r="I83" s="11">
        <v>16000</v>
      </c>
      <c r="J83" s="37">
        <v>27000</v>
      </c>
    </row>
    <row r="84" spans="1:10" x14ac:dyDescent="0.25">
      <c r="A84" s="14">
        <v>83</v>
      </c>
      <c r="B84" s="48"/>
      <c r="C84" s="49"/>
      <c r="D84" s="48"/>
      <c r="E84" s="3" t="s">
        <v>13</v>
      </c>
      <c r="F84" s="14" t="s">
        <v>17</v>
      </c>
      <c r="G84" s="5">
        <v>45412</v>
      </c>
      <c r="H84" s="5">
        <v>45777</v>
      </c>
      <c r="I84" s="11">
        <v>15000</v>
      </c>
      <c r="J84" s="37">
        <v>30000</v>
      </c>
    </row>
    <row r="85" spans="1:10" ht="15.75" customHeight="1" x14ac:dyDescent="0.25">
      <c r="A85" s="14">
        <v>84</v>
      </c>
      <c r="B85" s="48" t="s">
        <v>7</v>
      </c>
      <c r="C85" s="49" t="s">
        <v>39</v>
      </c>
      <c r="D85" s="48" t="s">
        <v>55</v>
      </c>
      <c r="E85" s="1" t="s">
        <v>9</v>
      </c>
      <c r="F85" s="14" t="s">
        <v>10</v>
      </c>
      <c r="G85" s="5">
        <v>45838</v>
      </c>
      <c r="H85" s="5">
        <v>46203</v>
      </c>
      <c r="I85" s="11">
        <v>16000</v>
      </c>
      <c r="J85" s="37">
        <v>27000</v>
      </c>
    </row>
    <row r="86" spans="1:10" x14ac:dyDescent="0.25">
      <c r="A86" s="14">
        <v>85</v>
      </c>
      <c r="B86" s="48"/>
      <c r="C86" s="49"/>
      <c r="D86" s="48"/>
      <c r="E86" s="1" t="s">
        <v>9</v>
      </c>
      <c r="F86" s="14" t="s">
        <v>10</v>
      </c>
      <c r="G86" s="5">
        <v>45838</v>
      </c>
      <c r="H86" s="5">
        <v>46203</v>
      </c>
      <c r="I86" s="11">
        <v>16000</v>
      </c>
      <c r="J86" s="37">
        <v>27000</v>
      </c>
    </row>
    <row r="87" spans="1:10" x14ac:dyDescent="0.25">
      <c r="A87" s="14">
        <v>86</v>
      </c>
      <c r="B87" s="48"/>
      <c r="C87" s="49"/>
      <c r="D87" s="48"/>
      <c r="E87" s="1" t="s">
        <v>9</v>
      </c>
      <c r="F87" s="14" t="s">
        <v>10</v>
      </c>
      <c r="G87" s="5">
        <v>45838</v>
      </c>
      <c r="H87" s="5">
        <v>46203</v>
      </c>
      <c r="I87" s="11">
        <v>16000</v>
      </c>
      <c r="J87" s="37">
        <v>27000</v>
      </c>
    </row>
    <row r="88" spans="1:10" x14ac:dyDescent="0.25">
      <c r="A88" s="14">
        <v>87</v>
      </c>
      <c r="B88" s="48"/>
      <c r="C88" s="49"/>
      <c r="D88" s="48"/>
      <c r="E88" s="1" t="s">
        <v>9</v>
      </c>
      <c r="F88" s="14" t="s">
        <v>10</v>
      </c>
      <c r="G88" s="5">
        <v>45838</v>
      </c>
      <c r="H88" s="5">
        <v>46203</v>
      </c>
      <c r="I88" s="11">
        <v>16000</v>
      </c>
      <c r="J88" s="37">
        <v>27000</v>
      </c>
    </row>
    <row r="89" spans="1:10" x14ac:dyDescent="0.25">
      <c r="A89" s="14">
        <v>88</v>
      </c>
      <c r="B89" s="48"/>
      <c r="C89" s="49"/>
      <c r="D89" s="48"/>
      <c r="E89" s="1" t="s">
        <v>9</v>
      </c>
      <c r="F89" s="14" t="s">
        <v>10</v>
      </c>
      <c r="G89" s="5">
        <v>45838</v>
      </c>
      <c r="H89" s="5">
        <v>46203</v>
      </c>
      <c r="I89" s="11">
        <v>16000</v>
      </c>
      <c r="J89" s="37">
        <v>27000</v>
      </c>
    </row>
    <row r="90" spans="1:10" ht="18.75" customHeight="1" x14ac:dyDescent="0.25">
      <c r="A90" s="14">
        <v>89</v>
      </c>
      <c r="B90" s="14" t="s">
        <v>57</v>
      </c>
      <c r="C90" s="14" t="s">
        <v>56</v>
      </c>
      <c r="D90" s="14" t="s">
        <v>58</v>
      </c>
      <c r="E90" s="1" t="s">
        <v>9</v>
      </c>
      <c r="F90" s="14" t="s">
        <v>10</v>
      </c>
      <c r="G90" s="5">
        <v>45838</v>
      </c>
      <c r="H90" s="5">
        <v>46203</v>
      </c>
      <c r="I90" s="11">
        <v>16000</v>
      </c>
      <c r="J90" s="37">
        <v>27000</v>
      </c>
    </row>
    <row r="91" spans="1:10" x14ac:dyDescent="0.25">
      <c r="A91" s="14">
        <v>90</v>
      </c>
      <c r="B91" s="48" t="s">
        <v>57</v>
      </c>
      <c r="C91" s="48" t="s">
        <v>59</v>
      </c>
      <c r="D91" s="48" t="s">
        <v>60</v>
      </c>
      <c r="E91" s="1" t="s">
        <v>9</v>
      </c>
      <c r="F91" s="14" t="s">
        <v>10</v>
      </c>
      <c r="G91" s="5">
        <v>45838</v>
      </c>
      <c r="H91" s="5">
        <v>46203</v>
      </c>
      <c r="I91" s="11">
        <v>16000</v>
      </c>
      <c r="J91" s="37">
        <v>27000</v>
      </c>
    </row>
    <row r="92" spans="1:10" x14ac:dyDescent="0.25">
      <c r="A92" s="14">
        <v>91</v>
      </c>
      <c r="B92" s="48"/>
      <c r="C92" s="48"/>
      <c r="D92" s="48"/>
      <c r="E92" s="1" t="s">
        <v>9</v>
      </c>
      <c r="F92" s="14" t="s">
        <v>10</v>
      </c>
      <c r="G92" s="5">
        <v>45838</v>
      </c>
      <c r="H92" s="5">
        <v>46203</v>
      </c>
      <c r="I92" s="11">
        <v>16000</v>
      </c>
      <c r="J92" s="37">
        <v>27000</v>
      </c>
    </row>
    <row r="93" spans="1:10" x14ac:dyDescent="0.25">
      <c r="A93" s="14">
        <v>92</v>
      </c>
      <c r="B93" s="48"/>
      <c r="C93" s="48"/>
      <c r="D93" s="48"/>
      <c r="E93" s="3" t="s">
        <v>13</v>
      </c>
      <c r="F93" s="14" t="s">
        <v>17</v>
      </c>
      <c r="G93" s="5">
        <v>45595</v>
      </c>
      <c r="H93" s="5">
        <v>45960</v>
      </c>
      <c r="I93" s="11">
        <v>15000</v>
      </c>
      <c r="J93" s="37">
        <v>30000</v>
      </c>
    </row>
    <row r="94" spans="1:10" x14ac:dyDescent="0.25">
      <c r="A94" s="14">
        <v>93</v>
      </c>
      <c r="B94" s="48"/>
      <c r="C94" s="48"/>
      <c r="D94" s="48"/>
      <c r="E94" s="3" t="s">
        <v>13</v>
      </c>
      <c r="F94" s="14" t="s">
        <v>17</v>
      </c>
      <c r="G94" s="5">
        <v>45595</v>
      </c>
      <c r="H94" s="5">
        <v>45960</v>
      </c>
      <c r="I94" s="11">
        <v>15000</v>
      </c>
      <c r="J94" s="37">
        <v>30000</v>
      </c>
    </row>
    <row r="95" spans="1:10" x14ac:dyDescent="0.25">
      <c r="A95" s="14">
        <v>94</v>
      </c>
      <c r="B95" s="48" t="s">
        <v>61</v>
      </c>
      <c r="C95" s="48" t="s">
        <v>62</v>
      </c>
      <c r="D95" s="48" t="s">
        <v>58</v>
      </c>
      <c r="E95" s="1" t="s">
        <v>9</v>
      </c>
      <c r="F95" s="14" t="s">
        <v>10</v>
      </c>
      <c r="G95" s="5">
        <v>45838</v>
      </c>
      <c r="H95" s="5">
        <v>46203</v>
      </c>
      <c r="I95" s="11">
        <v>16000</v>
      </c>
      <c r="J95" s="37">
        <v>27000</v>
      </c>
    </row>
    <row r="96" spans="1:10" ht="19.5" customHeight="1" x14ac:dyDescent="0.25">
      <c r="A96" s="14">
        <v>95</v>
      </c>
      <c r="B96" s="48"/>
      <c r="C96" s="48"/>
      <c r="D96" s="48"/>
      <c r="E96" s="1" t="s">
        <v>9</v>
      </c>
      <c r="F96" s="14" t="s">
        <v>10</v>
      </c>
      <c r="G96" s="5">
        <v>45838</v>
      </c>
      <c r="H96" s="5">
        <v>46203</v>
      </c>
      <c r="I96" s="11">
        <v>16000</v>
      </c>
      <c r="J96" s="37">
        <v>27000</v>
      </c>
    </row>
    <row r="97" spans="1:10" x14ac:dyDescent="0.25">
      <c r="A97" s="14">
        <v>96</v>
      </c>
      <c r="B97" s="48" t="s">
        <v>63</v>
      </c>
      <c r="C97" s="48" t="s">
        <v>134</v>
      </c>
      <c r="D97" s="48" t="s">
        <v>135</v>
      </c>
      <c r="E97" s="1" t="s">
        <v>9</v>
      </c>
      <c r="F97" s="14" t="s">
        <v>10</v>
      </c>
      <c r="G97" s="5">
        <v>45838</v>
      </c>
      <c r="H97" s="5">
        <v>46203</v>
      </c>
      <c r="I97" s="13">
        <v>35000</v>
      </c>
      <c r="J97" s="37">
        <v>32000</v>
      </c>
    </row>
    <row r="98" spans="1:10" x14ac:dyDescent="0.25">
      <c r="A98" s="14">
        <v>97</v>
      </c>
      <c r="B98" s="48"/>
      <c r="C98" s="48"/>
      <c r="D98" s="48"/>
      <c r="E98" s="1" t="s">
        <v>9</v>
      </c>
      <c r="F98" s="14" t="s">
        <v>10</v>
      </c>
      <c r="G98" s="5">
        <v>45838</v>
      </c>
      <c r="H98" s="5">
        <v>46203</v>
      </c>
      <c r="I98" s="13">
        <v>35000</v>
      </c>
      <c r="J98" s="37">
        <v>32000</v>
      </c>
    </row>
    <row r="99" spans="1:10" x14ac:dyDescent="0.25">
      <c r="A99" s="14">
        <v>98</v>
      </c>
      <c r="B99" s="48"/>
      <c r="C99" s="48"/>
      <c r="D99" s="48"/>
      <c r="E99" s="1" t="s">
        <v>9</v>
      </c>
      <c r="F99" s="14" t="s">
        <v>10</v>
      </c>
      <c r="G99" s="5">
        <v>45838</v>
      </c>
      <c r="H99" s="5">
        <v>46203</v>
      </c>
      <c r="I99" s="13">
        <v>35000</v>
      </c>
      <c r="J99" s="37">
        <v>32000</v>
      </c>
    </row>
    <row r="100" spans="1:10" x14ac:dyDescent="0.25">
      <c r="A100" s="14">
        <v>99</v>
      </c>
      <c r="B100" s="48"/>
      <c r="C100" s="48"/>
      <c r="D100" s="48"/>
      <c r="E100" s="1" t="s">
        <v>9</v>
      </c>
      <c r="F100" s="14" t="s">
        <v>10</v>
      </c>
      <c r="G100" s="5">
        <v>45838</v>
      </c>
      <c r="H100" s="5">
        <v>46203</v>
      </c>
      <c r="I100" s="13">
        <v>35000</v>
      </c>
      <c r="J100" s="37">
        <v>32000</v>
      </c>
    </row>
    <row r="101" spans="1:10" x14ac:dyDescent="0.25">
      <c r="A101" s="14">
        <v>100</v>
      </c>
      <c r="B101" s="48"/>
      <c r="C101" s="48"/>
      <c r="D101" s="48"/>
      <c r="E101" s="1" t="s">
        <v>9</v>
      </c>
      <c r="F101" s="14" t="s">
        <v>10</v>
      </c>
      <c r="G101" s="5">
        <v>45838</v>
      </c>
      <c r="H101" s="5">
        <v>46203</v>
      </c>
      <c r="I101" s="13">
        <v>35000</v>
      </c>
      <c r="J101" s="37">
        <v>32000</v>
      </c>
    </row>
    <row r="102" spans="1:10" x14ac:dyDescent="0.25">
      <c r="A102" s="14">
        <v>101</v>
      </c>
      <c r="B102" s="48"/>
      <c r="C102" s="48"/>
      <c r="D102" s="48"/>
      <c r="E102" s="1" t="s">
        <v>9</v>
      </c>
      <c r="F102" s="14" t="s">
        <v>10</v>
      </c>
      <c r="G102" s="5">
        <v>45838</v>
      </c>
      <c r="H102" s="5">
        <v>46203</v>
      </c>
      <c r="I102" s="13">
        <v>35000</v>
      </c>
      <c r="J102" s="37">
        <v>32000</v>
      </c>
    </row>
    <row r="103" spans="1:10" x14ac:dyDescent="0.25">
      <c r="A103" s="14">
        <v>102</v>
      </c>
      <c r="B103" s="48"/>
      <c r="C103" s="48"/>
      <c r="D103" s="48"/>
      <c r="E103" s="1" t="s">
        <v>9</v>
      </c>
      <c r="F103" s="14" t="s">
        <v>10</v>
      </c>
      <c r="G103" s="5">
        <v>45838</v>
      </c>
      <c r="H103" s="5">
        <v>46203</v>
      </c>
      <c r="I103" s="13">
        <v>35000</v>
      </c>
      <c r="J103" s="37">
        <v>32000</v>
      </c>
    </row>
    <row r="104" spans="1:10" x14ac:dyDescent="0.25">
      <c r="A104" s="14">
        <v>103</v>
      </c>
      <c r="B104" s="48"/>
      <c r="C104" s="48"/>
      <c r="D104" s="48"/>
      <c r="E104" s="1" t="s">
        <v>9</v>
      </c>
      <c r="F104" s="14" t="s">
        <v>10</v>
      </c>
      <c r="G104" s="5">
        <v>45838</v>
      </c>
      <c r="H104" s="5">
        <v>46203</v>
      </c>
      <c r="I104" s="13">
        <v>35000</v>
      </c>
      <c r="J104" s="37">
        <v>32000</v>
      </c>
    </row>
    <row r="105" spans="1:10" x14ac:dyDescent="0.25">
      <c r="A105" s="14">
        <v>104</v>
      </c>
      <c r="B105" s="48"/>
      <c r="C105" s="48"/>
      <c r="D105" s="48"/>
      <c r="E105" s="1" t="s">
        <v>9</v>
      </c>
      <c r="F105" s="14" t="s">
        <v>10</v>
      </c>
      <c r="G105" s="5">
        <v>45838</v>
      </c>
      <c r="H105" s="5">
        <v>46203</v>
      </c>
      <c r="I105" s="13">
        <v>35000</v>
      </c>
      <c r="J105" s="37">
        <v>32000</v>
      </c>
    </row>
    <row r="106" spans="1:10" x14ac:dyDescent="0.25">
      <c r="A106" s="14">
        <v>105</v>
      </c>
      <c r="B106" s="48" t="s">
        <v>64</v>
      </c>
      <c r="C106" s="48" t="s">
        <v>65</v>
      </c>
      <c r="D106" s="48" t="s">
        <v>58</v>
      </c>
      <c r="E106" s="1" t="s">
        <v>9</v>
      </c>
      <c r="F106" s="14" t="s">
        <v>10</v>
      </c>
      <c r="G106" s="5">
        <v>45838</v>
      </c>
      <c r="H106" s="5">
        <v>46203</v>
      </c>
      <c r="I106" s="13">
        <v>40000</v>
      </c>
      <c r="J106" s="37">
        <v>27000</v>
      </c>
    </row>
    <row r="107" spans="1:10" x14ac:dyDescent="0.25">
      <c r="A107" s="14">
        <v>106</v>
      </c>
      <c r="B107" s="48"/>
      <c r="C107" s="48"/>
      <c r="D107" s="48"/>
      <c r="E107" s="1" t="s">
        <v>9</v>
      </c>
      <c r="F107" s="14" t="s">
        <v>66</v>
      </c>
      <c r="G107" s="5">
        <v>45838</v>
      </c>
      <c r="H107" s="5">
        <v>46203</v>
      </c>
      <c r="I107" s="13">
        <v>40000</v>
      </c>
      <c r="J107" s="37">
        <v>40000</v>
      </c>
    </row>
    <row r="108" spans="1:10" x14ac:dyDescent="0.25">
      <c r="A108" s="14">
        <v>107</v>
      </c>
      <c r="B108" s="48" t="s">
        <v>67</v>
      </c>
      <c r="C108" s="48" t="s">
        <v>68</v>
      </c>
      <c r="D108" s="48" t="s">
        <v>58</v>
      </c>
      <c r="E108" s="1" t="s">
        <v>9</v>
      </c>
      <c r="F108" s="14" t="s">
        <v>10</v>
      </c>
      <c r="G108" s="5">
        <v>45838</v>
      </c>
      <c r="H108" s="5">
        <v>46203</v>
      </c>
      <c r="I108" s="13">
        <v>40000</v>
      </c>
      <c r="J108" s="37">
        <v>27000</v>
      </c>
    </row>
    <row r="109" spans="1:10" x14ac:dyDescent="0.25">
      <c r="A109" s="14">
        <v>108</v>
      </c>
      <c r="B109" s="48"/>
      <c r="C109" s="48"/>
      <c r="D109" s="48"/>
      <c r="E109" s="3" t="s">
        <v>13</v>
      </c>
      <c r="F109" s="14" t="s">
        <v>17</v>
      </c>
      <c r="G109" s="5">
        <v>45838</v>
      </c>
      <c r="H109" s="5">
        <v>46203</v>
      </c>
      <c r="I109" s="13">
        <v>40000</v>
      </c>
      <c r="J109" s="37">
        <v>30000</v>
      </c>
    </row>
    <row r="110" spans="1:10" x14ac:dyDescent="0.25">
      <c r="A110" s="14">
        <v>109</v>
      </c>
      <c r="B110" s="14" t="s">
        <v>69</v>
      </c>
      <c r="C110" s="14" t="s">
        <v>70</v>
      </c>
      <c r="D110" s="14" t="s">
        <v>58</v>
      </c>
      <c r="E110" s="1" t="s">
        <v>9</v>
      </c>
      <c r="F110" s="14" t="s">
        <v>10</v>
      </c>
      <c r="G110" s="5">
        <v>45838</v>
      </c>
      <c r="H110" s="5">
        <v>46203</v>
      </c>
      <c r="I110" s="13">
        <v>40000</v>
      </c>
      <c r="J110" s="37">
        <v>27000</v>
      </c>
    </row>
    <row r="111" spans="1:10" x14ac:dyDescent="0.25">
      <c r="A111" s="14">
        <v>110</v>
      </c>
      <c r="B111" s="14" t="s">
        <v>71</v>
      </c>
      <c r="C111" s="14" t="s">
        <v>72</v>
      </c>
      <c r="D111" s="14" t="s">
        <v>73</v>
      </c>
      <c r="E111" s="1" t="s">
        <v>9</v>
      </c>
      <c r="F111" s="14" t="s">
        <v>10</v>
      </c>
      <c r="G111" s="5">
        <v>45838</v>
      </c>
      <c r="H111" s="5">
        <v>46203</v>
      </c>
      <c r="I111" s="13">
        <v>40000</v>
      </c>
      <c r="J111" s="37">
        <v>27000</v>
      </c>
    </row>
    <row r="112" spans="1:10" x14ac:dyDescent="0.25">
      <c r="A112" s="14">
        <v>111</v>
      </c>
      <c r="B112" s="14" t="s">
        <v>74</v>
      </c>
      <c r="C112" s="14" t="s">
        <v>75</v>
      </c>
      <c r="D112" s="14" t="s">
        <v>73</v>
      </c>
      <c r="E112" s="1" t="s">
        <v>9</v>
      </c>
      <c r="F112" s="14" t="s">
        <v>10</v>
      </c>
      <c r="G112" s="5">
        <v>45838</v>
      </c>
      <c r="H112" s="5">
        <v>46203</v>
      </c>
      <c r="I112" s="13">
        <v>40000</v>
      </c>
      <c r="J112" s="37">
        <v>27000</v>
      </c>
    </row>
    <row r="113" spans="1:10" x14ac:dyDescent="0.25">
      <c r="A113" s="14">
        <v>112</v>
      </c>
      <c r="B113" s="14" t="s">
        <v>76</v>
      </c>
      <c r="C113" s="4" t="s">
        <v>77</v>
      </c>
      <c r="D113" s="14" t="s">
        <v>73</v>
      </c>
      <c r="E113" s="1" t="s">
        <v>9</v>
      </c>
      <c r="F113" s="14" t="s">
        <v>10</v>
      </c>
      <c r="G113" s="5">
        <v>45838</v>
      </c>
      <c r="H113" s="5">
        <v>46203</v>
      </c>
      <c r="I113" s="13">
        <v>35000</v>
      </c>
      <c r="J113" s="37">
        <v>27000</v>
      </c>
    </row>
    <row r="114" spans="1:10" x14ac:dyDescent="0.25">
      <c r="A114" s="14">
        <v>113</v>
      </c>
      <c r="B114" s="14" t="s">
        <v>78</v>
      </c>
      <c r="C114" s="14" t="s">
        <v>80</v>
      </c>
      <c r="D114" s="14" t="s">
        <v>73</v>
      </c>
      <c r="E114" s="1" t="s">
        <v>9</v>
      </c>
      <c r="F114" s="14" t="s">
        <v>10</v>
      </c>
      <c r="G114" s="5">
        <v>45838</v>
      </c>
      <c r="H114" s="5">
        <v>46203</v>
      </c>
      <c r="I114" s="13">
        <v>40000</v>
      </c>
      <c r="J114" s="37">
        <v>27000</v>
      </c>
    </row>
    <row r="115" spans="1:10" x14ac:dyDescent="0.25">
      <c r="A115" s="14">
        <v>114</v>
      </c>
      <c r="B115" s="14" t="s">
        <v>79</v>
      </c>
      <c r="C115" s="14" t="s">
        <v>81</v>
      </c>
      <c r="D115" s="14" t="s">
        <v>73</v>
      </c>
      <c r="E115" s="1" t="s">
        <v>9</v>
      </c>
      <c r="F115" s="14" t="s">
        <v>10</v>
      </c>
      <c r="G115" s="5">
        <v>45838</v>
      </c>
      <c r="H115" s="5">
        <v>46203</v>
      </c>
      <c r="I115" s="13">
        <v>40000</v>
      </c>
      <c r="J115" s="37">
        <v>27000</v>
      </c>
    </row>
    <row r="116" spans="1:10" x14ac:dyDescent="0.25">
      <c r="A116" s="14">
        <v>115</v>
      </c>
      <c r="B116" s="48" t="s">
        <v>82</v>
      </c>
      <c r="C116" s="48" t="s">
        <v>83</v>
      </c>
      <c r="D116" s="48" t="s">
        <v>73</v>
      </c>
      <c r="E116" s="3" t="s">
        <v>13</v>
      </c>
      <c r="F116" s="14" t="s">
        <v>17</v>
      </c>
      <c r="G116" s="5">
        <v>45838</v>
      </c>
      <c r="H116" s="5">
        <v>46203</v>
      </c>
      <c r="I116" s="13">
        <v>40000</v>
      </c>
      <c r="J116" s="37">
        <v>30000</v>
      </c>
    </row>
    <row r="117" spans="1:10" x14ac:dyDescent="0.25">
      <c r="A117" s="14">
        <v>116</v>
      </c>
      <c r="B117" s="48"/>
      <c r="C117" s="48"/>
      <c r="D117" s="48"/>
      <c r="E117" s="1" t="s">
        <v>9</v>
      </c>
      <c r="F117" s="14" t="s">
        <v>10</v>
      </c>
      <c r="G117" s="5">
        <v>45838</v>
      </c>
      <c r="H117" s="5">
        <v>46203</v>
      </c>
      <c r="I117" s="13">
        <v>40000</v>
      </c>
      <c r="J117" s="37">
        <v>27000</v>
      </c>
    </row>
    <row r="118" spans="1:10" x14ac:dyDescent="0.25">
      <c r="A118" s="14">
        <v>117</v>
      </c>
      <c r="B118" s="48" t="s">
        <v>84</v>
      </c>
      <c r="C118" s="48" t="s">
        <v>85</v>
      </c>
      <c r="D118" s="48" t="s">
        <v>73</v>
      </c>
      <c r="E118" s="3" t="s">
        <v>13</v>
      </c>
      <c r="F118" s="14" t="s">
        <v>17</v>
      </c>
      <c r="G118" s="5">
        <v>45838</v>
      </c>
      <c r="H118" s="5">
        <v>46203</v>
      </c>
      <c r="I118" s="13">
        <v>40000</v>
      </c>
      <c r="J118" s="37">
        <v>30000</v>
      </c>
    </row>
    <row r="119" spans="1:10" x14ac:dyDescent="0.25">
      <c r="A119" s="14">
        <v>118</v>
      </c>
      <c r="B119" s="48"/>
      <c r="C119" s="48"/>
      <c r="D119" s="48"/>
      <c r="E119" s="1" t="s">
        <v>9</v>
      </c>
      <c r="F119" s="14" t="s">
        <v>10</v>
      </c>
      <c r="G119" s="5">
        <v>45838</v>
      </c>
      <c r="H119" s="5">
        <v>46203</v>
      </c>
      <c r="I119" s="13">
        <v>40000</v>
      </c>
      <c r="J119" s="37">
        <v>27000</v>
      </c>
    </row>
    <row r="120" spans="1:10" x14ac:dyDescent="0.25">
      <c r="A120" s="14">
        <v>119</v>
      </c>
      <c r="B120" s="48" t="s">
        <v>86</v>
      </c>
      <c r="C120" s="48" t="s">
        <v>87</v>
      </c>
      <c r="D120" s="48" t="s">
        <v>88</v>
      </c>
      <c r="E120" s="1" t="s">
        <v>9</v>
      </c>
      <c r="F120" s="14" t="s">
        <v>10</v>
      </c>
      <c r="G120" s="5">
        <v>45838</v>
      </c>
      <c r="H120" s="5">
        <v>46203</v>
      </c>
      <c r="I120" s="13">
        <v>40000</v>
      </c>
      <c r="J120" s="37">
        <v>27000</v>
      </c>
    </row>
    <row r="121" spans="1:10" x14ac:dyDescent="0.25">
      <c r="A121" s="14">
        <v>120</v>
      </c>
      <c r="B121" s="48"/>
      <c r="C121" s="48"/>
      <c r="D121" s="48"/>
      <c r="E121" s="1" t="s">
        <v>9</v>
      </c>
      <c r="F121" s="14" t="s">
        <v>10</v>
      </c>
      <c r="G121" s="5">
        <v>45838</v>
      </c>
      <c r="H121" s="5">
        <v>46203</v>
      </c>
      <c r="I121" s="13">
        <v>40000</v>
      </c>
      <c r="J121" s="37">
        <v>27000</v>
      </c>
    </row>
    <row r="122" spans="1:10" x14ac:dyDescent="0.25">
      <c r="A122" s="14">
        <v>121</v>
      </c>
      <c r="B122" s="48" t="s">
        <v>89</v>
      </c>
      <c r="C122" s="48" t="s">
        <v>90</v>
      </c>
      <c r="D122" s="48" t="s">
        <v>130</v>
      </c>
      <c r="E122" s="1" t="s">
        <v>9</v>
      </c>
      <c r="F122" s="14" t="s">
        <v>10</v>
      </c>
      <c r="G122" s="5">
        <v>45838</v>
      </c>
      <c r="H122" s="5">
        <v>46203</v>
      </c>
      <c r="I122" s="13">
        <v>40000</v>
      </c>
      <c r="J122" s="37">
        <v>32000</v>
      </c>
    </row>
    <row r="123" spans="1:10" x14ac:dyDescent="0.25">
      <c r="A123" s="14">
        <v>122</v>
      </c>
      <c r="B123" s="48"/>
      <c r="C123" s="48"/>
      <c r="D123" s="48"/>
      <c r="E123" s="1" t="s">
        <v>9</v>
      </c>
      <c r="F123" s="14" t="s">
        <v>10</v>
      </c>
      <c r="G123" s="5">
        <v>45838</v>
      </c>
      <c r="H123" s="5">
        <v>46203</v>
      </c>
      <c r="I123" s="13">
        <v>40000</v>
      </c>
      <c r="J123" s="37">
        <v>32000</v>
      </c>
    </row>
    <row r="124" spans="1:10" x14ac:dyDescent="0.25">
      <c r="A124" s="14">
        <v>123</v>
      </c>
      <c r="B124" s="48" t="s">
        <v>91</v>
      </c>
      <c r="C124" s="48" t="s">
        <v>92</v>
      </c>
      <c r="D124" s="48" t="s">
        <v>93</v>
      </c>
      <c r="E124" s="1" t="s">
        <v>9</v>
      </c>
      <c r="F124" s="14" t="s">
        <v>10</v>
      </c>
      <c r="G124" s="5">
        <v>45838</v>
      </c>
      <c r="H124" s="5">
        <v>46203</v>
      </c>
      <c r="I124" s="13">
        <v>40000</v>
      </c>
      <c r="J124" s="37">
        <v>27000</v>
      </c>
    </row>
    <row r="125" spans="1:10" ht="20.25" customHeight="1" x14ac:dyDescent="0.25">
      <c r="A125" s="14">
        <v>124</v>
      </c>
      <c r="B125" s="48"/>
      <c r="C125" s="48"/>
      <c r="D125" s="48"/>
      <c r="E125" s="1" t="s">
        <v>9</v>
      </c>
      <c r="F125" s="14" t="s">
        <v>10</v>
      </c>
      <c r="G125" s="5">
        <v>45838</v>
      </c>
      <c r="H125" s="5">
        <v>46203</v>
      </c>
      <c r="I125" s="13">
        <v>40000</v>
      </c>
      <c r="J125" s="37">
        <v>27000</v>
      </c>
    </row>
    <row r="126" spans="1:10" ht="21.75" customHeight="1" x14ac:dyDescent="0.25">
      <c r="A126" s="14">
        <v>125</v>
      </c>
      <c r="B126" s="48"/>
      <c r="C126" s="48"/>
      <c r="D126" s="48"/>
      <c r="E126" s="3" t="s">
        <v>13</v>
      </c>
      <c r="F126" s="14" t="s">
        <v>17</v>
      </c>
      <c r="G126" s="5">
        <v>45838</v>
      </c>
      <c r="H126" s="5">
        <v>46203</v>
      </c>
      <c r="I126" s="13">
        <v>40000</v>
      </c>
      <c r="J126" s="37">
        <v>30000</v>
      </c>
    </row>
    <row r="127" spans="1:10" x14ac:dyDescent="0.25">
      <c r="A127" s="14">
        <v>126</v>
      </c>
      <c r="B127" s="48" t="s">
        <v>94</v>
      </c>
      <c r="C127" s="48" t="s">
        <v>95</v>
      </c>
      <c r="D127" s="48" t="s">
        <v>96</v>
      </c>
      <c r="E127" s="1" t="s">
        <v>9</v>
      </c>
      <c r="F127" s="14" t="s">
        <v>10</v>
      </c>
      <c r="G127" s="5">
        <v>45838</v>
      </c>
      <c r="H127" s="5">
        <v>46203</v>
      </c>
      <c r="I127" s="13">
        <v>40000</v>
      </c>
      <c r="J127" s="37">
        <v>27000</v>
      </c>
    </row>
    <row r="128" spans="1:10" x14ac:dyDescent="0.25">
      <c r="A128" s="14">
        <v>127</v>
      </c>
      <c r="B128" s="48"/>
      <c r="C128" s="48"/>
      <c r="D128" s="48"/>
      <c r="E128" s="1" t="s">
        <v>9</v>
      </c>
      <c r="F128" s="14" t="s">
        <v>10</v>
      </c>
      <c r="G128" s="5">
        <v>45838</v>
      </c>
      <c r="H128" s="5">
        <v>46203</v>
      </c>
      <c r="I128" s="13">
        <v>40000</v>
      </c>
      <c r="J128" s="37">
        <v>27000</v>
      </c>
    </row>
    <row r="129" spans="1:10" x14ac:dyDescent="0.25">
      <c r="A129" s="14">
        <v>128</v>
      </c>
      <c r="B129" s="48"/>
      <c r="C129" s="48"/>
      <c r="D129" s="48"/>
      <c r="E129" s="1" t="s">
        <v>9</v>
      </c>
      <c r="F129" s="14" t="s">
        <v>10</v>
      </c>
      <c r="G129" s="5">
        <v>45838</v>
      </c>
      <c r="H129" s="5">
        <v>46203</v>
      </c>
      <c r="I129" s="13">
        <v>40000</v>
      </c>
      <c r="J129" s="37">
        <v>27000</v>
      </c>
    </row>
    <row r="130" spans="1:10" x14ac:dyDescent="0.25">
      <c r="A130" s="14">
        <v>129</v>
      </c>
      <c r="B130" s="48"/>
      <c r="C130" s="48"/>
      <c r="D130" s="48"/>
      <c r="E130" s="1" t="s">
        <v>9</v>
      </c>
      <c r="F130" s="14" t="s">
        <v>10</v>
      </c>
      <c r="G130" s="5">
        <v>45838</v>
      </c>
      <c r="H130" s="5">
        <v>46203</v>
      </c>
      <c r="I130" s="13">
        <v>40000</v>
      </c>
      <c r="J130" s="37">
        <v>27000</v>
      </c>
    </row>
    <row r="131" spans="1:10" x14ac:dyDescent="0.25">
      <c r="A131" s="14">
        <v>130</v>
      </c>
      <c r="B131" s="48"/>
      <c r="C131" s="48"/>
      <c r="D131" s="48"/>
      <c r="E131" s="1" t="s">
        <v>9</v>
      </c>
      <c r="F131" s="14" t="s">
        <v>10</v>
      </c>
      <c r="G131" s="5">
        <v>45838</v>
      </c>
      <c r="H131" s="5">
        <v>46203</v>
      </c>
      <c r="I131" s="13">
        <v>40000</v>
      </c>
      <c r="J131" s="37">
        <v>27000</v>
      </c>
    </row>
    <row r="132" spans="1:10" x14ac:dyDescent="0.25">
      <c r="A132" s="14">
        <v>131</v>
      </c>
      <c r="B132" s="48"/>
      <c r="C132" s="48"/>
      <c r="D132" s="48"/>
      <c r="E132" s="1" t="s">
        <v>9</v>
      </c>
      <c r="F132" s="14" t="s">
        <v>10</v>
      </c>
      <c r="G132" s="5">
        <v>45838</v>
      </c>
      <c r="H132" s="5">
        <v>46203</v>
      </c>
      <c r="I132" s="13">
        <v>40000</v>
      </c>
      <c r="J132" s="37">
        <v>27000</v>
      </c>
    </row>
    <row r="133" spans="1:10" x14ac:dyDescent="0.25">
      <c r="A133" s="14">
        <v>132</v>
      </c>
      <c r="B133" s="48"/>
      <c r="C133" s="48"/>
      <c r="D133" s="48"/>
      <c r="E133" s="1" t="s">
        <v>9</v>
      </c>
      <c r="F133" s="14" t="s">
        <v>10</v>
      </c>
      <c r="G133" s="5">
        <v>45838</v>
      </c>
      <c r="H133" s="5">
        <v>46203</v>
      </c>
      <c r="I133" s="13">
        <v>40000</v>
      </c>
      <c r="J133" s="37">
        <v>27000</v>
      </c>
    </row>
    <row r="134" spans="1:10" x14ac:dyDescent="0.25">
      <c r="A134" s="14">
        <v>133</v>
      </c>
      <c r="B134" s="48"/>
      <c r="C134" s="48"/>
      <c r="D134" s="48"/>
      <c r="E134" s="1" t="s">
        <v>9</v>
      </c>
      <c r="F134" s="14" t="s">
        <v>10</v>
      </c>
      <c r="G134" s="5">
        <v>45838</v>
      </c>
      <c r="H134" s="5">
        <v>46203</v>
      </c>
      <c r="I134" s="13">
        <v>40000</v>
      </c>
      <c r="J134" s="37">
        <v>27000</v>
      </c>
    </row>
    <row r="135" spans="1:10" x14ac:dyDescent="0.25">
      <c r="A135" s="14">
        <v>134</v>
      </c>
      <c r="B135" s="14" t="s">
        <v>97</v>
      </c>
      <c r="C135" s="14" t="s">
        <v>98</v>
      </c>
      <c r="D135" s="14" t="s">
        <v>99</v>
      </c>
      <c r="E135" s="1" t="s">
        <v>9</v>
      </c>
      <c r="F135" s="14" t="s">
        <v>10</v>
      </c>
      <c r="G135" s="5">
        <v>45838</v>
      </c>
      <c r="H135" s="5">
        <v>46203</v>
      </c>
      <c r="I135" s="13">
        <v>40000</v>
      </c>
      <c r="J135" s="37">
        <v>27000</v>
      </c>
    </row>
    <row r="136" spans="1:10" x14ac:dyDescent="0.25">
      <c r="A136" s="14">
        <v>135</v>
      </c>
      <c r="B136" s="9" t="s">
        <v>100</v>
      </c>
      <c r="C136" s="9" t="s">
        <v>101</v>
      </c>
      <c r="D136" s="9" t="s">
        <v>104</v>
      </c>
      <c r="E136" s="1" t="s">
        <v>9</v>
      </c>
      <c r="F136" s="14" t="s">
        <v>10</v>
      </c>
      <c r="G136" s="5">
        <v>45838</v>
      </c>
      <c r="H136" s="5">
        <v>46203</v>
      </c>
      <c r="I136" s="13">
        <v>40000</v>
      </c>
      <c r="J136" s="37">
        <v>27000</v>
      </c>
    </row>
    <row r="137" spans="1:10" x14ac:dyDescent="0.25">
      <c r="A137" s="14">
        <v>136</v>
      </c>
      <c r="B137" s="48" t="s">
        <v>102</v>
      </c>
      <c r="C137" s="48" t="s">
        <v>103</v>
      </c>
      <c r="D137" s="48" t="s">
        <v>105</v>
      </c>
      <c r="E137" s="3" t="s">
        <v>13</v>
      </c>
      <c r="F137" s="14" t="s">
        <v>17</v>
      </c>
      <c r="G137" s="5">
        <v>45838</v>
      </c>
      <c r="H137" s="5">
        <v>46203</v>
      </c>
      <c r="I137" s="13">
        <v>40000</v>
      </c>
      <c r="J137" s="37">
        <v>30000</v>
      </c>
    </row>
    <row r="138" spans="1:10" x14ac:dyDescent="0.25">
      <c r="A138" s="14">
        <v>137</v>
      </c>
      <c r="B138" s="48"/>
      <c r="C138" s="48"/>
      <c r="D138" s="48"/>
      <c r="E138" s="3" t="s">
        <v>13</v>
      </c>
      <c r="F138" s="14" t="s">
        <v>17</v>
      </c>
      <c r="G138" s="5">
        <v>45838</v>
      </c>
      <c r="H138" s="5">
        <v>46203</v>
      </c>
      <c r="I138" s="13">
        <v>40000</v>
      </c>
      <c r="J138" s="37">
        <v>30000</v>
      </c>
    </row>
    <row r="139" spans="1:10" x14ac:dyDescent="0.25">
      <c r="A139" s="14">
        <v>138</v>
      </c>
      <c r="B139" s="48"/>
      <c r="C139" s="48"/>
      <c r="D139" s="48"/>
      <c r="E139" s="3" t="s">
        <v>13</v>
      </c>
      <c r="F139" s="14" t="s">
        <v>17</v>
      </c>
      <c r="G139" s="5">
        <v>45838</v>
      </c>
      <c r="H139" s="5">
        <v>46203</v>
      </c>
      <c r="I139" s="13">
        <v>40000</v>
      </c>
      <c r="J139" s="37">
        <v>30000</v>
      </c>
    </row>
    <row r="140" spans="1:10" x14ac:dyDescent="0.25">
      <c r="A140" s="14">
        <v>139</v>
      </c>
      <c r="B140" s="48"/>
      <c r="C140" s="48"/>
      <c r="D140" s="48"/>
      <c r="E140" s="3" t="s">
        <v>13</v>
      </c>
      <c r="F140" s="14" t="s">
        <v>17</v>
      </c>
      <c r="G140" s="5">
        <v>45838</v>
      </c>
      <c r="H140" s="5">
        <v>46203</v>
      </c>
      <c r="I140" s="13">
        <v>40000</v>
      </c>
      <c r="J140" s="37">
        <v>30000</v>
      </c>
    </row>
    <row r="141" spans="1:10" x14ac:dyDescent="0.25">
      <c r="A141" s="14">
        <v>140</v>
      </c>
      <c r="B141" s="48"/>
      <c r="C141" s="48"/>
      <c r="D141" s="48"/>
      <c r="E141" s="3" t="s">
        <v>13</v>
      </c>
      <c r="F141" s="14" t="s">
        <v>17</v>
      </c>
      <c r="G141" s="5">
        <v>45838</v>
      </c>
      <c r="H141" s="5">
        <v>46203</v>
      </c>
      <c r="I141" s="13">
        <v>40000</v>
      </c>
      <c r="J141" s="37">
        <v>30000</v>
      </c>
    </row>
    <row r="142" spans="1:10" x14ac:dyDescent="0.25">
      <c r="A142" s="14">
        <v>141</v>
      </c>
      <c r="B142" s="48"/>
      <c r="C142" s="48"/>
      <c r="D142" s="48"/>
      <c r="E142" s="3" t="s">
        <v>13</v>
      </c>
      <c r="F142" s="14" t="s">
        <v>17</v>
      </c>
      <c r="G142" s="5">
        <v>45838</v>
      </c>
      <c r="H142" s="5">
        <v>46203</v>
      </c>
      <c r="I142" s="13">
        <v>40000</v>
      </c>
      <c r="J142" s="37">
        <v>30000</v>
      </c>
    </row>
    <row r="143" spans="1:10" x14ac:dyDescent="0.25">
      <c r="A143" s="14">
        <v>142</v>
      </c>
      <c r="B143" s="48"/>
      <c r="C143" s="48"/>
      <c r="D143" s="48"/>
      <c r="E143" s="3" t="s">
        <v>13</v>
      </c>
      <c r="F143" s="14" t="s">
        <v>17</v>
      </c>
      <c r="G143" s="5">
        <v>45838</v>
      </c>
      <c r="H143" s="5">
        <v>46203</v>
      </c>
      <c r="I143" s="13">
        <v>40000</v>
      </c>
      <c r="J143" s="37">
        <v>30000</v>
      </c>
    </row>
    <row r="144" spans="1:10" x14ac:dyDescent="0.25">
      <c r="A144" s="14">
        <v>143</v>
      </c>
      <c r="B144" s="48"/>
      <c r="C144" s="48"/>
      <c r="D144" s="48"/>
      <c r="E144" s="3" t="s">
        <v>13</v>
      </c>
      <c r="F144" s="14" t="s">
        <v>17</v>
      </c>
      <c r="G144" s="5">
        <v>45838</v>
      </c>
      <c r="H144" s="5">
        <v>46203</v>
      </c>
      <c r="I144" s="13">
        <v>40000</v>
      </c>
      <c r="J144" s="37">
        <v>30000</v>
      </c>
    </row>
    <row r="145" spans="1:10" x14ac:dyDescent="0.25">
      <c r="A145" s="14">
        <v>144</v>
      </c>
      <c r="B145" s="48"/>
      <c r="C145" s="48"/>
      <c r="D145" s="48"/>
      <c r="E145" s="1" t="s">
        <v>9</v>
      </c>
      <c r="F145" s="14" t="s">
        <v>66</v>
      </c>
      <c r="G145" s="5">
        <v>45838</v>
      </c>
      <c r="H145" s="5">
        <v>46203</v>
      </c>
      <c r="I145" s="13">
        <v>40000</v>
      </c>
      <c r="J145" s="37">
        <v>40000</v>
      </c>
    </row>
    <row r="146" spans="1:10" x14ac:dyDescent="0.25">
      <c r="A146" s="14">
        <v>145</v>
      </c>
      <c r="B146" s="48"/>
      <c r="C146" s="48"/>
      <c r="D146" s="48"/>
      <c r="E146" s="1" t="s">
        <v>9</v>
      </c>
      <c r="F146" s="14" t="s">
        <v>66</v>
      </c>
      <c r="G146" s="5">
        <v>45838</v>
      </c>
      <c r="H146" s="5">
        <v>46203</v>
      </c>
      <c r="I146" s="13">
        <v>40000</v>
      </c>
      <c r="J146" s="37">
        <v>40000</v>
      </c>
    </row>
    <row r="147" spans="1:10" x14ac:dyDescent="0.25">
      <c r="A147" s="14">
        <v>146</v>
      </c>
      <c r="B147" s="48"/>
      <c r="C147" s="48"/>
      <c r="D147" s="48"/>
      <c r="E147" s="1" t="s">
        <v>9</v>
      </c>
      <c r="F147" s="14" t="s">
        <v>66</v>
      </c>
      <c r="G147" s="5">
        <v>45838</v>
      </c>
      <c r="H147" s="5">
        <v>46203</v>
      </c>
      <c r="I147" s="13">
        <v>40000</v>
      </c>
      <c r="J147" s="37">
        <v>40000</v>
      </c>
    </row>
    <row r="148" spans="1:10" x14ac:dyDescent="0.25">
      <c r="A148" s="14">
        <v>147</v>
      </c>
      <c r="B148" s="48"/>
      <c r="C148" s="48"/>
      <c r="D148" s="48"/>
      <c r="E148" s="1" t="s">
        <v>9</v>
      </c>
      <c r="F148" s="14" t="s">
        <v>10</v>
      </c>
      <c r="G148" s="5">
        <v>45838</v>
      </c>
      <c r="H148" s="5">
        <v>46203</v>
      </c>
      <c r="I148" s="13">
        <v>40000</v>
      </c>
      <c r="J148" s="37">
        <v>27000</v>
      </c>
    </row>
    <row r="149" spans="1:10" x14ac:dyDescent="0.25">
      <c r="A149" s="14">
        <v>148</v>
      </c>
      <c r="B149" s="48"/>
      <c r="C149" s="48"/>
      <c r="D149" s="48"/>
      <c r="E149" s="1" t="s">
        <v>9</v>
      </c>
      <c r="F149" s="14" t="s">
        <v>10</v>
      </c>
      <c r="G149" s="5">
        <v>45838</v>
      </c>
      <c r="H149" s="5">
        <v>46203</v>
      </c>
      <c r="I149" s="13">
        <v>40000</v>
      </c>
      <c r="J149" s="37">
        <v>27000</v>
      </c>
    </row>
    <row r="150" spans="1:10" ht="21.75" customHeight="1" x14ac:dyDescent="0.25">
      <c r="A150" s="14">
        <v>149</v>
      </c>
      <c r="B150" s="48" t="s">
        <v>102</v>
      </c>
      <c r="C150" s="48" t="s">
        <v>136</v>
      </c>
      <c r="D150" s="48" t="s">
        <v>137</v>
      </c>
      <c r="E150" s="1" t="s">
        <v>9</v>
      </c>
      <c r="F150" s="14" t="s">
        <v>10</v>
      </c>
      <c r="G150" s="5">
        <v>45595</v>
      </c>
      <c r="H150" s="5">
        <v>45960</v>
      </c>
      <c r="I150" s="13">
        <v>40000</v>
      </c>
      <c r="J150" s="37">
        <v>27000</v>
      </c>
    </row>
    <row r="151" spans="1:10" ht="18" customHeight="1" x14ac:dyDescent="0.25">
      <c r="A151" s="14">
        <v>150</v>
      </c>
      <c r="B151" s="48"/>
      <c r="C151" s="48"/>
      <c r="D151" s="48"/>
      <c r="E151" s="1" t="s">
        <v>9</v>
      </c>
      <c r="F151" s="14" t="s">
        <v>10</v>
      </c>
      <c r="G151" s="5">
        <v>45595</v>
      </c>
      <c r="H151" s="5">
        <v>45960</v>
      </c>
      <c r="I151" s="13">
        <v>40000</v>
      </c>
      <c r="J151" s="37">
        <v>27000</v>
      </c>
    </row>
    <row r="152" spans="1:10" ht="18.75" customHeight="1" x14ac:dyDescent="0.25">
      <c r="A152" s="14">
        <v>151</v>
      </c>
      <c r="B152" s="48"/>
      <c r="C152" s="48"/>
      <c r="D152" s="48"/>
      <c r="E152" s="1" t="s">
        <v>9</v>
      </c>
      <c r="F152" s="14" t="s">
        <v>10</v>
      </c>
      <c r="G152" s="5">
        <v>45595</v>
      </c>
      <c r="H152" s="5">
        <v>45960</v>
      </c>
      <c r="I152" s="13">
        <v>40000</v>
      </c>
      <c r="J152" s="37">
        <v>27000</v>
      </c>
    </row>
    <row r="153" spans="1:10" ht="21.75" customHeight="1" x14ac:dyDescent="0.25">
      <c r="A153" s="14">
        <v>152</v>
      </c>
      <c r="B153" s="48"/>
      <c r="C153" s="48"/>
      <c r="D153" s="48"/>
      <c r="E153" s="1" t="s">
        <v>9</v>
      </c>
      <c r="F153" s="14" t="s">
        <v>10</v>
      </c>
      <c r="G153" s="5">
        <v>45595</v>
      </c>
      <c r="H153" s="5">
        <v>45960</v>
      </c>
      <c r="I153" s="13">
        <v>40000</v>
      </c>
      <c r="J153" s="37">
        <v>27000</v>
      </c>
    </row>
    <row r="154" spans="1:10" ht="20.25" customHeight="1" x14ac:dyDescent="0.25">
      <c r="A154" s="14">
        <v>153</v>
      </c>
      <c r="B154" s="48"/>
      <c r="C154" s="48"/>
      <c r="D154" s="48"/>
      <c r="E154" s="1" t="s">
        <v>9</v>
      </c>
      <c r="F154" s="14" t="s">
        <v>10</v>
      </c>
      <c r="G154" s="5">
        <v>45595</v>
      </c>
      <c r="H154" s="5">
        <v>45960</v>
      </c>
      <c r="I154" s="13">
        <v>40000</v>
      </c>
      <c r="J154" s="37">
        <v>27000</v>
      </c>
    </row>
    <row r="155" spans="1:10" ht="23.25" customHeight="1" x14ac:dyDescent="0.25">
      <c r="A155" s="14">
        <v>154</v>
      </c>
      <c r="B155" s="48"/>
      <c r="C155" s="48"/>
      <c r="D155" s="48"/>
      <c r="E155" s="1" t="s">
        <v>9</v>
      </c>
      <c r="F155" s="14" t="s">
        <v>10</v>
      </c>
      <c r="G155" s="5">
        <v>45595</v>
      </c>
      <c r="H155" s="5">
        <v>45960</v>
      </c>
      <c r="I155" s="13">
        <v>40000</v>
      </c>
      <c r="J155" s="37">
        <v>27000</v>
      </c>
    </row>
    <row r="156" spans="1:10" ht="19.5" customHeight="1" x14ac:dyDescent="0.25">
      <c r="A156" s="14">
        <v>155</v>
      </c>
      <c r="B156" s="48"/>
      <c r="C156" s="48"/>
      <c r="D156" s="48"/>
      <c r="E156" s="3" t="s">
        <v>13</v>
      </c>
      <c r="F156" s="14" t="s">
        <v>17</v>
      </c>
      <c r="G156" s="5">
        <v>45595</v>
      </c>
      <c r="H156" s="5">
        <v>45960</v>
      </c>
      <c r="I156" s="13">
        <v>40000</v>
      </c>
      <c r="J156" s="37">
        <v>30000</v>
      </c>
    </row>
    <row r="157" spans="1:10" ht="18.75" customHeight="1" x14ac:dyDescent="0.25">
      <c r="A157" s="14">
        <v>156</v>
      </c>
      <c r="B157" s="48"/>
      <c r="C157" s="48"/>
      <c r="D157" s="48"/>
      <c r="E157" s="3" t="s">
        <v>13</v>
      </c>
      <c r="F157" s="14" t="s">
        <v>17</v>
      </c>
      <c r="G157" s="5">
        <v>45595</v>
      </c>
      <c r="H157" s="5">
        <v>45960</v>
      </c>
      <c r="I157" s="13">
        <v>40000</v>
      </c>
      <c r="J157" s="37">
        <v>30000</v>
      </c>
    </row>
    <row r="158" spans="1:10" ht="24" customHeight="1" x14ac:dyDescent="0.25">
      <c r="A158" s="14">
        <v>157</v>
      </c>
      <c r="B158" s="14" t="s">
        <v>106</v>
      </c>
      <c r="C158" s="14" t="s">
        <v>107</v>
      </c>
      <c r="D158" s="14" t="s">
        <v>108</v>
      </c>
      <c r="E158" s="1" t="s">
        <v>9</v>
      </c>
      <c r="F158" s="14" t="s">
        <v>10</v>
      </c>
      <c r="G158" s="5">
        <v>45838</v>
      </c>
      <c r="H158" s="5">
        <v>46203</v>
      </c>
      <c r="I158" s="13">
        <v>40000</v>
      </c>
      <c r="J158" s="37">
        <v>32000</v>
      </c>
    </row>
    <row r="159" spans="1:10" x14ac:dyDescent="0.25">
      <c r="A159" s="14">
        <v>158</v>
      </c>
      <c r="B159" s="48" t="s">
        <v>109</v>
      </c>
      <c r="C159" s="49" t="s">
        <v>110</v>
      </c>
      <c r="D159" s="48" t="s">
        <v>111</v>
      </c>
      <c r="E159" s="1" t="s">
        <v>9</v>
      </c>
      <c r="F159" s="14" t="s">
        <v>10</v>
      </c>
      <c r="G159" s="5">
        <v>45838</v>
      </c>
      <c r="H159" s="5">
        <v>46203</v>
      </c>
      <c r="I159" s="13">
        <v>40000</v>
      </c>
      <c r="J159" s="37">
        <v>36000</v>
      </c>
    </row>
    <row r="160" spans="1:10" x14ac:dyDescent="0.25">
      <c r="A160" s="14">
        <v>159</v>
      </c>
      <c r="B160" s="48"/>
      <c r="C160" s="49"/>
      <c r="D160" s="48"/>
      <c r="E160" s="1" t="s">
        <v>9</v>
      </c>
      <c r="F160" s="14" t="s">
        <v>10</v>
      </c>
      <c r="G160" s="5">
        <v>45838</v>
      </c>
      <c r="H160" s="5">
        <v>46203</v>
      </c>
      <c r="I160" s="13">
        <v>40000</v>
      </c>
      <c r="J160" s="37">
        <v>36000</v>
      </c>
    </row>
    <row r="161" spans="1:10" x14ac:dyDescent="0.25">
      <c r="A161" s="14">
        <v>160</v>
      </c>
      <c r="B161" s="48"/>
      <c r="C161" s="49"/>
      <c r="D161" s="48"/>
      <c r="E161" s="1" t="s">
        <v>9</v>
      </c>
      <c r="F161" s="14" t="s">
        <v>10</v>
      </c>
      <c r="G161" s="5">
        <v>45838</v>
      </c>
      <c r="H161" s="5">
        <v>46203</v>
      </c>
      <c r="I161" s="13">
        <v>40000</v>
      </c>
      <c r="J161" s="37">
        <v>36000</v>
      </c>
    </row>
    <row r="162" spans="1:10" x14ac:dyDescent="0.25">
      <c r="A162" s="14">
        <v>161</v>
      </c>
      <c r="B162" s="48"/>
      <c r="C162" s="49"/>
      <c r="D162" s="48"/>
      <c r="E162" s="1" t="s">
        <v>9</v>
      </c>
      <c r="F162" s="14" t="s">
        <v>10</v>
      </c>
      <c r="G162" s="5">
        <v>45838</v>
      </c>
      <c r="H162" s="5">
        <v>46203</v>
      </c>
      <c r="I162" s="13">
        <v>40000</v>
      </c>
      <c r="J162" s="37">
        <v>36000</v>
      </c>
    </row>
    <row r="163" spans="1:10" x14ac:dyDescent="0.25">
      <c r="A163" s="14">
        <v>162</v>
      </c>
      <c r="B163" s="48"/>
      <c r="C163" s="49"/>
      <c r="D163" s="48"/>
      <c r="E163" s="1" t="s">
        <v>9</v>
      </c>
      <c r="F163" s="14" t="s">
        <v>10</v>
      </c>
      <c r="G163" s="5">
        <v>45838</v>
      </c>
      <c r="H163" s="5">
        <v>46203</v>
      </c>
      <c r="I163" s="13">
        <v>40000</v>
      </c>
      <c r="J163" s="37">
        <v>36000</v>
      </c>
    </row>
    <row r="164" spans="1:10" x14ac:dyDescent="0.25">
      <c r="A164" s="14">
        <v>163</v>
      </c>
      <c r="B164" s="48"/>
      <c r="C164" s="49"/>
      <c r="D164" s="48"/>
      <c r="E164" s="1" t="s">
        <v>9</v>
      </c>
      <c r="F164" s="14" t="s">
        <v>10</v>
      </c>
      <c r="G164" s="5">
        <v>45838</v>
      </c>
      <c r="H164" s="5">
        <v>46203</v>
      </c>
      <c r="I164" s="13">
        <v>40000</v>
      </c>
      <c r="J164" s="37">
        <v>36000</v>
      </c>
    </row>
    <row r="165" spans="1:10" x14ac:dyDescent="0.25">
      <c r="A165" s="14">
        <v>164</v>
      </c>
      <c r="B165" s="48"/>
      <c r="C165" s="49"/>
      <c r="D165" s="48"/>
      <c r="E165" s="1" t="s">
        <v>9</v>
      </c>
      <c r="F165" s="14" t="s">
        <v>10</v>
      </c>
      <c r="G165" s="5">
        <v>45838</v>
      </c>
      <c r="H165" s="5">
        <v>46203</v>
      </c>
      <c r="I165" s="13">
        <v>40000</v>
      </c>
      <c r="J165" s="37">
        <v>36000</v>
      </c>
    </row>
    <row r="166" spans="1:10" ht="16.5" customHeight="1" x14ac:dyDescent="0.25">
      <c r="A166" s="14">
        <v>165</v>
      </c>
      <c r="B166" s="14" t="s">
        <v>112</v>
      </c>
      <c r="C166" s="14" t="s">
        <v>114</v>
      </c>
      <c r="D166" s="14" t="s">
        <v>113</v>
      </c>
      <c r="E166" s="1" t="s">
        <v>9</v>
      </c>
      <c r="F166" s="14" t="s">
        <v>10</v>
      </c>
      <c r="G166" s="5">
        <v>45838</v>
      </c>
      <c r="H166" s="5">
        <v>46203</v>
      </c>
      <c r="I166" s="13">
        <v>40000</v>
      </c>
      <c r="J166" s="37">
        <v>27000</v>
      </c>
    </row>
    <row r="167" spans="1:10" x14ac:dyDescent="0.25">
      <c r="A167" s="14">
        <v>166</v>
      </c>
      <c r="B167" s="14" t="s">
        <v>115</v>
      </c>
      <c r="C167" s="14" t="s">
        <v>116</v>
      </c>
      <c r="D167" s="14" t="s">
        <v>117</v>
      </c>
      <c r="E167" s="1" t="s">
        <v>9</v>
      </c>
      <c r="F167" s="14" t="s">
        <v>10</v>
      </c>
      <c r="G167" s="5">
        <v>45838</v>
      </c>
      <c r="H167" s="5">
        <v>46203</v>
      </c>
      <c r="I167" s="13">
        <v>35000</v>
      </c>
      <c r="J167" s="37">
        <v>35000</v>
      </c>
    </row>
    <row r="168" spans="1:10" x14ac:dyDescent="0.25">
      <c r="A168" s="14">
        <v>167</v>
      </c>
      <c r="B168" s="48" t="s">
        <v>118</v>
      </c>
      <c r="C168" s="49" t="s">
        <v>119</v>
      </c>
      <c r="D168" s="48" t="s">
        <v>120</v>
      </c>
      <c r="E168" s="1" t="s">
        <v>9</v>
      </c>
      <c r="F168" s="14" t="s">
        <v>10</v>
      </c>
      <c r="G168" s="5">
        <v>45838</v>
      </c>
      <c r="H168" s="5">
        <v>46203</v>
      </c>
      <c r="I168" s="13">
        <v>40000</v>
      </c>
      <c r="J168" s="37">
        <v>27000</v>
      </c>
    </row>
    <row r="169" spans="1:10" x14ac:dyDescent="0.25">
      <c r="A169" s="14">
        <v>168</v>
      </c>
      <c r="B169" s="48"/>
      <c r="C169" s="49"/>
      <c r="D169" s="48"/>
      <c r="E169" s="3" t="s">
        <v>13</v>
      </c>
      <c r="F169" s="14" t="s">
        <v>17</v>
      </c>
      <c r="G169" s="5" t="s">
        <v>131</v>
      </c>
      <c r="H169" s="5" t="s">
        <v>131</v>
      </c>
      <c r="I169" s="13">
        <v>40000</v>
      </c>
      <c r="J169" s="37">
        <v>30000</v>
      </c>
    </row>
    <row r="170" spans="1:10" x14ac:dyDescent="0.25">
      <c r="A170" s="14">
        <v>169</v>
      </c>
      <c r="B170" s="14" t="s">
        <v>121</v>
      </c>
      <c r="C170" s="14" t="s">
        <v>122</v>
      </c>
      <c r="D170" s="14" t="s">
        <v>123</v>
      </c>
      <c r="E170" s="1" t="s">
        <v>9</v>
      </c>
      <c r="F170" s="14" t="s">
        <v>10</v>
      </c>
      <c r="G170" s="5">
        <v>45838</v>
      </c>
      <c r="H170" s="5">
        <v>46203</v>
      </c>
      <c r="I170" s="13">
        <v>40000</v>
      </c>
      <c r="J170" s="37">
        <v>27000</v>
      </c>
    </row>
    <row r="171" spans="1:10" x14ac:dyDescent="0.25">
      <c r="A171" s="14">
        <v>170</v>
      </c>
      <c r="B171" s="14" t="s">
        <v>124</v>
      </c>
      <c r="C171" s="14" t="s">
        <v>125</v>
      </c>
      <c r="D171" s="9" t="s">
        <v>126</v>
      </c>
      <c r="E171" s="1" t="s">
        <v>9</v>
      </c>
      <c r="F171" s="14" t="s">
        <v>10</v>
      </c>
      <c r="G171" s="5">
        <v>45838</v>
      </c>
      <c r="H171" s="5">
        <v>46203</v>
      </c>
      <c r="I171" s="13">
        <v>40000</v>
      </c>
      <c r="J171" s="37">
        <v>27000</v>
      </c>
    </row>
    <row r="172" spans="1:10" x14ac:dyDescent="0.25">
      <c r="A172" s="14">
        <v>171</v>
      </c>
      <c r="B172" s="14" t="s">
        <v>127</v>
      </c>
      <c r="C172" s="14" t="s">
        <v>128</v>
      </c>
      <c r="D172" s="14" t="s">
        <v>129</v>
      </c>
      <c r="E172" s="1" t="s">
        <v>9</v>
      </c>
      <c r="F172" s="14" t="s">
        <v>10</v>
      </c>
      <c r="G172" s="5">
        <v>45838</v>
      </c>
      <c r="H172" s="5">
        <v>46203</v>
      </c>
      <c r="I172" s="13">
        <v>40000</v>
      </c>
      <c r="J172" s="37">
        <v>27000</v>
      </c>
    </row>
    <row r="173" spans="1:10" ht="24.75" customHeight="1" x14ac:dyDescent="0.25">
      <c r="A173" s="48" t="s">
        <v>160</v>
      </c>
      <c r="B173" s="48"/>
      <c r="C173" s="48"/>
      <c r="D173" s="48"/>
      <c r="E173" s="48"/>
      <c r="F173" s="48"/>
      <c r="G173" s="48"/>
      <c r="H173" s="48"/>
      <c r="I173" s="40">
        <f>SUM(I2:I172)</f>
        <v>4883000</v>
      </c>
      <c r="J173" s="40">
        <f>SUBTOTAL(9,J2:J172)</f>
        <v>5014000</v>
      </c>
    </row>
    <row r="174" spans="1:10" ht="26.25" customHeight="1" x14ac:dyDescent="0.25">
      <c r="A174" s="48" t="s">
        <v>158</v>
      </c>
      <c r="B174" s="48"/>
      <c r="C174" s="48"/>
      <c r="D174" s="48"/>
      <c r="E174" s="48"/>
      <c r="F174" s="48"/>
      <c r="G174" s="48"/>
      <c r="H174" s="48"/>
      <c r="I174" s="41">
        <f>I173*19%</f>
        <v>927770</v>
      </c>
      <c r="J174" s="42">
        <f>J173*19%</f>
        <v>952660</v>
      </c>
    </row>
    <row r="175" spans="1:10" ht="30.75" customHeight="1" x14ac:dyDescent="0.25">
      <c r="A175" s="48" t="s">
        <v>138</v>
      </c>
      <c r="B175" s="48"/>
      <c r="C175" s="48"/>
      <c r="D175" s="48"/>
      <c r="E175" s="48"/>
      <c r="F175" s="48"/>
      <c r="G175" s="48"/>
      <c r="H175" s="48"/>
      <c r="I175" s="40">
        <f>SUM(I173:I174)</f>
        <v>5810770</v>
      </c>
      <c r="J175" s="40">
        <f>SUM(J173:J174)</f>
        <v>5966660</v>
      </c>
    </row>
    <row r="176" spans="1:10" x14ac:dyDescent="0.25">
      <c r="A176" s="48" t="s">
        <v>161</v>
      </c>
      <c r="B176" s="48"/>
      <c r="C176" s="48"/>
      <c r="D176" s="48"/>
      <c r="E176" s="48"/>
      <c r="F176" s="48"/>
      <c r="G176" s="48"/>
      <c r="H176" s="48"/>
      <c r="I176" s="43">
        <v>1000000</v>
      </c>
      <c r="J176" s="43">
        <v>1000000</v>
      </c>
    </row>
    <row r="177" spans="1:10" x14ac:dyDescent="0.25">
      <c r="A177" s="51" t="s">
        <v>159</v>
      </c>
      <c r="B177" s="51"/>
      <c r="C177" s="51"/>
      <c r="D177" s="51"/>
      <c r="E177" s="51"/>
      <c r="F177" s="51"/>
      <c r="G177" s="51"/>
      <c r="H177" s="51"/>
      <c r="I177" s="44">
        <f>I175+I176</f>
        <v>6810770</v>
      </c>
      <c r="J177" s="45">
        <f>J175+J176</f>
        <v>6966660</v>
      </c>
    </row>
    <row r="437" ht="21.75" customHeight="1" x14ac:dyDescent="0.25"/>
  </sheetData>
  <sheetProtection algorithmName="SHA-512" hashValue="4tUav44Umh12r/+jTpeA5FNTH4WDxixjS++z4S0xlapWTt9RcUOkQHvaUaq6nXYRJxDu9H2myiEmrglu96oXNQ==" saltValue="Rn+nJP0+DG9vwcSHylv0jA==" spinCount="100000" sheet="1" objects="1" scenarios="1"/>
  <mergeCells count="91">
    <mergeCell ref="B37:B38"/>
    <mergeCell ref="C37:C38"/>
    <mergeCell ref="D37:D38"/>
    <mergeCell ref="D2:D3"/>
    <mergeCell ref="D4:D5"/>
    <mergeCell ref="D6:D7"/>
    <mergeCell ref="D8:D9"/>
    <mergeCell ref="D10:D11"/>
    <mergeCell ref="D12:D13"/>
    <mergeCell ref="D14:D15"/>
    <mergeCell ref="D16:D17"/>
    <mergeCell ref="D18:D22"/>
    <mergeCell ref="D23:D25"/>
    <mergeCell ref="D26:D29"/>
    <mergeCell ref="B40:B41"/>
    <mergeCell ref="C40:C41"/>
    <mergeCell ref="D40:D41"/>
    <mergeCell ref="B43:B45"/>
    <mergeCell ref="C43:C45"/>
    <mergeCell ref="D43:D45"/>
    <mergeCell ref="B46:B48"/>
    <mergeCell ref="C46:C48"/>
    <mergeCell ref="D46:D48"/>
    <mergeCell ref="B61:B64"/>
    <mergeCell ref="C61:C64"/>
    <mergeCell ref="D61:D64"/>
    <mergeCell ref="B65:B68"/>
    <mergeCell ref="C65:C68"/>
    <mergeCell ref="D65:D68"/>
    <mergeCell ref="B69:B72"/>
    <mergeCell ref="C69:C72"/>
    <mergeCell ref="D69:D72"/>
    <mergeCell ref="B73:B75"/>
    <mergeCell ref="C73:C75"/>
    <mergeCell ref="D73:D75"/>
    <mergeCell ref="B76:B84"/>
    <mergeCell ref="C76:C84"/>
    <mergeCell ref="D76:D84"/>
    <mergeCell ref="B85:B89"/>
    <mergeCell ref="C85:C89"/>
    <mergeCell ref="D85:D89"/>
    <mergeCell ref="B91:B94"/>
    <mergeCell ref="C91:C94"/>
    <mergeCell ref="D91:D94"/>
    <mergeCell ref="B95:B96"/>
    <mergeCell ref="C95:C96"/>
    <mergeCell ref="D95:D96"/>
    <mergeCell ref="B97:B105"/>
    <mergeCell ref="C97:C105"/>
    <mergeCell ref="D97:D105"/>
    <mergeCell ref="B106:B107"/>
    <mergeCell ref="C106:C107"/>
    <mergeCell ref="D106:D107"/>
    <mergeCell ref="B108:B109"/>
    <mergeCell ref="C108:C109"/>
    <mergeCell ref="D108:D109"/>
    <mergeCell ref="B116:B117"/>
    <mergeCell ref="C116:C117"/>
    <mergeCell ref="D116:D117"/>
    <mergeCell ref="B118:B119"/>
    <mergeCell ref="C118:C119"/>
    <mergeCell ref="D118:D119"/>
    <mergeCell ref="B120:B121"/>
    <mergeCell ref="C120:C121"/>
    <mergeCell ref="D120:D121"/>
    <mergeCell ref="B122:B123"/>
    <mergeCell ref="C122:C123"/>
    <mergeCell ref="D122:D123"/>
    <mergeCell ref="B124:B126"/>
    <mergeCell ref="C124:C126"/>
    <mergeCell ref="D124:D126"/>
    <mergeCell ref="B127:B134"/>
    <mergeCell ref="C127:C134"/>
    <mergeCell ref="D127:D134"/>
    <mergeCell ref="B137:B149"/>
    <mergeCell ref="C137:C149"/>
    <mergeCell ref="D137:D149"/>
    <mergeCell ref="B150:B157"/>
    <mergeCell ref="C150:C157"/>
    <mergeCell ref="D150:D157"/>
    <mergeCell ref="B159:B165"/>
    <mergeCell ref="C159:C165"/>
    <mergeCell ref="D159:D165"/>
    <mergeCell ref="B168:B169"/>
    <mergeCell ref="C168:C169"/>
    <mergeCell ref="D168:D169"/>
    <mergeCell ref="A173:H173"/>
    <mergeCell ref="A174:H174"/>
    <mergeCell ref="A175:H175"/>
    <mergeCell ref="A176:H176"/>
    <mergeCell ref="A177:H17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7A659-D82D-4667-8363-BA6714921884}">
  <dimension ref="B1:J12"/>
  <sheetViews>
    <sheetView topLeftCell="C1" workbookViewId="0">
      <selection activeCell="H18" sqref="H18"/>
    </sheetView>
  </sheetViews>
  <sheetFormatPr baseColWidth="10" defaultRowHeight="15" x14ac:dyDescent="0.25"/>
  <cols>
    <col min="1" max="1" width="11.42578125" style="15"/>
    <col min="2" max="2" width="15.85546875" style="16" customWidth="1"/>
    <col min="3" max="3" width="19.7109375" style="15" customWidth="1"/>
    <col min="4" max="4" width="15.28515625" style="15" customWidth="1"/>
    <col min="5" max="5" width="17.140625" style="15" customWidth="1"/>
    <col min="6" max="6" width="19.140625" style="15" customWidth="1"/>
    <col min="7" max="7" width="13.140625" style="15" customWidth="1"/>
    <col min="8" max="8" width="12.42578125" style="15" customWidth="1"/>
    <col min="9" max="16384" width="11.42578125" style="15"/>
  </cols>
  <sheetData>
    <row r="1" spans="2:10" x14ac:dyDescent="0.25">
      <c r="B1" s="23"/>
    </row>
    <row r="3" spans="2:10" ht="30" x14ac:dyDescent="0.25">
      <c r="B3" s="22" t="s">
        <v>154</v>
      </c>
      <c r="C3" s="21" t="s">
        <v>153</v>
      </c>
      <c r="D3" s="21" t="s">
        <v>152</v>
      </c>
      <c r="E3" s="21" t="s">
        <v>151</v>
      </c>
      <c r="F3" s="21" t="s">
        <v>155</v>
      </c>
      <c r="G3" s="24" t="s">
        <v>156</v>
      </c>
      <c r="H3" s="25" t="s">
        <v>157</v>
      </c>
    </row>
    <row r="4" spans="2:10" x14ac:dyDescent="0.25">
      <c r="B4" s="14">
        <v>1</v>
      </c>
      <c r="C4" s="20" t="s">
        <v>150</v>
      </c>
      <c r="D4" s="19" t="s">
        <v>144</v>
      </c>
      <c r="E4" s="19">
        <v>1</v>
      </c>
      <c r="F4" s="46">
        <v>10000</v>
      </c>
      <c r="G4" s="47">
        <v>6000</v>
      </c>
      <c r="H4" s="27">
        <f>AVERAGE(F4:G4)</f>
        <v>8000</v>
      </c>
    </row>
    <row r="5" spans="2:10" x14ac:dyDescent="0.25">
      <c r="B5" s="14">
        <v>2</v>
      </c>
      <c r="C5" s="20" t="s">
        <v>149</v>
      </c>
      <c r="D5" s="19" t="s">
        <v>144</v>
      </c>
      <c r="E5" s="19">
        <v>1</v>
      </c>
      <c r="F5" s="46">
        <v>19000</v>
      </c>
      <c r="G5" s="47">
        <v>20000</v>
      </c>
      <c r="H5" s="27">
        <f t="shared" ref="H5:H12" si="0">AVERAGE(F5:G5)</f>
        <v>19500</v>
      </c>
    </row>
    <row r="6" spans="2:10" x14ac:dyDescent="0.25">
      <c r="B6" s="14">
        <v>3</v>
      </c>
      <c r="C6" s="20" t="s">
        <v>148</v>
      </c>
      <c r="D6" s="19" t="s">
        <v>144</v>
      </c>
      <c r="E6" s="19">
        <v>1</v>
      </c>
      <c r="F6" s="46">
        <v>17500</v>
      </c>
      <c r="G6" s="47">
        <v>18000</v>
      </c>
      <c r="H6" s="27">
        <f t="shared" si="0"/>
        <v>17750</v>
      </c>
    </row>
    <row r="7" spans="2:10" ht="28.5" x14ac:dyDescent="0.25">
      <c r="B7" s="14">
        <v>4</v>
      </c>
      <c r="C7" s="20" t="s">
        <v>147</v>
      </c>
      <c r="D7" s="19" t="s">
        <v>144</v>
      </c>
      <c r="E7" s="19">
        <v>1</v>
      </c>
      <c r="F7" s="46">
        <v>20000</v>
      </c>
      <c r="G7" s="47">
        <v>12000</v>
      </c>
      <c r="H7" s="27">
        <f t="shared" si="0"/>
        <v>16000</v>
      </c>
    </row>
    <row r="8" spans="2:10" x14ac:dyDescent="0.25">
      <c r="B8" s="14">
        <v>5</v>
      </c>
      <c r="C8" s="20" t="s">
        <v>146</v>
      </c>
      <c r="D8" s="19" t="s">
        <v>144</v>
      </c>
      <c r="E8" s="19">
        <v>1</v>
      </c>
      <c r="F8" s="46">
        <v>5000</v>
      </c>
      <c r="G8" s="47">
        <v>6000</v>
      </c>
      <c r="H8" s="27">
        <f t="shared" si="0"/>
        <v>5500</v>
      </c>
    </row>
    <row r="9" spans="2:10" x14ac:dyDescent="0.25">
      <c r="B9" s="14">
        <v>6</v>
      </c>
      <c r="C9" s="20" t="s">
        <v>145</v>
      </c>
      <c r="D9" s="19" t="s">
        <v>144</v>
      </c>
      <c r="E9" s="19">
        <v>1</v>
      </c>
      <c r="F9" s="46">
        <v>50000</v>
      </c>
      <c r="G9" s="47">
        <v>25000</v>
      </c>
      <c r="H9" s="27">
        <f t="shared" si="0"/>
        <v>37500</v>
      </c>
    </row>
    <row r="10" spans="2:10" ht="15" customHeight="1" x14ac:dyDescent="0.25">
      <c r="B10" s="52" t="s">
        <v>143</v>
      </c>
      <c r="C10" s="52"/>
      <c r="D10" s="52"/>
      <c r="E10" s="52"/>
      <c r="F10" s="18">
        <f>SUM(F4:F9)</f>
        <v>121500</v>
      </c>
      <c r="G10" s="26">
        <f>SUM(G4:G9)</f>
        <v>87000</v>
      </c>
      <c r="H10" s="27">
        <f t="shared" si="0"/>
        <v>104250</v>
      </c>
    </row>
    <row r="11" spans="2:10" x14ac:dyDescent="0.25">
      <c r="B11" s="52" t="s">
        <v>142</v>
      </c>
      <c r="C11" s="52"/>
      <c r="D11" s="52"/>
      <c r="E11" s="52"/>
      <c r="F11" s="28">
        <v>0</v>
      </c>
      <c r="G11" s="18">
        <v>0</v>
      </c>
      <c r="H11" s="27">
        <f t="shared" si="0"/>
        <v>0</v>
      </c>
    </row>
    <row r="12" spans="2:10" x14ac:dyDescent="0.25">
      <c r="B12" s="53" t="s">
        <v>141</v>
      </c>
      <c r="C12" s="53"/>
      <c r="D12" s="53"/>
      <c r="E12" s="53"/>
      <c r="F12" s="17">
        <f>F10+F11</f>
        <v>121500</v>
      </c>
      <c r="G12" s="26">
        <v>87000</v>
      </c>
      <c r="H12" s="27">
        <f t="shared" si="0"/>
        <v>104250</v>
      </c>
      <c r="J12" s="29"/>
    </row>
  </sheetData>
  <sheetProtection algorithmName="SHA-512" hashValue="yqe+Otkn7vW3LyS4GytexPNLY1yMJX4Iw/6l51NzegY0DFpZPlfnOvBAIgAMIVJ2T0ph2VGMAmgV4c7Pc9eKIQ==" saltValue="BZvMTzphAEk9f2Ezs5NVuw==" spinCount="100000" sheet="1" objects="1" scenarios="1"/>
  <mergeCells count="3">
    <mergeCell ref="B10:E10"/>
    <mergeCell ref="B11:E11"/>
    <mergeCell ref="B12:E12"/>
  </mergeCells>
  <pageMargins left="0.7" right="0.7" top="0.75" bottom="0.75" header="0.3" footer="0.3"/>
  <pageSetup paperSize="30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Inventario Extintores</vt:lpstr>
      <vt:lpstr>Estudio mercado</vt:lpstr>
      <vt:lpstr>Repuestos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Luz Yaneth Valencia Gómez</cp:lastModifiedBy>
  <dcterms:created xsi:type="dcterms:W3CDTF">2026-02-26T16:14:13Z</dcterms:created>
  <dcterms:modified xsi:type="dcterms:W3CDTF">2026-07-07T21:30:32Z</dcterms:modified>
</cp:coreProperties>
</file>