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INT-TESORERIA\Desktop\PROCESOS 2026\12. MANTENIMIENTO VEHICULOS\"/>
    </mc:Choice>
  </mc:AlternateContent>
  <xr:revisionPtr revIDLastSave="0" documentId="13_ncr:1_{832BB224-DD17-41A5-811C-1CDC872966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G17" i="1"/>
  <c r="E17" i="1"/>
  <c r="H6" i="1"/>
  <c r="H7" i="1"/>
  <c r="H8" i="1"/>
  <c r="H9" i="1"/>
  <c r="H10" i="1"/>
  <c r="H11" i="1"/>
  <c r="H12" i="1"/>
  <c r="H13" i="1"/>
  <c r="H14" i="1"/>
  <c r="H16" i="1"/>
  <c r="H17" i="1" l="1"/>
</calcChain>
</file>

<file path=xl/sharedStrings.xml><?xml version="1.0" encoding="utf-8"?>
<sst xmlns="http://schemas.openxmlformats.org/spreadsheetml/2006/main" count="20" uniqueCount="20">
  <si>
    <t>No</t>
  </si>
  <si>
    <t>DESCRIPCION</t>
  </si>
  <si>
    <t>CANT</t>
  </si>
  <si>
    <t>Mantenimiento al sistema eléctrico del vehículo, fusibles, relays, bombilleria, luces, direccionales, pito, mandos, interruptores, fusileras, módulos, sensores, servicio de scanner, sistema de carga, y todas las piezas que garantizan su optimo funcionamiento. Incluye mano de obra y repuestos.</t>
  </si>
  <si>
    <t>Mantenimiento al sistema de inyección Diesel, sensores, bujías de precalentamiento, medidores de presión, bomba de transferencia, reguladores de presión, modulo electrónico, y todos los componentes del sistema de inyección que garantizan su optimo funcionamiento. Incluye mano de obra y repuestos.</t>
  </si>
  <si>
    <t>Mantenimiento general Guadañas</t>
  </si>
  <si>
    <t>Mantenimiento general de tractor MURRAY para prados</t>
  </si>
  <si>
    <t xml:space="preserve">Lavadas generales </t>
  </si>
  <si>
    <t>MANTENIMEINTO DE VEHICULOS</t>
  </si>
  <si>
    <t>PROMEDIO</t>
  </si>
  <si>
    <t>COTIZACION 3 OSCAR ARBOLEDA</t>
  </si>
  <si>
    <t>TOTAL</t>
  </si>
  <si>
    <t>COTIZACION 1 PS CARS</t>
  </si>
  <si>
    <t>COTIZACION 2 LEOPOLDO MENJURA MORENO</t>
  </si>
  <si>
    <t>Mantenimiento de dirección y sus sistemas, Incluye mano de obra y repuestos.</t>
  </si>
  <si>
    <t>Mantenimiento y reparación al sistema de embrague, cardan, prensa, disco, balinera, bomba de embrague, bomba auxiliar de embrague Incluye mano de obra y repuestos.</t>
  </si>
  <si>
    <t>Despinchadas para vehículos Inderten</t>
  </si>
  <si>
    <t>Suministro de llantas para los vehículos a cargo de Inderten</t>
  </si>
  <si>
    <t>Buseta Nissan llanta 750 rin 16 122/121</t>
  </si>
  <si>
    <t xml:space="preserve">Camión Jac llanta 205/75 rin 17.5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</si>
</sst>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1" applyNumberFormat="1" applyFont="1" applyBorder="1"/>
    <xf numFmtId="0" fontId="5" fillId="0" borderId="0" xfId="0" applyFont="1" applyBorder="1" applyAlignment="1">
      <alignment horizontal="center" vertical="center"/>
    </xf>
    <xf numFmtId="164" fontId="0" fillId="0" borderId="0" xfId="1" applyNumberFormat="1" applyFont="1" applyBorder="1"/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17"/>
  <sheetViews>
    <sheetView tabSelected="1" workbookViewId="0">
      <selection activeCell="E17" sqref="E17:H17"/>
    </sheetView>
  </sheetViews>
  <sheetFormatPr baseColWidth="10" defaultRowHeight="15" x14ac:dyDescent="0.25"/>
  <cols>
    <col min="1" max="1" width="5.7109375" customWidth="1"/>
    <col min="2" max="2" width="11.42578125" style="7"/>
    <col min="3" max="3" width="66.42578125" customWidth="1"/>
    <col min="5" max="5" width="14.42578125" customWidth="1"/>
    <col min="6" max="6" width="20.28515625" customWidth="1"/>
    <col min="7" max="7" width="18.28515625" customWidth="1"/>
    <col min="8" max="9" width="12.85546875" customWidth="1"/>
  </cols>
  <sheetData>
    <row r="3" spans="2:9" ht="15" customHeight="1" x14ac:dyDescent="0.25">
      <c r="B3" s="18" t="s">
        <v>8</v>
      </c>
      <c r="C3" s="18"/>
      <c r="D3" s="19"/>
      <c r="E3" s="12" t="s">
        <v>12</v>
      </c>
      <c r="F3" s="12" t="s">
        <v>13</v>
      </c>
      <c r="G3" s="12" t="s">
        <v>10</v>
      </c>
      <c r="H3" s="15" t="s">
        <v>9</v>
      </c>
      <c r="I3" s="9"/>
    </row>
    <row r="4" spans="2:9" ht="15" customHeight="1" x14ac:dyDescent="0.25">
      <c r="B4" s="18"/>
      <c r="C4" s="18"/>
      <c r="D4" s="19"/>
      <c r="E4" s="13"/>
      <c r="F4" s="13"/>
      <c r="G4" s="13"/>
      <c r="H4" s="16"/>
      <c r="I4" s="9"/>
    </row>
    <row r="5" spans="2:9" x14ac:dyDescent="0.25">
      <c r="B5" s="5" t="s">
        <v>0</v>
      </c>
      <c r="C5" s="1" t="s">
        <v>1</v>
      </c>
      <c r="D5" s="2" t="s">
        <v>2</v>
      </c>
      <c r="E5" s="14"/>
      <c r="F5" s="14"/>
      <c r="G5" s="14"/>
      <c r="H5" s="17"/>
      <c r="I5" s="9"/>
    </row>
    <row r="6" spans="2:9" x14ac:dyDescent="0.25">
      <c r="B6" s="6">
        <v>1</v>
      </c>
      <c r="C6" s="3" t="s">
        <v>14</v>
      </c>
      <c r="D6" s="4">
        <v>1</v>
      </c>
      <c r="E6" s="8">
        <v>2776032</v>
      </c>
      <c r="F6" s="8">
        <v>2914834</v>
      </c>
      <c r="G6" s="8">
        <v>3118872</v>
      </c>
      <c r="H6" s="8">
        <f t="shared" ref="H6:H17" si="0">SUM(E6+F6+G6)/3</f>
        <v>2936579.3333333335</v>
      </c>
      <c r="I6" s="10"/>
    </row>
    <row r="7" spans="2:9" ht="38.25" x14ac:dyDescent="0.25">
      <c r="B7" s="6">
        <v>2</v>
      </c>
      <c r="C7" s="3" t="s">
        <v>3</v>
      </c>
      <c r="D7" s="4">
        <v>1</v>
      </c>
      <c r="E7" s="8">
        <v>3499200</v>
      </c>
      <c r="F7" s="8">
        <v>3674160</v>
      </c>
      <c r="G7" s="8">
        <v>3931351</v>
      </c>
      <c r="H7" s="8">
        <f t="shared" si="0"/>
        <v>3701570.3333333335</v>
      </c>
      <c r="I7" s="10"/>
    </row>
    <row r="8" spans="2:9" ht="25.5" x14ac:dyDescent="0.25">
      <c r="B8" s="6">
        <v>3</v>
      </c>
      <c r="C8" s="3" t="s">
        <v>15</v>
      </c>
      <c r="D8" s="4">
        <v>1</v>
      </c>
      <c r="E8" s="8">
        <v>8748364</v>
      </c>
      <c r="F8" s="8">
        <v>9185782</v>
      </c>
      <c r="G8" s="8">
        <v>9828787</v>
      </c>
      <c r="H8" s="8">
        <f t="shared" si="0"/>
        <v>9254311</v>
      </c>
      <c r="I8" s="10"/>
    </row>
    <row r="9" spans="2:9" ht="51" x14ac:dyDescent="0.25">
      <c r="B9" s="6">
        <v>4</v>
      </c>
      <c r="C9" s="3" t="s">
        <v>4</v>
      </c>
      <c r="D9" s="4">
        <v>1</v>
      </c>
      <c r="E9" s="8">
        <v>4316261</v>
      </c>
      <c r="F9" s="8">
        <v>4532074</v>
      </c>
      <c r="G9" s="8">
        <v>4849319</v>
      </c>
      <c r="H9" s="8">
        <f t="shared" si="0"/>
        <v>4565884.666666667</v>
      </c>
      <c r="I9" s="10"/>
    </row>
    <row r="10" spans="2:9" x14ac:dyDescent="0.25">
      <c r="B10" s="6">
        <v>5</v>
      </c>
      <c r="C10" s="3" t="s">
        <v>5</v>
      </c>
      <c r="D10" s="4">
        <v>1</v>
      </c>
      <c r="E10" s="8">
        <v>555900</v>
      </c>
      <c r="F10" s="8">
        <v>583695</v>
      </c>
      <c r="G10" s="8">
        <v>624554</v>
      </c>
      <c r="H10" s="8">
        <f t="shared" si="0"/>
        <v>588049.66666666663</v>
      </c>
      <c r="I10" s="10"/>
    </row>
    <row r="11" spans="2:9" x14ac:dyDescent="0.25">
      <c r="B11" s="6">
        <v>6</v>
      </c>
      <c r="C11" s="3" t="s">
        <v>6</v>
      </c>
      <c r="D11" s="4">
        <v>1</v>
      </c>
      <c r="E11" s="8">
        <v>4164048</v>
      </c>
      <c r="F11" s="8">
        <v>4372250</v>
      </c>
      <c r="G11" s="8">
        <v>4678308</v>
      </c>
      <c r="H11" s="8">
        <f t="shared" si="0"/>
        <v>4404868.666666667</v>
      </c>
      <c r="I11" s="10"/>
    </row>
    <row r="12" spans="2:9" x14ac:dyDescent="0.25">
      <c r="B12" s="6">
        <v>7</v>
      </c>
      <c r="C12" s="3" t="s">
        <v>16</v>
      </c>
      <c r="D12" s="4">
        <v>1</v>
      </c>
      <c r="E12" s="8">
        <v>76341</v>
      </c>
      <c r="F12" s="8">
        <v>80158</v>
      </c>
      <c r="G12" s="8">
        <v>85769</v>
      </c>
      <c r="H12" s="8">
        <f t="shared" si="0"/>
        <v>80756</v>
      </c>
      <c r="I12" s="10"/>
    </row>
    <row r="13" spans="2:9" x14ac:dyDescent="0.25">
      <c r="B13" s="6">
        <v>8</v>
      </c>
      <c r="C13" s="3" t="s">
        <v>7</v>
      </c>
      <c r="D13" s="4">
        <v>1</v>
      </c>
      <c r="E13" s="8">
        <v>105321</v>
      </c>
      <c r="F13" s="8">
        <v>110587</v>
      </c>
      <c r="G13" s="8">
        <v>118328</v>
      </c>
      <c r="H13" s="8">
        <f t="shared" si="0"/>
        <v>111412</v>
      </c>
      <c r="I13" s="10"/>
    </row>
    <row r="14" spans="2:9" x14ac:dyDescent="0.25">
      <c r="B14" s="20">
        <v>9</v>
      </c>
      <c r="C14" s="3" t="s">
        <v>17</v>
      </c>
      <c r="D14" s="23">
        <v>1</v>
      </c>
      <c r="E14" s="25">
        <v>1570800</v>
      </c>
      <c r="F14" s="25">
        <v>1649340</v>
      </c>
      <c r="G14" s="25">
        <v>1764794</v>
      </c>
      <c r="H14" s="25">
        <f t="shared" si="0"/>
        <v>1661644.6666666667</v>
      </c>
      <c r="I14" s="10"/>
    </row>
    <row r="15" spans="2:9" x14ac:dyDescent="0.25">
      <c r="B15" s="21"/>
      <c r="C15" s="27" t="s">
        <v>18</v>
      </c>
      <c r="D15" s="24"/>
      <c r="E15" s="26"/>
      <c r="F15" s="26"/>
      <c r="G15" s="26"/>
      <c r="H15" s="26"/>
      <c r="I15" s="10"/>
    </row>
    <row r="16" spans="2:9" x14ac:dyDescent="0.25">
      <c r="B16" s="22"/>
      <c r="C16" s="27" t="s">
        <v>19</v>
      </c>
      <c r="D16" s="4">
        <v>1</v>
      </c>
      <c r="E16" s="8">
        <v>1737400</v>
      </c>
      <c r="F16" s="8">
        <v>1824270</v>
      </c>
      <c r="G16" s="8">
        <v>1951969</v>
      </c>
      <c r="H16" s="8">
        <f t="shared" si="0"/>
        <v>1837879.6666666667</v>
      </c>
      <c r="I16" s="10"/>
    </row>
    <row r="17" spans="2:9" x14ac:dyDescent="0.25">
      <c r="B17" s="11" t="s">
        <v>11</v>
      </c>
      <c r="C17" s="11"/>
      <c r="D17" s="11"/>
      <c r="E17" s="8">
        <f>SUM(E6:E16)</f>
        <v>27549667</v>
      </c>
      <c r="F17" s="8">
        <f t="shared" ref="F17:G17" si="1">SUM(F6:F16)</f>
        <v>28927150</v>
      </c>
      <c r="G17" s="8">
        <f t="shared" si="1"/>
        <v>30952051</v>
      </c>
      <c r="H17" s="8">
        <f t="shared" si="0"/>
        <v>29142956</v>
      </c>
      <c r="I17" s="10"/>
    </row>
  </sheetData>
  <mergeCells count="13">
    <mergeCell ref="B17:D17"/>
    <mergeCell ref="E3:E5"/>
    <mergeCell ref="F3:F5"/>
    <mergeCell ref="G3:G5"/>
    <mergeCell ref="H3:H5"/>
    <mergeCell ref="B3:C4"/>
    <mergeCell ref="D3:D4"/>
    <mergeCell ref="B14:B16"/>
    <mergeCell ref="D14:D15"/>
    <mergeCell ref="E14:E15"/>
    <mergeCell ref="F14:F15"/>
    <mergeCell ref="G14:G15"/>
    <mergeCell ref="H14:H15"/>
  </mergeCells>
  <pageMargins left="0.7" right="0.7" top="0.75" bottom="0.75" header="0.3" footer="0.3"/>
  <pageSetup paperSize="5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DAVID MAURICIO QUINTERO MOLINA</cp:lastModifiedBy>
  <cp:lastPrinted>2024-04-12T15:18:08Z</cp:lastPrinted>
  <dcterms:created xsi:type="dcterms:W3CDTF">2022-03-01T21:08:09Z</dcterms:created>
  <dcterms:modified xsi:type="dcterms:W3CDTF">2026-07-06T21:28:01Z</dcterms:modified>
</cp:coreProperties>
</file>