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privada05\Desktop\MC-019-2026 EXAMENES MEDICOS OCUPACIONALES\"/>
    </mc:Choice>
  </mc:AlternateContent>
  <xr:revisionPtr revIDLastSave="0" documentId="13_ncr:1_{B1327D88-9490-4089-A53A-1EFE979BB5FF}" xr6:coauthVersionLast="36" xr6:coauthVersionMax="47" xr10:uidLastSave="{00000000-0000-0000-0000-000000000000}"/>
  <bookViews>
    <workbookView xWindow="0" yWindow="0" windowWidth="28800" windowHeight="12225" xr2:uid="{00000000-000D-0000-FFFF-FFFF00000000}"/>
  </bookViews>
  <sheets>
    <sheet name="COTIZACIÓN IPSCASADELASALU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4" i="1" l="1"/>
  <c r="I127" i="1" l="1"/>
  <c r="G127" i="1"/>
  <c r="E127" i="1"/>
  <c r="I122" i="1"/>
  <c r="G122" i="1"/>
  <c r="E122" i="1"/>
  <c r="I119" i="1"/>
  <c r="G119" i="1"/>
  <c r="E119" i="1"/>
  <c r="I116" i="1"/>
  <c r="G116" i="1"/>
  <c r="E116" i="1"/>
  <c r="I113" i="1"/>
  <c r="G113" i="1"/>
  <c r="E113" i="1"/>
  <c r="I110" i="1"/>
  <c r="G110" i="1"/>
  <c r="E110" i="1"/>
  <c r="I96" i="1"/>
  <c r="G96" i="1"/>
  <c r="E96" i="1"/>
  <c r="I90" i="1"/>
  <c r="G90" i="1"/>
  <c r="E90" i="1"/>
  <c r="I87" i="1"/>
  <c r="G87" i="1"/>
  <c r="E87" i="1"/>
  <c r="I84" i="1"/>
  <c r="G84" i="1"/>
  <c r="E84" i="1"/>
  <c r="I77" i="1"/>
  <c r="G77" i="1"/>
  <c r="E77" i="1"/>
  <c r="I74" i="1"/>
  <c r="G74" i="1"/>
  <c r="E74" i="1"/>
  <c r="I71" i="1"/>
  <c r="G71" i="1"/>
  <c r="E71" i="1"/>
  <c r="I68" i="1"/>
  <c r="G68" i="1"/>
  <c r="E68" i="1"/>
  <c r="I65" i="1"/>
  <c r="G65" i="1"/>
  <c r="E65" i="1"/>
  <c r="I62" i="1"/>
  <c r="G62" i="1"/>
  <c r="E62" i="1"/>
  <c r="I59" i="1"/>
  <c r="G59" i="1"/>
  <c r="E59" i="1"/>
  <c r="I56" i="1"/>
  <c r="G56" i="1"/>
  <c r="E56" i="1"/>
  <c r="I53" i="1"/>
  <c r="G53" i="1"/>
  <c r="E53" i="1"/>
  <c r="I50" i="1"/>
  <c r="G50" i="1"/>
  <c r="E50" i="1"/>
  <c r="I47" i="1"/>
  <c r="G47" i="1"/>
  <c r="E47" i="1"/>
  <c r="I44" i="1"/>
  <c r="G44" i="1"/>
  <c r="E38" i="1"/>
  <c r="G38" i="1"/>
  <c r="I38" i="1"/>
  <c r="E34" i="1"/>
  <c r="G34" i="1"/>
  <c r="I34" i="1"/>
  <c r="E31" i="1"/>
  <c r="G31" i="1"/>
  <c r="I31" i="1"/>
  <c r="E13" i="1"/>
  <c r="I13" i="1"/>
  <c r="G13" i="1"/>
  <c r="I28" i="1" l="1"/>
  <c r="G28" i="1"/>
  <c r="E28" i="1"/>
  <c r="I25" i="1"/>
  <c r="G25" i="1"/>
  <c r="E25" i="1"/>
  <c r="I22" i="1"/>
  <c r="G22" i="1"/>
  <c r="E22" i="1"/>
  <c r="I19" i="1"/>
  <c r="G19" i="1"/>
  <c r="E19" i="1"/>
  <c r="I16" i="1"/>
  <c r="G16" i="1"/>
  <c r="E16" i="1"/>
  <c r="I7" i="1"/>
  <c r="G7" i="1"/>
  <c r="E7" i="1"/>
</calcChain>
</file>

<file path=xl/sharedStrings.xml><?xml version="1.0" encoding="utf-8"?>
<sst xmlns="http://schemas.openxmlformats.org/spreadsheetml/2006/main" count="373" uniqueCount="55">
  <si>
    <t>AREA</t>
  </si>
  <si>
    <t>CARGO</t>
  </si>
  <si>
    <t>EXAMENES MEDICOS OCUPACIONALES</t>
  </si>
  <si>
    <t>INGRESO</t>
  </si>
  <si>
    <t>VALOR</t>
  </si>
  <si>
    <t>PERIODICOS</t>
  </si>
  <si>
    <t>RETIRO</t>
  </si>
  <si>
    <t>OPTOMETRIA</t>
  </si>
  <si>
    <t>PERFIL LIPIDICO</t>
  </si>
  <si>
    <t>GLICEMIA</t>
  </si>
  <si>
    <t>EX.MEDICO CON ENFASIS OSTEOMUSCULAR</t>
  </si>
  <si>
    <t>TOTAL</t>
  </si>
  <si>
    <t>EXAMEN MEDICO CON ENFASIS OSTEOMUSCULAR</t>
  </si>
  <si>
    <t>ESPIROMETRIA</t>
  </si>
  <si>
    <t>IPS CASA DE LA SALUD BARBOSA - GIRARDOTA</t>
  </si>
  <si>
    <t>COTIZACIÓN DE EXAMENES MEDICOS SEGÚN EL PROFESIOGRAMA-  ALCALDIA DE BARBOSA</t>
  </si>
  <si>
    <t xml:space="preserve">ADMINISTRATIVO CON ACTIVIDADES EXTRAMURALES </t>
  </si>
  <si>
    <t>DESPACHO DEL ALCALDE</t>
  </si>
  <si>
    <t>CONDUCTORES</t>
  </si>
  <si>
    <t>AUDIOMETRIA TAMIZ (NO REALIZAMOS CLINICA)</t>
  </si>
  <si>
    <t>PRUEBA PSICOSENSOMETRICA</t>
  </si>
  <si>
    <t>CERTIFICACIÓN EN SEGURIDAD VIAL</t>
  </si>
  <si>
    <t>DIRECCIÓN DE COMUNICACIONES</t>
  </si>
  <si>
    <t>OFICINA DE CONTROL DICIPLINARIO</t>
  </si>
  <si>
    <t xml:space="preserve">ADMINISTRATIVO  </t>
  </si>
  <si>
    <t>SECRETARIA JURIDICA</t>
  </si>
  <si>
    <t>OFICINA DE CONTROL INTERNO</t>
  </si>
  <si>
    <t>SECRETARIA DE SERVICIOS ADMINISTRATIVOS</t>
  </si>
  <si>
    <t>ADMINISTRATIVO GESTION DOCUMENTAL</t>
  </si>
  <si>
    <t>VACUNACIÓN TEXOIDE TETANICO</t>
  </si>
  <si>
    <t>NO REALIZAMOS</t>
  </si>
  <si>
    <t>MENSAJERO PEATÓN</t>
  </si>
  <si>
    <t>SECRETARIA DE HACIENDA</t>
  </si>
  <si>
    <t>SECRETARIA DE INFRAESTRUCTURA</t>
  </si>
  <si>
    <t>SECRETARIA DE PLANEACIÓN</t>
  </si>
  <si>
    <t>SECRETARIA DE SALUD</t>
  </si>
  <si>
    <t>SECRETARIA DE EDUCACIÓN Y CULTURA</t>
  </si>
  <si>
    <t>TRÁNSITO Y TRANSPORTE (ACTIVIDADES DE SEGURIDAD VIAL Y POLICÍA JUDICIAL (RIESGO BIOLÓGICO)</t>
  </si>
  <si>
    <t>VACUNACIÓN TOXOIDE Y HEPATITIS B</t>
  </si>
  <si>
    <t>SECRETARIA DE MOVILIDAD Y TRANSITO</t>
  </si>
  <si>
    <t>ADMINISTRATIVO CON LABORES DE SEGURIDAD VIAL</t>
  </si>
  <si>
    <t>TGO, TGP</t>
  </si>
  <si>
    <t>CREATININA</t>
  </si>
  <si>
    <t>HEMOGRAMA</t>
  </si>
  <si>
    <t>COLINESTERASA SERICA</t>
  </si>
  <si>
    <t>ADMINISTRATIVO CON LABORES DE SEGURIDAD VIAL Y EXPOCISIÓN A QUIMICOS</t>
  </si>
  <si>
    <t>SECRETARIA DE AGRICULTURA Y MEDIO AMBIENTE</t>
  </si>
  <si>
    <t>SECRETARIA DE PARTICIPACIÓN CIUDADANA</t>
  </si>
  <si>
    <t>VACUNACIÓN TOXIODE TETANICO, HEPATITIS B</t>
  </si>
  <si>
    <t>GUARDIAN</t>
  </si>
  <si>
    <t>SECRETARIA DE SEGURIDAD</t>
  </si>
  <si>
    <t>PANEL DE 5 DROGAS</t>
  </si>
  <si>
    <t>MANTENIMIENTO</t>
  </si>
  <si>
    <t>CERTIFICADO MÉDICO DE APTITUD PARA REALIZAR TRABAJOS CON EXPOSICIÓN A PLAGUICIDAS</t>
  </si>
  <si>
    <t>Incluido sin ningun costo, al tener los examenes de laboratorio ya cotizados.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</si>
</sst>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[$$-240A]\ * #,##0.00_-;\-[$$-240A]\ * #,##0.00_-;_-[$$-240A]\ * &quot;-&quot;??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8"/>
      <color theme="1"/>
      <name val="Times New Roman"/>
      <family val="1"/>
    </font>
    <font>
      <b/>
      <sz val="24"/>
      <color theme="1"/>
      <name val="Times New Roman"/>
      <family val="1"/>
    </font>
    <font>
      <b/>
      <sz val="8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164" fontId="2" fillId="0" borderId="1" xfId="0" applyNumberFormat="1" applyFont="1" applyBorder="1"/>
    <xf numFmtId="0" fontId="2" fillId="0" borderId="1" xfId="0" applyFont="1" applyBorder="1"/>
    <xf numFmtId="164" fontId="2" fillId="0" borderId="2" xfId="0" applyNumberFormat="1" applyFont="1" applyBorder="1"/>
    <xf numFmtId="0" fontId="2" fillId="0" borderId="2" xfId="0" applyFont="1" applyBorder="1"/>
    <xf numFmtId="164" fontId="2" fillId="5" borderId="5" xfId="0" applyNumberFormat="1" applyFont="1" applyFill="1" applyBorder="1"/>
    <xf numFmtId="0" fontId="2" fillId="5" borderId="5" xfId="0" applyFont="1" applyFill="1" applyBorder="1"/>
    <xf numFmtId="164" fontId="2" fillId="5" borderId="6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/>
    </xf>
    <xf numFmtId="0" fontId="2" fillId="0" borderId="7" xfId="0" applyFont="1" applyBorder="1"/>
    <xf numFmtId="0" fontId="2" fillId="0" borderId="8" xfId="0" applyFont="1" applyBorder="1"/>
    <xf numFmtId="0" fontId="2" fillId="5" borderId="9" xfId="0" applyFont="1" applyFill="1" applyBorder="1"/>
    <xf numFmtId="164" fontId="2" fillId="0" borderId="1" xfId="0" applyNumberFormat="1" applyFont="1" applyBorder="1" applyAlignment="1">
      <alignment horizontal="center"/>
    </xf>
    <xf numFmtId="0" fontId="2" fillId="0" borderId="0" xfId="0" applyFont="1"/>
    <xf numFmtId="164" fontId="2" fillId="0" borderId="0" xfId="0" applyNumberFormat="1" applyFont="1"/>
    <xf numFmtId="164" fontId="2" fillId="0" borderId="0" xfId="0" applyNumberFormat="1" applyFont="1" applyAlignment="1">
      <alignment horizontal="center"/>
    </xf>
    <xf numFmtId="0" fontId="2" fillId="5" borderId="1" xfId="0" applyFont="1" applyFill="1" applyBorder="1"/>
    <xf numFmtId="164" fontId="2" fillId="5" borderId="1" xfId="0" applyNumberFormat="1" applyFont="1" applyFill="1" applyBorder="1"/>
    <xf numFmtId="0" fontId="2" fillId="5" borderId="8" xfId="0" applyFont="1" applyFill="1" applyBorder="1"/>
    <xf numFmtId="164" fontId="2" fillId="5" borderId="4" xfId="0" applyNumberFormat="1" applyFont="1" applyFill="1" applyBorder="1" applyAlignment="1">
      <alignment horizontal="center" vertical="center"/>
    </xf>
    <xf numFmtId="164" fontId="2" fillId="0" borderId="4" xfId="0" applyNumberFormat="1" applyFont="1" applyBorder="1"/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textRotation="90"/>
    </xf>
    <xf numFmtId="164" fontId="2" fillId="0" borderId="0" xfId="0" applyNumberFormat="1" applyFont="1" applyAlignment="1">
      <alignment horizontal="center" vertical="center"/>
    </xf>
    <xf numFmtId="164" fontId="9" fillId="0" borderId="1" xfId="0" applyNumberFormat="1" applyFont="1" applyBorder="1"/>
    <xf numFmtId="164" fontId="8" fillId="0" borderId="1" xfId="0" applyNumberFormat="1" applyFont="1" applyBorder="1"/>
    <xf numFmtId="164" fontId="10" fillId="0" borderId="1" xfId="0" applyNumberFormat="1" applyFont="1" applyBorder="1"/>
    <xf numFmtId="0" fontId="11" fillId="0" borderId="24" xfId="0" applyFont="1" applyBorder="1" applyAlignment="1">
      <alignment vertical="center" wrapText="1"/>
    </xf>
    <xf numFmtId="164" fontId="11" fillId="0" borderId="1" xfId="0" applyNumberFormat="1" applyFont="1" applyBorder="1" applyAlignment="1">
      <alignment vertical="center" wrapText="1"/>
    </xf>
    <xf numFmtId="0" fontId="11" fillId="0" borderId="25" xfId="0" applyFont="1" applyBorder="1" applyAlignment="1">
      <alignment vertical="center" wrapText="1"/>
    </xf>
    <xf numFmtId="164" fontId="2" fillId="0" borderId="4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left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5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/>
    </xf>
    <xf numFmtId="0" fontId="7" fillId="3" borderId="18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6" fillId="4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1</xdr:col>
      <xdr:colOff>771525</xdr:colOff>
      <xdr:row>2</xdr:row>
      <xdr:rowOff>3139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771525" cy="733389"/>
        </a:xfrm>
        <a:prstGeom prst="rect">
          <a:avLst/>
        </a:prstGeom>
      </xdr:spPr>
    </xdr:pic>
    <xdr:clientData/>
  </xdr:twoCellAnchor>
  <xdr:twoCellAnchor editAs="oneCell">
    <xdr:from>
      <xdr:col>8</xdr:col>
      <xdr:colOff>166159</xdr:colOff>
      <xdr:row>0</xdr:row>
      <xdr:rowOff>0</xdr:rowOff>
    </xdr:from>
    <xdr:to>
      <xdr:col>8</xdr:col>
      <xdr:colOff>941917</xdr:colOff>
      <xdr:row>2</xdr:row>
      <xdr:rowOff>3139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52159" y="0"/>
          <a:ext cx="775758" cy="7333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27"/>
  <sheetViews>
    <sheetView tabSelected="1" view="pageBreakPreview" topLeftCell="A100" zoomScale="60" zoomScaleNormal="90" workbookViewId="0">
      <selection activeCell="D105" sqref="D105"/>
    </sheetView>
  </sheetViews>
  <sheetFormatPr baseColWidth="10" defaultRowHeight="15" x14ac:dyDescent="0.25"/>
  <cols>
    <col min="1" max="1" width="0.140625" customWidth="1"/>
    <col min="2" max="2" width="23.140625" style="25" customWidth="1"/>
    <col min="3" max="3" width="21.5703125" style="26" customWidth="1"/>
    <col min="4" max="4" width="56.42578125" style="17" customWidth="1"/>
    <col min="5" max="5" width="16.85546875" style="18" customWidth="1"/>
    <col min="6" max="6" width="49.7109375" style="17" customWidth="1"/>
    <col min="7" max="7" width="13.85546875" style="19" customWidth="1"/>
    <col min="8" max="8" width="43" style="17" customWidth="1"/>
    <col min="9" max="9" width="14.28515625" style="27" customWidth="1"/>
  </cols>
  <sheetData>
    <row r="1" spans="2:9" ht="30" x14ac:dyDescent="0.25">
      <c r="B1" s="57" t="s">
        <v>14</v>
      </c>
      <c r="C1" s="57"/>
      <c r="D1" s="57"/>
      <c r="E1" s="57"/>
      <c r="F1" s="57"/>
      <c r="G1" s="57"/>
      <c r="H1" s="57"/>
      <c r="I1" s="57"/>
    </row>
    <row r="2" spans="2:9" ht="27.75" customHeight="1" x14ac:dyDescent="0.25">
      <c r="B2" s="51" t="s">
        <v>15</v>
      </c>
      <c r="C2" s="52"/>
      <c r="D2" s="52"/>
      <c r="E2" s="52"/>
      <c r="F2" s="52"/>
      <c r="G2" s="52"/>
      <c r="H2" s="52"/>
      <c r="I2" s="52"/>
    </row>
    <row r="3" spans="2:9" s="1" customFormat="1" x14ac:dyDescent="0.25">
      <c r="B3" s="58" t="s">
        <v>0</v>
      </c>
      <c r="C3" s="59" t="s">
        <v>1</v>
      </c>
      <c r="D3" s="60" t="s">
        <v>2</v>
      </c>
      <c r="E3" s="60"/>
      <c r="F3" s="60"/>
      <c r="G3" s="60"/>
      <c r="H3" s="60"/>
      <c r="I3" s="60"/>
    </row>
    <row r="4" spans="2:9" s="1" customFormat="1" ht="15.75" thickBot="1" x14ac:dyDescent="0.3">
      <c r="B4" s="58"/>
      <c r="C4" s="59"/>
      <c r="D4" s="2" t="s">
        <v>3</v>
      </c>
      <c r="E4" s="3" t="s">
        <v>4</v>
      </c>
      <c r="F4" s="2" t="s">
        <v>5</v>
      </c>
      <c r="G4" s="3" t="s">
        <v>4</v>
      </c>
      <c r="H4" s="2" t="s">
        <v>6</v>
      </c>
      <c r="I4" s="3" t="s">
        <v>4</v>
      </c>
    </row>
    <row r="5" spans="2:9" ht="15" customHeight="1" x14ac:dyDescent="0.25">
      <c r="B5" s="38" t="s">
        <v>17</v>
      </c>
      <c r="C5" s="61" t="s">
        <v>16</v>
      </c>
      <c r="D5" s="13" t="s">
        <v>7</v>
      </c>
      <c r="E5" s="6">
        <v>25000</v>
      </c>
      <c r="F5" s="7" t="s">
        <v>7</v>
      </c>
      <c r="G5" s="6">
        <v>25000</v>
      </c>
      <c r="H5" s="44" t="s">
        <v>12</v>
      </c>
      <c r="I5" s="45">
        <v>45000</v>
      </c>
    </row>
    <row r="6" spans="2:9" ht="20.25" customHeight="1" x14ac:dyDescent="0.25">
      <c r="B6" s="39"/>
      <c r="C6" s="62"/>
      <c r="D6" s="14" t="s">
        <v>12</v>
      </c>
      <c r="E6" s="4">
        <v>45000</v>
      </c>
      <c r="F6" s="5" t="s">
        <v>10</v>
      </c>
      <c r="G6" s="4">
        <v>45000</v>
      </c>
      <c r="H6" s="35"/>
      <c r="I6" s="34"/>
    </row>
    <row r="7" spans="2:9" ht="14.25" customHeight="1" thickBot="1" x14ac:dyDescent="0.3">
      <c r="B7" s="39"/>
      <c r="C7" s="63"/>
      <c r="D7" s="22" t="s">
        <v>11</v>
      </c>
      <c r="E7" s="21">
        <f>SUM(E5:E6)</f>
        <v>70000</v>
      </c>
      <c r="F7" s="20" t="s">
        <v>11</v>
      </c>
      <c r="G7" s="21">
        <f>SUM(G5:G6)</f>
        <v>70000</v>
      </c>
      <c r="H7" s="20" t="s">
        <v>11</v>
      </c>
      <c r="I7" s="23">
        <f>SUM(I5:I6)</f>
        <v>45000</v>
      </c>
    </row>
    <row r="8" spans="2:9" ht="18" customHeight="1" thickTop="1" x14ac:dyDescent="0.25">
      <c r="B8" s="39"/>
      <c r="C8" s="64" t="s">
        <v>18</v>
      </c>
      <c r="D8" s="14" t="s">
        <v>7</v>
      </c>
      <c r="E8" s="4">
        <v>25000</v>
      </c>
      <c r="F8" s="5" t="s">
        <v>7</v>
      </c>
      <c r="G8" s="4">
        <v>25000</v>
      </c>
      <c r="H8" s="5" t="s">
        <v>7</v>
      </c>
      <c r="I8" s="24">
        <v>25000</v>
      </c>
    </row>
    <row r="9" spans="2:9" ht="18" customHeight="1" x14ac:dyDescent="0.25">
      <c r="B9" s="39"/>
      <c r="C9" s="62"/>
      <c r="D9" s="14" t="s">
        <v>19</v>
      </c>
      <c r="E9" s="4">
        <v>20000</v>
      </c>
      <c r="F9" s="5" t="s">
        <v>19</v>
      </c>
      <c r="G9" s="4">
        <v>20000</v>
      </c>
      <c r="H9" s="50" t="s">
        <v>10</v>
      </c>
      <c r="I9" s="34">
        <v>45000</v>
      </c>
    </row>
    <row r="10" spans="2:9" ht="18" customHeight="1" x14ac:dyDescent="0.25">
      <c r="B10" s="39"/>
      <c r="C10" s="62"/>
      <c r="D10" s="14" t="s">
        <v>20</v>
      </c>
      <c r="E10" s="4">
        <v>48000</v>
      </c>
      <c r="F10" s="5" t="s">
        <v>20</v>
      </c>
      <c r="G10" s="4">
        <v>48000</v>
      </c>
      <c r="H10" s="50"/>
      <c r="I10" s="34"/>
    </row>
    <row r="11" spans="2:9" ht="20.25" customHeight="1" x14ac:dyDescent="0.25">
      <c r="B11" s="39"/>
      <c r="C11" s="62"/>
      <c r="D11" s="14" t="s">
        <v>12</v>
      </c>
      <c r="E11" s="4">
        <v>45000</v>
      </c>
      <c r="F11" s="5" t="s">
        <v>10</v>
      </c>
      <c r="G11" s="4">
        <v>45000</v>
      </c>
      <c r="H11" s="35" t="s">
        <v>19</v>
      </c>
      <c r="I11" s="37">
        <v>20000</v>
      </c>
    </row>
    <row r="12" spans="2:9" ht="20.25" customHeight="1" x14ac:dyDescent="0.25">
      <c r="B12" s="39"/>
      <c r="C12" s="62"/>
      <c r="D12" s="14" t="s">
        <v>21</v>
      </c>
      <c r="E12" s="4">
        <v>25000</v>
      </c>
      <c r="F12" s="5" t="s">
        <v>21</v>
      </c>
      <c r="G12" s="4">
        <v>25000</v>
      </c>
      <c r="H12" s="35"/>
      <c r="I12" s="37"/>
    </row>
    <row r="13" spans="2:9" ht="17.25" customHeight="1" thickBot="1" x14ac:dyDescent="0.3">
      <c r="B13" s="40"/>
      <c r="C13" s="65"/>
      <c r="D13" s="15" t="s">
        <v>11</v>
      </c>
      <c r="E13" s="8">
        <f>SUM(E8:E12)</f>
        <v>163000</v>
      </c>
      <c r="F13" s="9" t="s">
        <v>11</v>
      </c>
      <c r="G13" s="8">
        <f>SUM(G8:G12)</f>
        <v>163000</v>
      </c>
      <c r="H13" s="9" t="s">
        <v>11</v>
      </c>
      <c r="I13" s="10">
        <f>SUM(I8:I12)</f>
        <v>90000</v>
      </c>
    </row>
    <row r="14" spans="2:9" ht="15" customHeight="1" x14ac:dyDescent="0.25">
      <c r="B14" s="53" t="s">
        <v>22</v>
      </c>
      <c r="C14" s="66" t="s">
        <v>16</v>
      </c>
      <c r="D14" s="13" t="s">
        <v>7</v>
      </c>
      <c r="E14" s="6">
        <v>25000</v>
      </c>
      <c r="F14" s="7" t="s">
        <v>7</v>
      </c>
      <c r="G14" s="6">
        <v>25000</v>
      </c>
      <c r="H14" s="44" t="s">
        <v>10</v>
      </c>
      <c r="I14" s="56">
        <v>45000</v>
      </c>
    </row>
    <row r="15" spans="2:9" x14ac:dyDescent="0.25">
      <c r="B15" s="54"/>
      <c r="C15" s="67"/>
      <c r="D15" s="14" t="s">
        <v>10</v>
      </c>
      <c r="E15" s="4">
        <v>45000</v>
      </c>
      <c r="F15" s="5" t="s">
        <v>10</v>
      </c>
      <c r="G15" s="4">
        <v>45000</v>
      </c>
      <c r="H15" s="35"/>
      <c r="I15" s="37"/>
    </row>
    <row r="16" spans="2:9" ht="21.75" customHeight="1" thickBot="1" x14ac:dyDescent="0.3">
      <c r="B16" s="55"/>
      <c r="C16" s="68"/>
      <c r="D16" s="15" t="s">
        <v>11</v>
      </c>
      <c r="E16" s="8">
        <f>SUM(E14:E15)</f>
        <v>70000</v>
      </c>
      <c r="F16" s="9" t="s">
        <v>11</v>
      </c>
      <c r="G16" s="8">
        <f>SUM(G14:G15)</f>
        <v>70000</v>
      </c>
      <c r="H16" s="9" t="s">
        <v>11</v>
      </c>
      <c r="I16" s="10">
        <f>SUM(I14:I15)</f>
        <v>45000</v>
      </c>
    </row>
    <row r="17" spans="2:9" ht="15" customHeight="1" x14ac:dyDescent="0.25">
      <c r="B17" s="38" t="s">
        <v>23</v>
      </c>
      <c r="C17" s="41" t="s">
        <v>24</v>
      </c>
      <c r="D17" s="13" t="s">
        <v>7</v>
      </c>
      <c r="E17" s="6">
        <v>25000</v>
      </c>
      <c r="F17" s="7" t="s">
        <v>7</v>
      </c>
      <c r="G17" s="6">
        <v>25000</v>
      </c>
      <c r="H17" s="44" t="s">
        <v>10</v>
      </c>
      <c r="I17" s="45">
        <v>45000</v>
      </c>
    </row>
    <row r="18" spans="2:9" x14ac:dyDescent="0.25">
      <c r="B18" s="39"/>
      <c r="C18" s="42"/>
      <c r="D18" s="14" t="s">
        <v>10</v>
      </c>
      <c r="E18" s="4">
        <v>45000</v>
      </c>
      <c r="F18" s="5" t="s">
        <v>10</v>
      </c>
      <c r="G18" s="4">
        <v>45000</v>
      </c>
      <c r="H18" s="35"/>
      <c r="I18" s="34"/>
    </row>
    <row r="19" spans="2:9" ht="15.75" thickBot="1" x14ac:dyDescent="0.3">
      <c r="B19" s="40"/>
      <c r="C19" s="43"/>
      <c r="D19" s="15" t="s">
        <v>11</v>
      </c>
      <c r="E19" s="8">
        <f>SUM(E17:E18)</f>
        <v>70000</v>
      </c>
      <c r="F19" s="9" t="s">
        <v>11</v>
      </c>
      <c r="G19" s="8">
        <f>SUM(G17:G18)</f>
        <v>70000</v>
      </c>
      <c r="H19" s="9" t="s">
        <v>11</v>
      </c>
      <c r="I19" s="10">
        <f>SUM(I17:I18)</f>
        <v>45000</v>
      </c>
    </row>
    <row r="20" spans="2:9" ht="15" customHeight="1" x14ac:dyDescent="0.25">
      <c r="B20" s="38" t="s">
        <v>25</v>
      </c>
      <c r="C20" s="41" t="s">
        <v>24</v>
      </c>
      <c r="D20" s="13" t="s">
        <v>7</v>
      </c>
      <c r="E20" s="6">
        <v>25000</v>
      </c>
      <c r="F20" s="7" t="s">
        <v>7</v>
      </c>
      <c r="G20" s="6">
        <v>25000</v>
      </c>
      <c r="H20" s="44" t="s">
        <v>10</v>
      </c>
      <c r="I20" s="45">
        <v>45000</v>
      </c>
    </row>
    <row r="21" spans="2:9" x14ac:dyDescent="0.25">
      <c r="B21" s="39"/>
      <c r="C21" s="42"/>
      <c r="D21" s="14" t="s">
        <v>10</v>
      </c>
      <c r="E21" s="4">
        <v>45000</v>
      </c>
      <c r="F21" s="5" t="s">
        <v>10</v>
      </c>
      <c r="G21" s="4">
        <v>45000</v>
      </c>
      <c r="H21" s="35"/>
      <c r="I21" s="34"/>
    </row>
    <row r="22" spans="2:9" ht="15.75" thickBot="1" x14ac:dyDescent="0.3">
      <c r="B22" s="40"/>
      <c r="C22" s="43"/>
      <c r="D22" s="15" t="s">
        <v>11</v>
      </c>
      <c r="E22" s="8">
        <f>SUM(E20:E21)</f>
        <v>70000</v>
      </c>
      <c r="F22" s="9" t="s">
        <v>11</v>
      </c>
      <c r="G22" s="8">
        <f>SUM(G20:G21)</f>
        <v>70000</v>
      </c>
      <c r="H22" s="9" t="s">
        <v>11</v>
      </c>
      <c r="I22" s="10">
        <f>SUM(I20:I21)</f>
        <v>45000</v>
      </c>
    </row>
    <row r="23" spans="2:9" ht="15" customHeight="1" x14ac:dyDescent="0.25">
      <c r="B23" s="38" t="s">
        <v>26</v>
      </c>
      <c r="C23" s="41" t="s">
        <v>24</v>
      </c>
      <c r="D23" s="13" t="s">
        <v>7</v>
      </c>
      <c r="E23" s="6">
        <v>25000</v>
      </c>
      <c r="F23" s="7" t="s">
        <v>7</v>
      </c>
      <c r="G23" s="6">
        <v>25000</v>
      </c>
      <c r="H23" s="44" t="s">
        <v>10</v>
      </c>
      <c r="I23" s="45">
        <v>45000</v>
      </c>
    </row>
    <row r="24" spans="2:9" x14ac:dyDescent="0.25">
      <c r="B24" s="39"/>
      <c r="C24" s="42"/>
      <c r="D24" s="14" t="s">
        <v>10</v>
      </c>
      <c r="E24" s="4">
        <v>45000</v>
      </c>
      <c r="F24" s="5" t="s">
        <v>10</v>
      </c>
      <c r="G24" s="4">
        <v>45000</v>
      </c>
      <c r="H24" s="35"/>
      <c r="I24" s="34"/>
    </row>
    <row r="25" spans="2:9" ht="15.75" thickBot="1" x14ac:dyDescent="0.3">
      <c r="B25" s="40"/>
      <c r="C25" s="43"/>
      <c r="D25" s="15" t="s">
        <v>11</v>
      </c>
      <c r="E25" s="8">
        <f>SUM(E23:E24)</f>
        <v>70000</v>
      </c>
      <c r="F25" s="9" t="s">
        <v>11</v>
      </c>
      <c r="G25" s="8">
        <f>SUM(G23:G24)</f>
        <v>70000</v>
      </c>
      <c r="H25" s="9" t="s">
        <v>11</v>
      </c>
      <c r="I25" s="10">
        <f>SUM(I23:I24)</f>
        <v>45000</v>
      </c>
    </row>
    <row r="26" spans="2:9" ht="15" customHeight="1" x14ac:dyDescent="0.25">
      <c r="B26" s="38" t="s">
        <v>27</v>
      </c>
      <c r="C26" s="41" t="s">
        <v>24</v>
      </c>
      <c r="D26" s="13" t="s">
        <v>7</v>
      </c>
      <c r="E26" s="6">
        <v>25000</v>
      </c>
      <c r="F26" s="7" t="s">
        <v>7</v>
      </c>
      <c r="G26" s="6">
        <v>25000</v>
      </c>
      <c r="H26" s="44" t="s">
        <v>10</v>
      </c>
      <c r="I26" s="45">
        <v>45000</v>
      </c>
    </row>
    <row r="27" spans="2:9" x14ac:dyDescent="0.25">
      <c r="B27" s="39"/>
      <c r="C27" s="42"/>
      <c r="D27" s="14" t="s">
        <v>10</v>
      </c>
      <c r="E27" s="4">
        <v>45000</v>
      </c>
      <c r="F27" s="5" t="s">
        <v>10</v>
      </c>
      <c r="G27" s="4">
        <v>45000</v>
      </c>
      <c r="H27" s="35"/>
      <c r="I27" s="34"/>
    </row>
    <row r="28" spans="2:9" ht="15.75" thickBot="1" x14ac:dyDescent="0.3">
      <c r="B28" s="39"/>
      <c r="C28" s="43"/>
      <c r="D28" s="22" t="s">
        <v>11</v>
      </c>
      <c r="E28" s="21">
        <f>SUM(E26:E27)</f>
        <v>70000</v>
      </c>
      <c r="F28" s="20" t="s">
        <v>11</v>
      </c>
      <c r="G28" s="21">
        <f>SUM(G26:G27)</f>
        <v>70000</v>
      </c>
      <c r="H28" s="20" t="s">
        <v>11</v>
      </c>
      <c r="I28" s="23">
        <f>SUM(I26:I27)</f>
        <v>45000</v>
      </c>
    </row>
    <row r="29" spans="2:9" x14ac:dyDescent="0.25">
      <c r="B29" s="39"/>
      <c r="C29" s="41" t="s">
        <v>16</v>
      </c>
      <c r="D29" s="14" t="s">
        <v>7</v>
      </c>
      <c r="E29" s="4">
        <v>25000</v>
      </c>
      <c r="F29" s="5" t="s">
        <v>7</v>
      </c>
      <c r="G29" s="4">
        <v>25000</v>
      </c>
      <c r="H29" s="35" t="s">
        <v>10</v>
      </c>
      <c r="I29" s="34">
        <v>45000</v>
      </c>
    </row>
    <row r="30" spans="2:9" x14ac:dyDescent="0.25">
      <c r="B30" s="39"/>
      <c r="C30" s="42"/>
      <c r="D30" s="14" t="s">
        <v>10</v>
      </c>
      <c r="E30" s="4">
        <v>45000</v>
      </c>
      <c r="F30" s="5" t="s">
        <v>10</v>
      </c>
      <c r="G30" s="4">
        <v>45000</v>
      </c>
      <c r="H30" s="35"/>
      <c r="I30" s="34"/>
    </row>
    <row r="31" spans="2:9" ht="18.75" customHeight="1" thickBot="1" x14ac:dyDescent="0.3">
      <c r="B31" s="39"/>
      <c r="C31" s="43"/>
      <c r="D31" s="22" t="s">
        <v>11</v>
      </c>
      <c r="E31" s="21">
        <f>SUM(E29:E30)</f>
        <v>70000</v>
      </c>
      <c r="F31" s="20" t="s">
        <v>11</v>
      </c>
      <c r="G31" s="21">
        <f>SUM(G29:G30)</f>
        <v>70000</v>
      </c>
      <c r="H31" s="20" t="s">
        <v>11</v>
      </c>
      <c r="I31" s="23">
        <f>SUM(I29:I30)</f>
        <v>45000</v>
      </c>
    </row>
    <row r="32" spans="2:9" x14ac:dyDescent="0.25">
      <c r="B32" s="39"/>
      <c r="C32" s="41" t="s">
        <v>16</v>
      </c>
      <c r="D32" s="14" t="s">
        <v>7</v>
      </c>
      <c r="E32" s="4">
        <v>25000</v>
      </c>
      <c r="F32" s="5" t="s">
        <v>7</v>
      </c>
      <c r="G32" s="4">
        <v>25000</v>
      </c>
      <c r="H32" s="35" t="s">
        <v>10</v>
      </c>
      <c r="I32" s="34">
        <v>45000</v>
      </c>
    </row>
    <row r="33" spans="2:9" x14ac:dyDescent="0.25">
      <c r="B33" s="39"/>
      <c r="C33" s="42"/>
      <c r="D33" s="14" t="s">
        <v>10</v>
      </c>
      <c r="E33" s="4">
        <v>45000</v>
      </c>
      <c r="F33" s="5" t="s">
        <v>10</v>
      </c>
      <c r="G33" s="4">
        <v>45000</v>
      </c>
      <c r="H33" s="35"/>
      <c r="I33" s="34"/>
    </row>
    <row r="34" spans="2:9" ht="15.75" thickBot="1" x14ac:dyDescent="0.3">
      <c r="B34" s="39"/>
      <c r="C34" s="43"/>
      <c r="D34" s="22" t="s">
        <v>11</v>
      </c>
      <c r="E34" s="21">
        <f>SUM(E32:E33)</f>
        <v>70000</v>
      </c>
      <c r="F34" s="20" t="s">
        <v>11</v>
      </c>
      <c r="G34" s="21">
        <f>SUM(G32:G33)</f>
        <v>70000</v>
      </c>
      <c r="H34" s="20" t="s">
        <v>11</v>
      </c>
      <c r="I34" s="23">
        <f>SUM(I32:I33)</f>
        <v>45000</v>
      </c>
    </row>
    <row r="35" spans="2:9" x14ac:dyDescent="0.25">
      <c r="B35" s="39"/>
      <c r="C35" s="41" t="s">
        <v>28</v>
      </c>
      <c r="D35" s="14" t="s">
        <v>7</v>
      </c>
      <c r="E35" s="4">
        <v>25000</v>
      </c>
      <c r="F35" s="5" t="s">
        <v>7</v>
      </c>
      <c r="G35" s="4">
        <v>25000</v>
      </c>
      <c r="H35" s="35" t="s">
        <v>10</v>
      </c>
      <c r="I35" s="34">
        <v>45000</v>
      </c>
    </row>
    <row r="36" spans="2:9" x14ac:dyDescent="0.25">
      <c r="B36" s="39"/>
      <c r="C36" s="42"/>
      <c r="D36" s="14" t="s">
        <v>13</v>
      </c>
      <c r="E36" s="4">
        <v>24000</v>
      </c>
      <c r="F36" s="5" t="s">
        <v>13</v>
      </c>
      <c r="G36" s="4">
        <v>24000</v>
      </c>
      <c r="H36" s="35"/>
      <c r="I36" s="34"/>
    </row>
    <row r="37" spans="2:9" x14ac:dyDescent="0.25">
      <c r="B37" s="39"/>
      <c r="C37" s="42"/>
      <c r="D37" s="14" t="s">
        <v>10</v>
      </c>
      <c r="E37" s="4">
        <v>45000</v>
      </c>
      <c r="F37" s="5" t="s">
        <v>10</v>
      </c>
      <c r="G37" s="4">
        <v>45000</v>
      </c>
      <c r="H37" s="35"/>
      <c r="I37" s="34"/>
    </row>
    <row r="38" spans="2:9" ht="15.75" thickBot="1" x14ac:dyDescent="0.3">
      <c r="B38" s="39"/>
      <c r="C38" s="43"/>
      <c r="D38" s="22" t="s">
        <v>11</v>
      </c>
      <c r="E38" s="21">
        <f>SUM(E35:E37)</f>
        <v>94000</v>
      </c>
      <c r="F38" s="20" t="s">
        <v>11</v>
      </c>
      <c r="G38" s="21">
        <f>SUM(G35:G37)</f>
        <v>94000</v>
      </c>
      <c r="H38" s="20" t="s">
        <v>11</v>
      </c>
      <c r="I38" s="23">
        <f>SUM(I35:I37)</f>
        <v>45000</v>
      </c>
    </row>
    <row r="39" spans="2:9" ht="15" customHeight="1" x14ac:dyDescent="0.25">
      <c r="B39" s="39"/>
      <c r="C39" s="41" t="s">
        <v>52</v>
      </c>
      <c r="D39" s="14" t="s">
        <v>7</v>
      </c>
      <c r="E39" s="4">
        <v>25000</v>
      </c>
      <c r="F39" s="5" t="s">
        <v>7</v>
      </c>
      <c r="G39" s="4">
        <v>25000</v>
      </c>
      <c r="H39" s="35" t="s">
        <v>10</v>
      </c>
      <c r="I39" s="34">
        <v>45000</v>
      </c>
    </row>
    <row r="40" spans="2:9" x14ac:dyDescent="0.25">
      <c r="B40" s="39"/>
      <c r="C40" s="42"/>
      <c r="D40" s="14" t="s">
        <v>19</v>
      </c>
      <c r="E40" s="4">
        <v>20000</v>
      </c>
      <c r="F40" s="5" t="s">
        <v>19</v>
      </c>
      <c r="G40" s="4">
        <v>20000</v>
      </c>
      <c r="H40" s="35"/>
      <c r="I40" s="34"/>
    </row>
    <row r="41" spans="2:9" ht="15" customHeight="1" x14ac:dyDescent="0.25">
      <c r="B41" s="39"/>
      <c r="C41" s="42"/>
      <c r="D41" s="14" t="s">
        <v>13</v>
      </c>
      <c r="E41" s="4">
        <v>24000</v>
      </c>
      <c r="F41" s="5" t="s">
        <v>13</v>
      </c>
      <c r="G41" s="4">
        <v>24000</v>
      </c>
      <c r="H41" s="11" t="s">
        <v>19</v>
      </c>
      <c r="I41" s="12">
        <v>20000</v>
      </c>
    </row>
    <row r="42" spans="2:9" x14ac:dyDescent="0.25">
      <c r="B42" s="39"/>
      <c r="C42" s="42"/>
      <c r="D42" s="14" t="s">
        <v>29</v>
      </c>
      <c r="E42" s="28" t="s">
        <v>30</v>
      </c>
      <c r="F42" s="50"/>
      <c r="G42" s="36"/>
      <c r="H42" s="35" t="s">
        <v>7</v>
      </c>
      <c r="I42" s="34">
        <v>25000</v>
      </c>
    </row>
    <row r="43" spans="2:9" x14ac:dyDescent="0.25">
      <c r="B43" s="39"/>
      <c r="C43" s="42"/>
      <c r="D43" s="14" t="s">
        <v>10</v>
      </c>
      <c r="E43" s="4">
        <v>45000</v>
      </c>
      <c r="F43" s="50"/>
      <c r="G43" s="36"/>
      <c r="H43" s="35"/>
      <c r="I43" s="34"/>
    </row>
    <row r="44" spans="2:9" ht="15.75" thickBot="1" x14ac:dyDescent="0.3">
      <c r="B44" s="39"/>
      <c r="C44" s="43"/>
      <c r="D44" s="22" t="s">
        <v>11</v>
      </c>
      <c r="E44" s="21">
        <f>SUM(E39:E43)</f>
        <v>114000</v>
      </c>
      <c r="F44" s="20" t="s">
        <v>11</v>
      </c>
      <c r="G44" s="21">
        <f>SUM(G39:G42)</f>
        <v>69000</v>
      </c>
      <c r="H44" s="20" t="s">
        <v>11</v>
      </c>
      <c r="I44" s="23">
        <f>SUM(I39:I43)</f>
        <v>90000</v>
      </c>
    </row>
    <row r="45" spans="2:9" x14ac:dyDescent="0.25">
      <c r="B45" s="39"/>
      <c r="C45" s="41" t="s">
        <v>31</v>
      </c>
      <c r="D45" s="14" t="s">
        <v>7</v>
      </c>
      <c r="E45" s="4">
        <v>25000</v>
      </c>
      <c r="F45" s="5" t="s">
        <v>7</v>
      </c>
      <c r="G45" s="4">
        <v>25000</v>
      </c>
      <c r="H45" s="35" t="s">
        <v>10</v>
      </c>
      <c r="I45" s="34">
        <v>45000</v>
      </c>
    </row>
    <row r="46" spans="2:9" x14ac:dyDescent="0.25">
      <c r="B46" s="39"/>
      <c r="C46" s="42"/>
      <c r="D46" s="14" t="s">
        <v>10</v>
      </c>
      <c r="E46" s="4">
        <v>45000</v>
      </c>
      <c r="F46" s="5" t="s">
        <v>10</v>
      </c>
      <c r="G46" s="4">
        <v>45000</v>
      </c>
      <c r="H46" s="35"/>
      <c r="I46" s="34"/>
    </row>
    <row r="47" spans="2:9" ht="15.75" thickBot="1" x14ac:dyDescent="0.3">
      <c r="B47" s="40"/>
      <c r="C47" s="43"/>
      <c r="D47" s="15" t="s">
        <v>11</v>
      </c>
      <c r="E47" s="8">
        <f>SUM(E45:E46)</f>
        <v>70000</v>
      </c>
      <c r="F47" s="9" t="s">
        <v>11</v>
      </c>
      <c r="G47" s="8">
        <f>SUM(G45:G46)</f>
        <v>70000</v>
      </c>
      <c r="H47" s="9" t="s">
        <v>11</v>
      </c>
      <c r="I47" s="10">
        <f>SUM(I45:I46)</f>
        <v>45000</v>
      </c>
    </row>
    <row r="48" spans="2:9" x14ac:dyDescent="0.25">
      <c r="B48" s="38" t="s">
        <v>32</v>
      </c>
      <c r="C48" s="41" t="s">
        <v>24</v>
      </c>
      <c r="D48" s="13" t="s">
        <v>7</v>
      </c>
      <c r="E48" s="6">
        <v>25000</v>
      </c>
      <c r="F48" s="7" t="s">
        <v>7</v>
      </c>
      <c r="G48" s="6">
        <v>25000</v>
      </c>
      <c r="H48" s="44" t="s">
        <v>10</v>
      </c>
      <c r="I48" s="45">
        <v>45000</v>
      </c>
    </row>
    <row r="49" spans="2:9" x14ac:dyDescent="0.25">
      <c r="B49" s="39"/>
      <c r="C49" s="42"/>
      <c r="D49" s="14" t="s">
        <v>10</v>
      </c>
      <c r="E49" s="4">
        <v>45000</v>
      </c>
      <c r="F49" s="5" t="s">
        <v>10</v>
      </c>
      <c r="G49" s="4">
        <v>45000</v>
      </c>
      <c r="H49" s="35"/>
      <c r="I49" s="34"/>
    </row>
    <row r="50" spans="2:9" ht="15.75" thickBot="1" x14ac:dyDescent="0.3">
      <c r="B50" s="39"/>
      <c r="C50" s="43"/>
      <c r="D50" s="22" t="s">
        <v>11</v>
      </c>
      <c r="E50" s="21">
        <f>SUM(E48:E49)</f>
        <v>70000</v>
      </c>
      <c r="F50" s="20" t="s">
        <v>11</v>
      </c>
      <c r="G50" s="21">
        <f>SUM(G48:G49)</f>
        <v>70000</v>
      </c>
      <c r="H50" s="20" t="s">
        <v>11</v>
      </c>
      <c r="I50" s="23">
        <f>SUM(I48:I49)</f>
        <v>45000</v>
      </c>
    </row>
    <row r="51" spans="2:9" ht="15" customHeight="1" x14ac:dyDescent="0.25">
      <c r="B51" s="38" t="s">
        <v>33</v>
      </c>
      <c r="C51" s="41" t="s">
        <v>24</v>
      </c>
      <c r="D51" s="13" t="s">
        <v>7</v>
      </c>
      <c r="E51" s="6">
        <v>25000</v>
      </c>
      <c r="F51" s="7" t="s">
        <v>7</v>
      </c>
      <c r="G51" s="6">
        <v>25000</v>
      </c>
      <c r="H51" s="44" t="s">
        <v>10</v>
      </c>
      <c r="I51" s="45">
        <v>45000</v>
      </c>
    </row>
    <row r="52" spans="2:9" x14ac:dyDescent="0.25">
      <c r="B52" s="39"/>
      <c r="C52" s="42"/>
      <c r="D52" s="14" t="s">
        <v>10</v>
      </c>
      <c r="E52" s="4">
        <v>45000</v>
      </c>
      <c r="F52" s="5" t="s">
        <v>10</v>
      </c>
      <c r="G52" s="4">
        <v>45000</v>
      </c>
      <c r="H52" s="35"/>
      <c r="I52" s="34"/>
    </row>
    <row r="53" spans="2:9" ht="15.75" thickBot="1" x14ac:dyDescent="0.3">
      <c r="B53" s="39"/>
      <c r="C53" s="43"/>
      <c r="D53" s="22" t="s">
        <v>11</v>
      </c>
      <c r="E53" s="21">
        <f>SUM(E51:E52)</f>
        <v>70000</v>
      </c>
      <c r="F53" s="20" t="s">
        <v>11</v>
      </c>
      <c r="G53" s="21">
        <f>SUM(G51:G52)</f>
        <v>70000</v>
      </c>
      <c r="H53" s="20" t="s">
        <v>11</v>
      </c>
      <c r="I53" s="23">
        <f>SUM(I51:I52)</f>
        <v>45000</v>
      </c>
    </row>
    <row r="54" spans="2:9" ht="15" customHeight="1" x14ac:dyDescent="0.25">
      <c r="B54" s="39"/>
      <c r="C54" s="41" t="s">
        <v>16</v>
      </c>
      <c r="D54" s="14" t="s">
        <v>7</v>
      </c>
      <c r="E54" s="4">
        <v>25000</v>
      </c>
      <c r="F54" s="5" t="s">
        <v>7</v>
      </c>
      <c r="G54" s="4">
        <v>25000</v>
      </c>
      <c r="H54" s="35" t="s">
        <v>10</v>
      </c>
      <c r="I54" s="34">
        <v>45000</v>
      </c>
    </row>
    <row r="55" spans="2:9" x14ac:dyDescent="0.25">
      <c r="B55" s="39"/>
      <c r="C55" s="42"/>
      <c r="D55" s="14" t="s">
        <v>10</v>
      </c>
      <c r="E55" s="4">
        <v>45000</v>
      </c>
      <c r="F55" s="5" t="s">
        <v>10</v>
      </c>
      <c r="G55" s="4">
        <v>45000</v>
      </c>
      <c r="H55" s="35"/>
      <c r="I55" s="34"/>
    </row>
    <row r="56" spans="2:9" ht="15.75" thickBot="1" x14ac:dyDescent="0.3">
      <c r="B56" s="40"/>
      <c r="C56" s="43"/>
      <c r="D56" s="15" t="s">
        <v>11</v>
      </c>
      <c r="E56" s="8">
        <f>SUM(E54:E55)</f>
        <v>70000</v>
      </c>
      <c r="F56" s="9" t="s">
        <v>11</v>
      </c>
      <c r="G56" s="8">
        <f>SUM(G54:G55)</f>
        <v>70000</v>
      </c>
      <c r="H56" s="9" t="s">
        <v>11</v>
      </c>
      <c r="I56" s="10">
        <f>SUM(I54:I55)</f>
        <v>45000</v>
      </c>
    </row>
    <row r="57" spans="2:9" x14ac:dyDescent="0.25">
      <c r="B57" s="38" t="s">
        <v>34</v>
      </c>
      <c r="C57" s="41" t="s">
        <v>24</v>
      </c>
      <c r="D57" s="13" t="s">
        <v>7</v>
      </c>
      <c r="E57" s="6">
        <v>25000</v>
      </c>
      <c r="F57" s="7" t="s">
        <v>7</v>
      </c>
      <c r="G57" s="6">
        <v>25000</v>
      </c>
      <c r="H57" s="44" t="s">
        <v>10</v>
      </c>
      <c r="I57" s="45">
        <v>45000</v>
      </c>
    </row>
    <row r="58" spans="2:9" x14ac:dyDescent="0.25">
      <c r="B58" s="39"/>
      <c r="C58" s="42"/>
      <c r="D58" s="14" t="s">
        <v>10</v>
      </c>
      <c r="E58" s="4">
        <v>45000</v>
      </c>
      <c r="F58" s="5" t="s">
        <v>10</v>
      </c>
      <c r="G58" s="4">
        <v>45000</v>
      </c>
      <c r="H58" s="35"/>
      <c r="I58" s="34"/>
    </row>
    <row r="59" spans="2:9" ht="15.75" thickBot="1" x14ac:dyDescent="0.3">
      <c r="B59" s="39"/>
      <c r="C59" s="43"/>
      <c r="D59" s="22" t="s">
        <v>11</v>
      </c>
      <c r="E59" s="21">
        <f>SUM(E57:E58)</f>
        <v>70000</v>
      </c>
      <c r="F59" s="20" t="s">
        <v>11</v>
      </c>
      <c r="G59" s="21">
        <f>SUM(G57:G58)</f>
        <v>70000</v>
      </c>
      <c r="H59" s="20" t="s">
        <v>11</v>
      </c>
      <c r="I59" s="23">
        <f>SUM(I57:I58)</f>
        <v>45000</v>
      </c>
    </row>
    <row r="60" spans="2:9" x14ac:dyDescent="0.25">
      <c r="B60" s="39"/>
      <c r="C60" s="41" t="s">
        <v>16</v>
      </c>
      <c r="D60" s="14" t="s">
        <v>7</v>
      </c>
      <c r="E60" s="4">
        <v>25000</v>
      </c>
      <c r="F60" s="5" t="s">
        <v>7</v>
      </c>
      <c r="G60" s="4">
        <v>25000</v>
      </c>
      <c r="H60" s="35" t="s">
        <v>10</v>
      </c>
      <c r="I60" s="34">
        <v>45000</v>
      </c>
    </row>
    <row r="61" spans="2:9" x14ac:dyDescent="0.25">
      <c r="B61" s="39"/>
      <c r="C61" s="42"/>
      <c r="D61" s="14" t="s">
        <v>10</v>
      </c>
      <c r="E61" s="4">
        <v>45000</v>
      </c>
      <c r="F61" s="5" t="s">
        <v>10</v>
      </c>
      <c r="G61" s="4">
        <v>45000</v>
      </c>
      <c r="H61" s="35"/>
      <c r="I61" s="34"/>
    </row>
    <row r="62" spans="2:9" ht="15.75" thickBot="1" x14ac:dyDescent="0.3">
      <c r="B62" s="40"/>
      <c r="C62" s="43"/>
      <c r="D62" s="15" t="s">
        <v>11</v>
      </c>
      <c r="E62" s="8">
        <f>SUM(E60:E61)</f>
        <v>70000</v>
      </c>
      <c r="F62" s="9" t="s">
        <v>11</v>
      </c>
      <c r="G62" s="8">
        <f>SUM(G60:G61)</f>
        <v>70000</v>
      </c>
      <c r="H62" s="9" t="s">
        <v>11</v>
      </c>
      <c r="I62" s="10">
        <f>SUM(I60:I61)</f>
        <v>45000</v>
      </c>
    </row>
    <row r="63" spans="2:9" x14ac:dyDescent="0.25">
      <c r="B63" s="38" t="s">
        <v>35</v>
      </c>
      <c r="C63" s="41" t="s">
        <v>16</v>
      </c>
      <c r="D63" s="13" t="s">
        <v>7</v>
      </c>
      <c r="E63" s="6">
        <v>25000</v>
      </c>
      <c r="F63" s="7" t="s">
        <v>7</v>
      </c>
      <c r="G63" s="6">
        <v>25000</v>
      </c>
      <c r="H63" s="44" t="s">
        <v>10</v>
      </c>
      <c r="I63" s="45">
        <v>45000</v>
      </c>
    </row>
    <row r="64" spans="2:9" x14ac:dyDescent="0.25">
      <c r="B64" s="39"/>
      <c r="C64" s="42"/>
      <c r="D64" s="14" t="s">
        <v>10</v>
      </c>
      <c r="E64" s="4">
        <v>45000</v>
      </c>
      <c r="F64" s="5" t="s">
        <v>10</v>
      </c>
      <c r="G64" s="4">
        <v>45000</v>
      </c>
      <c r="H64" s="35"/>
      <c r="I64" s="34"/>
    </row>
    <row r="65" spans="2:9" ht="15.75" thickBot="1" x14ac:dyDescent="0.3">
      <c r="B65" s="40"/>
      <c r="C65" s="43"/>
      <c r="D65" s="15" t="s">
        <v>11</v>
      </c>
      <c r="E65" s="8">
        <f>SUM(E63:E64)</f>
        <v>70000</v>
      </c>
      <c r="F65" s="9" t="s">
        <v>11</v>
      </c>
      <c r="G65" s="8">
        <f>SUM(G63:G64)</f>
        <v>70000</v>
      </c>
      <c r="H65" s="9" t="s">
        <v>11</v>
      </c>
      <c r="I65" s="10">
        <f>SUM(I63:I64)</f>
        <v>45000</v>
      </c>
    </row>
    <row r="66" spans="2:9" x14ac:dyDescent="0.25">
      <c r="B66" s="38" t="s">
        <v>36</v>
      </c>
      <c r="C66" s="41" t="s">
        <v>24</v>
      </c>
      <c r="D66" s="13" t="s">
        <v>7</v>
      </c>
      <c r="E66" s="6">
        <v>25000</v>
      </c>
      <c r="F66" s="7" t="s">
        <v>7</v>
      </c>
      <c r="G66" s="6">
        <v>25000</v>
      </c>
      <c r="H66" s="44" t="s">
        <v>10</v>
      </c>
      <c r="I66" s="45">
        <v>45000</v>
      </c>
    </row>
    <row r="67" spans="2:9" x14ac:dyDescent="0.25">
      <c r="B67" s="39"/>
      <c r="C67" s="42"/>
      <c r="D67" s="14" t="s">
        <v>10</v>
      </c>
      <c r="E67" s="4">
        <v>45000</v>
      </c>
      <c r="F67" s="5" t="s">
        <v>10</v>
      </c>
      <c r="G67" s="4">
        <v>45000</v>
      </c>
      <c r="H67" s="35"/>
      <c r="I67" s="34"/>
    </row>
    <row r="68" spans="2:9" ht="15.75" thickBot="1" x14ac:dyDescent="0.3">
      <c r="B68" s="39"/>
      <c r="C68" s="43"/>
      <c r="D68" s="22" t="s">
        <v>11</v>
      </c>
      <c r="E68" s="21">
        <f>SUM(E66:E67)</f>
        <v>70000</v>
      </c>
      <c r="F68" s="20" t="s">
        <v>11</v>
      </c>
      <c r="G68" s="21">
        <f>SUM(G66:G67)</f>
        <v>70000</v>
      </c>
      <c r="H68" s="20" t="s">
        <v>11</v>
      </c>
      <c r="I68" s="23">
        <f>SUM(I66:I67)</f>
        <v>45000</v>
      </c>
    </row>
    <row r="69" spans="2:9" x14ac:dyDescent="0.25">
      <c r="B69" s="39"/>
      <c r="C69" s="41" t="s">
        <v>16</v>
      </c>
      <c r="D69" s="14" t="s">
        <v>7</v>
      </c>
      <c r="E69" s="4">
        <v>25000</v>
      </c>
      <c r="F69" s="5" t="s">
        <v>7</v>
      </c>
      <c r="G69" s="4">
        <v>25000</v>
      </c>
      <c r="H69" s="35" t="s">
        <v>10</v>
      </c>
      <c r="I69" s="34">
        <v>45000</v>
      </c>
    </row>
    <row r="70" spans="2:9" x14ac:dyDescent="0.25">
      <c r="B70" s="39"/>
      <c r="C70" s="42"/>
      <c r="D70" s="14" t="s">
        <v>10</v>
      </c>
      <c r="E70" s="4">
        <v>45000</v>
      </c>
      <c r="F70" s="5" t="s">
        <v>10</v>
      </c>
      <c r="G70" s="4">
        <v>45000</v>
      </c>
      <c r="H70" s="35"/>
      <c r="I70" s="34"/>
    </row>
    <row r="71" spans="2:9" ht="15.75" thickBot="1" x14ac:dyDescent="0.3">
      <c r="B71" s="40"/>
      <c r="C71" s="43"/>
      <c r="D71" s="15" t="s">
        <v>11</v>
      </c>
      <c r="E71" s="8">
        <f>SUM(E69:E70)</f>
        <v>70000</v>
      </c>
      <c r="F71" s="9" t="s">
        <v>11</v>
      </c>
      <c r="G71" s="8">
        <f>SUM(G69:G70)</f>
        <v>70000</v>
      </c>
      <c r="H71" s="9" t="s">
        <v>11</v>
      </c>
      <c r="I71" s="10">
        <f>SUM(I69:I70)</f>
        <v>45000</v>
      </c>
    </row>
    <row r="72" spans="2:9" x14ac:dyDescent="0.25">
      <c r="B72" s="38" t="s">
        <v>39</v>
      </c>
      <c r="C72" s="41" t="s">
        <v>24</v>
      </c>
      <c r="D72" s="13" t="s">
        <v>7</v>
      </c>
      <c r="E72" s="6">
        <v>25000</v>
      </c>
      <c r="F72" s="7" t="s">
        <v>7</v>
      </c>
      <c r="G72" s="6">
        <v>25000</v>
      </c>
      <c r="H72" s="44" t="s">
        <v>10</v>
      </c>
      <c r="I72" s="45">
        <v>45000</v>
      </c>
    </row>
    <row r="73" spans="2:9" x14ac:dyDescent="0.25">
      <c r="B73" s="39"/>
      <c r="C73" s="42"/>
      <c r="D73" s="14" t="s">
        <v>10</v>
      </c>
      <c r="E73" s="4">
        <v>45000</v>
      </c>
      <c r="F73" s="5" t="s">
        <v>10</v>
      </c>
      <c r="G73" s="4">
        <v>45000</v>
      </c>
      <c r="H73" s="35"/>
      <c r="I73" s="34"/>
    </row>
    <row r="74" spans="2:9" ht="15.75" thickBot="1" x14ac:dyDescent="0.3">
      <c r="B74" s="39"/>
      <c r="C74" s="43"/>
      <c r="D74" s="22" t="s">
        <v>11</v>
      </c>
      <c r="E74" s="21">
        <f>SUM(E72:E73)</f>
        <v>70000</v>
      </c>
      <c r="F74" s="20" t="s">
        <v>11</v>
      </c>
      <c r="G74" s="21">
        <f>SUM(G72:G73)</f>
        <v>70000</v>
      </c>
      <c r="H74" s="20" t="s">
        <v>11</v>
      </c>
      <c r="I74" s="23">
        <f>SUM(I72:I73)</f>
        <v>45000</v>
      </c>
    </row>
    <row r="75" spans="2:9" x14ac:dyDescent="0.25">
      <c r="B75" s="39"/>
      <c r="C75" s="41" t="s">
        <v>16</v>
      </c>
      <c r="D75" s="14" t="s">
        <v>7</v>
      </c>
      <c r="E75" s="4">
        <v>25000</v>
      </c>
      <c r="F75" s="5" t="s">
        <v>7</v>
      </c>
      <c r="G75" s="4">
        <v>25000</v>
      </c>
      <c r="H75" s="35" t="s">
        <v>10</v>
      </c>
      <c r="I75" s="34">
        <v>45000</v>
      </c>
    </row>
    <row r="76" spans="2:9" x14ac:dyDescent="0.25">
      <c r="B76" s="39"/>
      <c r="C76" s="42"/>
      <c r="D76" s="14" t="s">
        <v>10</v>
      </c>
      <c r="E76" s="4">
        <v>45000</v>
      </c>
      <c r="F76" s="5" t="s">
        <v>10</v>
      </c>
      <c r="G76" s="4">
        <v>45000</v>
      </c>
      <c r="H76" s="35"/>
      <c r="I76" s="34"/>
    </row>
    <row r="77" spans="2:9" ht="15.75" thickBot="1" x14ac:dyDescent="0.3">
      <c r="B77" s="39"/>
      <c r="C77" s="43"/>
      <c r="D77" s="22" t="s">
        <v>11</v>
      </c>
      <c r="E77" s="21">
        <f>SUM(E75:E76)</f>
        <v>70000</v>
      </c>
      <c r="F77" s="20" t="s">
        <v>11</v>
      </c>
      <c r="G77" s="21">
        <f>SUM(G75:G76)</f>
        <v>70000</v>
      </c>
      <c r="H77" s="20" t="s">
        <v>11</v>
      </c>
      <c r="I77" s="23">
        <f>SUM(I75:I76)</f>
        <v>45000</v>
      </c>
    </row>
    <row r="78" spans="2:9" ht="15" customHeight="1" x14ac:dyDescent="0.25">
      <c r="B78" s="39"/>
      <c r="C78" s="41" t="s">
        <v>37</v>
      </c>
      <c r="D78" s="14" t="s">
        <v>7</v>
      </c>
      <c r="E78" s="4">
        <v>25000</v>
      </c>
      <c r="F78" s="5" t="s">
        <v>7</v>
      </c>
      <c r="G78" s="4">
        <v>25000</v>
      </c>
      <c r="H78" s="35" t="s">
        <v>10</v>
      </c>
      <c r="I78" s="34">
        <v>45000</v>
      </c>
    </row>
    <row r="79" spans="2:9" x14ac:dyDescent="0.25">
      <c r="B79" s="39"/>
      <c r="C79" s="42"/>
      <c r="D79" s="14" t="s">
        <v>10</v>
      </c>
      <c r="E79" s="4">
        <v>45000</v>
      </c>
      <c r="F79" s="5" t="s">
        <v>10</v>
      </c>
      <c r="G79" s="4">
        <v>45000</v>
      </c>
      <c r="H79" s="35"/>
      <c r="I79" s="34"/>
    </row>
    <row r="80" spans="2:9" x14ac:dyDescent="0.25">
      <c r="B80" s="39"/>
      <c r="C80" s="42"/>
      <c r="D80" s="14" t="s">
        <v>19</v>
      </c>
      <c r="E80" s="4">
        <v>20000</v>
      </c>
      <c r="F80" s="5" t="s">
        <v>19</v>
      </c>
      <c r="G80" s="4">
        <v>20000</v>
      </c>
      <c r="H80" s="35" t="s">
        <v>19</v>
      </c>
      <c r="I80" s="34">
        <v>20000</v>
      </c>
    </row>
    <row r="81" spans="2:9" x14ac:dyDescent="0.25">
      <c r="B81" s="39"/>
      <c r="C81" s="42"/>
      <c r="D81" s="14" t="s">
        <v>20</v>
      </c>
      <c r="E81" s="4">
        <v>48000</v>
      </c>
      <c r="F81" s="5" t="s">
        <v>20</v>
      </c>
      <c r="G81" s="4">
        <v>48000</v>
      </c>
      <c r="H81" s="35"/>
      <c r="I81" s="34"/>
    </row>
    <row r="82" spans="2:9" x14ac:dyDescent="0.25">
      <c r="B82" s="39"/>
      <c r="C82" s="42"/>
      <c r="D82" s="14" t="s">
        <v>21</v>
      </c>
      <c r="E82" s="4">
        <v>25000</v>
      </c>
      <c r="F82" s="50" t="s">
        <v>21</v>
      </c>
      <c r="G82" s="36">
        <v>25000</v>
      </c>
      <c r="H82" s="35" t="s">
        <v>7</v>
      </c>
      <c r="I82" s="34">
        <v>25000</v>
      </c>
    </row>
    <row r="83" spans="2:9" x14ac:dyDescent="0.25">
      <c r="B83" s="39"/>
      <c r="C83" s="42"/>
      <c r="D83" s="14" t="s">
        <v>38</v>
      </c>
      <c r="E83" s="29" t="s">
        <v>30</v>
      </c>
      <c r="F83" s="50"/>
      <c r="G83" s="36"/>
      <c r="H83" s="35"/>
      <c r="I83" s="34"/>
    </row>
    <row r="84" spans="2:9" ht="15.75" thickBot="1" x14ac:dyDescent="0.3">
      <c r="B84" s="39"/>
      <c r="C84" s="43"/>
      <c r="D84" s="22" t="s">
        <v>11</v>
      </c>
      <c r="E84" s="21">
        <f>SUM(E78:E83)</f>
        <v>163000</v>
      </c>
      <c r="F84" s="20" t="s">
        <v>11</v>
      </c>
      <c r="G84" s="21">
        <f>SUM(G78:G83)</f>
        <v>163000</v>
      </c>
      <c r="H84" s="20" t="s">
        <v>11</v>
      </c>
      <c r="I84" s="23">
        <f>SUM(I78:I83)</f>
        <v>90000</v>
      </c>
    </row>
    <row r="85" spans="2:9" x14ac:dyDescent="0.25">
      <c r="B85" s="38" t="s">
        <v>46</v>
      </c>
      <c r="C85" s="41" t="s">
        <v>24</v>
      </c>
      <c r="D85" s="13" t="s">
        <v>7</v>
      </c>
      <c r="E85" s="6">
        <v>25000</v>
      </c>
      <c r="F85" s="7" t="s">
        <v>7</v>
      </c>
      <c r="G85" s="6">
        <v>25000</v>
      </c>
      <c r="H85" s="44" t="s">
        <v>10</v>
      </c>
      <c r="I85" s="45">
        <v>45000</v>
      </c>
    </row>
    <row r="86" spans="2:9" x14ac:dyDescent="0.25">
      <c r="B86" s="39"/>
      <c r="C86" s="42"/>
      <c r="D86" s="14" t="s">
        <v>10</v>
      </c>
      <c r="E86" s="4">
        <v>45000</v>
      </c>
      <c r="F86" s="5" t="s">
        <v>10</v>
      </c>
      <c r="G86" s="4">
        <v>45000</v>
      </c>
      <c r="H86" s="35"/>
      <c r="I86" s="34"/>
    </row>
    <row r="87" spans="2:9" ht="15.75" thickBot="1" x14ac:dyDescent="0.3">
      <c r="B87" s="39"/>
      <c r="C87" s="43"/>
      <c r="D87" s="22" t="s">
        <v>11</v>
      </c>
      <c r="E87" s="21">
        <f>SUM(E85:E86)</f>
        <v>70000</v>
      </c>
      <c r="F87" s="20" t="s">
        <v>11</v>
      </c>
      <c r="G87" s="21">
        <f>SUM(G85:G86)</f>
        <v>70000</v>
      </c>
      <c r="H87" s="20" t="s">
        <v>11</v>
      </c>
      <c r="I87" s="23">
        <f>SUM(I85:I86)</f>
        <v>45000</v>
      </c>
    </row>
    <row r="88" spans="2:9" x14ac:dyDescent="0.25">
      <c r="B88" s="39"/>
      <c r="C88" s="41" t="s">
        <v>16</v>
      </c>
      <c r="D88" s="14" t="s">
        <v>7</v>
      </c>
      <c r="E88" s="4">
        <v>25000</v>
      </c>
      <c r="F88" s="5" t="s">
        <v>7</v>
      </c>
      <c r="G88" s="4">
        <v>25000</v>
      </c>
      <c r="H88" s="35" t="s">
        <v>10</v>
      </c>
      <c r="I88" s="34">
        <v>45000</v>
      </c>
    </row>
    <row r="89" spans="2:9" x14ac:dyDescent="0.25">
      <c r="B89" s="39"/>
      <c r="C89" s="42"/>
      <c r="D89" s="14" t="s">
        <v>10</v>
      </c>
      <c r="E89" s="4">
        <v>45000</v>
      </c>
      <c r="F89" s="5" t="s">
        <v>10</v>
      </c>
      <c r="G89" s="4">
        <v>45000</v>
      </c>
      <c r="H89" s="35"/>
      <c r="I89" s="34"/>
    </row>
    <row r="90" spans="2:9" ht="15.75" thickBot="1" x14ac:dyDescent="0.3">
      <c r="B90" s="39"/>
      <c r="C90" s="43"/>
      <c r="D90" s="22" t="s">
        <v>11</v>
      </c>
      <c r="E90" s="21">
        <f>SUM(E88:E89)</f>
        <v>70000</v>
      </c>
      <c r="F90" s="20" t="s">
        <v>11</v>
      </c>
      <c r="G90" s="21">
        <f>SUM(G88:G89)</f>
        <v>70000</v>
      </c>
      <c r="H90" s="20" t="s">
        <v>11</v>
      </c>
      <c r="I90" s="23">
        <f>SUM(I88:I89)</f>
        <v>45000</v>
      </c>
    </row>
    <row r="91" spans="2:9" x14ac:dyDescent="0.25">
      <c r="B91" s="39"/>
      <c r="C91" s="41" t="s">
        <v>40</v>
      </c>
      <c r="D91" s="14" t="s">
        <v>7</v>
      </c>
      <c r="E91" s="4">
        <v>25000</v>
      </c>
      <c r="F91" s="5" t="s">
        <v>7</v>
      </c>
      <c r="G91" s="4">
        <v>25000</v>
      </c>
      <c r="H91" s="35" t="s">
        <v>12</v>
      </c>
      <c r="I91" s="34">
        <v>45000</v>
      </c>
    </row>
    <row r="92" spans="2:9" x14ac:dyDescent="0.25">
      <c r="B92" s="39"/>
      <c r="C92" s="42"/>
      <c r="D92" s="14" t="s">
        <v>19</v>
      </c>
      <c r="E92" s="4">
        <v>20000</v>
      </c>
      <c r="F92" s="5" t="s">
        <v>19</v>
      </c>
      <c r="G92" s="4">
        <v>20000</v>
      </c>
      <c r="H92" s="35"/>
      <c r="I92" s="34"/>
    </row>
    <row r="93" spans="2:9" x14ac:dyDescent="0.25">
      <c r="B93" s="39"/>
      <c r="C93" s="42"/>
      <c r="D93" s="14" t="s">
        <v>20</v>
      </c>
      <c r="E93" s="4">
        <v>48000</v>
      </c>
      <c r="F93" s="5" t="s">
        <v>20</v>
      </c>
      <c r="G93" s="4">
        <v>48000</v>
      </c>
      <c r="H93" s="35"/>
      <c r="I93" s="34"/>
    </row>
    <row r="94" spans="2:9" ht="15" customHeight="1" x14ac:dyDescent="0.25">
      <c r="B94" s="39"/>
      <c r="C94" s="42"/>
      <c r="D94" s="14" t="s">
        <v>12</v>
      </c>
      <c r="E94" s="4">
        <v>45000</v>
      </c>
      <c r="F94" s="5" t="s">
        <v>10</v>
      </c>
      <c r="G94" s="4">
        <v>45000</v>
      </c>
      <c r="H94" s="35"/>
      <c r="I94" s="34"/>
    </row>
    <row r="95" spans="2:9" x14ac:dyDescent="0.25">
      <c r="B95" s="39"/>
      <c r="C95" s="42"/>
      <c r="D95" s="14" t="s">
        <v>21</v>
      </c>
      <c r="E95" s="4">
        <v>25000</v>
      </c>
      <c r="F95" s="5" t="s">
        <v>21</v>
      </c>
      <c r="G95" s="4">
        <v>25000</v>
      </c>
      <c r="H95" s="35"/>
      <c r="I95" s="34"/>
    </row>
    <row r="96" spans="2:9" ht="15.75" thickBot="1" x14ac:dyDescent="0.3">
      <c r="B96" s="39"/>
      <c r="C96" s="43"/>
      <c r="D96" s="22" t="s">
        <v>11</v>
      </c>
      <c r="E96" s="21">
        <f>SUM(E91:E95)</f>
        <v>163000</v>
      </c>
      <c r="F96" s="20" t="s">
        <v>11</v>
      </c>
      <c r="G96" s="21">
        <f>SUM(G91:G95)</f>
        <v>163000</v>
      </c>
      <c r="H96" s="20" t="s">
        <v>11</v>
      </c>
      <c r="I96" s="23">
        <f>SUM(I91:I95)</f>
        <v>45000</v>
      </c>
    </row>
    <row r="97" spans="2:9" x14ac:dyDescent="0.25">
      <c r="B97" s="39"/>
      <c r="C97" s="41" t="s">
        <v>45</v>
      </c>
      <c r="D97" s="14" t="s">
        <v>12</v>
      </c>
      <c r="E97" s="4">
        <v>45000</v>
      </c>
      <c r="F97" s="5" t="s">
        <v>10</v>
      </c>
      <c r="G97" s="4">
        <v>45000</v>
      </c>
      <c r="H97" s="35" t="s">
        <v>12</v>
      </c>
      <c r="I97" s="34">
        <v>45000</v>
      </c>
    </row>
    <row r="98" spans="2:9" x14ac:dyDescent="0.25">
      <c r="B98" s="39"/>
      <c r="C98" s="42"/>
      <c r="D98" s="14" t="s">
        <v>7</v>
      </c>
      <c r="E98" s="4">
        <v>25000</v>
      </c>
      <c r="F98" s="5" t="s">
        <v>7</v>
      </c>
      <c r="G98" s="4">
        <v>25000</v>
      </c>
      <c r="H98" s="35"/>
      <c r="I98" s="34"/>
    </row>
    <row r="99" spans="2:9" x14ac:dyDescent="0.25">
      <c r="B99" s="39"/>
      <c r="C99" s="42"/>
      <c r="D99" s="14" t="s">
        <v>19</v>
      </c>
      <c r="E99" s="4">
        <v>20000</v>
      </c>
      <c r="F99" s="5" t="s">
        <v>19</v>
      </c>
      <c r="G99" s="4">
        <v>20000</v>
      </c>
      <c r="H99" s="35"/>
      <c r="I99" s="34"/>
    </row>
    <row r="100" spans="2:9" x14ac:dyDescent="0.25">
      <c r="B100" s="39"/>
      <c r="C100" s="42"/>
      <c r="D100" s="14" t="s">
        <v>13</v>
      </c>
      <c r="E100" s="4">
        <v>24000</v>
      </c>
      <c r="F100" s="5" t="s">
        <v>13</v>
      </c>
      <c r="G100" s="4">
        <v>24000</v>
      </c>
      <c r="H100" s="35"/>
      <c r="I100" s="34"/>
    </row>
    <row r="101" spans="2:9" x14ac:dyDescent="0.25">
      <c r="B101" s="39"/>
      <c r="C101" s="42"/>
      <c r="D101" s="14" t="s">
        <v>8</v>
      </c>
      <c r="E101" s="4">
        <v>48000</v>
      </c>
      <c r="F101" s="5" t="s">
        <v>44</v>
      </c>
      <c r="G101" s="4">
        <v>55000</v>
      </c>
      <c r="H101" s="35"/>
      <c r="I101" s="34"/>
    </row>
    <row r="102" spans="2:9" x14ac:dyDescent="0.25">
      <c r="B102" s="39"/>
      <c r="C102" s="42"/>
      <c r="D102" s="14" t="s">
        <v>41</v>
      </c>
      <c r="E102" s="4">
        <v>45000</v>
      </c>
      <c r="F102" s="5" t="s">
        <v>9</v>
      </c>
      <c r="G102" s="16">
        <v>25000</v>
      </c>
      <c r="H102" s="35"/>
      <c r="I102" s="34"/>
    </row>
    <row r="103" spans="2:9" x14ac:dyDescent="0.25">
      <c r="B103" s="39"/>
      <c r="C103" s="42"/>
      <c r="D103" s="14" t="s">
        <v>42</v>
      </c>
      <c r="E103" s="4">
        <v>40000</v>
      </c>
      <c r="F103" s="5" t="s">
        <v>8</v>
      </c>
      <c r="G103" s="16">
        <v>48000</v>
      </c>
      <c r="H103" s="35"/>
      <c r="I103" s="34"/>
    </row>
    <row r="104" spans="2:9" x14ac:dyDescent="0.25">
      <c r="B104" s="39"/>
      <c r="C104" s="42"/>
      <c r="D104" s="14" t="s">
        <v>43</v>
      </c>
      <c r="E104" s="4">
        <v>40000</v>
      </c>
      <c r="F104" s="5" t="s">
        <v>41</v>
      </c>
      <c r="G104" s="4">
        <v>45000</v>
      </c>
      <c r="H104" s="35"/>
      <c r="I104" s="34"/>
    </row>
    <row r="105" spans="2:9" x14ac:dyDescent="0.25">
      <c r="B105" s="39"/>
      <c r="C105" s="42"/>
      <c r="D105" s="14" t="s">
        <v>44</v>
      </c>
      <c r="E105" s="4">
        <v>55000</v>
      </c>
      <c r="F105" s="5" t="s">
        <v>42</v>
      </c>
      <c r="G105" s="4">
        <v>40000</v>
      </c>
      <c r="H105" s="35"/>
      <c r="I105" s="34"/>
    </row>
    <row r="106" spans="2:9" x14ac:dyDescent="0.25">
      <c r="B106" s="39"/>
      <c r="C106" s="42"/>
      <c r="D106" s="14" t="s">
        <v>20</v>
      </c>
      <c r="E106" s="4">
        <v>48000</v>
      </c>
      <c r="F106" s="5" t="s">
        <v>43</v>
      </c>
      <c r="G106" s="4">
        <v>40000</v>
      </c>
      <c r="H106" s="35"/>
      <c r="I106" s="34"/>
    </row>
    <row r="107" spans="2:9" ht="86.25" customHeight="1" x14ac:dyDescent="0.25">
      <c r="B107" s="39"/>
      <c r="C107" s="42"/>
      <c r="D107" s="31" t="s">
        <v>53</v>
      </c>
      <c r="E107" s="32" t="s">
        <v>54</v>
      </c>
      <c r="F107" s="33" t="s">
        <v>53</v>
      </c>
      <c r="G107" s="32" t="s">
        <v>54</v>
      </c>
      <c r="H107" s="35"/>
      <c r="I107" s="34"/>
    </row>
    <row r="108" spans="2:9" x14ac:dyDescent="0.25">
      <c r="B108" s="39"/>
      <c r="C108" s="42"/>
      <c r="D108" s="46" t="s">
        <v>21</v>
      </c>
      <c r="E108" s="36">
        <v>25000</v>
      </c>
      <c r="F108" s="5" t="s">
        <v>20</v>
      </c>
      <c r="G108" s="4">
        <v>48000</v>
      </c>
      <c r="H108" s="35"/>
      <c r="I108" s="34"/>
    </row>
    <row r="109" spans="2:9" x14ac:dyDescent="0.25">
      <c r="B109" s="39"/>
      <c r="C109" s="42"/>
      <c r="D109" s="46"/>
      <c r="E109" s="36"/>
      <c r="F109" s="5" t="s">
        <v>21</v>
      </c>
      <c r="G109" s="4">
        <v>25000</v>
      </c>
      <c r="H109" s="35"/>
      <c r="I109" s="34"/>
    </row>
    <row r="110" spans="2:9" ht="15.75" thickBot="1" x14ac:dyDescent="0.3">
      <c r="B110" s="40"/>
      <c r="C110" s="43"/>
      <c r="D110" s="15" t="s">
        <v>11</v>
      </c>
      <c r="E110" s="8">
        <f>SUM(E97:E109)</f>
        <v>415000</v>
      </c>
      <c r="F110" s="9" t="s">
        <v>11</v>
      </c>
      <c r="G110" s="8">
        <f>SUM(G97:G109)</f>
        <v>440000</v>
      </c>
      <c r="H110" s="9" t="s">
        <v>11</v>
      </c>
      <c r="I110" s="10">
        <f>SUM(I97)</f>
        <v>45000</v>
      </c>
    </row>
    <row r="111" spans="2:9" x14ac:dyDescent="0.25">
      <c r="B111" s="38" t="s">
        <v>47</v>
      </c>
      <c r="C111" s="41" t="s">
        <v>24</v>
      </c>
      <c r="D111" s="13" t="s">
        <v>7</v>
      </c>
      <c r="E111" s="6">
        <v>25000</v>
      </c>
      <c r="F111" s="7" t="s">
        <v>7</v>
      </c>
      <c r="G111" s="6">
        <v>25000</v>
      </c>
      <c r="H111" s="44" t="s">
        <v>10</v>
      </c>
      <c r="I111" s="45">
        <v>45000</v>
      </c>
    </row>
    <row r="112" spans="2:9" x14ac:dyDescent="0.25">
      <c r="B112" s="39"/>
      <c r="C112" s="42"/>
      <c r="D112" s="14" t="s">
        <v>10</v>
      </c>
      <c r="E112" s="4">
        <v>45000</v>
      </c>
      <c r="F112" s="5" t="s">
        <v>10</v>
      </c>
      <c r="G112" s="4">
        <v>45000</v>
      </c>
      <c r="H112" s="35"/>
      <c r="I112" s="34"/>
    </row>
    <row r="113" spans="2:9" ht="15.75" thickBot="1" x14ac:dyDescent="0.3">
      <c r="B113" s="39"/>
      <c r="C113" s="43"/>
      <c r="D113" s="22" t="s">
        <v>11</v>
      </c>
      <c r="E113" s="21">
        <f>SUM(E111:E112)</f>
        <v>70000</v>
      </c>
      <c r="F113" s="20" t="s">
        <v>11</v>
      </c>
      <c r="G113" s="21">
        <f>SUM(G111:G112)</f>
        <v>70000</v>
      </c>
      <c r="H113" s="20" t="s">
        <v>11</v>
      </c>
      <c r="I113" s="23">
        <f>SUM(I111:I112)</f>
        <v>45000</v>
      </c>
    </row>
    <row r="114" spans="2:9" x14ac:dyDescent="0.25">
      <c r="B114" s="39"/>
      <c r="C114" s="41" t="s">
        <v>16</v>
      </c>
      <c r="D114" s="14" t="s">
        <v>7</v>
      </c>
      <c r="E114" s="4">
        <v>25000</v>
      </c>
      <c r="F114" s="5" t="s">
        <v>7</v>
      </c>
      <c r="G114" s="4">
        <v>25000</v>
      </c>
      <c r="H114" s="35" t="s">
        <v>10</v>
      </c>
      <c r="I114" s="34">
        <v>45000</v>
      </c>
    </row>
    <row r="115" spans="2:9" x14ac:dyDescent="0.25">
      <c r="B115" s="39"/>
      <c r="C115" s="42"/>
      <c r="D115" s="14" t="s">
        <v>10</v>
      </c>
      <c r="E115" s="4">
        <v>45000</v>
      </c>
      <c r="F115" s="5" t="s">
        <v>10</v>
      </c>
      <c r="G115" s="4">
        <v>45000</v>
      </c>
      <c r="H115" s="35"/>
      <c r="I115" s="34"/>
    </row>
    <row r="116" spans="2:9" ht="15.75" thickBot="1" x14ac:dyDescent="0.3">
      <c r="B116" s="40"/>
      <c r="C116" s="43"/>
      <c r="D116" s="15" t="s">
        <v>11</v>
      </c>
      <c r="E116" s="8">
        <f>SUM(E114:E115)</f>
        <v>70000</v>
      </c>
      <c r="F116" s="9" t="s">
        <v>11</v>
      </c>
      <c r="G116" s="8">
        <f>SUM(G114:G115)</f>
        <v>70000</v>
      </c>
      <c r="H116" s="9" t="s">
        <v>11</v>
      </c>
      <c r="I116" s="10">
        <f>SUM(I114:I115)</f>
        <v>45000</v>
      </c>
    </row>
    <row r="117" spans="2:9" x14ac:dyDescent="0.25">
      <c r="B117" s="38" t="s">
        <v>50</v>
      </c>
      <c r="C117" s="41" t="s">
        <v>24</v>
      </c>
      <c r="D117" s="13" t="s">
        <v>7</v>
      </c>
      <c r="E117" s="6">
        <v>25000</v>
      </c>
      <c r="F117" s="7" t="s">
        <v>7</v>
      </c>
      <c r="G117" s="6">
        <v>25000</v>
      </c>
      <c r="H117" s="44" t="s">
        <v>10</v>
      </c>
      <c r="I117" s="45">
        <v>45000</v>
      </c>
    </row>
    <row r="118" spans="2:9" x14ac:dyDescent="0.25">
      <c r="B118" s="39"/>
      <c r="C118" s="42"/>
      <c r="D118" s="14" t="s">
        <v>10</v>
      </c>
      <c r="E118" s="4">
        <v>45000</v>
      </c>
      <c r="F118" s="5" t="s">
        <v>10</v>
      </c>
      <c r="G118" s="4">
        <v>45000</v>
      </c>
      <c r="H118" s="35"/>
      <c r="I118" s="34"/>
    </row>
    <row r="119" spans="2:9" ht="15.75" thickBot="1" x14ac:dyDescent="0.3">
      <c r="B119" s="39"/>
      <c r="C119" s="43"/>
      <c r="D119" s="22" t="s">
        <v>11</v>
      </c>
      <c r="E119" s="21">
        <f>SUM(E117:E118)</f>
        <v>70000</v>
      </c>
      <c r="F119" s="20" t="s">
        <v>11</v>
      </c>
      <c r="G119" s="21">
        <f>SUM(G117:G118)</f>
        <v>70000</v>
      </c>
      <c r="H119" s="20" t="s">
        <v>11</v>
      </c>
      <c r="I119" s="23">
        <f>SUM(I117:I118)</f>
        <v>45000</v>
      </c>
    </row>
    <row r="120" spans="2:9" x14ac:dyDescent="0.25">
      <c r="B120" s="39"/>
      <c r="C120" s="41" t="s">
        <v>16</v>
      </c>
      <c r="D120" s="14" t="s">
        <v>7</v>
      </c>
      <c r="E120" s="4">
        <v>25000</v>
      </c>
      <c r="F120" s="5" t="s">
        <v>7</v>
      </c>
      <c r="G120" s="4">
        <v>25000</v>
      </c>
      <c r="H120" s="35" t="s">
        <v>10</v>
      </c>
      <c r="I120" s="34">
        <v>45000</v>
      </c>
    </row>
    <row r="121" spans="2:9" x14ac:dyDescent="0.25">
      <c r="B121" s="39"/>
      <c r="C121" s="42"/>
      <c r="D121" s="14" t="s">
        <v>10</v>
      </c>
      <c r="E121" s="4">
        <v>45000</v>
      </c>
      <c r="F121" s="5" t="s">
        <v>10</v>
      </c>
      <c r="G121" s="4">
        <v>45000</v>
      </c>
      <c r="H121" s="35"/>
      <c r="I121" s="34"/>
    </row>
    <row r="122" spans="2:9" ht="15.75" thickBot="1" x14ac:dyDescent="0.3">
      <c r="B122" s="39"/>
      <c r="C122" s="43"/>
      <c r="D122" s="22" t="s">
        <v>11</v>
      </c>
      <c r="E122" s="21">
        <f>SUM(E120:E121)</f>
        <v>70000</v>
      </c>
      <c r="F122" s="20" t="s">
        <v>11</v>
      </c>
      <c r="G122" s="21">
        <f>SUM(G120:G121)</f>
        <v>70000</v>
      </c>
      <c r="H122" s="20" t="s">
        <v>11</v>
      </c>
      <c r="I122" s="23">
        <f>SUM(I120:I121)</f>
        <v>45000</v>
      </c>
    </row>
    <row r="123" spans="2:9" x14ac:dyDescent="0.25">
      <c r="B123" s="39"/>
      <c r="C123" s="47" t="s">
        <v>49</v>
      </c>
      <c r="D123" s="14" t="s">
        <v>7</v>
      </c>
      <c r="E123" s="4">
        <v>25000</v>
      </c>
      <c r="F123" s="35" t="s">
        <v>7</v>
      </c>
      <c r="G123" s="36">
        <v>25000</v>
      </c>
      <c r="H123" s="35" t="s">
        <v>12</v>
      </c>
      <c r="I123" s="37">
        <v>45000</v>
      </c>
    </row>
    <row r="124" spans="2:9" x14ac:dyDescent="0.25">
      <c r="B124" s="39"/>
      <c r="C124" s="48"/>
      <c r="D124" s="14" t="s">
        <v>10</v>
      </c>
      <c r="E124" s="4">
        <v>45000</v>
      </c>
      <c r="F124" s="35"/>
      <c r="G124" s="36"/>
      <c r="H124" s="35"/>
      <c r="I124" s="37"/>
    </row>
    <row r="125" spans="2:9" x14ac:dyDescent="0.25">
      <c r="B125" s="39"/>
      <c r="C125" s="48"/>
      <c r="D125" s="14" t="s">
        <v>51</v>
      </c>
      <c r="E125" s="4">
        <v>75000</v>
      </c>
      <c r="F125" s="35" t="s">
        <v>12</v>
      </c>
      <c r="G125" s="36">
        <v>45000</v>
      </c>
      <c r="H125" s="35"/>
      <c r="I125" s="37"/>
    </row>
    <row r="126" spans="2:9" x14ac:dyDescent="0.25">
      <c r="B126" s="39"/>
      <c r="C126" s="48"/>
      <c r="D126" s="14" t="s">
        <v>48</v>
      </c>
      <c r="E126" s="30" t="s">
        <v>30</v>
      </c>
      <c r="F126" s="35"/>
      <c r="G126" s="36"/>
      <c r="H126" s="35"/>
      <c r="I126" s="37"/>
    </row>
    <row r="127" spans="2:9" ht="15.75" thickBot="1" x14ac:dyDescent="0.3">
      <c r="B127" s="40"/>
      <c r="C127" s="49"/>
      <c r="D127" s="15" t="s">
        <v>11</v>
      </c>
      <c r="E127" s="8">
        <f>SUM(E123:E126)</f>
        <v>145000</v>
      </c>
      <c r="F127" s="9" t="s">
        <v>11</v>
      </c>
      <c r="G127" s="8">
        <f>SUM(G123:G126)</f>
        <v>70000</v>
      </c>
      <c r="H127" s="9" t="s">
        <v>11</v>
      </c>
      <c r="I127" s="10">
        <f>SUM(I123)</f>
        <v>45000</v>
      </c>
    </row>
  </sheetData>
  <sheetProtection algorithmName="SHA-512" hashValue="rSpn/3PXl+9B1muHvHPXohrxITsQaSzOfYBz5rphEfZ/XNvRZs3n+2CgRaA4v3wNabRY81CA4n4wl3/PCAYpDw==" saltValue="ZmdpDoKOVchxUNmjPKqlLg==" spinCount="100000" sheet="1" objects="1" scenarios="1" selectLockedCells="1" selectUnlockedCells="1"/>
  <mergeCells count="134">
    <mergeCell ref="C45:C47"/>
    <mergeCell ref="C54:C56"/>
    <mergeCell ref="C60:C62"/>
    <mergeCell ref="C72:C74"/>
    <mergeCell ref="B1:I1"/>
    <mergeCell ref="H5:H6"/>
    <mergeCell ref="I5:I6"/>
    <mergeCell ref="B3:B4"/>
    <mergeCell ref="C3:C4"/>
    <mergeCell ref="D3:I3"/>
    <mergeCell ref="C5:C7"/>
    <mergeCell ref="B5:B13"/>
    <mergeCell ref="C26:C28"/>
    <mergeCell ref="C20:C22"/>
    <mergeCell ref="C23:C25"/>
    <mergeCell ref="C8:C13"/>
    <mergeCell ref="C14:C16"/>
    <mergeCell ref="C17:C19"/>
    <mergeCell ref="I17:I18"/>
    <mergeCell ref="H11:H12"/>
    <mergeCell ref="I11:I12"/>
    <mergeCell ref="H9:H10"/>
    <mergeCell ref="I9:I10"/>
    <mergeCell ref="B2:I2"/>
    <mergeCell ref="B14:B16"/>
    <mergeCell ref="B17:B19"/>
    <mergeCell ref="B20:B22"/>
    <mergeCell ref="B23:B25"/>
    <mergeCell ref="H23:H24"/>
    <mergeCell ref="I23:I24"/>
    <mergeCell ref="H20:H21"/>
    <mergeCell ref="I20:I21"/>
    <mergeCell ref="H14:H15"/>
    <mergeCell ref="I14:I15"/>
    <mergeCell ref="H17:H18"/>
    <mergeCell ref="H45:H46"/>
    <mergeCell ref="I45:I46"/>
    <mergeCell ref="B26:B47"/>
    <mergeCell ref="C48:C50"/>
    <mergeCell ref="H48:H49"/>
    <mergeCell ref="I48:I49"/>
    <mergeCell ref="F42:F43"/>
    <mergeCell ref="G42:G43"/>
    <mergeCell ref="H39:H40"/>
    <mergeCell ref="H42:H43"/>
    <mergeCell ref="I39:I40"/>
    <mergeCell ref="I42:I43"/>
    <mergeCell ref="H32:H33"/>
    <mergeCell ref="I32:I33"/>
    <mergeCell ref="C35:C38"/>
    <mergeCell ref="H35:H37"/>
    <mergeCell ref="I35:I37"/>
    <mergeCell ref="I26:I27"/>
    <mergeCell ref="H26:H27"/>
    <mergeCell ref="C29:C31"/>
    <mergeCell ref="H29:H30"/>
    <mergeCell ref="I29:I30"/>
    <mergeCell ref="C32:C34"/>
    <mergeCell ref="C39:C44"/>
    <mergeCell ref="H54:H55"/>
    <mergeCell ref="I54:I55"/>
    <mergeCell ref="C57:C59"/>
    <mergeCell ref="H57:H58"/>
    <mergeCell ref="I57:I58"/>
    <mergeCell ref="B48:B50"/>
    <mergeCell ref="C51:C53"/>
    <mergeCell ref="H51:H52"/>
    <mergeCell ref="I51:I52"/>
    <mergeCell ref="B51:B56"/>
    <mergeCell ref="B66:B71"/>
    <mergeCell ref="C66:C68"/>
    <mergeCell ref="H66:H67"/>
    <mergeCell ref="I66:I67"/>
    <mergeCell ref="C69:C71"/>
    <mergeCell ref="H69:H70"/>
    <mergeCell ref="I69:I70"/>
    <mergeCell ref="H60:H61"/>
    <mergeCell ref="I60:I61"/>
    <mergeCell ref="B57:B62"/>
    <mergeCell ref="C63:C65"/>
    <mergeCell ref="H63:H64"/>
    <mergeCell ref="I63:I64"/>
    <mergeCell ref="B63:B65"/>
    <mergeCell ref="C88:C90"/>
    <mergeCell ref="H88:H89"/>
    <mergeCell ref="I88:I89"/>
    <mergeCell ref="B72:B84"/>
    <mergeCell ref="H78:H79"/>
    <mergeCell ref="I78:I79"/>
    <mergeCell ref="C78:C84"/>
    <mergeCell ref="F82:F83"/>
    <mergeCell ref="G82:G83"/>
    <mergeCell ref="H80:H81"/>
    <mergeCell ref="I80:I81"/>
    <mergeCell ref="H82:H83"/>
    <mergeCell ref="I82:I83"/>
    <mergeCell ref="H72:H73"/>
    <mergeCell ref="I72:I73"/>
    <mergeCell ref="C75:C77"/>
    <mergeCell ref="H75:H76"/>
    <mergeCell ref="I75:I76"/>
    <mergeCell ref="B111:B116"/>
    <mergeCell ref="C117:C119"/>
    <mergeCell ref="H117:H118"/>
    <mergeCell ref="I117:I118"/>
    <mergeCell ref="B117:B127"/>
    <mergeCell ref="H97:H109"/>
    <mergeCell ref="I97:I109"/>
    <mergeCell ref="C97:C110"/>
    <mergeCell ref="B85:B110"/>
    <mergeCell ref="C111:C113"/>
    <mergeCell ref="H111:H112"/>
    <mergeCell ref="I111:I112"/>
    <mergeCell ref="H91:H95"/>
    <mergeCell ref="I91:I95"/>
    <mergeCell ref="C91:C96"/>
    <mergeCell ref="D108:D109"/>
    <mergeCell ref="E108:E109"/>
    <mergeCell ref="C114:C116"/>
    <mergeCell ref="C120:C122"/>
    <mergeCell ref="C123:C127"/>
    <mergeCell ref="C85:C87"/>
    <mergeCell ref="H85:H86"/>
    <mergeCell ref="I85:I86"/>
    <mergeCell ref="H120:H121"/>
    <mergeCell ref="I120:I121"/>
    <mergeCell ref="F123:F124"/>
    <mergeCell ref="F125:F126"/>
    <mergeCell ref="G123:G124"/>
    <mergeCell ref="G125:G126"/>
    <mergeCell ref="H123:H126"/>
    <mergeCell ref="I123:I126"/>
    <mergeCell ref="H114:H115"/>
    <mergeCell ref="I114:I115"/>
  </mergeCells>
  <pageMargins left="0.70866141732283472" right="0.70866141732283472" top="0.74803149606299213" bottom="0.74803149606299213" header="0.31496062992125984" footer="0.31496062992125984"/>
  <pageSetup paperSize="9" scale="42" orientation="landscape" r:id="rId1"/>
  <rowBreaks count="1" manualBreakCount="1">
    <brk id="57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COTIZACIÓN IPSCASADELASALUD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Privada 05</cp:lastModifiedBy>
  <cp:lastPrinted>2026-07-08T14:56:50Z</cp:lastPrinted>
  <dcterms:created xsi:type="dcterms:W3CDTF">2025-01-16T18:18:41Z</dcterms:created>
  <dcterms:modified xsi:type="dcterms:W3CDTF">2026-07-08T14:56:54Z</dcterms:modified>
</cp:coreProperties>
</file>