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autoCompressPictures="0" defaultThemeVersion="124226"/>
  <mc:AlternateContent xmlns:mc="http://schemas.openxmlformats.org/markup-compatibility/2006">
    <mc:Choice Requires="x15">
      <x15ac:absPath xmlns:x15ac="http://schemas.microsoft.com/office/spreadsheetml/2010/11/ac" url="C:\Users\USUARIO\Downloads\"/>
    </mc:Choice>
  </mc:AlternateContent>
  <xr:revisionPtr revIDLastSave="0" documentId="13_ncr:1_{EEF0525E-664E-49DA-A6D4-3294A8706537}" xr6:coauthVersionLast="47" xr6:coauthVersionMax="47" xr10:uidLastSave="{00000000-0000-0000-0000-000000000000}"/>
  <bookViews>
    <workbookView xWindow="-110" yWindow="-110" windowWidth="19420" windowHeight="10300" xr2:uid="{00000000-000D-0000-FFFF-FFFF00000000}"/>
  </bookViews>
  <sheets>
    <sheet name="MATRIZ" sheetId="1" r:id="rId1"/>
    <sheet name="Hoja2" sheetId="2" r:id="rId2"/>
    <sheet name="Hoja3" sheetId="3" r:id="rId3"/>
  </sheets>
  <definedNames>
    <definedName name="_xlnm._FilterDatabase" localSheetId="0" hidden="1">MATRIZ!$A$15:$Y$26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2" i="1" l="1"/>
  <c r="B23" i="1" s="1"/>
  <c r="B24" i="1" s="1"/>
  <c r="B25" i="1" s="1"/>
  <c r="B26" i="1" s="1"/>
  <c r="S26" i="1"/>
  <c r="M26" i="1"/>
  <c r="S21" i="1"/>
  <c r="T21" i="1" s="1"/>
  <c r="M21" i="1"/>
  <c r="N21" i="1" s="1"/>
  <c r="S20" i="1"/>
  <c r="T20" i="1" s="1"/>
  <c r="M20" i="1"/>
  <c r="N20" i="1" s="1"/>
  <c r="S19" i="1"/>
  <c r="T19" i="1" s="1"/>
  <c r="M19" i="1"/>
  <c r="N19" i="1" s="1"/>
  <c r="S18" i="1"/>
  <c r="T18" i="1" s="1"/>
  <c r="M18" i="1"/>
  <c r="N18" i="1" s="1"/>
</calcChain>
</file>

<file path=xl/sharedStrings.xml><?xml version="1.0" encoding="utf-8"?>
<sst xmlns="http://schemas.openxmlformats.org/spreadsheetml/2006/main" count="442" uniqueCount="234">
  <si>
    <t>No</t>
  </si>
  <si>
    <t>CLASE</t>
  </si>
  <si>
    <t>FUENTE</t>
  </si>
  <si>
    <t>ETAPA</t>
  </si>
  <si>
    <t>TIPO</t>
  </si>
  <si>
    <t>CONSECUENCIA DE LA OCURRENCIA DEL EVENTO</t>
  </si>
  <si>
    <t>PROBABILIDAD</t>
  </si>
  <si>
    <t>IMPACTO</t>
  </si>
  <si>
    <t>CATEGORIA</t>
  </si>
  <si>
    <t>¿A QUIÉN SE LE ASIGNA?</t>
  </si>
  <si>
    <t>TRATAMIENTO / CONTROLES A SER IMPLEMENTADOS</t>
  </si>
  <si>
    <t xml:space="preserve">IMPACTO </t>
  </si>
  <si>
    <t>PERSONA RESPONSABLE POR IMPLEMENTAR EL TRATAMIENTO</t>
  </si>
  <si>
    <t>¿ COMO SE REALIZA EL MONITOREO?</t>
  </si>
  <si>
    <t>PERIODICIDAD ¿Cuándo?</t>
  </si>
  <si>
    <t xml:space="preserve">DESCRIPCION </t>
  </si>
  <si>
    <t>MONITOREO Y REVISIÓN</t>
  </si>
  <si>
    <t xml:space="preserve">TIPO </t>
  </si>
  <si>
    <t xml:space="preserve">FUENTE </t>
  </si>
  <si>
    <t>Económicos</t>
  </si>
  <si>
    <t>Sociales o políticos</t>
  </si>
  <si>
    <t>Operacionales</t>
  </si>
  <si>
    <t>Financieros</t>
  </si>
  <si>
    <t>Regulatorios</t>
  </si>
  <si>
    <t>De la naturaleza</t>
  </si>
  <si>
    <t>Ambientales</t>
  </si>
  <si>
    <t>Tecnológicos</t>
  </si>
  <si>
    <t>Planeación</t>
  </si>
  <si>
    <t xml:space="preserve">Selección </t>
  </si>
  <si>
    <t>Contratación</t>
  </si>
  <si>
    <t>Ejecución</t>
  </si>
  <si>
    <t>Interno</t>
  </si>
  <si>
    <t>Externo</t>
  </si>
  <si>
    <t>General</t>
  </si>
  <si>
    <t>Especifico</t>
  </si>
  <si>
    <t>PROBABILIAD</t>
  </si>
  <si>
    <t>Riesgo Extremo</t>
  </si>
  <si>
    <t>Riesgo Alto</t>
  </si>
  <si>
    <t>Riesgo Medio</t>
  </si>
  <si>
    <t>Riesgo Bajo</t>
  </si>
  <si>
    <t>8,9 y 10</t>
  </si>
  <si>
    <t>6 y 7</t>
  </si>
  <si>
    <t>2,3 y 4</t>
  </si>
  <si>
    <t>A QUIEN SE LE ASIGNA</t>
  </si>
  <si>
    <t>Contratista</t>
  </si>
  <si>
    <t>Entidad Contratante</t>
  </si>
  <si>
    <t>CATEGORIA DES TRAT</t>
  </si>
  <si>
    <t>AFECTA LA EJECUCION DEL CONTRATO</t>
  </si>
  <si>
    <t>SI</t>
  </si>
  <si>
    <t>NO</t>
  </si>
  <si>
    <t>COMO SE REALIZA EL MONITOREO</t>
  </si>
  <si>
    <t>Seguimiento al cumplimiento del lo acordado</t>
  </si>
  <si>
    <t>Auditorias</t>
  </si>
  <si>
    <t>FECHA ESTIMADA EN QUE SE INICIA EL TRATAMIENTO (DD/MM/AA)</t>
  </si>
  <si>
    <t>FECHA ESTIMADA EN QUE SE COMPLETA EL TRATAMIENTO (DD/MM/AA)</t>
  </si>
  <si>
    <t>PROBABILIDAD DES TRAT</t>
  </si>
  <si>
    <t>IMPACTO DES TRATAM</t>
  </si>
  <si>
    <t>PERIODICIDAD</t>
  </si>
  <si>
    <t>Diario</t>
  </si>
  <si>
    <t>Semanal</t>
  </si>
  <si>
    <t>Mensual</t>
  </si>
  <si>
    <t>Bimensual</t>
  </si>
  <si>
    <t>Trimestral</t>
  </si>
  <si>
    <t>Semestral</t>
  </si>
  <si>
    <t>VALORES CALIFICACIÓN PROBABILIDAD</t>
  </si>
  <si>
    <t>ATRIBUTO</t>
  </si>
  <si>
    <t>NIVEL</t>
  </si>
  <si>
    <t>RARO</t>
  </si>
  <si>
    <t>El evento puede ocurrir solo en circunstancias excepcionales.</t>
  </si>
  <si>
    <t>IMPROBABLE</t>
  </si>
  <si>
    <t>POSIBLE</t>
  </si>
  <si>
    <t>PROBABLE</t>
  </si>
  <si>
    <t>CASI SEGURO</t>
  </si>
  <si>
    <t>Se espera que el evento ocurra en la mayoría de las circunstancias.</t>
  </si>
  <si>
    <t>VALORES CALIFICACIÓN IMPACTO</t>
  </si>
  <si>
    <t>INSIGNIFICANTE</t>
  </si>
  <si>
    <t>Si el hecho llegara a presentarse, tendría consecuencias o efectos mínimos sobre la entidad.</t>
  </si>
  <si>
    <t>MENOR</t>
  </si>
  <si>
    <t>Si el hecho llegara a presentarse, tendría bajo impacto o efecto sobre la entidad.</t>
  </si>
  <si>
    <t>MODERADO</t>
  </si>
  <si>
    <t>Si el hecho llegara a presentarse, tendría medianas consecuencias o efectos sobre la entidad.</t>
  </si>
  <si>
    <t>MAYOR</t>
  </si>
  <si>
    <t>Si el hecho llegara a presentarse, tendría altas consecuencias o efectos sobre la entidad.</t>
  </si>
  <si>
    <t>CATASTRÓFICO</t>
  </si>
  <si>
    <t>Si el hecho llegara a presentarse, tendría desastrosas consecuencias o efectos sobre la entidad.</t>
  </si>
  <si>
    <t>El evento puede ocurrir ocasionalmente.</t>
  </si>
  <si>
    <t>El evento podría ocurrir en cualquier momento</t>
  </si>
  <si>
    <t>FECHA DE ELABORACIÓN</t>
  </si>
  <si>
    <t>Asumir el riesgo.</t>
  </si>
  <si>
    <t>Asumir el riesgo, Reducir el riesgo.</t>
  </si>
  <si>
    <t>Reducir el riesgo, Evitar,  Compartir o Transferir.</t>
  </si>
  <si>
    <t>Reducir el riesgo, Evitar, Compartir o Transferir</t>
  </si>
  <si>
    <t>MODALIDAD</t>
  </si>
  <si>
    <t>LICITACION PUBLICA</t>
  </si>
  <si>
    <t>CONTRATACION DIRECTA</t>
  </si>
  <si>
    <t>CONCURSO DE MERITOS</t>
  </si>
  <si>
    <t>SELECCIÓN ABREVIADA DE MENOR CUANTIA</t>
  </si>
  <si>
    <t>SELECCIÓN ABREVIADA POR SUBASTA INVERSA</t>
  </si>
  <si>
    <t>MINIMA CUANTIA</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</si>
  <si>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</si>
  <si>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</si>
  <si>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</si>
  <si>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</si>
  <si>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</si>
  <si>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</si>
  <si>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</si>
  <si>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</si>
  <si>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los derivados de los cambios de las políticas gubernamentales y de cambios en las condiciones sociales que tengan impacto en la ejecución del contrato.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</si>
  <si>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</si>
  <si>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</si>
  <si>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</si>
  <si>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</si>
  <si>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</si>
  <si>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Riesgos de la Naturaleza:</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</si>
  <si>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</si>
  <si>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Ambientales:</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</si>
  <si>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</si>
  <si>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</si>
  <si>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</si>
  <si>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</si>
  <si>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</si>
  <si>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</si>
  <si>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</si>
  <si>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</si>
  <si>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</si>
  <si>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</si>
  <si>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</si>
  <si>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</si>
  <si>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</si>
  <si>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</si>
  <si>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</si>
  <si>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</si>
  <si>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</si>
  <si>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</si>
  <si>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</si>
  <si>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</si>
  <si>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</si>
  <si>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</si>
  <si>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</si>
  <si>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</si>
  <si>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</si>
  <si>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</si>
  <si>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</si>
  <si>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</si>
  <si>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11"/>
        <color rgb="FF000000"/>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</si>
  <si>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</si>
  <si>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</si>
  <si>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</si>
  <si>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</si>
  <si>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</si>
  <si>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</si>
  <si>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</si>
  <si>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</si>
  <si>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</si>
  <si>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</si>
  <si>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</si>
  <si>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</si>
  <si>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</si>
  <si>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</si>
  <si>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</si>
  <si>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</si>
  <si>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</si>
  <si>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</si>
  <si>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Otro</t>
  </si>
  <si>
    <t>DESCRIPCION DE LOS RIESGOS</t>
  </si>
  <si>
    <t>(Que puede pasar y, como puede ocurrir; si el riesgo no se encuentra en la lista se debe describir )</t>
  </si>
  <si>
    <t>La extensión del plazo por Circunstancias no imputables a Las partes:</t>
  </si>
  <si>
    <t xml:space="preserve">La no ejecución del objeto del contrato </t>
  </si>
  <si>
    <t>Retraso en la revisión y aprobación de respuestas proyectadas</t>
  </si>
  <si>
    <t>El contratista no cumple con calidad de los productos entregables (fotografias y video)  conforme los solicita la ANM</t>
  </si>
  <si>
    <t>Falla de espacios adecuados en el hotel o lugar, para las necesidades específicas de los eventos de la ANM</t>
  </si>
  <si>
    <t>El contratista no sugiere un diseño óptimo de la agenda, capaz de cumplir con los objetivos propuestos en el taller o capacitación.</t>
  </si>
  <si>
    <t>Falta de organización o previsión por parte de la ANM, respecto del alcance, duración y cantidad de personas para cada reunión o evento.</t>
  </si>
  <si>
    <t>Estimación inadecuada de los costos.</t>
  </si>
  <si>
    <t>Retrasos en la  entrega de proyectos de respuesta a las consultas formuladas por la entidad.</t>
  </si>
  <si>
    <t>A partir de la Legalización del contrato.</t>
  </si>
  <si>
    <t>Fecha de Finalización del contrato</t>
  </si>
  <si>
    <t>Filtración de la Información propia y privilegiada</t>
  </si>
  <si>
    <t>MATRIZ PARA EL ANALISIS, IDENTIFICACIÓN Y COBERTURA DE RIESGOS EN
PROCESOS DE CONTRATACIÓN</t>
  </si>
  <si>
    <t>OBJETO DEL PROCESO DE CONTRATACION</t>
  </si>
  <si>
    <t>MODALIDAD DE CONTRATACION</t>
  </si>
  <si>
    <t>VALORACION DEL RIESGO</t>
  </si>
  <si>
    <t>IMPACTO DESPUES DEL TRATAMIENTO</t>
  </si>
  <si>
    <t>¿AFECTA LA EJECUCION DEL CONTRATO?</t>
  </si>
  <si>
    <t>Inadecuada elaboración de estudios previos de conveniencia, oportunidad y diseño de la futura contratación</t>
  </si>
  <si>
    <t>Selección de propuestas que no satisfagan las necesidadesde la entidad,afectar la gestión institucional y atrasar el proceso de adquisición de bienes/servicios</t>
  </si>
  <si>
    <t>Quien elabora los estudios previos debe tener clara la necesidad estatal,el objeto y las especificaciones técnicas</t>
  </si>
  <si>
    <t>Elaborador del Estudio Previo</t>
  </si>
  <si>
    <t>inicio del proceso de 
selección</t>
  </si>
  <si>
    <t xml:space="preserve">selección del 
oferente </t>
  </si>
  <si>
    <t>Atraso en la legalización del contrato</t>
  </si>
  <si>
    <t>Incumplimiento en la fecha de finalización del contrato vigente y no contar con un contrato para la infraestructura tecnológica.</t>
  </si>
  <si>
    <t>Presentar lo mas pronto posible los documentos precontratuales para la realización del contrato.</t>
  </si>
  <si>
    <t>Elaborador y revisor de los documentos precontractuales</t>
  </si>
  <si>
    <t>Inicio del proceso</t>
  </si>
  <si>
    <t>Incumplimiento en la ejecucióndel contrato .</t>
  </si>
  <si>
    <t>Incumplimiento de las normas de contratación estatal, políticas institucionales,entrega de garantías y afectación de la calidad en la gestión</t>
  </si>
  <si>
    <t>Establecer en los Estudios previos requisitos técnicos claros y exigir disponibilidad y experiencia, para que el proveedor exclusivo  se encuentre en capacidad de cumplir con el objeto contractual y cada uno de los requerimientos establecidos en los documentos previos.</t>
  </si>
  <si>
    <t>Supervisor del contrato</t>
  </si>
  <si>
    <t>Cambio en la normatividad que no permita la contratación</t>
  </si>
  <si>
    <t>Imposibilidad de suscribir el
contrato</t>
  </si>
  <si>
    <t>Aceptar</t>
  </si>
  <si>
    <t>Comité técnico evaluador
del  proceso</t>
  </si>
  <si>
    <t xml:space="preserve">Contratista </t>
  </si>
  <si>
    <t>Incumplimiento de obligaciones</t>
  </si>
  <si>
    <t>Seguimiento mensual de la ejecución contractual</t>
  </si>
  <si>
    <t>incio del contrato</t>
  </si>
  <si>
    <t>Finalización del 
contrato</t>
  </si>
  <si>
    <t xml:space="preserve"> Riesgo frente a la Confidencialidad de la Información</t>
  </si>
  <si>
    <t>la Entidad reduce la probabilidad e impacto de este riesgo buscando mantener con carácter confidencial toda la información a la que el contratista tenga acceso en el desarrollo del presente contrato y después de la terminación del mismo, absteniéndose de utilizarla y divulgarla a terceras personas.</t>
  </si>
  <si>
    <t>Hechos de corrupción dentro del proyecto</t>
  </si>
  <si>
    <t>Conflictos jurídicos y/o económicos. No ejecución, desfinanciación del proyecto, ejecución sin los requerimientos técnicos, perdida de credibilidad instituciona</t>
  </si>
  <si>
    <t>Medio</t>
  </si>
  <si>
    <t>Adecuado seguimiento en las diferentes etapas de la ejecución del proyecto / interposición de denuncias ante las autoridades competentes / actuaciones administrativas sancionatorias.</t>
  </si>
  <si>
    <t>Falta de control, verificación, seguimiento y vigilancia a las diferentes situaciones y solicitudes presentadas por el contratista</t>
  </si>
  <si>
    <t>Se refiere a la posibilidad que durante la ejecución del contrato, no se corrobore la veracidad de los hechos, soportes y viabilidad de las solicitudes, argumentos o descargos  que se presenten por parte del contratista</t>
  </si>
  <si>
    <t>La supervisión y el apoyo a la supervisión asignado por la ANM, hará seguimiento al estricto cumplimiento de las obligaciones y alcance del contrato conminándola cuando observe falencias u omisiones de su parte</t>
  </si>
  <si>
    <t>Estimación errada de los costos para la ejecución del contrato.</t>
  </si>
  <si>
    <t>Presentación de propuestas artificialmente bajas.</t>
  </si>
  <si>
    <t>Alto</t>
  </si>
  <si>
    <t>Revisión exhaustiva de las propuestas económicas de los proponentes.</t>
  </si>
  <si>
    <t>Moderado</t>
  </si>
  <si>
    <t>Etapa de selección</t>
  </si>
  <si>
    <t>Etapa de contratación</t>
  </si>
  <si>
    <t>Corrección aritmética de las ofertas de los proponentes.</t>
  </si>
  <si>
    <r>
      <rPr>
        <b/>
        <sz val="8"/>
        <color theme="1"/>
        <rFont val="Calibri"/>
        <family val="2"/>
        <scheme val="minor"/>
      </rPr>
      <t>General:</t>
    </r>
    <r>
      <rPr>
        <sz val="8"/>
        <color theme="1"/>
        <rFont val="Calibri"/>
        <family val="2"/>
        <scheme val="minor"/>
      </rPr>
      <t xml:space="preserve">      Riesgo de Todos los procesos de contratación adelantados por la entidad.</t>
    </r>
  </si>
  <si>
    <r>
      <rPr>
        <b/>
        <sz val="8"/>
        <color theme="1"/>
        <rFont val="Calibri"/>
        <family val="2"/>
        <scheme val="minor"/>
      </rPr>
      <t>Interno:</t>
    </r>
    <r>
      <rPr>
        <sz val="8"/>
        <color theme="1"/>
        <rFont val="Calibri"/>
        <family val="2"/>
        <scheme val="minor"/>
      </rPr>
      <t xml:space="preserve">   Riesgo asociado a la operación, capacidad o situación particular de la entidad estatal.</t>
    </r>
  </si>
  <si>
    <r>
      <rPr>
        <b/>
        <sz val="8"/>
        <color theme="1"/>
        <rFont val="Calibri"/>
        <family val="2"/>
        <scheme val="minor"/>
      </rPr>
      <t>Especifico</t>
    </r>
    <r>
      <rPr>
        <sz val="8"/>
        <color theme="1"/>
        <rFont val="Calibri"/>
        <family val="2"/>
        <scheme val="minor"/>
      </rPr>
      <t>: Riesgo propio de proceso de contratación objeto de analisis.</t>
    </r>
  </si>
  <si>
    <r>
      <rPr>
        <b/>
        <sz val="8"/>
        <color theme="1"/>
        <rFont val="Calibri"/>
        <family val="2"/>
        <scheme val="minor"/>
      </rPr>
      <t xml:space="preserve">Externo: </t>
    </r>
    <r>
      <rPr>
        <sz val="8"/>
        <color theme="1"/>
        <rFont val="Calibri"/>
        <family val="2"/>
        <scheme val="minor"/>
      </rPr>
      <t>Riesgo del sector del objeto del proceso de contratación o asociado a asuntos no referidos a la entidad.</t>
    </r>
  </si>
  <si>
    <t>CATEGORIA DE LOS RIESGOS</t>
  </si>
  <si>
    <t>DESCRIPCION</t>
  </si>
  <si>
    <t>El evento probablementeva a ocurrir.</t>
  </si>
  <si>
    <r>
      <t>In</t>
    </r>
    <r>
      <rPr>
        <sz val="11"/>
        <color rgb="FF000000"/>
        <rFont val="Calibri"/>
        <family val="2"/>
        <scheme val="minor"/>
      </rPr>
      <t>asistencia del consultor a los talleres o capacitaciones por causas de fuerza mayor:</t>
    </r>
  </si>
  <si>
    <t>Contratar la suscripción de Endpoints de última generación para la protección de los servidores donde se ejecutan las aplicaciones y herramientas de la agencia nacional de minería, y su administración centralizada (Línea del PAA 130007426).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</si>
</sst>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20"/>
      <color theme="1"/>
      <name val="Calibri"/>
      <family val="2"/>
      <scheme val="minor"/>
    </font>
    <font>
      <sz val="8"/>
      <color theme="1"/>
      <name val="Arial"/>
      <family val="2"/>
    </font>
    <font>
      <b/>
      <sz val="16"/>
      <color theme="1"/>
      <name val="Calibri"/>
      <family val="2"/>
      <scheme val="minor"/>
    </font>
    <font>
      <b/>
      <sz val="8"/>
      <color theme="1"/>
      <name val="Calibri"/>
      <family val="2"/>
      <scheme val="minor"/>
    </font>
    <font>
      <sz val="11"/>
      <color rgb="FF000000"/>
      <name val="Arial Narrow"/>
      <family val="2"/>
    </font>
    <font>
      <sz val="11"/>
      <color theme="1"/>
      <name val="Arial Narrow"/>
      <family val="2"/>
    </font>
    <font>
      <sz val="11"/>
      <name val="Arial Narrow"/>
      <family val="2"/>
    </font>
    <font>
      <sz val="12"/>
      <color theme="1"/>
      <name val="Calibri"/>
      <family val="2"/>
      <scheme val="minor"/>
    </font>
    <font>
      <sz val="12"/>
      <name val="Calibri"/>
      <family val="2"/>
      <scheme val="minor"/>
    </font>
    <font>
      <b/>
      <sz val="12"/>
      <color theme="1"/>
      <name val="Calibri"/>
      <family val="2"/>
      <scheme val="minor"/>
    </font>
    <font>
      <sz val="7"/>
      <color theme="1"/>
      <name val="Calibri"/>
      <family val="2"/>
      <scheme val="minor"/>
    </font>
    <font>
      <sz val="8"/>
      <color theme="1"/>
      <name val="Calibri"/>
      <family val="2"/>
      <scheme val="minor"/>
    </font>
    <font>
      <b/>
      <sz val="8"/>
      <name val="Calibri"/>
      <family val="2"/>
      <scheme val="minor"/>
    </font>
    <font>
      <sz val="8"/>
      <name val="Calibri"/>
      <family val="2"/>
      <scheme val="minor"/>
    </font>
    <font>
      <sz val="11"/>
      <color rgb="FF00000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s>
  <borders count="55">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s>
  <cellStyleXfs count="2">
    <xf numFmtId="0" fontId="0" fillId="0" borderId="0"/>
    <xf numFmtId="0" fontId="8" fillId="0" borderId="0"/>
  </cellStyleXfs>
  <cellXfs count="216">
    <xf numFmtId="0" fontId="0" fillId="0" borderId="0" xfId="0"/>
    <xf numFmtId="0" fontId="2" fillId="0" borderId="0" xfId="0" applyFont="1"/>
    <xf numFmtId="0" fontId="5" fillId="0" borderId="2" xfId="0" applyFont="1" applyBorder="1" applyAlignment="1">
      <alignment horizontal="center" vertical="center" wrapText="1"/>
    </xf>
    <xf numFmtId="0" fontId="6" fillId="0" borderId="2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40"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6" fillId="0" borderId="11" xfId="0" applyFont="1" applyBorder="1" applyAlignment="1">
      <alignment horizontal="center" vertical="center" wrapText="1"/>
    </xf>
    <xf numFmtId="0" fontId="1" fillId="0" borderId="0" xfId="0" applyFont="1"/>
    <xf numFmtId="0" fontId="0" fillId="0" borderId="39" xfId="0" applyBorder="1"/>
    <xf numFmtId="0" fontId="0" fillId="0" borderId="0" xfId="0" applyAlignment="1">
      <alignment horizontal="center" vertical="center"/>
    </xf>
    <xf numFmtId="0" fontId="4" fillId="0" borderId="0" xfId="0" applyFont="1"/>
    <xf numFmtId="0" fontId="0" fillId="0" borderId="0" xfId="0" applyAlignment="1">
      <alignment horizontal="left"/>
    </xf>
    <xf numFmtId="0" fontId="0" fillId="2" borderId="34" xfId="0" applyFill="1" applyBorder="1" applyAlignment="1">
      <alignment horizontal="center" vertical="center"/>
    </xf>
    <xf numFmtId="0" fontId="0" fillId="2" borderId="35" xfId="0" applyFill="1" applyBorder="1"/>
    <xf numFmtId="0" fontId="3" fillId="2" borderId="0" xfId="0" applyFont="1" applyFill="1" applyAlignment="1">
      <alignment horizontal="left"/>
    </xf>
    <xf numFmtId="0" fontId="0" fillId="2" borderId="37" xfId="0" applyFill="1" applyBorder="1" applyAlignment="1">
      <alignment horizontal="center" vertical="center"/>
    </xf>
    <xf numFmtId="0" fontId="0" fillId="2" borderId="0" xfId="0" applyFill="1"/>
    <xf numFmtId="0" fontId="0" fillId="2" borderId="0" xfId="0" applyFill="1" applyAlignment="1">
      <alignment horizontal="center" vertical="center"/>
    </xf>
    <xf numFmtId="0" fontId="0" fillId="2" borderId="29" xfId="0" applyFill="1" applyBorder="1"/>
    <xf numFmtId="0" fontId="3" fillId="2" borderId="37" xfId="0" applyFont="1" applyFill="1" applyBorder="1" applyAlignment="1">
      <alignment horizontal="center" vertical="center"/>
    </xf>
    <xf numFmtId="0" fontId="1" fillId="2" borderId="0" xfId="0" applyFont="1" applyFill="1" applyAlignment="1">
      <alignment horizontal="center" vertical="center"/>
    </xf>
    <xf numFmtId="0" fontId="1" fillId="2" borderId="0" xfId="0" applyFont="1" applyFill="1"/>
    <xf numFmtId="0" fontId="1" fillId="0" borderId="29" xfId="0" applyFont="1" applyBorder="1"/>
    <xf numFmtId="0" fontId="0" fillId="2" borderId="38" xfId="0" applyFill="1" applyBorder="1" applyAlignment="1">
      <alignment horizontal="center" vertical="center"/>
    </xf>
    <xf numFmtId="0" fontId="0" fillId="2" borderId="39" xfId="0" applyFill="1" applyBorder="1"/>
    <xf numFmtId="0" fontId="0" fillId="2" borderId="39" xfId="0" applyFill="1" applyBorder="1" applyAlignment="1">
      <alignment horizontal="center" vertical="center"/>
    </xf>
    <xf numFmtId="0" fontId="0" fillId="0" borderId="40" xfId="0" applyBorder="1"/>
    <xf numFmtId="0" fontId="11" fillId="0" borderId="0" xfId="0" applyFont="1" applyAlignment="1">
      <alignment horizontal="center" vertical="center"/>
    </xf>
    <xf numFmtId="0" fontId="10" fillId="3" borderId="42" xfId="0" applyFont="1" applyFill="1" applyBorder="1" applyAlignment="1">
      <alignment horizontal="center" vertical="center" wrapText="1"/>
    </xf>
    <xf numFmtId="0" fontId="11" fillId="0" borderId="0" xfId="0" applyFont="1" applyAlignment="1">
      <alignment horizontal="center"/>
    </xf>
    <xf numFmtId="0" fontId="8" fillId="3" borderId="5" xfId="0" applyFont="1" applyFill="1" applyBorder="1" applyAlignment="1">
      <alignment horizontal="center" vertical="center" wrapText="1"/>
    </xf>
    <xf numFmtId="0" fontId="8" fillId="3" borderId="47" xfId="0" applyFont="1" applyFill="1" applyBorder="1" applyAlignment="1">
      <alignment horizontal="center" vertical="center" wrapText="1"/>
    </xf>
    <xf numFmtId="0" fontId="12" fillId="0" borderId="0" xfId="0" applyFont="1" applyAlignment="1">
      <alignment vertical="center"/>
    </xf>
    <xf numFmtId="0" fontId="8" fillId="0" borderId="53" xfId="0" applyFont="1" applyBorder="1" applyAlignment="1">
      <alignment horizontal="center" vertical="center"/>
    </xf>
    <xf numFmtId="0" fontId="8" fillId="0" borderId="8" xfId="0" applyFont="1" applyBorder="1" applyAlignment="1">
      <alignment horizontal="center" vertical="center"/>
    </xf>
    <xf numFmtId="0" fontId="8" fillId="0" borderId="8" xfId="0" applyFont="1" applyBorder="1" applyAlignment="1">
      <alignment horizontal="center" vertical="center" wrapText="1"/>
    </xf>
    <xf numFmtId="1" fontId="8" fillId="0" borderId="8" xfId="0" applyNumberFormat="1" applyFont="1" applyBorder="1" applyAlignment="1">
      <alignment horizontal="center" vertical="center"/>
    </xf>
    <xf numFmtId="1" fontId="8" fillId="0" borderId="1" xfId="0" applyNumberFormat="1" applyFont="1" applyBorder="1" applyAlignment="1">
      <alignment horizontal="center" vertical="center"/>
    </xf>
    <xf numFmtId="14" fontId="8" fillId="0" borderId="8" xfId="0" applyNumberFormat="1" applyFont="1" applyBorder="1" applyAlignment="1">
      <alignment horizontal="center" vertical="center" wrapText="1"/>
    </xf>
    <xf numFmtId="0" fontId="8" fillId="0" borderId="54"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8" fillId="0" borderId="46" xfId="0" applyFont="1" applyBorder="1" applyAlignment="1">
      <alignment horizontal="center" vertical="center"/>
    </xf>
    <xf numFmtId="1" fontId="8" fillId="0" borderId="1" xfId="0" applyNumberFormat="1" applyFont="1" applyBorder="1" applyAlignment="1">
      <alignment horizontal="center" vertical="center" wrapText="1"/>
    </xf>
    <xf numFmtId="0" fontId="8" fillId="0" borderId="46" xfId="0" applyFont="1" applyBorder="1" applyAlignment="1">
      <alignment horizontal="center" vertical="center" wrapText="1"/>
    </xf>
    <xf numFmtId="0" fontId="12" fillId="0" borderId="0" xfId="0" applyFont="1" applyAlignment="1">
      <alignment horizontal="center" vertical="center"/>
    </xf>
    <xf numFmtId="0" fontId="8" fillId="0" borderId="0" xfId="0" applyFont="1" applyAlignment="1">
      <alignment horizontal="center" vertical="center" wrapText="1"/>
    </xf>
    <xf numFmtId="1" fontId="12" fillId="0" borderId="0" xfId="0" applyNumberFormat="1" applyFont="1" applyAlignment="1">
      <alignment horizontal="center" vertical="center"/>
    </xf>
    <xf numFmtId="14" fontId="12" fillId="0" borderId="0" xfId="0" applyNumberFormat="1" applyFont="1" applyAlignment="1">
      <alignment vertical="center"/>
    </xf>
    <xf numFmtId="0" fontId="12" fillId="0" borderId="0" xfId="0" applyFont="1"/>
    <xf numFmtId="0" fontId="13" fillId="0" borderId="0" xfId="0" applyFont="1" applyAlignment="1">
      <alignment horizontal="center"/>
    </xf>
    <xf numFmtId="0" fontId="13" fillId="0" borderId="0" xfId="0" applyFont="1"/>
    <xf numFmtId="0" fontId="13" fillId="3" borderId="6" xfId="0" applyFont="1" applyFill="1" applyBorder="1" applyAlignment="1">
      <alignment horizontal="center"/>
    </xf>
    <xf numFmtId="0" fontId="13" fillId="3" borderId="31" xfId="0" applyFont="1" applyFill="1" applyBorder="1" applyAlignment="1">
      <alignment horizontal="center"/>
    </xf>
    <xf numFmtId="0" fontId="13" fillId="3" borderId="24" xfId="0" applyFont="1" applyFill="1" applyBorder="1"/>
    <xf numFmtId="0" fontId="14" fillId="0" borderId="30" xfId="0" applyFont="1" applyBorder="1" applyAlignment="1">
      <alignment horizontal="center" vertical="center"/>
    </xf>
    <xf numFmtId="0" fontId="14" fillId="0" borderId="0" xfId="0" applyFont="1" applyAlignment="1">
      <alignment horizontal="justify"/>
    </xf>
    <xf numFmtId="0" fontId="14" fillId="4" borderId="14" xfId="0" applyFont="1" applyFill="1" applyBorder="1" applyAlignment="1">
      <alignment vertical="center"/>
    </xf>
    <xf numFmtId="0" fontId="14" fillId="0" borderId="0" xfId="0" applyFont="1" applyAlignment="1">
      <alignment vertical="center" wrapText="1"/>
    </xf>
    <xf numFmtId="0" fontId="14" fillId="6" borderId="14" xfId="0" applyFont="1" applyFill="1" applyBorder="1" applyAlignment="1">
      <alignment vertical="center"/>
    </xf>
    <xf numFmtId="0" fontId="14" fillId="8" borderId="14" xfId="0" applyFont="1" applyFill="1" applyBorder="1" applyAlignment="1">
      <alignment vertical="center"/>
    </xf>
    <xf numFmtId="0" fontId="14" fillId="7" borderId="14" xfId="0" applyFont="1" applyFill="1" applyBorder="1" applyAlignment="1">
      <alignment vertical="center"/>
    </xf>
    <xf numFmtId="0" fontId="14" fillId="0" borderId="7" xfId="0" applyFont="1" applyBorder="1" applyAlignment="1">
      <alignment horizontal="center" vertical="center"/>
    </xf>
    <xf numFmtId="0" fontId="14" fillId="5" borderId="19" xfId="0" applyFont="1" applyFill="1" applyBorder="1" applyAlignment="1">
      <alignment vertical="center"/>
    </xf>
    <xf numFmtId="0" fontId="13" fillId="0" borderId="0" xfId="0" applyFont="1" applyAlignment="1">
      <alignment horizontal="center" vertical="center"/>
    </xf>
    <xf numFmtId="0" fontId="14" fillId="0" borderId="0" xfId="0" applyFont="1" applyAlignment="1">
      <alignment horizontal="center" vertical="center"/>
    </xf>
    <xf numFmtId="0" fontId="14" fillId="0" borderId="0" xfId="0" applyFont="1" applyAlignment="1">
      <alignment vertical="center"/>
    </xf>
    <xf numFmtId="0" fontId="15" fillId="0" borderId="41" xfId="0" applyFont="1" applyBorder="1" applyAlignment="1">
      <alignment horizontal="center" vertical="center" wrapText="1"/>
    </xf>
    <xf numFmtId="0" fontId="15" fillId="0" borderId="3" xfId="0" applyFont="1" applyBorder="1" applyAlignment="1">
      <alignment horizontal="center" vertical="center" wrapText="1"/>
    </xf>
    <xf numFmtId="0" fontId="0" fillId="0" borderId="4" xfId="0" applyBorder="1" applyAlignment="1">
      <alignment horizontal="center" vertical="center" wrapText="1"/>
    </xf>
    <xf numFmtId="0" fontId="8" fillId="0" borderId="16" xfId="0" applyFont="1" applyBorder="1" applyAlignment="1">
      <alignment vertical="center"/>
    </xf>
    <xf numFmtId="0" fontId="8" fillId="0" borderId="17" xfId="0" applyFont="1" applyBorder="1" applyAlignment="1">
      <alignment vertical="center"/>
    </xf>
    <xf numFmtId="0" fontId="10" fillId="2" borderId="17" xfId="0" applyFont="1" applyFill="1" applyBorder="1"/>
    <xf numFmtId="0" fontId="10" fillId="2" borderId="18" xfId="0" applyFont="1" applyFill="1" applyBorder="1"/>
    <xf numFmtId="0" fontId="0" fillId="0" borderId="5" xfId="0" applyBorder="1" applyAlignment="1">
      <alignment horizontal="center" vertical="center" wrapText="1"/>
    </xf>
    <xf numFmtId="0" fontId="0" fillId="0" borderId="47" xfId="0" applyBorder="1" applyAlignment="1">
      <alignment horizontal="center" vertical="center" wrapText="1"/>
    </xf>
    <xf numFmtId="0" fontId="15" fillId="0" borderId="3" xfId="0" applyFont="1" applyBorder="1" applyAlignment="1">
      <alignment horizontal="center" vertical="center" wrapText="1"/>
    </xf>
    <xf numFmtId="0" fontId="0" fillId="0" borderId="48" xfId="0" applyBorder="1" applyAlignment="1">
      <alignment horizontal="center" vertical="center" wrapText="1"/>
    </xf>
    <xf numFmtId="0" fontId="0" fillId="0" borderId="49" xfId="0" applyBorder="1" applyAlignment="1">
      <alignment horizontal="center" vertical="center" wrapText="1"/>
    </xf>
    <xf numFmtId="0" fontId="0" fillId="0" borderId="50"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0" fillId="0" borderId="0" xfId="0" applyAlignment="1">
      <alignment horizontal="center" vertical="center" wrapText="1"/>
    </xf>
    <xf numFmtId="0" fontId="0" fillId="0" borderId="2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14" fillId="5" borderId="19" xfId="0" applyFont="1" applyFill="1" applyBorder="1" applyAlignment="1">
      <alignment horizontal="left" vertical="center"/>
    </xf>
    <xf numFmtId="0" fontId="14" fillId="5" borderId="20" xfId="0" applyFont="1" applyFill="1" applyBorder="1" applyAlignment="1">
      <alignment horizontal="left" vertical="center"/>
    </xf>
    <xf numFmtId="0" fontId="14" fillId="0" borderId="21" xfId="0" applyFont="1" applyBorder="1" applyAlignment="1">
      <alignment horizontal="justify"/>
    </xf>
    <xf numFmtId="0" fontId="14" fillId="0" borderId="23" xfId="0" applyFont="1" applyBorder="1" applyAlignment="1">
      <alignment horizontal="justify"/>
    </xf>
    <xf numFmtId="0" fontId="14" fillId="0" borderId="19" xfId="0" applyFont="1" applyBorder="1" applyAlignment="1">
      <alignment horizontal="justify" wrapText="1"/>
    </xf>
    <xf numFmtId="0" fontId="14" fillId="0" borderId="22" xfId="0" applyFont="1" applyBorder="1" applyAlignment="1">
      <alignment horizontal="justify" wrapText="1"/>
    </xf>
    <xf numFmtId="0" fontId="14" fillId="0" borderId="23" xfId="0" applyFont="1" applyBorder="1" applyAlignment="1">
      <alignment horizontal="justify" wrapText="1"/>
    </xf>
    <xf numFmtId="0" fontId="13" fillId="3" borderId="9" xfId="0" applyFont="1" applyFill="1" applyBorder="1" applyAlignment="1">
      <alignment horizontal="center"/>
    </xf>
    <xf numFmtId="0" fontId="13" fillId="3" borderId="27" xfId="0" applyFont="1" applyFill="1" applyBorder="1" applyAlignment="1">
      <alignment horizontal="center"/>
    </xf>
    <xf numFmtId="0" fontId="13" fillId="3" borderId="28" xfId="0" applyFont="1" applyFill="1" applyBorder="1" applyAlignment="1">
      <alignment horizontal="center"/>
    </xf>
    <xf numFmtId="0" fontId="0" fillId="0" borderId="15" xfId="0" applyBorder="1" applyAlignment="1">
      <alignment horizontal="justify" wrapText="1"/>
    </xf>
    <xf numFmtId="0" fontId="0" fillId="0" borderId="1" xfId="0" applyBorder="1" applyAlignment="1">
      <alignment horizontal="justify"/>
    </xf>
    <xf numFmtId="0" fontId="0" fillId="0" borderId="46" xfId="0" applyBorder="1" applyAlignment="1">
      <alignment horizontal="justify"/>
    </xf>
    <xf numFmtId="0" fontId="0" fillId="0" borderId="1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wrapText="1"/>
    </xf>
    <xf numFmtId="0" fontId="0" fillId="0" borderId="23" xfId="0" applyBorder="1" applyAlignment="1">
      <alignment horizontal="center" vertical="center" wrapText="1"/>
    </xf>
    <xf numFmtId="0" fontId="0" fillId="0" borderId="20" xfId="0" applyBorder="1" applyAlignment="1">
      <alignment horizontal="justify" wrapText="1"/>
    </xf>
    <xf numFmtId="0" fontId="0" fillId="0" borderId="5" xfId="0" applyBorder="1" applyAlignment="1">
      <alignment horizontal="justify"/>
    </xf>
    <xf numFmtId="0" fontId="0" fillId="0" borderId="47" xfId="0" applyBorder="1" applyAlignment="1">
      <alignment horizontal="justify"/>
    </xf>
    <xf numFmtId="0" fontId="14" fillId="8" borderId="14" xfId="0" applyFont="1" applyFill="1" applyBorder="1" applyAlignment="1">
      <alignment horizontal="left" vertical="center"/>
    </xf>
    <xf numFmtId="0" fontId="14" fillId="8" borderId="15" xfId="0" applyFont="1" applyFill="1" applyBorder="1" applyAlignment="1">
      <alignment horizontal="left" vertical="center"/>
    </xf>
    <xf numFmtId="0" fontId="14" fillId="0" borderId="16" xfId="0" applyFont="1" applyBorder="1" applyAlignment="1">
      <alignment horizontal="justify"/>
    </xf>
    <xf numFmtId="0" fontId="14" fillId="0" borderId="18" xfId="0" applyFont="1" applyBorder="1" applyAlignment="1">
      <alignment horizontal="justify"/>
    </xf>
    <xf numFmtId="0" fontId="14" fillId="0" borderId="14" xfId="0" applyFont="1" applyBorder="1" applyAlignment="1">
      <alignment horizontal="justify" wrapText="1"/>
    </xf>
    <xf numFmtId="0" fontId="14" fillId="0" borderId="17" xfId="0" applyFont="1" applyBorder="1" applyAlignment="1">
      <alignment horizontal="justify" wrapText="1"/>
    </xf>
    <xf numFmtId="0" fontId="14" fillId="0" borderId="18" xfId="0" applyFont="1" applyBorder="1" applyAlignment="1">
      <alignment horizontal="justify" wrapText="1"/>
    </xf>
    <xf numFmtId="0" fontId="14" fillId="8" borderId="17" xfId="0" applyFont="1" applyFill="1" applyBorder="1" applyAlignment="1">
      <alignment horizontal="left" vertical="center"/>
    </xf>
    <xf numFmtId="0" fontId="14" fillId="0" borderId="14" xfId="0" applyFont="1" applyBorder="1" applyAlignment="1">
      <alignment horizontal="left"/>
    </xf>
    <xf numFmtId="0" fontId="14" fillId="0" borderId="17" xfId="0" applyFont="1" applyBorder="1" applyAlignment="1">
      <alignment horizontal="left"/>
    </xf>
    <xf numFmtId="0" fontId="14" fillId="0" borderId="18" xfId="0" applyFont="1" applyBorder="1" applyAlignment="1">
      <alignment horizontal="left"/>
    </xf>
    <xf numFmtId="0" fontId="14" fillId="7" borderId="14" xfId="0" applyFont="1" applyFill="1" applyBorder="1" applyAlignment="1">
      <alignment horizontal="left" vertical="center"/>
    </xf>
    <xf numFmtId="0" fontId="14" fillId="7" borderId="15" xfId="0" applyFont="1" applyFill="1" applyBorder="1" applyAlignment="1">
      <alignment horizontal="left" vertical="center"/>
    </xf>
    <xf numFmtId="0" fontId="14" fillId="6" borderId="14" xfId="0" applyFont="1" applyFill="1" applyBorder="1" applyAlignment="1">
      <alignment horizontal="left" vertical="center"/>
    </xf>
    <xf numFmtId="0" fontId="14" fillId="6" borderId="17" xfId="0" applyFont="1" applyFill="1" applyBorder="1" applyAlignment="1">
      <alignment horizontal="left" vertical="center"/>
    </xf>
    <xf numFmtId="0" fontId="14" fillId="0" borderId="4" xfId="0" applyFont="1" applyBorder="1" applyAlignment="1">
      <alignment horizontal="left"/>
    </xf>
    <xf numFmtId="0" fontId="14" fillId="0" borderId="5" xfId="0" applyFont="1" applyBorder="1" applyAlignment="1">
      <alignment horizontal="left"/>
    </xf>
    <xf numFmtId="0" fontId="14" fillId="0" borderId="47" xfId="0" applyFont="1" applyBorder="1" applyAlignment="1">
      <alignment horizontal="left"/>
    </xf>
    <xf numFmtId="0" fontId="14" fillId="4" borderId="14" xfId="0" applyFont="1" applyFill="1" applyBorder="1" applyAlignment="1">
      <alignment horizontal="left" vertical="center"/>
    </xf>
    <xf numFmtId="0" fontId="14" fillId="4" borderId="15" xfId="0" applyFont="1" applyFill="1" applyBorder="1" applyAlignment="1">
      <alignment horizontal="left" vertical="center"/>
    </xf>
    <xf numFmtId="0" fontId="14" fillId="5" borderId="22" xfId="0" applyFont="1" applyFill="1" applyBorder="1" applyAlignment="1">
      <alignment horizontal="left" vertical="center"/>
    </xf>
    <xf numFmtId="0" fontId="14" fillId="0" borderId="41" xfId="0" applyFont="1" applyBorder="1" applyAlignment="1">
      <alignment horizontal="left"/>
    </xf>
    <xf numFmtId="0" fontId="14" fillId="0" borderId="42" xfId="0" applyFont="1" applyBorder="1" applyAlignment="1">
      <alignment horizontal="left"/>
    </xf>
    <xf numFmtId="0" fontId="14" fillId="0" borderId="43" xfId="0" applyFont="1" applyBorder="1" applyAlignment="1">
      <alignment horizontal="left"/>
    </xf>
    <xf numFmtId="0" fontId="14" fillId="6" borderId="15" xfId="0" applyFont="1" applyFill="1" applyBorder="1" applyAlignment="1">
      <alignment horizontal="left" vertical="center"/>
    </xf>
    <xf numFmtId="0" fontId="14" fillId="7" borderId="17" xfId="0" applyFont="1" applyFill="1" applyBorder="1" applyAlignment="1">
      <alignment horizontal="left"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5" xfId="0" applyFont="1" applyBorder="1" applyAlignment="1">
      <alignment horizontal="center" vertical="center" wrapText="1"/>
    </xf>
    <xf numFmtId="0" fontId="13" fillId="3" borderId="12" xfId="0" applyFont="1" applyFill="1" applyBorder="1" applyAlignment="1">
      <alignment horizontal="center"/>
    </xf>
    <xf numFmtId="0" fontId="13" fillId="3" borderId="33" xfId="0" applyFont="1" applyFill="1" applyBorder="1" applyAlignment="1">
      <alignment horizontal="center"/>
    </xf>
    <xf numFmtId="0" fontId="13" fillId="3" borderId="32" xfId="0" applyFont="1" applyFill="1" applyBorder="1" applyAlignment="1">
      <alignment horizontal="center"/>
    </xf>
    <xf numFmtId="0" fontId="13" fillId="3" borderId="13" xfId="0" applyFont="1" applyFill="1" applyBorder="1" applyAlignment="1">
      <alignment horizontal="center"/>
    </xf>
    <xf numFmtId="0" fontId="13" fillId="3" borderId="44" xfId="0" applyFont="1" applyFill="1" applyBorder="1" applyAlignment="1">
      <alignment horizontal="center"/>
    </xf>
    <xf numFmtId="0" fontId="13" fillId="3" borderId="24" xfId="0" applyFont="1" applyFill="1" applyBorder="1" applyAlignment="1">
      <alignment horizontal="center"/>
    </xf>
    <xf numFmtId="0" fontId="13" fillId="3" borderId="26" xfId="0" applyFont="1" applyFill="1" applyBorder="1" applyAlignment="1">
      <alignment horizontal="center"/>
    </xf>
    <xf numFmtId="0" fontId="10" fillId="3" borderId="42"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42" xfId="0" applyFont="1" applyFill="1" applyBorder="1" applyAlignment="1">
      <alignment horizontal="center" vertical="center"/>
    </xf>
    <xf numFmtId="0" fontId="10" fillId="3" borderId="43" xfId="0" applyFont="1" applyFill="1" applyBorder="1" applyAlignment="1">
      <alignment horizontal="center" vertical="center"/>
    </xf>
    <xf numFmtId="0" fontId="8" fillId="2" borderId="8"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34" xfId="0" applyFont="1" applyBorder="1" applyAlignment="1">
      <alignment horizontal="center"/>
    </xf>
    <xf numFmtId="0" fontId="9" fillId="0" borderId="3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0" xfId="0" applyFont="1" applyAlignment="1">
      <alignment horizontal="center"/>
    </xf>
    <xf numFmtId="0" fontId="9" fillId="0" borderId="29" xfId="0" applyFont="1" applyBorder="1" applyAlignment="1">
      <alignment horizontal="center"/>
    </xf>
    <xf numFmtId="0" fontId="9" fillId="0" borderId="38" xfId="0" applyFont="1" applyBorder="1" applyAlignment="1">
      <alignment horizontal="center"/>
    </xf>
    <xf numFmtId="0" fontId="9" fillId="0" borderId="39" xfId="0" applyFont="1" applyBorder="1" applyAlignment="1">
      <alignment horizontal="center"/>
    </xf>
    <xf numFmtId="0" fontId="9" fillId="0" borderId="40" xfId="0" applyFont="1" applyBorder="1" applyAlignment="1">
      <alignment horizontal="center"/>
    </xf>
    <xf numFmtId="0" fontId="1" fillId="0" borderId="34" xfId="0" applyFont="1" applyBorder="1" applyAlignment="1">
      <alignment horizontal="center" vertical="center" wrapText="1"/>
    </xf>
    <xf numFmtId="0" fontId="1" fillId="0" borderId="35" xfId="0" applyFont="1" applyBorder="1" applyAlignment="1">
      <alignment horizontal="center" vertical="center"/>
    </xf>
    <xf numFmtId="0" fontId="1" fillId="0" borderId="36" xfId="0" applyFont="1" applyBorder="1" applyAlignment="1">
      <alignment horizontal="center" vertical="center"/>
    </xf>
    <xf numFmtId="0" fontId="1" fillId="0" borderId="37"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 fillId="0" borderId="38" xfId="0" applyFont="1" applyBorder="1" applyAlignment="1">
      <alignment horizontal="center" vertical="center"/>
    </xf>
    <xf numFmtId="0" fontId="1" fillId="0" borderId="39" xfId="0" applyFont="1" applyBorder="1" applyAlignment="1">
      <alignment horizontal="center" vertical="center"/>
    </xf>
    <xf numFmtId="0" fontId="1" fillId="0" borderId="40" xfId="0" applyFont="1" applyBorder="1" applyAlignment="1">
      <alignment horizontal="center" vertical="center"/>
    </xf>
    <xf numFmtId="0" fontId="0" fillId="2" borderId="35" xfId="0" applyFill="1" applyBorder="1" applyAlignment="1">
      <alignment horizontal="center"/>
    </xf>
    <xf numFmtId="0" fontId="0" fillId="2" borderId="36" xfId="0" applyFill="1" applyBorder="1" applyAlignment="1">
      <alignment horizontal="center"/>
    </xf>
    <xf numFmtId="0" fontId="3" fillId="2" borderId="37" xfId="0" applyFont="1" applyFill="1" applyBorder="1" applyAlignment="1">
      <alignment horizontal="left"/>
    </xf>
    <xf numFmtId="0" fontId="3" fillId="2" borderId="0" xfId="0" applyFont="1" applyFill="1" applyAlignment="1">
      <alignment horizontal="left"/>
    </xf>
    <xf numFmtId="14" fontId="8" fillId="0" borderId="16" xfId="0" applyNumberFormat="1" applyFont="1" applyBorder="1" applyAlignment="1">
      <alignment horizontal="center" vertical="center"/>
    </xf>
    <xf numFmtId="14" fontId="8" fillId="0" borderId="17" xfId="0" applyNumberFormat="1" applyFont="1" applyBorder="1" applyAlignment="1">
      <alignment horizontal="center" vertical="center"/>
    </xf>
    <xf numFmtId="14" fontId="8" fillId="0" borderId="18" xfId="0" applyNumberFormat="1" applyFont="1" applyBorder="1" applyAlignment="1">
      <alignment horizontal="center" vertical="center"/>
    </xf>
    <xf numFmtId="0" fontId="0" fillId="2" borderId="0" xfId="0" applyFill="1" applyAlignment="1">
      <alignment horizont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 fillId="2" borderId="0" xfId="0" applyFont="1" applyFill="1" applyAlignment="1">
      <alignment horizontal="center"/>
    </xf>
    <xf numFmtId="0" fontId="0" fillId="2" borderId="39" xfId="0" applyFill="1" applyBorder="1" applyAlignment="1">
      <alignment horizont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3" xfId="0" applyBorder="1" applyAlignment="1">
      <alignment horizontal="justify" wrapText="1"/>
    </xf>
    <xf numFmtId="0" fontId="0" fillId="0" borderId="42" xfId="0" applyBorder="1" applyAlignment="1">
      <alignment horizontal="justify"/>
    </xf>
    <xf numFmtId="0" fontId="0" fillId="0" borderId="43" xfId="0" applyBorder="1" applyAlignment="1">
      <alignment horizontal="justify"/>
    </xf>
    <xf numFmtId="0" fontId="0" fillId="0" borderId="14" xfId="0" applyBorder="1" applyAlignment="1">
      <alignment horizontal="center" vertical="center" wrapText="1"/>
    </xf>
    <xf numFmtId="0" fontId="0" fillId="0" borderId="18" xfId="0" applyBorder="1" applyAlignment="1">
      <alignment horizontal="center" vertical="center" wrapText="1"/>
    </xf>
    <xf numFmtId="0" fontId="0" fillId="0" borderId="14" xfId="0" applyBorder="1" applyAlignment="1">
      <alignment horizontal="justify" wrapText="1"/>
    </xf>
    <xf numFmtId="0" fontId="0" fillId="0" borderId="17" xfId="0" applyBorder="1" applyAlignment="1">
      <alignment horizontal="justify" wrapText="1"/>
    </xf>
    <xf numFmtId="0" fontId="0" fillId="0" borderId="18" xfId="0" applyBorder="1" applyAlignment="1">
      <alignment horizontal="justify" wrapText="1"/>
    </xf>
    <xf numFmtId="0" fontId="12" fillId="0" borderId="37" xfId="0" applyFont="1" applyBorder="1" applyAlignment="1">
      <alignment horizontal="left" wrapText="1"/>
    </xf>
    <xf numFmtId="0" fontId="12" fillId="0" borderId="0" xfId="0" applyFont="1" applyAlignment="1">
      <alignment horizontal="left" wrapText="1"/>
    </xf>
    <xf numFmtId="0" fontId="12" fillId="0" borderId="29" xfId="0" applyFont="1" applyBorder="1" applyAlignment="1">
      <alignment horizontal="left" wrapText="1"/>
    </xf>
    <xf numFmtId="0" fontId="12" fillId="0" borderId="38" xfId="0" applyFont="1" applyBorder="1" applyAlignment="1">
      <alignment horizontal="left"/>
    </xf>
    <xf numFmtId="0" fontId="12" fillId="0" borderId="39" xfId="0" applyFont="1" applyBorder="1" applyAlignment="1">
      <alignment horizontal="left"/>
    </xf>
    <xf numFmtId="0" fontId="12" fillId="0" borderId="40" xfId="0" applyFont="1" applyBorder="1" applyAlignment="1">
      <alignment horizontal="left"/>
    </xf>
    <xf numFmtId="0" fontId="12" fillId="0" borderId="38" xfId="0" applyFont="1" applyBorder="1" applyAlignment="1">
      <alignment horizontal="left" wrapText="1"/>
    </xf>
    <xf numFmtId="0" fontId="12" fillId="0" borderId="39" xfId="0" applyFont="1" applyBorder="1" applyAlignment="1">
      <alignment horizontal="left" wrapText="1"/>
    </xf>
    <xf numFmtId="0" fontId="12" fillId="0" borderId="40" xfId="0" applyFont="1" applyBorder="1" applyAlignment="1">
      <alignment horizontal="left" wrapText="1"/>
    </xf>
    <xf numFmtId="0" fontId="10" fillId="3" borderId="41"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0" fillId="0" borderId="42" xfId="0" applyBorder="1" applyAlignment="1">
      <alignment horizontal="center" vertical="center" wrapText="1"/>
    </xf>
    <xf numFmtId="0" fontId="0" fillId="0" borderId="43" xfId="0" applyBorder="1" applyAlignment="1">
      <alignment horizontal="center" vertical="center" wrapText="1"/>
    </xf>
    <xf numFmtId="0" fontId="5" fillId="0" borderId="10"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11"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cellXfs>
  <cellStyles count="2">
    <cellStyle name="Normal" xfId="0" builtinId="0"/>
    <cellStyle name="Normal 2" xfId="1" xr:uid="{79F6D86E-0754-43C4-BC97-573FD26154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304799</xdr:colOff>
      <xdr:row>1</xdr:row>
      <xdr:rowOff>85725</xdr:rowOff>
    </xdr:from>
    <xdr:ext cx="3971926" cy="971550"/>
    <xdr:pic>
      <xdr:nvPicPr>
        <xdr:cNvPr id="3" name="4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b="15031"/>
        <a:stretch>
          <a:fillRect/>
        </a:stretch>
      </xdr:blipFill>
      <xdr:spPr bwMode="auto">
        <a:xfrm>
          <a:off x="304799" y="285750"/>
          <a:ext cx="3971926" cy="971550"/>
        </a:xfrm>
        <a:prstGeom prst="rect">
          <a:avLst/>
        </a:prstGeom>
        <a:noFill/>
        <a:ln w="9525">
          <a:noFill/>
          <a:miter lim="800000"/>
          <a:headEnd/>
          <a:tailEnd/>
        </a:ln>
      </xdr:spPr>
    </xdr:pic>
    <xdr:clientData/>
  </xdr:oneCellAnchor>
  <xdr:oneCellAnchor>
    <xdr:from>
      <xdr:col>1</xdr:col>
      <xdr:colOff>304799</xdr:colOff>
      <xdr:row>1</xdr:row>
      <xdr:rowOff>85725</xdr:rowOff>
    </xdr:from>
    <xdr:ext cx="3971926" cy="971550"/>
    <xdr:pic>
      <xdr:nvPicPr>
        <xdr:cNvPr id="2" name="4 Imagen">
          <a:extLst>
            <a:ext uri="{FF2B5EF4-FFF2-40B4-BE49-F238E27FC236}">
              <a16:creationId xmlns:a16="http://schemas.microsoft.com/office/drawing/2014/main" id="{10A0E8EC-4ADC-494D-BC2A-478C20C92857}"/>
            </a:ext>
          </a:extLst>
        </xdr:cNvPr>
        <xdr:cNvPicPr/>
      </xdr:nvPicPr>
      <xdr:blipFill>
        <a:blip xmlns:r="http://schemas.openxmlformats.org/officeDocument/2006/relationships" r:embed="rId1" cstate="print"/>
        <a:srcRect b="15031"/>
        <a:stretch>
          <a:fillRect/>
        </a:stretch>
      </xdr:blipFill>
      <xdr:spPr bwMode="auto">
        <a:xfrm>
          <a:off x="409574" y="285750"/>
          <a:ext cx="3971926" cy="971550"/>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F108"/>
  <sheetViews>
    <sheetView tabSelected="1" view="pageBreakPreview" topLeftCell="B1" zoomScale="55" zoomScaleNormal="55" zoomScaleSheetLayoutView="55" workbookViewId="0">
      <selection activeCell="H11" sqref="H11:J11"/>
    </sheetView>
  </sheetViews>
  <sheetFormatPr baseColWidth="10" defaultColWidth="11.453125" defaultRowHeight="14.5" x14ac:dyDescent="0.35"/>
  <cols>
    <col min="1" max="1" width="2.7265625" customWidth="1"/>
    <col min="2" max="2" width="3.453125" style="12" customWidth="1"/>
    <col min="3" max="3" width="8.453125" customWidth="1"/>
    <col min="4" max="4" width="8.81640625" customWidth="1"/>
    <col min="5" max="5" width="14" customWidth="1"/>
    <col min="6" max="6" width="16.81640625" customWidth="1"/>
    <col min="7" max="7" width="28.453125" customWidth="1"/>
    <col min="8" max="8" width="4.7265625" customWidth="1"/>
    <col min="9" max="9" width="7.81640625" customWidth="1"/>
    <col min="10" max="10" width="20.26953125" customWidth="1"/>
    <col min="11" max="11" width="8.7265625" style="12" customWidth="1"/>
    <col min="12" max="12" width="7.7265625" style="12" customWidth="1"/>
    <col min="13" max="13" width="9.26953125" style="12" customWidth="1"/>
    <col min="14" max="14" width="9.54296875" customWidth="1"/>
    <col min="15" max="15" width="14.7265625" customWidth="1"/>
    <col min="16" max="16" width="26.26953125" customWidth="1"/>
    <col min="17" max="17" width="8.26953125" customWidth="1"/>
    <col min="18" max="18" width="7.453125" customWidth="1"/>
    <col min="19" max="19" width="9.54296875" customWidth="1"/>
    <col min="20" max="20" width="9" customWidth="1"/>
    <col min="21" max="21" width="11.26953125" customWidth="1"/>
    <col min="22" max="22" width="15.81640625" customWidth="1"/>
    <col min="23" max="24" width="15.26953125" customWidth="1"/>
    <col min="25" max="25" width="14" customWidth="1"/>
    <col min="26" max="26" width="14.453125" customWidth="1"/>
    <col min="27" max="27" width="2.7265625" customWidth="1"/>
  </cols>
  <sheetData>
    <row r="1" spans="2:26" ht="15" thickBot="1" x14ac:dyDescent="0.4"/>
    <row r="2" spans="2:26" ht="15" customHeight="1" x14ac:dyDescent="0.35">
      <c r="B2" s="156"/>
      <c r="C2" s="157"/>
      <c r="D2" s="157"/>
      <c r="E2" s="157"/>
      <c r="F2" s="157"/>
      <c r="G2" s="158"/>
      <c r="H2" s="165" t="s">
        <v>178</v>
      </c>
      <c r="I2" s="166"/>
      <c r="J2" s="166"/>
      <c r="K2" s="166"/>
      <c r="L2" s="166"/>
      <c r="M2" s="166"/>
      <c r="N2" s="166"/>
      <c r="O2" s="166"/>
      <c r="P2" s="166"/>
      <c r="Q2" s="166"/>
      <c r="R2" s="166"/>
      <c r="S2" s="166"/>
      <c r="T2" s="166"/>
      <c r="U2" s="166"/>
      <c r="V2" s="166"/>
      <c r="W2" s="166"/>
      <c r="X2" s="166"/>
      <c r="Y2" s="166"/>
      <c r="Z2" s="167"/>
    </row>
    <row r="3" spans="2:26" ht="15" customHeight="1" x14ac:dyDescent="0.35">
      <c r="B3" s="159"/>
      <c r="C3" s="160"/>
      <c r="D3" s="160"/>
      <c r="E3" s="160"/>
      <c r="F3" s="160"/>
      <c r="G3" s="161"/>
      <c r="H3" s="168"/>
      <c r="I3" s="169"/>
      <c r="J3" s="169"/>
      <c r="K3" s="169"/>
      <c r="L3" s="169"/>
      <c r="M3" s="169"/>
      <c r="N3" s="169"/>
      <c r="O3" s="169"/>
      <c r="P3" s="169"/>
      <c r="Q3" s="169"/>
      <c r="R3" s="169"/>
      <c r="S3" s="169"/>
      <c r="T3" s="169"/>
      <c r="U3" s="169"/>
      <c r="V3" s="169"/>
      <c r="W3" s="169"/>
      <c r="X3" s="169"/>
      <c r="Y3" s="169"/>
      <c r="Z3" s="170"/>
    </row>
    <row r="4" spans="2:26" ht="15" customHeight="1" x14ac:dyDescent="0.35">
      <c r="B4" s="159"/>
      <c r="C4" s="160"/>
      <c r="D4" s="160"/>
      <c r="E4" s="160"/>
      <c r="F4" s="160"/>
      <c r="G4" s="161"/>
      <c r="H4" s="168"/>
      <c r="I4" s="169"/>
      <c r="J4" s="169"/>
      <c r="K4" s="169"/>
      <c r="L4" s="169"/>
      <c r="M4" s="169"/>
      <c r="N4" s="169"/>
      <c r="O4" s="169"/>
      <c r="P4" s="169"/>
      <c r="Q4" s="169"/>
      <c r="R4" s="169"/>
      <c r="S4" s="169"/>
      <c r="T4" s="169"/>
      <c r="U4" s="169"/>
      <c r="V4" s="169"/>
      <c r="W4" s="169"/>
      <c r="X4" s="169"/>
      <c r="Y4" s="169"/>
      <c r="Z4" s="170"/>
    </row>
    <row r="5" spans="2:26" ht="15" customHeight="1" x14ac:dyDescent="0.35">
      <c r="B5" s="159"/>
      <c r="C5" s="160"/>
      <c r="D5" s="160"/>
      <c r="E5" s="160"/>
      <c r="F5" s="160"/>
      <c r="G5" s="161"/>
      <c r="H5" s="168"/>
      <c r="I5" s="169"/>
      <c r="J5" s="169"/>
      <c r="K5" s="169"/>
      <c r="L5" s="169"/>
      <c r="M5" s="169"/>
      <c r="N5" s="169"/>
      <c r="O5" s="169"/>
      <c r="P5" s="169"/>
      <c r="Q5" s="169"/>
      <c r="R5" s="169"/>
      <c r="S5" s="169"/>
      <c r="T5" s="169"/>
      <c r="U5" s="169"/>
      <c r="V5" s="169"/>
      <c r="W5" s="169"/>
      <c r="X5" s="169"/>
      <c r="Y5" s="169"/>
      <c r="Z5" s="170"/>
    </row>
    <row r="6" spans="2:26" ht="15" customHeight="1" x14ac:dyDescent="0.35">
      <c r="B6" s="159"/>
      <c r="C6" s="160"/>
      <c r="D6" s="160"/>
      <c r="E6" s="160"/>
      <c r="F6" s="160"/>
      <c r="G6" s="161"/>
      <c r="H6" s="168"/>
      <c r="I6" s="169"/>
      <c r="J6" s="169"/>
      <c r="K6" s="169"/>
      <c r="L6" s="169"/>
      <c r="M6" s="169"/>
      <c r="N6" s="169"/>
      <c r="O6" s="169"/>
      <c r="P6" s="169"/>
      <c r="Q6" s="169"/>
      <c r="R6" s="169"/>
      <c r="S6" s="169"/>
      <c r="T6" s="169"/>
      <c r="U6" s="169"/>
      <c r="V6" s="169"/>
      <c r="W6" s="169"/>
      <c r="X6" s="169"/>
      <c r="Y6" s="169"/>
      <c r="Z6" s="170"/>
    </row>
    <row r="7" spans="2:26" ht="15.75" customHeight="1" thickBot="1" x14ac:dyDescent="0.4">
      <c r="B7" s="162"/>
      <c r="C7" s="163"/>
      <c r="D7" s="163"/>
      <c r="E7" s="163"/>
      <c r="F7" s="163"/>
      <c r="G7" s="164"/>
      <c r="H7" s="171"/>
      <c r="I7" s="172"/>
      <c r="J7" s="172"/>
      <c r="K7" s="172"/>
      <c r="L7" s="172"/>
      <c r="M7" s="172"/>
      <c r="N7" s="172"/>
      <c r="O7" s="172"/>
      <c r="P7" s="172"/>
      <c r="Q7" s="172"/>
      <c r="R7" s="172"/>
      <c r="S7" s="172"/>
      <c r="T7" s="172"/>
      <c r="U7" s="172"/>
      <c r="V7" s="172"/>
      <c r="W7" s="172"/>
      <c r="X7" s="172"/>
      <c r="Y7" s="172"/>
      <c r="Z7" s="173"/>
    </row>
    <row r="8" spans="2:26" ht="15" thickBot="1" x14ac:dyDescent="0.4"/>
    <row r="9" spans="2:26" ht="7.5" customHeight="1" x14ac:dyDescent="0.35">
      <c r="B9" s="15"/>
      <c r="C9" s="16"/>
      <c r="D9" s="16"/>
      <c r="E9" s="16"/>
      <c r="F9" s="16"/>
      <c r="G9" s="16"/>
      <c r="H9" s="174"/>
      <c r="I9" s="174"/>
      <c r="J9" s="174"/>
      <c r="K9" s="174"/>
      <c r="L9" s="174"/>
      <c r="M9" s="174"/>
      <c r="N9" s="174"/>
      <c r="O9" s="174"/>
      <c r="P9" s="174"/>
      <c r="Q9" s="174"/>
      <c r="R9" s="174"/>
      <c r="S9" s="174"/>
      <c r="T9" s="174"/>
      <c r="U9" s="174"/>
      <c r="V9" s="174"/>
      <c r="W9" s="174"/>
      <c r="X9" s="174"/>
      <c r="Y9" s="174"/>
      <c r="Z9" s="175"/>
    </row>
    <row r="10" spans="2:26" ht="30.75" customHeight="1" x14ac:dyDescent="0.5">
      <c r="B10" s="176" t="s">
        <v>87</v>
      </c>
      <c r="C10" s="177"/>
      <c r="D10" s="177"/>
      <c r="E10" s="177"/>
      <c r="F10" s="177"/>
      <c r="G10" s="177"/>
      <c r="H10" s="178">
        <v>46204</v>
      </c>
      <c r="I10" s="179"/>
      <c r="J10" s="179"/>
      <c r="K10" s="179"/>
      <c r="L10" s="179"/>
      <c r="M10" s="179"/>
      <c r="N10" s="179"/>
      <c r="O10" s="179"/>
      <c r="P10" s="179"/>
      <c r="Q10" s="179"/>
      <c r="R10" s="179"/>
      <c r="S10" s="179"/>
      <c r="T10" s="179"/>
      <c r="U10" s="179"/>
      <c r="V10" s="179"/>
      <c r="W10" s="179"/>
      <c r="X10" s="179"/>
      <c r="Y10" s="179"/>
      <c r="Z10" s="180"/>
    </row>
    <row r="11" spans="2:26" ht="10.5" customHeight="1" x14ac:dyDescent="0.35">
      <c r="B11" s="18"/>
      <c r="C11" s="19"/>
      <c r="D11" s="19"/>
      <c r="E11" s="19"/>
      <c r="F11" s="19"/>
      <c r="G11" s="19"/>
      <c r="H11" s="181"/>
      <c r="I11" s="181"/>
      <c r="J11" s="181"/>
      <c r="K11" s="20"/>
      <c r="L11" s="20"/>
      <c r="M11" s="20"/>
      <c r="N11" s="19"/>
      <c r="O11" s="19"/>
      <c r="P11" s="19"/>
      <c r="Q11" s="19"/>
      <c r="R11" s="19"/>
      <c r="S11" s="19"/>
      <c r="T11" s="19"/>
      <c r="U11" s="19"/>
      <c r="V11" s="19"/>
      <c r="W11" s="19"/>
      <c r="X11" s="19"/>
      <c r="Y11" s="19"/>
      <c r="Z11" s="21"/>
    </row>
    <row r="12" spans="2:26" ht="65.25" customHeight="1" x14ac:dyDescent="0.5">
      <c r="B12" s="176" t="s">
        <v>179</v>
      </c>
      <c r="C12" s="177"/>
      <c r="D12" s="177"/>
      <c r="E12" s="177"/>
      <c r="F12" s="177"/>
      <c r="G12" s="177"/>
      <c r="H12" s="182" t="s">
        <v>233</v>
      </c>
      <c r="I12" s="183"/>
      <c r="J12" s="183"/>
      <c r="K12" s="183"/>
      <c r="L12" s="183"/>
      <c r="M12" s="183"/>
      <c r="N12" s="183"/>
      <c r="O12" s="183"/>
      <c r="P12" s="183"/>
      <c r="Q12" s="183"/>
      <c r="R12" s="183"/>
      <c r="S12" s="183"/>
      <c r="T12" s="183"/>
      <c r="U12" s="183"/>
      <c r="V12" s="183"/>
      <c r="W12" s="183"/>
      <c r="X12" s="183"/>
      <c r="Y12" s="183"/>
      <c r="Z12" s="184"/>
    </row>
    <row r="13" spans="2:26" ht="6.75" customHeight="1" x14ac:dyDescent="0.6">
      <c r="B13" s="22"/>
      <c r="C13" s="17"/>
      <c r="D13" s="17"/>
      <c r="E13" s="17"/>
      <c r="F13" s="17"/>
      <c r="G13" s="17"/>
      <c r="H13" s="185"/>
      <c r="I13" s="185"/>
      <c r="J13" s="185"/>
      <c r="K13" s="23"/>
      <c r="L13" s="23"/>
      <c r="M13" s="23"/>
      <c r="N13" s="24"/>
      <c r="O13" s="24"/>
      <c r="P13" s="24"/>
      <c r="Q13" s="24"/>
      <c r="R13" s="24"/>
      <c r="S13" s="24"/>
      <c r="T13" s="24"/>
      <c r="U13" s="24"/>
      <c r="V13" s="10"/>
      <c r="W13" s="10"/>
      <c r="X13" s="10"/>
      <c r="Y13" s="10"/>
      <c r="Z13" s="25"/>
    </row>
    <row r="14" spans="2:26" ht="27" customHeight="1" x14ac:dyDescent="0.5">
      <c r="B14" s="176" t="s">
        <v>180</v>
      </c>
      <c r="C14" s="177"/>
      <c r="D14" s="177"/>
      <c r="E14" s="177"/>
      <c r="F14" s="177"/>
      <c r="G14" s="177"/>
      <c r="H14" s="75" t="s">
        <v>97</v>
      </c>
      <c r="I14" s="76"/>
      <c r="J14" s="76"/>
      <c r="K14" s="76"/>
      <c r="L14" s="76"/>
      <c r="M14" s="77"/>
      <c r="N14" s="77"/>
      <c r="O14" s="77"/>
      <c r="P14" s="77"/>
      <c r="Q14" s="77"/>
      <c r="R14" s="77"/>
      <c r="S14" s="77"/>
      <c r="T14" s="77"/>
      <c r="U14" s="77"/>
      <c r="V14" s="77"/>
      <c r="W14" s="77"/>
      <c r="X14" s="77"/>
      <c r="Y14" s="77"/>
      <c r="Z14" s="78"/>
    </row>
    <row r="15" spans="2:26" ht="10.5" customHeight="1" thickBot="1" x14ac:dyDescent="0.4">
      <c r="B15" s="26"/>
      <c r="C15" s="27"/>
      <c r="D15" s="27"/>
      <c r="E15" s="27"/>
      <c r="F15" s="27"/>
      <c r="G15" s="27"/>
      <c r="H15" s="186"/>
      <c r="I15" s="186"/>
      <c r="J15" s="186"/>
      <c r="K15" s="28"/>
      <c r="L15" s="28"/>
      <c r="M15" s="28"/>
      <c r="N15" s="27"/>
      <c r="O15" s="27"/>
      <c r="P15" s="27"/>
      <c r="Q15" s="27"/>
      <c r="R15" s="27"/>
      <c r="S15" s="27"/>
      <c r="T15" s="27"/>
      <c r="U15" s="27"/>
      <c r="V15" s="11"/>
      <c r="W15" s="11"/>
      <c r="X15" s="11"/>
      <c r="Y15" s="11"/>
      <c r="Z15" s="29"/>
    </row>
    <row r="16" spans="2:26" s="30" customFormat="1" ht="30" customHeight="1" x14ac:dyDescent="0.35">
      <c r="B16" s="206" t="s">
        <v>0</v>
      </c>
      <c r="C16" s="151" t="s">
        <v>1</v>
      </c>
      <c r="D16" s="151" t="s">
        <v>2</v>
      </c>
      <c r="E16" s="151" t="s">
        <v>3</v>
      </c>
      <c r="F16" s="151" t="s">
        <v>4</v>
      </c>
      <c r="G16" s="31" t="s">
        <v>15</v>
      </c>
      <c r="H16" s="149" t="s">
        <v>5</v>
      </c>
      <c r="I16" s="149"/>
      <c r="J16" s="149"/>
      <c r="K16" s="149" t="s">
        <v>6</v>
      </c>
      <c r="L16" s="149" t="s">
        <v>7</v>
      </c>
      <c r="M16" s="149" t="s">
        <v>181</v>
      </c>
      <c r="N16" s="149" t="s">
        <v>8</v>
      </c>
      <c r="O16" s="149" t="s">
        <v>9</v>
      </c>
      <c r="P16" s="149" t="s">
        <v>10</v>
      </c>
      <c r="Q16" s="149" t="s">
        <v>182</v>
      </c>
      <c r="R16" s="149"/>
      <c r="S16" s="149"/>
      <c r="T16" s="149"/>
      <c r="U16" s="149" t="s">
        <v>183</v>
      </c>
      <c r="V16" s="149" t="s">
        <v>12</v>
      </c>
      <c r="W16" s="149" t="s">
        <v>53</v>
      </c>
      <c r="X16" s="149" t="s">
        <v>54</v>
      </c>
      <c r="Y16" s="151" t="s">
        <v>16</v>
      </c>
      <c r="Z16" s="152"/>
    </row>
    <row r="17" spans="2:32" s="32" customFormat="1" ht="81.75" customHeight="1" thickBot="1" x14ac:dyDescent="0.3">
      <c r="B17" s="207"/>
      <c r="C17" s="208"/>
      <c r="D17" s="208"/>
      <c r="E17" s="208"/>
      <c r="F17" s="208"/>
      <c r="G17" s="33" t="s">
        <v>165</v>
      </c>
      <c r="H17" s="150"/>
      <c r="I17" s="150"/>
      <c r="J17" s="150"/>
      <c r="K17" s="150"/>
      <c r="L17" s="150"/>
      <c r="M17" s="150"/>
      <c r="N17" s="150"/>
      <c r="O17" s="150"/>
      <c r="P17" s="150"/>
      <c r="Q17" s="33" t="s">
        <v>6</v>
      </c>
      <c r="R17" s="33" t="s">
        <v>11</v>
      </c>
      <c r="S17" s="33" t="s">
        <v>181</v>
      </c>
      <c r="T17" s="33" t="s">
        <v>8</v>
      </c>
      <c r="U17" s="150"/>
      <c r="V17" s="150"/>
      <c r="W17" s="150"/>
      <c r="X17" s="150"/>
      <c r="Y17" s="33" t="s">
        <v>13</v>
      </c>
      <c r="Z17" s="34" t="s">
        <v>14</v>
      </c>
      <c r="AA17" s="30"/>
      <c r="AB17" s="30"/>
      <c r="AC17" s="30"/>
      <c r="AD17" s="30"/>
      <c r="AE17" s="30"/>
      <c r="AF17" s="30"/>
    </row>
    <row r="18" spans="2:32" s="35" customFormat="1" ht="102" customHeight="1" x14ac:dyDescent="0.35">
      <c r="B18" s="36">
        <v>1</v>
      </c>
      <c r="C18" s="37" t="s">
        <v>33</v>
      </c>
      <c r="D18" s="37" t="s">
        <v>31</v>
      </c>
      <c r="E18" s="37" t="s">
        <v>27</v>
      </c>
      <c r="F18" s="38" t="s">
        <v>21</v>
      </c>
      <c r="G18" s="38" t="s">
        <v>184</v>
      </c>
      <c r="H18" s="153" t="s">
        <v>185</v>
      </c>
      <c r="I18" s="153"/>
      <c r="J18" s="153"/>
      <c r="K18" s="37">
        <v>3</v>
      </c>
      <c r="L18" s="37">
        <v>4</v>
      </c>
      <c r="M18" s="39">
        <f t="shared" ref="M18:M21" si="0">SUM(K18+L18)</f>
        <v>7</v>
      </c>
      <c r="N18" s="38" t="str">
        <f>IF(M18=8,"Riesgo Extremo",IF(M18=9,"Riesgo Extremo",IF(M18=10,"Riesgo Extremo",IF(M18=7,"Riesgo Alto",IF(M18=6,"Riesgo Alto",IF(M18=5,"Riesgo Medio",IF(M18=4,"Riesgo Bajo",IF(M18=3,"Riesgo Bajo",IF(M18=2,"Riesgo Bajo",0)))))))))</f>
        <v>Riesgo Alto</v>
      </c>
      <c r="O18" s="38" t="s">
        <v>45</v>
      </c>
      <c r="P18" s="38" t="s">
        <v>186</v>
      </c>
      <c r="Q18" s="37">
        <v>1</v>
      </c>
      <c r="R18" s="37">
        <v>2</v>
      </c>
      <c r="S18" s="40">
        <f t="shared" ref="S18:S21" si="1">SUM(Q18+R18)</f>
        <v>3</v>
      </c>
      <c r="T18" s="38" t="str">
        <f>IF(S18=8,"Riesgo Extremo",IF(S18=9,"Riesgo Extremo",IF(S18=10,"Riesgo Extremo",IF(S18=7,"Riesgo Alto",IF(S18=6,"Riesgo Alto",IF(S18=5,"Riesgo Medio",IF(S18=4,"Riesgo Bajo",IF(S18=3,"Riesgo Bajo",IF(S18=2,"Riesgo Bajo",0)))))))))</f>
        <v>Riesgo Bajo</v>
      </c>
      <c r="U18" s="37" t="s">
        <v>48</v>
      </c>
      <c r="V18" s="38" t="s">
        <v>187</v>
      </c>
      <c r="W18" s="38" t="s">
        <v>188</v>
      </c>
      <c r="X18" s="41" t="s">
        <v>189</v>
      </c>
      <c r="Y18" s="38" t="s">
        <v>51</v>
      </c>
      <c r="Z18" s="42" t="s">
        <v>58</v>
      </c>
    </row>
    <row r="19" spans="2:32" s="35" customFormat="1" ht="167.25" customHeight="1" x14ac:dyDescent="0.35">
      <c r="B19" s="43">
        <v>2</v>
      </c>
      <c r="C19" s="37" t="s">
        <v>33</v>
      </c>
      <c r="D19" s="37" t="s">
        <v>31</v>
      </c>
      <c r="E19" s="44" t="s">
        <v>27</v>
      </c>
      <c r="F19" s="45" t="s">
        <v>21</v>
      </c>
      <c r="G19" s="45" t="s">
        <v>190</v>
      </c>
      <c r="H19" s="154" t="s">
        <v>191</v>
      </c>
      <c r="I19" s="154"/>
      <c r="J19" s="154"/>
      <c r="K19" s="44">
        <v>4</v>
      </c>
      <c r="L19" s="44">
        <v>4</v>
      </c>
      <c r="M19" s="40">
        <f t="shared" si="0"/>
        <v>8</v>
      </c>
      <c r="N19" s="45" t="str">
        <f t="shared" ref="N19:N21" si="2">IF(M19=8,"Riesgo Extremo",IF(M19=9,"Riesgo Extremo",IF(M19=10,"Riesgo Extremo",IF(M19=7,"Riesgo Alto",IF(M19=6,"Riesgo Alto",IF(M19=5,"Riesgo Medio",IF(M19=4,"Riesgo Bajo",IF(M19=3,"Riesgo Bajo",IF(M19=2,"Riesgo Bajo",0)))))))))</f>
        <v>Riesgo Extremo</v>
      </c>
      <c r="O19" s="38" t="s">
        <v>45</v>
      </c>
      <c r="P19" s="38" t="s">
        <v>192</v>
      </c>
      <c r="Q19" s="44">
        <v>1</v>
      </c>
      <c r="R19" s="44">
        <v>1</v>
      </c>
      <c r="S19" s="40">
        <f t="shared" si="1"/>
        <v>2</v>
      </c>
      <c r="T19" s="45" t="str">
        <f t="shared" ref="T19:T21" si="3">IF(S19=8,"Riesgo Extremo",IF(S19=9,"Riesgo Extremo",IF(S19=10,"Riesgo Extremo",IF(S19=7,"Riesgo Alto",IF(S19=6,"Riesgo Alto",IF(S19=5,"Riesgo Medio",IF(S19=4,"Riesgo Bajo",IF(S19=3,"Riesgo Bajo",IF(S19=2,"Riesgo Bajo",0)))))))))</f>
        <v>Riesgo Bajo</v>
      </c>
      <c r="U19" s="44" t="s">
        <v>49</v>
      </c>
      <c r="V19" s="38" t="s">
        <v>193</v>
      </c>
      <c r="W19" s="46" t="s">
        <v>194</v>
      </c>
      <c r="X19" s="46" t="s">
        <v>189</v>
      </c>
      <c r="Y19" s="45" t="s">
        <v>51</v>
      </c>
      <c r="Z19" s="47" t="s">
        <v>58</v>
      </c>
    </row>
    <row r="20" spans="2:32" s="35" customFormat="1" ht="186" x14ac:dyDescent="0.35">
      <c r="B20" s="43">
        <v>3</v>
      </c>
      <c r="C20" s="37" t="s">
        <v>33</v>
      </c>
      <c r="D20" s="37" t="s">
        <v>31</v>
      </c>
      <c r="E20" s="37" t="s">
        <v>30</v>
      </c>
      <c r="F20" s="38" t="s">
        <v>21</v>
      </c>
      <c r="G20" s="45" t="s">
        <v>195</v>
      </c>
      <c r="H20" s="154" t="s">
        <v>196</v>
      </c>
      <c r="I20" s="154"/>
      <c r="J20" s="154"/>
      <c r="K20" s="44">
        <v>1</v>
      </c>
      <c r="L20" s="44">
        <v>4</v>
      </c>
      <c r="M20" s="40">
        <f t="shared" si="0"/>
        <v>5</v>
      </c>
      <c r="N20" s="45" t="str">
        <f t="shared" si="2"/>
        <v>Riesgo Medio</v>
      </c>
      <c r="O20" s="44" t="s">
        <v>44</v>
      </c>
      <c r="P20" s="45" t="s">
        <v>197</v>
      </c>
      <c r="Q20" s="44">
        <v>1</v>
      </c>
      <c r="R20" s="44">
        <v>2</v>
      </c>
      <c r="S20" s="40">
        <f t="shared" si="1"/>
        <v>3</v>
      </c>
      <c r="T20" s="45" t="str">
        <f t="shared" si="3"/>
        <v>Riesgo Bajo</v>
      </c>
      <c r="U20" s="44" t="s">
        <v>48</v>
      </c>
      <c r="V20" s="38" t="s">
        <v>198</v>
      </c>
      <c r="W20" s="46" t="s">
        <v>175</v>
      </c>
      <c r="X20" s="46" t="s">
        <v>176</v>
      </c>
      <c r="Y20" s="45" t="s">
        <v>51</v>
      </c>
      <c r="Z20" s="47" t="s">
        <v>60</v>
      </c>
    </row>
    <row r="21" spans="2:32" s="35" customFormat="1" ht="81.75" customHeight="1" x14ac:dyDescent="0.35">
      <c r="B21" s="43">
        <v>4</v>
      </c>
      <c r="C21" s="37" t="s">
        <v>33</v>
      </c>
      <c r="D21" s="37" t="s">
        <v>32</v>
      </c>
      <c r="E21" s="37" t="s">
        <v>29</v>
      </c>
      <c r="F21" s="38" t="s">
        <v>21</v>
      </c>
      <c r="G21" s="45" t="s">
        <v>199</v>
      </c>
      <c r="H21" s="154" t="s">
        <v>200</v>
      </c>
      <c r="I21" s="155"/>
      <c r="J21" s="155"/>
      <c r="K21" s="44">
        <v>2</v>
      </c>
      <c r="L21" s="44">
        <v>2</v>
      </c>
      <c r="M21" s="40">
        <f t="shared" si="0"/>
        <v>4</v>
      </c>
      <c r="N21" s="45" t="str">
        <f t="shared" si="2"/>
        <v>Riesgo Bajo</v>
      </c>
      <c r="O21" s="45" t="s">
        <v>45</v>
      </c>
      <c r="P21" s="45" t="s">
        <v>201</v>
      </c>
      <c r="Q21" s="44">
        <v>3</v>
      </c>
      <c r="R21" s="44">
        <v>3</v>
      </c>
      <c r="S21" s="40">
        <f t="shared" si="1"/>
        <v>6</v>
      </c>
      <c r="T21" s="45" t="str">
        <f t="shared" si="3"/>
        <v>Riesgo Alto</v>
      </c>
      <c r="U21" s="44" t="s">
        <v>48</v>
      </c>
      <c r="V21" s="38" t="s">
        <v>202</v>
      </c>
      <c r="W21" s="46" t="s">
        <v>175</v>
      </c>
      <c r="X21" s="46" t="s">
        <v>176</v>
      </c>
      <c r="Y21" s="45" t="s">
        <v>51</v>
      </c>
      <c r="Z21" s="47" t="s">
        <v>60</v>
      </c>
    </row>
    <row r="22" spans="2:32" s="35" customFormat="1" ht="134.25" customHeight="1" x14ac:dyDescent="0.35">
      <c r="B22" s="43">
        <f>+B21+1</f>
        <v>5</v>
      </c>
      <c r="C22" s="45" t="s">
        <v>33</v>
      </c>
      <c r="D22" s="45" t="s">
        <v>32</v>
      </c>
      <c r="E22" s="45" t="s">
        <v>30</v>
      </c>
      <c r="F22" s="45" t="s">
        <v>21</v>
      </c>
      <c r="G22" s="45" t="s">
        <v>149</v>
      </c>
      <c r="H22" s="139" t="s">
        <v>204</v>
      </c>
      <c r="I22" s="140"/>
      <c r="J22" s="141"/>
      <c r="K22" s="48">
        <v>3</v>
      </c>
      <c r="L22" s="48">
        <v>3</v>
      </c>
      <c r="M22" s="48">
        <v>6</v>
      </c>
      <c r="N22" s="45" t="s">
        <v>37</v>
      </c>
      <c r="O22" s="45" t="s">
        <v>44</v>
      </c>
      <c r="P22" s="45" t="s">
        <v>205</v>
      </c>
      <c r="Q22" s="45">
        <v>2</v>
      </c>
      <c r="R22" s="45">
        <v>2</v>
      </c>
      <c r="S22" s="48">
        <v>4</v>
      </c>
      <c r="T22" s="45" t="s">
        <v>39</v>
      </c>
      <c r="U22" s="45" t="s">
        <v>48</v>
      </c>
      <c r="V22" s="45" t="s">
        <v>203</v>
      </c>
      <c r="W22" s="46" t="s">
        <v>206</v>
      </c>
      <c r="X22" s="46" t="s">
        <v>207</v>
      </c>
      <c r="Y22" s="45" t="s">
        <v>51</v>
      </c>
      <c r="Z22" s="49" t="s">
        <v>60</v>
      </c>
    </row>
    <row r="23" spans="2:32" s="35" customFormat="1" ht="209.5" customHeight="1" x14ac:dyDescent="0.35">
      <c r="B23" s="43">
        <f t="shared" ref="B23:B26" si="4">+B22+1</f>
        <v>6</v>
      </c>
      <c r="C23" s="45" t="s">
        <v>34</v>
      </c>
      <c r="D23" s="45" t="s">
        <v>32</v>
      </c>
      <c r="E23" s="45" t="s">
        <v>30</v>
      </c>
      <c r="F23" s="45" t="s">
        <v>21</v>
      </c>
      <c r="G23" s="45" t="s">
        <v>208</v>
      </c>
      <c r="H23" s="139" t="s">
        <v>177</v>
      </c>
      <c r="I23" s="140"/>
      <c r="J23" s="141"/>
      <c r="K23" s="48">
        <v>3</v>
      </c>
      <c r="L23" s="48">
        <v>4</v>
      </c>
      <c r="M23" s="48">
        <v>7</v>
      </c>
      <c r="N23" s="45" t="s">
        <v>37</v>
      </c>
      <c r="O23" s="45" t="s">
        <v>44</v>
      </c>
      <c r="P23" s="45" t="s">
        <v>209</v>
      </c>
      <c r="Q23" s="45">
        <v>2</v>
      </c>
      <c r="R23" s="45">
        <v>3</v>
      </c>
      <c r="S23" s="48">
        <v>5</v>
      </c>
      <c r="T23" s="45" t="s">
        <v>38</v>
      </c>
      <c r="U23" s="45" t="s">
        <v>48</v>
      </c>
      <c r="V23" s="45" t="s">
        <v>175</v>
      </c>
      <c r="W23" s="46" t="s">
        <v>176</v>
      </c>
      <c r="X23" s="46" t="s">
        <v>51</v>
      </c>
      <c r="Y23" s="45" t="s">
        <v>51</v>
      </c>
      <c r="Z23" s="49" t="s">
        <v>59</v>
      </c>
    </row>
    <row r="24" spans="2:32" s="35" customFormat="1" ht="142.5" customHeight="1" x14ac:dyDescent="0.35">
      <c r="B24" s="43">
        <f t="shared" si="4"/>
        <v>7</v>
      </c>
      <c r="C24" s="45" t="s">
        <v>34</v>
      </c>
      <c r="D24" s="45" t="s">
        <v>32</v>
      </c>
      <c r="E24" s="45" t="s">
        <v>29</v>
      </c>
      <c r="F24" s="45" t="s">
        <v>21</v>
      </c>
      <c r="G24" s="45" t="s">
        <v>210</v>
      </c>
      <c r="H24" s="139" t="s">
        <v>211</v>
      </c>
      <c r="I24" s="140"/>
      <c r="J24" s="141"/>
      <c r="K24" s="48">
        <v>3</v>
      </c>
      <c r="L24" s="48">
        <v>4</v>
      </c>
      <c r="M24" s="48">
        <v>4</v>
      </c>
      <c r="N24" s="45" t="s">
        <v>212</v>
      </c>
      <c r="O24" s="45" t="s">
        <v>45</v>
      </c>
      <c r="P24" s="45" t="s">
        <v>213</v>
      </c>
      <c r="Q24" s="45">
        <v>2</v>
      </c>
      <c r="R24" s="45">
        <v>3</v>
      </c>
      <c r="S24" s="48">
        <v>4</v>
      </c>
      <c r="T24" s="45" t="s">
        <v>38</v>
      </c>
      <c r="U24" s="45" t="s">
        <v>48</v>
      </c>
      <c r="V24" s="45" t="s">
        <v>175</v>
      </c>
      <c r="W24" s="46" t="s">
        <v>176</v>
      </c>
      <c r="X24" s="46" t="s">
        <v>51</v>
      </c>
      <c r="Y24" s="45" t="s">
        <v>51</v>
      </c>
      <c r="Z24" s="49" t="s">
        <v>60</v>
      </c>
    </row>
    <row r="25" spans="2:32" s="35" customFormat="1" ht="185.15" customHeight="1" x14ac:dyDescent="0.35">
      <c r="B25" s="43">
        <f t="shared" si="4"/>
        <v>8</v>
      </c>
      <c r="C25" s="45" t="s">
        <v>34</v>
      </c>
      <c r="D25" s="45" t="s">
        <v>31</v>
      </c>
      <c r="E25" s="45" t="s">
        <v>29</v>
      </c>
      <c r="F25" s="45" t="s">
        <v>21</v>
      </c>
      <c r="G25" s="45" t="s">
        <v>214</v>
      </c>
      <c r="H25" s="139" t="s">
        <v>215</v>
      </c>
      <c r="I25" s="140"/>
      <c r="J25" s="141"/>
      <c r="K25" s="48">
        <v>2</v>
      </c>
      <c r="L25" s="48">
        <v>2</v>
      </c>
      <c r="M25" s="48">
        <v>4</v>
      </c>
      <c r="N25" s="45" t="s">
        <v>212</v>
      </c>
      <c r="O25" s="45" t="s">
        <v>45</v>
      </c>
      <c r="P25" s="45" t="s">
        <v>216</v>
      </c>
      <c r="Q25" s="45">
        <v>2</v>
      </c>
      <c r="R25" s="45">
        <v>3</v>
      </c>
      <c r="S25" s="48">
        <v>4</v>
      </c>
      <c r="T25" s="45" t="s">
        <v>38</v>
      </c>
      <c r="U25" s="45" t="s">
        <v>48</v>
      </c>
      <c r="V25" s="45" t="s">
        <v>175</v>
      </c>
      <c r="W25" s="46" t="s">
        <v>176</v>
      </c>
      <c r="X25" s="46" t="s">
        <v>51</v>
      </c>
      <c r="Y25" s="45" t="s">
        <v>51</v>
      </c>
      <c r="Z25" s="49" t="s">
        <v>60</v>
      </c>
    </row>
    <row r="26" spans="2:32" s="35" customFormat="1" ht="275.14999999999998" customHeight="1" x14ac:dyDescent="0.35">
      <c r="B26" s="43">
        <f t="shared" si="4"/>
        <v>9</v>
      </c>
      <c r="C26" s="45" t="s">
        <v>33</v>
      </c>
      <c r="D26" s="45" t="s">
        <v>32</v>
      </c>
      <c r="E26" s="45" t="s">
        <v>29</v>
      </c>
      <c r="F26" s="45" t="s">
        <v>19</v>
      </c>
      <c r="G26" s="45" t="s">
        <v>217</v>
      </c>
      <c r="H26" s="139" t="s">
        <v>218</v>
      </c>
      <c r="I26" s="140"/>
      <c r="J26" s="141"/>
      <c r="K26" s="48">
        <v>2</v>
      </c>
      <c r="L26" s="48">
        <v>5</v>
      </c>
      <c r="M26" s="48">
        <f>(L26+K26)</f>
        <v>7</v>
      </c>
      <c r="N26" s="45" t="s">
        <v>219</v>
      </c>
      <c r="O26" s="45" t="s">
        <v>44</v>
      </c>
      <c r="P26" s="45" t="s">
        <v>220</v>
      </c>
      <c r="Q26" s="45">
        <v>2</v>
      </c>
      <c r="R26" s="45">
        <v>4</v>
      </c>
      <c r="S26" s="48">
        <f>+R26+Q26</f>
        <v>6</v>
      </c>
      <c r="T26" s="45" t="s">
        <v>221</v>
      </c>
      <c r="U26" s="45" t="s">
        <v>48</v>
      </c>
      <c r="V26" s="45" t="s">
        <v>44</v>
      </c>
      <c r="W26" s="46" t="s">
        <v>222</v>
      </c>
      <c r="X26" s="46" t="s">
        <v>223</v>
      </c>
      <c r="Y26" s="45" t="s">
        <v>224</v>
      </c>
      <c r="Z26" s="49" t="s">
        <v>222</v>
      </c>
    </row>
    <row r="27" spans="2:32" s="35" customFormat="1" ht="16.5" customHeight="1" x14ac:dyDescent="0.35">
      <c r="B27" s="50"/>
      <c r="G27" s="51"/>
      <c r="H27" s="51"/>
      <c r="I27" s="51"/>
      <c r="J27" s="51"/>
      <c r="K27" s="50"/>
      <c r="L27" s="50"/>
      <c r="M27" s="52"/>
      <c r="W27" s="53"/>
      <c r="X27" s="53"/>
    </row>
    <row r="28" spans="2:32" ht="15" thickBot="1" x14ac:dyDescent="0.4"/>
    <row r="29" spans="2:32" ht="17.25" customHeight="1" thickBot="1" x14ac:dyDescent="0.4">
      <c r="C29" s="100" t="s">
        <v>1</v>
      </c>
      <c r="D29" s="101"/>
      <c r="E29" s="101"/>
      <c r="F29" s="101"/>
      <c r="G29" s="102"/>
      <c r="H29" s="13"/>
      <c r="I29" s="100" t="s">
        <v>2</v>
      </c>
      <c r="J29" s="101"/>
      <c r="K29" s="101"/>
      <c r="L29" s="101"/>
      <c r="M29" s="101"/>
      <c r="N29" s="102"/>
    </row>
    <row r="30" spans="2:32" ht="17.25" customHeight="1" x14ac:dyDescent="0.35">
      <c r="C30" s="197" t="s">
        <v>225</v>
      </c>
      <c r="D30" s="198"/>
      <c r="E30" s="198"/>
      <c r="F30" s="198"/>
      <c r="G30" s="199"/>
      <c r="H30" s="54"/>
      <c r="I30" s="197" t="s">
        <v>226</v>
      </c>
      <c r="J30" s="198"/>
      <c r="K30" s="198"/>
      <c r="L30" s="198"/>
      <c r="M30" s="198"/>
      <c r="N30" s="199"/>
    </row>
    <row r="31" spans="2:32" ht="28.5" customHeight="1" thickBot="1" x14ac:dyDescent="0.4">
      <c r="C31" s="200" t="s">
        <v>227</v>
      </c>
      <c r="D31" s="201"/>
      <c r="E31" s="201"/>
      <c r="F31" s="201"/>
      <c r="G31" s="202"/>
      <c r="H31" s="54"/>
      <c r="I31" s="203" t="s">
        <v>228</v>
      </c>
      <c r="J31" s="204"/>
      <c r="K31" s="204"/>
      <c r="L31" s="204"/>
      <c r="M31" s="204"/>
      <c r="N31" s="205"/>
    </row>
    <row r="32" spans="2:32" ht="15" thickBot="1" x14ac:dyDescent="0.4"/>
    <row r="33" spans="3:21" ht="15" thickBot="1" x14ac:dyDescent="0.4">
      <c r="C33" s="100" t="s">
        <v>64</v>
      </c>
      <c r="D33" s="101"/>
      <c r="E33" s="101"/>
      <c r="F33" s="101"/>
      <c r="G33" s="102"/>
      <c r="H33" s="55"/>
      <c r="I33" s="100" t="s">
        <v>74</v>
      </c>
      <c r="J33" s="101"/>
      <c r="K33" s="101"/>
      <c r="L33" s="101"/>
      <c r="M33" s="101"/>
      <c r="N33" s="102"/>
      <c r="O33" s="56"/>
      <c r="P33" s="100" t="s">
        <v>229</v>
      </c>
      <c r="Q33" s="101"/>
      <c r="R33" s="101"/>
      <c r="S33" s="101"/>
      <c r="T33" s="101"/>
      <c r="U33" s="102"/>
    </row>
    <row r="34" spans="3:21" ht="15" thickBot="1" x14ac:dyDescent="0.4">
      <c r="C34" s="57" t="s">
        <v>66</v>
      </c>
      <c r="D34" s="142" t="s">
        <v>65</v>
      </c>
      <c r="E34" s="143"/>
      <c r="F34" s="144" t="s">
        <v>230</v>
      </c>
      <c r="G34" s="145"/>
      <c r="H34" s="55"/>
      <c r="I34" s="58" t="s">
        <v>66</v>
      </c>
      <c r="J34" s="59" t="s">
        <v>65</v>
      </c>
      <c r="K34" s="142" t="s">
        <v>230</v>
      </c>
      <c r="L34" s="146"/>
      <c r="M34" s="146"/>
      <c r="N34" s="145"/>
      <c r="O34" s="56"/>
      <c r="P34" s="58" t="s">
        <v>66</v>
      </c>
      <c r="Q34" s="147" t="s">
        <v>8</v>
      </c>
      <c r="R34" s="148"/>
      <c r="S34" s="100" t="s">
        <v>230</v>
      </c>
      <c r="T34" s="101"/>
      <c r="U34" s="102"/>
    </row>
    <row r="35" spans="3:21" ht="26.25" customHeight="1" thickBot="1" x14ac:dyDescent="0.4">
      <c r="C35" s="60">
        <v>1</v>
      </c>
      <c r="D35" s="131" t="s">
        <v>67</v>
      </c>
      <c r="E35" s="132"/>
      <c r="F35" s="115" t="s">
        <v>68</v>
      </c>
      <c r="G35" s="116"/>
      <c r="H35" s="61"/>
      <c r="I35" s="60">
        <v>1</v>
      </c>
      <c r="J35" s="62" t="s">
        <v>75</v>
      </c>
      <c r="K35" s="117" t="s">
        <v>76</v>
      </c>
      <c r="L35" s="118"/>
      <c r="M35" s="118"/>
      <c r="N35" s="119"/>
      <c r="O35" s="63"/>
      <c r="P35" s="60" t="s">
        <v>40</v>
      </c>
      <c r="Q35" s="93" t="s">
        <v>36</v>
      </c>
      <c r="R35" s="133"/>
      <c r="S35" s="134" t="s">
        <v>91</v>
      </c>
      <c r="T35" s="135"/>
      <c r="U35" s="136"/>
    </row>
    <row r="36" spans="3:21" ht="21" customHeight="1" x14ac:dyDescent="0.35">
      <c r="C36" s="60">
        <v>2</v>
      </c>
      <c r="D36" s="126" t="s">
        <v>69</v>
      </c>
      <c r="E36" s="137"/>
      <c r="F36" s="115" t="s">
        <v>85</v>
      </c>
      <c r="G36" s="116"/>
      <c r="H36" s="61"/>
      <c r="I36" s="60">
        <v>2</v>
      </c>
      <c r="J36" s="64" t="s">
        <v>77</v>
      </c>
      <c r="K36" s="117" t="s">
        <v>78</v>
      </c>
      <c r="L36" s="118"/>
      <c r="M36" s="118"/>
      <c r="N36" s="119"/>
      <c r="O36" s="63"/>
      <c r="P36" s="60" t="s">
        <v>41</v>
      </c>
      <c r="Q36" s="124" t="s">
        <v>37</v>
      </c>
      <c r="R36" s="138"/>
      <c r="S36" s="121" t="s">
        <v>90</v>
      </c>
      <c r="T36" s="122"/>
      <c r="U36" s="123"/>
    </row>
    <row r="37" spans="3:21" ht="24.75" customHeight="1" x14ac:dyDescent="0.35">
      <c r="C37" s="60">
        <v>3</v>
      </c>
      <c r="D37" s="113" t="s">
        <v>70</v>
      </c>
      <c r="E37" s="114"/>
      <c r="F37" s="115" t="s">
        <v>86</v>
      </c>
      <c r="G37" s="116"/>
      <c r="H37" s="61"/>
      <c r="I37" s="60">
        <v>3</v>
      </c>
      <c r="J37" s="65" t="s">
        <v>79</v>
      </c>
      <c r="K37" s="117" t="s">
        <v>80</v>
      </c>
      <c r="L37" s="118"/>
      <c r="M37" s="118"/>
      <c r="N37" s="119"/>
      <c r="O37" s="63"/>
      <c r="P37" s="60">
        <v>5</v>
      </c>
      <c r="Q37" s="113" t="s">
        <v>38</v>
      </c>
      <c r="R37" s="120"/>
      <c r="S37" s="121" t="s">
        <v>89</v>
      </c>
      <c r="T37" s="122"/>
      <c r="U37" s="123"/>
    </row>
    <row r="38" spans="3:21" ht="23.25" customHeight="1" thickBot="1" x14ac:dyDescent="0.4">
      <c r="C38" s="60">
        <v>4</v>
      </c>
      <c r="D38" s="124" t="s">
        <v>71</v>
      </c>
      <c r="E38" s="125"/>
      <c r="F38" s="115" t="s">
        <v>231</v>
      </c>
      <c r="G38" s="116"/>
      <c r="H38" s="61"/>
      <c r="I38" s="60">
        <v>4</v>
      </c>
      <c r="J38" s="66" t="s">
        <v>81</v>
      </c>
      <c r="K38" s="117" t="s">
        <v>82</v>
      </c>
      <c r="L38" s="118"/>
      <c r="M38" s="118"/>
      <c r="N38" s="119"/>
      <c r="O38" s="63"/>
      <c r="P38" s="67" t="s">
        <v>42</v>
      </c>
      <c r="Q38" s="126" t="s">
        <v>39</v>
      </c>
      <c r="R38" s="127"/>
      <c r="S38" s="128" t="s">
        <v>88</v>
      </c>
      <c r="T38" s="129"/>
      <c r="U38" s="130"/>
    </row>
    <row r="39" spans="3:21" ht="23.25" customHeight="1" thickBot="1" x14ac:dyDescent="0.4">
      <c r="C39" s="67">
        <v>5</v>
      </c>
      <c r="D39" s="93" t="s">
        <v>72</v>
      </c>
      <c r="E39" s="94"/>
      <c r="F39" s="95" t="s">
        <v>73</v>
      </c>
      <c r="G39" s="96"/>
      <c r="H39" s="61"/>
      <c r="I39" s="67">
        <v>5</v>
      </c>
      <c r="J39" s="68" t="s">
        <v>83</v>
      </c>
      <c r="K39" s="97" t="s">
        <v>84</v>
      </c>
      <c r="L39" s="98"/>
      <c r="M39" s="98"/>
      <c r="N39" s="99"/>
      <c r="O39" s="63"/>
    </row>
    <row r="41" spans="3:21" x14ac:dyDescent="0.35">
      <c r="Q41" s="56"/>
    </row>
    <row r="42" spans="3:21" x14ac:dyDescent="0.35">
      <c r="K42" s="69"/>
      <c r="L42" s="69"/>
      <c r="M42" s="69"/>
      <c r="N42" s="56"/>
      <c r="O42" s="56"/>
      <c r="P42" s="56"/>
      <c r="Q42" s="56"/>
      <c r="R42" s="56"/>
    </row>
    <row r="43" spans="3:21" ht="16.5" customHeight="1" thickBot="1" x14ac:dyDescent="0.4">
      <c r="K43" s="69"/>
      <c r="L43" s="69"/>
      <c r="N43" s="56"/>
      <c r="O43" s="56"/>
      <c r="P43" s="56"/>
      <c r="Q43" s="56"/>
      <c r="R43" s="56"/>
    </row>
    <row r="44" spans="3:21" ht="18.75" customHeight="1" thickBot="1" x14ac:dyDescent="0.4">
      <c r="C44" s="100" t="s">
        <v>99</v>
      </c>
      <c r="D44" s="101"/>
      <c r="E44" s="101"/>
      <c r="F44" s="101"/>
      <c r="G44" s="102"/>
      <c r="L44" s="70"/>
      <c r="N44" s="63"/>
      <c r="O44" s="63"/>
      <c r="P44" s="63"/>
      <c r="Q44" s="63"/>
      <c r="R44" s="63"/>
    </row>
    <row r="45" spans="3:21" ht="23.25" customHeight="1" thickBot="1" x14ac:dyDescent="0.4">
      <c r="C45" s="100" t="s">
        <v>100</v>
      </c>
      <c r="D45" s="102"/>
      <c r="E45" s="100" t="s">
        <v>101</v>
      </c>
      <c r="F45" s="101"/>
      <c r="G45" s="102"/>
      <c r="L45" s="70"/>
      <c r="N45" s="63"/>
      <c r="O45" s="63"/>
      <c r="P45" s="63"/>
      <c r="Q45" s="63"/>
      <c r="R45" s="63"/>
    </row>
    <row r="46" spans="3:21" ht="63.75" customHeight="1" x14ac:dyDescent="0.35">
      <c r="C46" s="187" t="s">
        <v>102</v>
      </c>
      <c r="D46" s="188"/>
      <c r="E46" s="189" t="s">
        <v>103</v>
      </c>
      <c r="F46" s="190"/>
      <c r="G46" s="191"/>
      <c r="L46" s="70"/>
      <c r="N46" s="63"/>
      <c r="O46" s="63"/>
      <c r="P46" s="63"/>
      <c r="Q46" s="63"/>
      <c r="R46" s="63"/>
    </row>
    <row r="47" spans="3:21" ht="66" customHeight="1" x14ac:dyDescent="0.35">
      <c r="C47" s="192" t="s">
        <v>104</v>
      </c>
      <c r="D47" s="193"/>
      <c r="E47" s="194" t="s">
        <v>107</v>
      </c>
      <c r="F47" s="195"/>
      <c r="G47" s="196"/>
      <c r="K47" s="70"/>
      <c r="L47" s="70"/>
      <c r="N47" s="63"/>
      <c r="O47" s="63"/>
      <c r="P47" s="63"/>
      <c r="Q47" s="63"/>
      <c r="R47" s="63"/>
    </row>
    <row r="48" spans="3:21" ht="77.25" customHeight="1" x14ac:dyDescent="0.35">
      <c r="C48" s="192" t="s">
        <v>105</v>
      </c>
      <c r="D48" s="193"/>
      <c r="E48" s="103" t="s">
        <v>106</v>
      </c>
      <c r="F48" s="104"/>
      <c r="G48" s="105"/>
    </row>
    <row r="49" spans="3:7" ht="90.75" customHeight="1" x14ac:dyDescent="0.35">
      <c r="C49" s="106" t="s">
        <v>109</v>
      </c>
      <c r="D49" s="107"/>
      <c r="E49" s="103" t="s">
        <v>108</v>
      </c>
      <c r="F49" s="104"/>
      <c r="G49" s="105"/>
    </row>
    <row r="50" spans="3:7" ht="45" customHeight="1" x14ac:dyDescent="0.35">
      <c r="C50" s="106" t="s">
        <v>110</v>
      </c>
      <c r="D50" s="107"/>
      <c r="E50" s="103" t="s">
        <v>111</v>
      </c>
      <c r="F50" s="104"/>
      <c r="G50" s="105"/>
    </row>
    <row r="51" spans="3:7" ht="76.5" customHeight="1" thickBot="1" x14ac:dyDescent="0.4">
      <c r="C51" s="108" t="s">
        <v>113</v>
      </c>
      <c r="D51" s="109"/>
      <c r="E51" s="110" t="s">
        <v>112</v>
      </c>
      <c r="F51" s="111"/>
      <c r="G51" s="112"/>
    </row>
    <row r="52" spans="3:7" ht="97.5" customHeight="1" thickBot="1" x14ac:dyDescent="0.4">
      <c r="C52" s="108" t="s">
        <v>115</v>
      </c>
      <c r="D52" s="109"/>
      <c r="E52" s="110" t="s">
        <v>114</v>
      </c>
      <c r="F52" s="111"/>
      <c r="G52" s="112"/>
    </row>
    <row r="53" spans="3:7" ht="70.5" customHeight="1" thickBot="1" x14ac:dyDescent="0.4">
      <c r="C53" s="108" t="s">
        <v>117</v>
      </c>
      <c r="D53" s="109"/>
      <c r="E53" s="110" t="s">
        <v>116</v>
      </c>
      <c r="F53" s="111"/>
      <c r="G53" s="112"/>
    </row>
    <row r="56" spans="3:7" ht="15" thickBot="1" x14ac:dyDescent="0.4">
      <c r="C56" s="14"/>
      <c r="D56" s="71"/>
      <c r="E56" s="71"/>
    </row>
    <row r="57" spans="3:7" ht="15" thickBot="1" x14ac:dyDescent="0.4">
      <c r="C57" s="100" t="s">
        <v>164</v>
      </c>
      <c r="D57" s="101"/>
      <c r="E57" s="101"/>
      <c r="F57" s="101"/>
      <c r="G57" s="102"/>
    </row>
    <row r="58" spans="3:7" ht="55.5" customHeight="1" x14ac:dyDescent="0.35">
      <c r="C58" s="72" t="s">
        <v>118</v>
      </c>
      <c r="D58" s="209" t="s">
        <v>119</v>
      </c>
      <c r="E58" s="209"/>
      <c r="F58" s="209"/>
      <c r="G58" s="210"/>
    </row>
    <row r="59" spans="3:7" ht="49.5" customHeight="1" x14ac:dyDescent="0.35">
      <c r="C59" s="73" t="s">
        <v>120</v>
      </c>
      <c r="D59" s="91" t="s">
        <v>121</v>
      </c>
      <c r="E59" s="91"/>
      <c r="F59" s="91"/>
      <c r="G59" s="92"/>
    </row>
    <row r="60" spans="3:7" ht="35.25" customHeight="1" x14ac:dyDescent="0.35">
      <c r="C60" s="73" t="s">
        <v>120</v>
      </c>
      <c r="D60" s="91" t="s">
        <v>122</v>
      </c>
      <c r="E60" s="91"/>
      <c r="F60" s="91"/>
      <c r="G60" s="92"/>
    </row>
    <row r="61" spans="3:7" ht="47.25" customHeight="1" x14ac:dyDescent="0.35">
      <c r="C61" s="73" t="s">
        <v>123</v>
      </c>
      <c r="D61" s="91" t="s">
        <v>124</v>
      </c>
      <c r="E61" s="91"/>
      <c r="F61" s="91"/>
      <c r="G61" s="92"/>
    </row>
    <row r="62" spans="3:7" ht="46.5" customHeight="1" x14ac:dyDescent="0.35">
      <c r="C62" s="73" t="s">
        <v>123</v>
      </c>
      <c r="D62" s="91" t="s">
        <v>125</v>
      </c>
      <c r="E62" s="91"/>
      <c r="F62" s="91"/>
      <c r="G62" s="92"/>
    </row>
    <row r="63" spans="3:7" ht="40.5" customHeight="1" x14ac:dyDescent="0.35">
      <c r="C63" s="73" t="s">
        <v>21</v>
      </c>
      <c r="D63" s="91" t="s">
        <v>126</v>
      </c>
      <c r="E63" s="91"/>
      <c r="F63" s="91"/>
      <c r="G63" s="92"/>
    </row>
    <row r="64" spans="3:7" ht="45" customHeight="1" x14ac:dyDescent="0.35">
      <c r="C64" s="73" t="s">
        <v>21</v>
      </c>
      <c r="D64" s="91" t="s">
        <v>127</v>
      </c>
      <c r="E64" s="91"/>
      <c r="F64" s="91"/>
      <c r="G64" s="92"/>
    </row>
    <row r="65" spans="3:7" ht="29" x14ac:dyDescent="0.35">
      <c r="C65" s="73" t="s">
        <v>21</v>
      </c>
      <c r="D65" s="91" t="s">
        <v>128</v>
      </c>
      <c r="E65" s="91"/>
      <c r="F65" s="91"/>
      <c r="G65" s="92"/>
    </row>
    <row r="66" spans="3:7" ht="36" customHeight="1" x14ac:dyDescent="0.35">
      <c r="C66" s="73" t="s">
        <v>21</v>
      </c>
      <c r="D66" s="91" t="s">
        <v>129</v>
      </c>
      <c r="E66" s="91"/>
      <c r="F66" s="91"/>
      <c r="G66" s="92"/>
    </row>
    <row r="67" spans="3:7" ht="36" customHeight="1" x14ac:dyDescent="0.35">
      <c r="C67" s="81" t="s">
        <v>21</v>
      </c>
      <c r="D67" s="82" t="s">
        <v>166</v>
      </c>
      <c r="E67" s="83"/>
      <c r="F67" s="83"/>
      <c r="G67" s="84"/>
    </row>
    <row r="68" spans="3:7" ht="12.75" customHeight="1" x14ac:dyDescent="0.35">
      <c r="C68" s="81"/>
      <c r="D68" s="88"/>
      <c r="E68" s="89"/>
      <c r="F68" s="89"/>
      <c r="G68" s="90"/>
    </row>
    <row r="69" spans="3:7" hidden="1" x14ac:dyDescent="0.35">
      <c r="C69" s="81"/>
      <c r="D69" s="85"/>
      <c r="E69" s="86"/>
      <c r="F69" s="86"/>
      <c r="G69" s="87"/>
    </row>
    <row r="70" spans="3:7" x14ac:dyDescent="0.35">
      <c r="C70" s="81" t="s">
        <v>21</v>
      </c>
      <c r="D70" s="82" t="s">
        <v>167</v>
      </c>
      <c r="E70" s="83"/>
      <c r="F70" s="83"/>
      <c r="G70" s="84"/>
    </row>
    <row r="71" spans="3:7" ht="3" customHeight="1" x14ac:dyDescent="0.35">
      <c r="C71" s="81"/>
      <c r="D71" s="85"/>
      <c r="E71" s="86"/>
      <c r="F71" s="86"/>
      <c r="G71" s="87"/>
    </row>
    <row r="72" spans="3:7" ht="40.5" customHeight="1" x14ac:dyDescent="0.35">
      <c r="C72" s="73" t="s">
        <v>21</v>
      </c>
      <c r="D72" s="91" t="s">
        <v>174</v>
      </c>
      <c r="E72" s="91"/>
      <c r="F72" s="91"/>
      <c r="G72" s="92"/>
    </row>
    <row r="73" spans="3:7" ht="36" customHeight="1" x14ac:dyDescent="0.35">
      <c r="C73" s="81" t="s">
        <v>21</v>
      </c>
      <c r="D73" s="82" t="s">
        <v>169</v>
      </c>
      <c r="E73" s="83"/>
      <c r="F73" s="83"/>
      <c r="G73" s="84"/>
    </row>
    <row r="74" spans="3:7" ht="15.75" hidden="1" customHeight="1" x14ac:dyDescent="0.35">
      <c r="C74" s="81"/>
      <c r="D74" s="85"/>
      <c r="E74" s="86"/>
      <c r="F74" s="86"/>
      <c r="G74" s="87"/>
    </row>
    <row r="75" spans="3:7" ht="29" x14ac:dyDescent="0.35">
      <c r="C75" s="73" t="s">
        <v>21</v>
      </c>
      <c r="D75" s="91" t="s">
        <v>168</v>
      </c>
      <c r="E75" s="91"/>
      <c r="F75" s="91"/>
      <c r="G75" s="92"/>
    </row>
    <row r="76" spans="3:7" ht="53.25" customHeight="1" x14ac:dyDescent="0.35">
      <c r="C76" s="73" t="s">
        <v>21</v>
      </c>
      <c r="D76" s="91" t="s">
        <v>138</v>
      </c>
      <c r="E76" s="91"/>
      <c r="F76" s="91"/>
      <c r="G76" s="92"/>
    </row>
    <row r="77" spans="3:7" ht="42" customHeight="1" x14ac:dyDescent="0.35">
      <c r="C77" s="73" t="s">
        <v>21</v>
      </c>
      <c r="D77" s="91" t="s">
        <v>171</v>
      </c>
      <c r="E77" s="91"/>
      <c r="F77" s="91"/>
      <c r="G77" s="92"/>
    </row>
    <row r="78" spans="3:7" ht="37.5" customHeight="1" x14ac:dyDescent="0.35">
      <c r="C78" s="73" t="s">
        <v>21</v>
      </c>
      <c r="D78" s="91" t="s">
        <v>170</v>
      </c>
      <c r="E78" s="91"/>
      <c r="F78" s="91"/>
      <c r="G78" s="92"/>
    </row>
    <row r="79" spans="3:7" ht="53.25" customHeight="1" x14ac:dyDescent="0.35">
      <c r="C79" s="81" t="s">
        <v>21</v>
      </c>
      <c r="D79" s="82" t="s">
        <v>141</v>
      </c>
      <c r="E79" s="83"/>
      <c r="F79" s="83"/>
      <c r="G79" s="84"/>
    </row>
    <row r="80" spans="3:7" ht="15.75" hidden="1" customHeight="1" x14ac:dyDescent="0.35">
      <c r="C80" s="81"/>
      <c r="D80" s="85"/>
      <c r="E80" s="86"/>
      <c r="F80" s="86"/>
      <c r="G80" s="87"/>
    </row>
    <row r="81" spans="3:7" ht="15" customHeight="1" x14ac:dyDescent="0.35">
      <c r="C81" s="81" t="s">
        <v>21</v>
      </c>
      <c r="D81" s="82" t="s">
        <v>142</v>
      </c>
      <c r="E81" s="83"/>
      <c r="F81" s="83"/>
      <c r="G81" s="84"/>
    </row>
    <row r="82" spans="3:7" ht="56.25" customHeight="1" x14ac:dyDescent="0.35">
      <c r="C82" s="81"/>
      <c r="D82" s="85"/>
      <c r="E82" s="86"/>
      <c r="F82" s="86"/>
      <c r="G82" s="87"/>
    </row>
    <row r="83" spans="3:7" ht="48.75" customHeight="1" x14ac:dyDescent="0.35">
      <c r="C83" s="73" t="s">
        <v>21</v>
      </c>
      <c r="D83" s="91" t="s">
        <v>172</v>
      </c>
      <c r="E83" s="91"/>
      <c r="F83" s="91"/>
      <c r="G83" s="92"/>
    </row>
    <row r="84" spans="3:7" ht="42" customHeight="1" x14ac:dyDescent="0.35">
      <c r="C84" s="73" t="s">
        <v>21</v>
      </c>
      <c r="D84" s="91" t="s">
        <v>232</v>
      </c>
      <c r="E84" s="91"/>
      <c r="F84" s="91"/>
      <c r="G84" s="92"/>
    </row>
    <row r="85" spans="3:7" ht="54" customHeight="1" x14ac:dyDescent="0.35">
      <c r="C85" s="73" t="s">
        <v>21</v>
      </c>
      <c r="D85" s="91" t="s">
        <v>145</v>
      </c>
      <c r="E85" s="91"/>
      <c r="F85" s="91"/>
      <c r="G85" s="92"/>
    </row>
    <row r="86" spans="3:7" ht="52.5" customHeight="1" x14ac:dyDescent="0.35">
      <c r="C86" s="73" t="s">
        <v>21</v>
      </c>
      <c r="D86" s="91" t="s">
        <v>141</v>
      </c>
      <c r="E86" s="91"/>
      <c r="F86" s="91"/>
      <c r="G86" s="92"/>
    </row>
    <row r="87" spans="3:7" ht="48.75" customHeight="1" x14ac:dyDescent="0.35">
      <c r="C87" s="73" t="s">
        <v>21</v>
      </c>
      <c r="D87" s="91" t="s">
        <v>146</v>
      </c>
      <c r="E87" s="91"/>
      <c r="F87" s="91"/>
      <c r="G87" s="92"/>
    </row>
    <row r="88" spans="3:7" ht="39" customHeight="1" x14ac:dyDescent="0.35">
      <c r="C88" s="73" t="s">
        <v>21</v>
      </c>
      <c r="D88" s="91" t="s">
        <v>147</v>
      </c>
      <c r="E88" s="91"/>
      <c r="F88" s="91"/>
      <c r="G88" s="92"/>
    </row>
    <row r="89" spans="3:7" ht="27.75" customHeight="1" x14ac:dyDescent="0.35">
      <c r="C89" s="81" t="s">
        <v>21</v>
      </c>
      <c r="D89" s="82" t="s">
        <v>148</v>
      </c>
      <c r="E89" s="83"/>
      <c r="F89" s="83"/>
      <c r="G89" s="84"/>
    </row>
    <row r="90" spans="3:7" ht="15.75" customHeight="1" x14ac:dyDescent="0.35">
      <c r="C90" s="81"/>
      <c r="D90" s="85"/>
      <c r="E90" s="86"/>
      <c r="F90" s="86"/>
      <c r="G90" s="87"/>
    </row>
    <row r="91" spans="3:7" ht="50.25" customHeight="1" x14ac:dyDescent="0.35">
      <c r="C91" s="73" t="s">
        <v>21</v>
      </c>
      <c r="D91" s="91" t="s">
        <v>149</v>
      </c>
      <c r="E91" s="91"/>
      <c r="F91" s="91"/>
      <c r="G91" s="92"/>
    </row>
    <row r="92" spans="3:7" ht="56.25" customHeight="1" x14ac:dyDescent="0.35">
      <c r="C92" s="73" t="s">
        <v>150</v>
      </c>
      <c r="D92" s="91" t="s">
        <v>151</v>
      </c>
      <c r="E92" s="91"/>
      <c r="F92" s="91"/>
      <c r="G92" s="92"/>
    </row>
    <row r="93" spans="3:7" ht="57" customHeight="1" x14ac:dyDescent="0.35">
      <c r="C93" s="81" t="s">
        <v>150</v>
      </c>
      <c r="D93" s="82" t="s">
        <v>152</v>
      </c>
      <c r="E93" s="83"/>
      <c r="F93" s="83"/>
      <c r="G93" s="84"/>
    </row>
    <row r="94" spans="3:7" ht="15.75" customHeight="1" x14ac:dyDescent="0.35">
      <c r="C94" s="81"/>
      <c r="D94" s="85"/>
      <c r="E94" s="86"/>
      <c r="F94" s="86"/>
      <c r="G94" s="87"/>
    </row>
    <row r="95" spans="3:7" ht="15" customHeight="1" x14ac:dyDescent="0.35">
      <c r="C95" s="81" t="s">
        <v>150</v>
      </c>
      <c r="D95" s="82" t="s">
        <v>153</v>
      </c>
      <c r="E95" s="83"/>
      <c r="F95" s="83"/>
      <c r="G95" s="84"/>
    </row>
    <row r="96" spans="3:7" ht="9" customHeight="1" x14ac:dyDescent="0.35">
      <c r="C96" s="81"/>
      <c r="D96" s="88"/>
      <c r="E96" s="89"/>
      <c r="F96" s="89"/>
      <c r="G96" s="90"/>
    </row>
    <row r="97" spans="3:7" ht="15.75" hidden="1" customHeight="1" x14ac:dyDescent="0.35">
      <c r="C97" s="81"/>
      <c r="D97" s="85"/>
      <c r="E97" s="86"/>
      <c r="F97" s="86"/>
      <c r="G97" s="87"/>
    </row>
    <row r="98" spans="3:7" ht="15" customHeight="1" x14ac:dyDescent="0.35">
      <c r="C98" s="81" t="s">
        <v>150</v>
      </c>
      <c r="D98" s="82" t="s">
        <v>154</v>
      </c>
      <c r="E98" s="83"/>
      <c r="F98" s="83"/>
      <c r="G98" s="84"/>
    </row>
    <row r="99" spans="3:7" ht="4.5" customHeight="1" x14ac:dyDescent="0.35">
      <c r="C99" s="81"/>
      <c r="D99" s="85"/>
      <c r="E99" s="86"/>
      <c r="F99" s="86"/>
      <c r="G99" s="87"/>
    </row>
    <row r="100" spans="3:7" ht="15" customHeight="1" x14ac:dyDescent="0.35">
      <c r="C100" s="81" t="s">
        <v>155</v>
      </c>
      <c r="D100" s="82" t="s">
        <v>173</v>
      </c>
      <c r="E100" s="83"/>
      <c r="F100" s="83"/>
      <c r="G100" s="84"/>
    </row>
    <row r="101" spans="3:7" ht="6" customHeight="1" x14ac:dyDescent="0.35">
      <c r="C101" s="81"/>
      <c r="D101" s="85"/>
      <c r="E101" s="86"/>
      <c r="F101" s="86"/>
      <c r="G101" s="87"/>
    </row>
    <row r="102" spans="3:7" ht="64.5" customHeight="1" x14ac:dyDescent="0.35">
      <c r="C102" s="81" t="s">
        <v>155</v>
      </c>
      <c r="D102" s="82" t="s">
        <v>157</v>
      </c>
      <c r="E102" s="83"/>
      <c r="F102" s="83"/>
      <c r="G102" s="84"/>
    </row>
    <row r="103" spans="3:7" ht="15.75" hidden="1" customHeight="1" x14ac:dyDescent="0.35">
      <c r="C103" s="81"/>
      <c r="D103" s="85"/>
      <c r="E103" s="86"/>
      <c r="F103" s="86"/>
      <c r="G103" s="87"/>
    </row>
    <row r="104" spans="3:7" ht="45.75" customHeight="1" x14ac:dyDescent="0.35">
      <c r="C104" s="81" t="s">
        <v>155</v>
      </c>
      <c r="D104" s="82" t="s">
        <v>158</v>
      </c>
      <c r="E104" s="83"/>
      <c r="F104" s="83"/>
      <c r="G104" s="84"/>
    </row>
    <row r="105" spans="3:7" ht="15" hidden="1" customHeight="1" x14ac:dyDescent="0.35">
      <c r="C105" s="81"/>
      <c r="D105" s="88"/>
      <c r="E105" s="89"/>
      <c r="F105" s="89"/>
      <c r="G105" s="90"/>
    </row>
    <row r="106" spans="3:7" ht="15.75" hidden="1" customHeight="1" thickBot="1" x14ac:dyDescent="0.4">
      <c r="C106" s="81"/>
      <c r="D106" s="85"/>
      <c r="E106" s="86"/>
      <c r="F106" s="86"/>
      <c r="G106" s="87"/>
    </row>
    <row r="107" spans="3:7" ht="48.75" customHeight="1" x14ac:dyDescent="0.35">
      <c r="C107" s="73" t="s">
        <v>159</v>
      </c>
      <c r="D107" s="91" t="s">
        <v>160</v>
      </c>
      <c r="E107" s="91"/>
      <c r="F107" s="91"/>
      <c r="G107" s="92"/>
    </row>
    <row r="108" spans="3:7" ht="58.5" customHeight="1" thickBot="1" x14ac:dyDescent="0.4">
      <c r="C108" s="74" t="s">
        <v>161</v>
      </c>
      <c r="D108" s="79" t="s">
        <v>162</v>
      </c>
      <c r="E108" s="79"/>
      <c r="F108" s="79"/>
      <c r="G108" s="80"/>
    </row>
  </sheetData>
  <mergeCells count="143">
    <mergeCell ref="D92:G92"/>
    <mergeCell ref="C93:C94"/>
    <mergeCell ref="D93:G94"/>
    <mergeCell ref="C95:C97"/>
    <mergeCell ref="D95:G97"/>
    <mergeCell ref="D63:G63"/>
    <mergeCell ref="D84:G84"/>
    <mergeCell ref="D85:G85"/>
    <mergeCell ref="D86:G86"/>
    <mergeCell ref="D87:G87"/>
    <mergeCell ref="D88:G88"/>
    <mergeCell ref="C89:C90"/>
    <mergeCell ref="D89:G90"/>
    <mergeCell ref="D91:G91"/>
    <mergeCell ref="D64:G64"/>
    <mergeCell ref="D65:G65"/>
    <mergeCell ref="D66:G66"/>
    <mergeCell ref="C67:C69"/>
    <mergeCell ref="D67:G69"/>
    <mergeCell ref="C70:C71"/>
    <mergeCell ref="D70:G71"/>
    <mergeCell ref="D72:G72"/>
    <mergeCell ref="C73:C74"/>
    <mergeCell ref="D73:G74"/>
    <mergeCell ref="C57:G57"/>
    <mergeCell ref="D58:G58"/>
    <mergeCell ref="D59:G59"/>
    <mergeCell ref="D60:G60"/>
    <mergeCell ref="D61:G61"/>
    <mergeCell ref="D62:G62"/>
    <mergeCell ref="C52:D52"/>
    <mergeCell ref="E52:G52"/>
    <mergeCell ref="C53:D53"/>
    <mergeCell ref="E53:G53"/>
    <mergeCell ref="B14:G14"/>
    <mergeCell ref="H15:J15"/>
    <mergeCell ref="C45:D45"/>
    <mergeCell ref="E45:G45"/>
    <mergeCell ref="C46:D46"/>
    <mergeCell ref="E46:G46"/>
    <mergeCell ref="C47:D47"/>
    <mergeCell ref="E47:G47"/>
    <mergeCell ref="H26:J26"/>
    <mergeCell ref="C29:G29"/>
    <mergeCell ref="I29:N29"/>
    <mergeCell ref="C30:G30"/>
    <mergeCell ref="I30:N30"/>
    <mergeCell ref="C31:G31"/>
    <mergeCell ref="I31:N31"/>
    <mergeCell ref="C33:G33"/>
    <mergeCell ref="I33:N33"/>
    <mergeCell ref="B16:B17"/>
    <mergeCell ref="C16:C17"/>
    <mergeCell ref="D16:D17"/>
    <mergeCell ref="E16:E17"/>
    <mergeCell ref="F16:F17"/>
    <mergeCell ref="B2:G7"/>
    <mergeCell ref="H2:Z7"/>
    <mergeCell ref="H9:Z9"/>
    <mergeCell ref="B10:G10"/>
    <mergeCell ref="H10:Z10"/>
    <mergeCell ref="H11:J11"/>
    <mergeCell ref="B12:G12"/>
    <mergeCell ref="H12:Z12"/>
    <mergeCell ref="H13:J13"/>
    <mergeCell ref="V16:V17"/>
    <mergeCell ref="W16:W17"/>
    <mergeCell ref="X16:X17"/>
    <mergeCell ref="Y16:Z16"/>
    <mergeCell ref="H18:J18"/>
    <mergeCell ref="H19:J19"/>
    <mergeCell ref="H20:J20"/>
    <mergeCell ref="H21:J21"/>
    <mergeCell ref="H22:J22"/>
    <mergeCell ref="H16:J17"/>
    <mergeCell ref="K16:K17"/>
    <mergeCell ref="L16:L17"/>
    <mergeCell ref="M16:M17"/>
    <mergeCell ref="N16:N17"/>
    <mergeCell ref="O16:O17"/>
    <mergeCell ref="P16:P17"/>
    <mergeCell ref="Q16:T16"/>
    <mergeCell ref="U16:U17"/>
    <mergeCell ref="H23:J23"/>
    <mergeCell ref="H24:J24"/>
    <mergeCell ref="H25:J25"/>
    <mergeCell ref="P33:U33"/>
    <mergeCell ref="D34:E34"/>
    <mergeCell ref="F34:G34"/>
    <mergeCell ref="K34:N34"/>
    <mergeCell ref="Q34:R34"/>
    <mergeCell ref="S34:U34"/>
    <mergeCell ref="D35:E35"/>
    <mergeCell ref="F35:G35"/>
    <mergeCell ref="K35:N35"/>
    <mergeCell ref="Q35:R35"/>
    <mergeCell ref="S35:U35"/>
    <mergeCell ref="D36:E36"/>
    <mergeCell ref="F36:G36"/>
    <mergeCell ref="K36:N36"/>
    <mergeCell ref="Q36:R36"/>
    <mergeCell ref="S36:U36"/>
    <mergeCell ref="D37:E37"/>
    <mergeCell ref="F37:G37"/>
    <mergeCell ref="K37:N37"/>
    <mergeCell ref="Q37:R37"/>
    <mergeCell ref="S37:U37"/>
    <mergeCell ref="D38:E38"/>
    <mergeCell ref="F38:G38"/>
    <mergeCell ref="K38:N38"/>
    <mergeCell ref="Q38:R38"/>
    <mergeCell ref="S38:U38"/>
    <mergeCell ref="D39:E39"/>
    <mergeCell ref="F39:G39"/>
    <mergeCell ref="K39:N39"/>
    <mergeCell ref="C44:G44"/>
    <mergeCell ref="E49:G49"/>
    <mergeCell ref="C50:D50"/>
    <mergeCell ref="E50:G50"/>
    <mergeCell ref="C51:D51"/>
    <mergeCell ref="E51:G51"/>
    <mergeCell ref="C48:D48"/>
    <mergeCell ref="E48:G48"/>
    <mergeCell ref="C49:D49"/>
    <mergeCell ref="D75:G75"/>
    <mergeCell ref="D76:G76"/>
    <mergeCell ref="D77:G77"/>
    <mergeCell ref="D78:G78"/>
    <mergeCell ref="C79:C80"/>
    <mergeCell ref="D79:G80"/>
    <mergeCell ref="C81:C82"/>
    <mergeCell ref="D81:G82"/>
    <mergeCell ref="D83:G83"/>
    <mergeCell ref="D108:G108"/>
    <mergeCell ref="C98:C99"/>
    <mergeCell ref="D98:G99"/>
    <mergeCell ref="C100:C101"/>
    <mergeCell ref="D100:G101"/>
    <mergeCell ref="C102:C103"/>
    <mergeCell ref="D102:G103"/>
    <mergeCell ref="C104:C106"/>
    <mergeCell ref="D104:G106"/>
    <mergeCell ref="D107:G107"/>
  </mergeCells>
  <printOptions horizontalCentered="1" verticalCentered="1"/>
  <pageMargins left="0.51181102362204722" right="0.51181102362204722" top="0.74803149606299213" bottom="0.74803149606299213" header="0.31496062992125984" footer="0.31496062992125984"/>
  <pageSetup paperSize="14" scale="43" orientation="landscape" r:id="rId1"/>
  <headerFooter>
    <oddFooter>&amp;L_x000D_&amp;1#&amp;"Calibri"&amp;10&amp;K000000 Informacion publica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E77"/>
  <sheetViews>
    <sheetView topLeftCell="D79" workbookViewId="0">
      <selection activeCell="I87" sqref="I87"/>
    </sheetView>
  </sheetViews>
  <sheetFormatPr baseColWidth="10" defaultRowHeight="14.5" x14ac:dyDescent="0.35"/>
  <cols>
    <col min="8" max="8" width="21.1796875" customWidth="1"/>
    <col min="9" max="9" width="12.81640625" customWidth="1"/>
    <col min="11" max="11" width="82.453125" customWidth="1"/>
    <col min="31" max="31" width="41.453125" customWidth="1"/>
  </cols>
  <sheetData>
    <row r="2" spans="2:31" x14ac:dyDescent="0.35">
      <c r="B2" t="s">
        <v>1</v>
      </c>
      <c r="D2" t="s">
        <v>18</v>
      </c>
      <c r="F2" t="s">
        <v>3</v>
      </c>
      <c r="H2" t="s">
        <v>17</v>
      </c>
      <c r="J2" t="s">
        <v>35</v>
      </c>
      <c r="L2" t="s">
        <v>7</v>
      </c>
      <c r="N2" t="s">
        <v>8</v>
      </c>
      <c r="P2" t="s">
        <v>43</v>
      </c>
      <c r="S2" t="s">
        <v>55</v>
      </c>
      <c r="U2" t="s">
        <v>56</v>
      </c>
      <c r="X2" t="s">
        <v>46</v>
      </c>
      <c r="AA2" t="s">
        <v>47</v>
      </c>
      <c r="AC2" t="s">
        <v>57</v>
      </c>
      <c r="AE2" t="s">
        <v>50</v>
      </c>
    </row>
    <row r="3" spans="2:31" s="1" customFormat="1" ht="10" x14ac:dyDescent="0.2"/>
    <row r="4" spans="2:31" s="1" customFormat="1" ht="10" x14ac:dyDescent="0.2">
      <c r="B4" s="1" t="s">
        <v>33</v>
      </c>
      <c r="D4" s="1" t="s">
        <v>31</v>
      </c>
      <c r="F4" s="1" t="s">
        <v>27</v>
      </c>
      <c r="H4" s="1" t="s">
        <v>19</v>
      </c>
      <c r="J4" s="1">
        <v>1</v>
      </c>
      <c r="L4" s="1">
        <v>1</v>
      </c>
      <c r="N4" s="1" t="s">
        <v>36</v>
      </c>
      <c r="P4" s="1" t="s">
        <v>44</v>
      </c>
      <c r="S4" s="1">
        <v>1</v>
      </c>
      <c r="U4" s="1">
        <v>1</v>
      </c>
      <c r="X4" s="1" t="s">
        <v>36</v>
      </c>
      <c r="AA4" s="1" t="s">
        <v>48</v>
      </c>
      <c r="AC4" s="1" t="s">
        <v>58</v>
      </c>
      <c r="AE4" s="1" t="s">
        <v>51</v>
      </c>
    </row>
    <row r="5" spans="2:31" s="1" customFormat="1" ht="10" x14ac:dyDescent="0.2">
      <c r="B5" s="1" t="s">
        <v>34</v>
      </c>
      <c r="D5" s="1" t="s">
        <v>32</v>
      </c>
      <c r="F5" s="1" t="s">
        <v>28</v>
      </c>
      <c r="H5" s="1" t="s">
        <v>20</v>
      </c>
      <c r="J5" s="1">
        <v>2</v>
      </c>
      <c r="L5" s="1">
        <v>2</v>
      </c>
      <c r="N5" s="1" t="s">
        <v>37</v>
      </c>
      <c r="P5" s="1" t="s">
        <v>45</v>
      </c>
      <c r="S5" s="1">
        <v>2</v>
      </c>
      <c r="U5" s="1">
        <v>2</v>
      </c>
      <c r="X5" s="1" t="s">
        <v>37</v>
      </c>
      <c r="AA5" s="1" t="s">
        <v>49</v>
      </c>
      <c r="AC5" s="1" t="s">
        <v>59</v>
      </c>
      <c r="AE5" s="1" t="s">
        <v>52</v>
      </c>
    </row>
    <row r="6" spans="2:31" s="1" customFormat="1" ht="10" x14ac:dyDescent="0.2">
      <c r="F6" s="1" t="s">
        <v>29</v>
      </c>
      <c r="H6" s="1" t="s">
        <v>21</v>
      </c>
      <c r="J6" s="1">
        <v>3</v>
      </c>
      <c r="L6" s="1">
        <v>3</v>
      </c>
      <c r="N6" s="1" t="s">
        <v>38</v>
      </c>
      <c r="S6" s="1">
        <v>3</v>
      </c>
      <c r="U6" s="1">
        <v>3</v>
      </c>
      <c r="X6" s="1" t="s">
        <v>38</v>
      </c>
      <c r="AC6" s="1" t="s">
        <v>60</v>
      </c>
    </row>
    <row r="7" spans="2:31" s="1" customFormat="1" ht="10" x14ac:dyDescent="0.2">
      <c r="F7" s="1" t="s">
        <v>30</v>
      </c>
      <c r="H7" s="1" t="s">
        <v>22</v>
      </c>
      <c r="J7" s="1">
        <v>4</v>
      </c>
      <c r="L7" s="1">
        <v>4</v>
      </c>
      <c r="N7" s="1" t="s">
        <v>39</v>
      </c>
      <c r="S7" s="1">
        <v>4</v>
      </c>
      <c r="U7" s="1">
        <v>4</v>
      </c>
      <c r="X7" s="1" t="s">
        <v>39</v>
      </c>
      <c r="AC7" s="1" t="s">
        <v>61</v>
      </c>
    </row>
    <row r="8" spans="2:31" s="1" customFormat="1" ht="10" x14ac:dyDescent="0.2">
      <c r="H8" s="1" t="s">
        <v>23</v>
      </c>
      <c r="J8" s="1">
        <v>5</v>
      </c>
      <c r="L8" s="1">
        <v>5</v>
      </c>
      <c r="S8" s="1">
        <v>5</v>
      </c>
      <c r="U8" s="1">
        <v>5</v>
      </c>
      <c r="AC8" s="1" t="s">
        <v>62</v>
      </c>
    </row>
    <row r="9" spans="2:31" s="1" customFormat="1" ht="10" x14ac:dyDescent="0.2">
      <c r="H9" s="1" t="s">
        <v>24</v>
      </c>
      <c r="AC9" s="1" t="s">
        <v>63</v>
      </c>
    </row>
    <row r="10" spans="2:31" s="1" customFormat="1" ht="10" x14ac:dyDescent="0.2">
      <c r="H10" s="1" t="s">
        <v>25</v>
      </c>
    </row>
    <row r="11" spans="2:31" s="1" customFormat="1" ht="10" x14ac:dyDescent="0.2">
      <c r="H11" s="1" t="s">
        <v>26</v>
      </c>
    </row>
    <row r="12" spans="2:31" s="1" customFormat="1" ht="10" x14ac:dyDescent="0.2">
      <c r="H12" s="1" t="s">
        <v>163</v>
      </c>
    </row>
    <row r="13" spans="2:31" s="1" customFormat="1" ht="10" x14ac:dyDescent="0.2"/>
    <row r="14" spans="2:31" s="1" customFormat="1" ht="10" x14ac:dyDescent="0.2"/>
    <row r="15" spans="2:31" s="1" customFormat="1" ht="10" x14ac:dyDescent="0.2">
      <c r="J15" s="1" t="s">
        <v>92</v>
      </c>
    </row>
    <row r="16" spans="2:31" s="1" customFormat="1" ht="10" x14ac:dyDescent="0.2"/>
    <row r="17" spans="10:11" s="1" customFormat="1" ht="10" x14ac:dyDescent="0.2">
      <c r="J17" s="1" t="s">
        <v>93</v>
      </c>
    </row>
    <row r="18" spans="10:11" s="1" customFormat="1" ht="10" x14ac:dyDescent="0.2">
      <c r="J18" s="1" t="s">
        <v>94</v>
      </c>
    </row>
    <row r="19" spans="10:11" s="1" customFormat="1" ht="10" x14ac:dyDescent="0.2">
      <c r="J19" s="1" t="s">
        <v>95</v>
      </c>
    </row>
    <row r="20" spans="10:11" s="1" customFormat="1" ht="10" x14ac:dyDescent="0.2">
      <c r="J20" s="1" t="s">
        <v>96</v>
      </c>
    </row>
    <row r="21" spans="10:11" s="1" customFormat="1" ht="10" x14ac:dyDescent="0.2">
      <c r="J21" s="1" t="s">
        <v>97</v>
      </c>
    </row>
    <row r="22" spans="10:11" ht="12" customHeight="1" x14ac:dyDescent="0.35">
      <c r="J22" s="1" t="s">
        <v>98</v>
      </c>
    </row>
    <row r="26" spans="10:11" ht="15" thickBot="1" x14ac:dyDescent="0.4"/>
    <row r="27" spans="10:11" ht="28.5" thickBot="1" x14ac:dyDescent="0.4">
      <c r="J27" s="2" t="s">
        <v>118</v>
      </c>
      <c r="K27" s="3" t="s">
        <v>119</v>
      </c>
    </row>
    <row r="28" spans="10:11" ht="28.5" thickBot="1" x14ac:dyDescent="0.4">
      <c r="J28" s="4" t="s">
        <v>120</v>
      </c>
      <c r="K28" s="5" t="s">
        <v>121</v>
      </c>
    </row>
    <row r="29" spans="10:11" ht="15" thickBot="1" x14ac:dyDescent="0.4">
      <c r="J29" s="4" t="s">
        <v>120</v>
      </c>
      <c r="K29" s="5" t="s">
        <v>122</v>
      </c>
    </row>
    <row r="30" spans="10:11" ht="28.5" thickBot="1" x14ac:dyDescent="0.4">
      <c r="J30" s="4" t="s">
        <v>123</v>
      </c>
      <c r="K30" s="5" t="s">
        <v>124</v>
      </c>
    </row>
    <row r="31" spans="10:11" ht="28.5" thickBot="1" x14ac:dyDescent="0.4">
      <c r="J31" s="4" t="s">
        <v>123</v>
      </c>
      <c r="K31" s="5" t="s">
        <v>125</v>
      </c>
    </row>
    <row r="32" spans="10:11" ht="28.5" thickBot="1" x14ac:dyDescent="0.4">
      <c r="J32" s="4" t="s">
        <v>21</v>
      </c>
      <c r="K32" s="5" t="s">
        <v>126</v>
      </c>
    </row>
    <row r="33" spans="10:11" ht="28.5" thickBot="1" x14ac:dyDescent="0.4">
      <c r="J33" s="4" t="s">
        <v>21</v>
      </c>
      <c r="K33" s="5" t="s">
        <v>127</v>
      </c>
    </row>
    <row r="34" spans="10:11" ht="28.5" thickBot="1" x14ac:dyDescent="0.4">
      <c r="J34" s="4" t="s">
        <v>21</v>
      </c>
      <c r="K34" s="5" t="s">
        <v>128</v>
      </c>
    </row>
    <row r="35" spans="10:11" ht="28.5" thickBot="1" x14ac:dyDescent="0.4">
      <c r="J35" s="4" t="s">
        <v>21</v>
      </c>
      <c r="K35" s="5" t="s">
        <v>129</v>
      </c>
    </row>
    <row r="36" spans="10:11" x14ac:dyDescent="0.35">
      <c r="J36" s="211" t="s">
        <v>21</v>
      </c>
      <c r="K36" s="6" t="s">
        <v>130</v>
      </c>
    </row>
    <row r="37" spans="10:11" x14ac:dyDescent="0.35">
      <c r="J37" s="212"/>
      <c r="K37" s="6" t="s">
        <v>131</v>
      </c>
    </row>
    <row r="38" spans="10:11" ht="15" thickBot="1" x14ac:dyDescent="0.4">
      <c r="J38" s="213"/>
      <c r="K38" s="7" t="s">
        <v>132</v>
      </c>
    </row>
    <row r="39" spans="10:11" x14ac:dyDescent="0.35">
      <c r="J39" s="211" t="s">
        <v>21</v>
      </c>
      <c r="K39" s="6" t="s">
        <v>133</v>
      </c>
    </row>
    <row r="40" spans="10:11" ht="15" thickBot="1" x14ac:dyDescent="0.4">
      <c r="J40" s="213"/>
      <c r="K40" s="7" t="s">
        <v>134</v>
      </c>
    </row>
    <row r="41" spans="10:11" ht="28.5" thickBot="1" x14ac:dyDescent="0.4">
      <c r="J41" s="4" t="s">
        <v>21</v>
      </c>
      <c r="K41" s="7" t="s">
        <v>135</v>
      </c>
    </row>
    <row r="42" spans="10:11" ht="165.75" customHeight="1" x14ac:dyDescent="0.35">
      <c r="J42" s="211" t="s">
        <v>21</v>
      </c>
      <c r="K42" s="211" t="s">
        <v>136</v>
      </c>
    </row>
    <row r="43" spans="10:11" ht="15" thickBot="1" x14ac:dyDescent="0.4">
      <c r="J43" s="213"/>
      <c r="K43" s="213"/>
    </row>
    <row r="44" spans="10:11" ht="28.5" thickBot="1" x14ac:dyDescent="0.4">
      <c r="J44" s="4" t="s">
        <v>21</v>
      </c>
      <c r="K44" s="7" t="s">
        <v>137</v>
      </c>
    </row>
    <row r="45" spans="10:11" ht="28.5" thickBot="1" x14ac:dyDescent="0.4">
      <c r="J45" s="4" t="s">
        <v>21</v>
      </c>
      <c r="K45" s="7" t="s">
        <v>138</v>
      </c>
    </row>
    <row r="46" spans="10:11" ht="28.5" thickBot="1" x14ac:dyDescent="0.4">
      <c r="J46" s="4" t="s">
        <v>21</v>
      </c>
      <c r="K46" s="7" t="s">
        <v>139</v>
      </c>
    </row>
    <row r="47" spans="10:11" ht="28.5" thickBot="1" x14ac:dyDescent="0.4">
      <c r="J47" s="4" t="s">
        <v>21</v>
      </c>
      <c r="K47" s="7" t="s">
        <v>140</v>
      </c>
    </row>
    <row r="48" spans="10:11" ht="215.25" customHeight="1" x14ac:dyDescent="0.35">
      <c r="J48" s="211" t="s">
        <v>21</v>
      </c>
      <c r="K48" s="214" t="s">
        <v>141</v>
      </c>
    </row>
    <row r="49" spans="10:11" ht="15" thickBot="1" x14ac:dyDescent="0.4">
      <c r="J49" s="213"/>
      <c r="K49" s="215"/>
    </row>
    <row r="50" spans="10:11" ht="330.75" customHeight="1" x14ac:dyDescent="0.35">
      <c r="J50" s="211" t="s">
        <v>21</v>
      </c>
      <c r="K50" s="214" t="s">
        <v>142</v>
      </c>
    </row>
    <row r="51" spans="10:11" ht="15" thickBot="1" x14ac:dyDescent="0.4">
      <c r="J51" s="213"/>
      <c r="K51" s="215"/>
    </row>
    <row r="52" spans="10:11" ht="28.5" thickBot="1" x14ac:dyDescent="0.4">
      <c r="J52" s="4" t="s">
        <v>21</v>
      </c>
      <c r="K52" s="7" t="s">
        <v>143</v>
      </c>
    </row>
    <row r="53" spans="10:11" ht="28.5" thickBot="1" x14ac:dyDescent="0.4">
      <c r="J53" s="4" t="s">
        <v>21</v>
      </c>
      <c r="K53" s="8" t="s">
        <v>144</v>
      </c>
    </row>
    <row r="54" spans="10:11" ht="28.5" thickBot="1" x14ac:dyDescent="0.4">
      <c r="J54" s="4" t="s">
        <v>21</v>
      </c>
      <c r="K54" s="5" t="s">
        <v>145</v>
      </c>
    </row>
    <row r="55" spans="10:11" ht="28.5" thickBot="1" x14ac:dyDescent="0.4">
      <c r="J55" s="4" t="s">
        <v>21</v>
      </c>
      <c r="K55" s="7" t="s">
        <v>141</v>
      </c>
    </row>
    <row r="56" spans="10:11" ht="42.5" thickBot="1" x14ac:dyDescent="0.4">
      <c r="J56" s="4" t="s">
        <v>21</v>
      </c>
      <c r="K56" s="7" t="s">
        <v>146</v>
      </c>
    </row>
    <row r="57" spans="10:11" ht="28.5" thickBot="1" x14ac:dyDescent="0.4">
      <c r="J57" s="4" t="s">
        <v>21</v>
      </c>
      <c r="K57" s="5" t="s">
        <v>147</v>
      </c>
    </row>
    <row r="58" spans="10:11" ht="165.75" customHeight="1" x14ac:dyDescent="0.35">
      <c r="J58" s="211" t="s">
        <v>21</v>
      </c>
      <c r="K58" s="211" t="s">
        <v>148</v>
      </c>
    </row>
    <row r="59" spans="10:11" ht="15" thickBot="1" x14ac:dyDescent="0.4">
      <c r="J59" s="213"/>
      <c r="K59" s="213"/>
    </row>
    <row r="60" spans="10:11" ht="28.5" thickBot="1" x14ac:dyDescent="0.4">
      <c r="J60" s="4" t="s">
        <v>21</v>
      </c>
      <c r="K60" s="5" t="s">
        <v>149</v>
      </c>
    </row>
    <row r="61" spans="10:11" ht="28.5" thickBot="1" x14ac:dyDescent="0.4">
      <c r="J61" s="4" t="s">
        <v>150</v>
      </c>
      <c r="K61" s="7" t="s">
        <v>151</v>
      </c>
    </row>
    <row r="62" spans="10:11" ht="330.75" customHeight="1" x14ac:dyDescent="0.35">
      <c r="J62" s="211" t="s">
        <v>150</v>
      </c>
      <c r="K62" s="214" t="s">
        <v>152</v>
      </c>
    </row>
    <row r="63" spans="10:11" ht="15" thickBot="1" x14ac:dyDescent="0.4">
      <c r="J63" s="213"/>
      <c r="K63" s="215"/>
    </row>
    <row r="64" spans="10:11" ht="68.25" customHeight="1" x14ac:dyDescent="0.35">
      <c r="J64" s="211" t="s">
        <v>150</v>
      </c>
      <c r="K64" s="211" t="s">
        <v>153</v>
      </c>
    </row>
    <row r="65" spans="10:11" x14ac:dyDescent="0.35">
      <c r="J65" s="212"/>
      <c r="K65" s="212"/>
    </row>
    <row r="66" spans="10:11" ht="15" thickBot="1" x14ac:dyDescent="0.4">
      <c r="J66" s="213"/>
      <c r="K66" s="213"/>
    </row>
    <row r="67" spans="10:11" ht="83.25" customHeight="1" x14ac:dyDescent="0.35">
      <c r="J67" s="211" t="s">
        <v>150</v>
      </c>
      <c r="K67" s="211" t="s">
        <v>154</v>
      </c>
    </row>
    <row r="68" spans="10:11" ht="15" thickBot="1" x14ac:dyDescent="0.4">
      <c r="J68" s="213"/>
      <c r="K68" s="213"/>
    </row>
    <row r="69" spans="10:11" ht="33.75" customHeight="1" x14ac:dyDescent="0.35">
      <c r="J69" s="211" t="s">
        <v>155</v>
      </c>
      <c r="K69" s="214" t="s">
        <v>156</v>
      </c>
    </row>
    <row r="70" spans="10:11" ht="15" thickBot="1" x14ac:dyDescent="0.4">
      <c r="J70" s="213"/>
      <c r="K70" s="215"/>
    </row>
    <row r="71" spans="10:11" ht="380.25" customHeight="1" x14ac:dyDescent="0.35">
      <c r="J71" s="211" t="s">
        <v>155</v>
      </c>
      <c r="K71" s="214" t="s">
        <v>157</v>
      </c>
    </row>
    <row r="72" spans="10:11" ht="15" thickBot="1" x14ac:dyDescent="0.4">
      <c r="J72" s="213"/>
      <c r="K72" s="215"/>
    </row>
    <row r="73" spans="10:11" ht="117.75" customHeight="1" x14ac:dyDescent="0.35">
      <c r="J73" s="211" t="s">
        <v>155</v>
      </c>
      <c r="K73" s="211" t="s">
        <v>158</v>
      </c>
    </row>
    <row r="74" spans="10:11" x14ac:dyDescent="0.35">
      <c r="J74" s="212"/>
      <c r="K74" s="212"/>
    </row>
    <row r="75" spans="10:11" ht="15" thickBot="1" x14ac:dyDescent="0.4">
      <c r="J75" s="213"/>
      <c r="K75" s="213"/>
    </row>
    <row r="76" spans="10:11" ht="28.5" thickBot="1" x14ac:dyDescent="0.4">
      <c r="J76" s="4" t="s">
        <v>159</v>
      </c>
      <c r="K76" s="7" t="s">
        <v>160</v>
      </c>
    </row>
    <row r="77" spans="10:11" ht="42.5" thickBot="1" x14ac:dyDescent="0.4">
      <c r="J77" s="9" t="s">
        <v>161</v>
      </c>
      <c r="K77" s="7" t="s">
        <v>162</v>
      </c>
    </row>
  </sheetData>
  <mergeCells count="22">
    <mergeCell ref="J71:J72"/>
    <mergeCell ref="K71:K72"/>
    <mergeCell ref="J73:J75"/>
    <mergeCell ref="K73:K75"/>
    <mergeCell ref="J64:J66"/>
    <mergeCell ref="K64:K66"/>
    <mergeCell ref="J67:J68"/>
    <mergeCell ref="K67:K68"/>
    <mergeCell ref="J69:J70"/>
    <mergeCell ref="K69:K70"/>
    <mergeCell ref="J50:J51"/>
    <mergeCell ref="K50:K51"/>
    <mergeCell ref="J58:J59"/>
    <mergeCell ref="K58:K59"/>
    <mergeCell ref="J62:J63"/>
    <mergeCell ref="K62:K63"/>
    <mergeCell ref="J36:J38"/>
    <mergeCell ref="J39:J40"/>
    <mergeCell ref="J42:J43"/>
    <mergeCell ref="K42:K43"/>
    <mergeCell ref="J48:J49"/>
    <mergeCell ref="K48:K49"/>
  </mergeCells>
  <pageMargins left="0.7" right="0.7" top="0.75" bottom="0.75" header="0.3" footer="0.3"/>
  <headerFooter>
    <oddFooter>&amp;L_x000D_&amp;1#&amp;"Calibri"&amp;10&amp;K000000 Informacion publica</oddFooter>
  </headerFooter>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E15" sqref="E15"/>
    </sheetView>
  </sheetViews>
  <sheetFormatPr baseColWidth="10" defaultRowHeight="14.5" x14ac:dyDescent="0.35"/>
  <sheetData/>
  <pageMargins left="0.7" right="0.7" top="0.75" bottom="0.75" header="0.3" footer="0.3"/>
  <headerFooter>
    <oddFooter>&amp;L_x000D_&amp;1#&amp;"Calibri"&amp;10&amp;K000000 Informacion publica</oddFooter>
  </headerFooter>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JEMPLODOCUMENTOSAINGRESAR xmlns="156b3387-44a8-4768-8bcf-8f5398e4534e" xsi:nil="true"/>
    <TaxCatchAll xmlns="ee3417ca-ac59-4cb7-aabe-cba95d7634ac" xsi:nil="true"/>
    <lcf76f155ced4ddcb4097134ff3c332f xmlns="156b3387-44a8-4768-8bcf-8f5398e4534e">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BB928952D60F141A93A869726422E50" ma:contentTypeVersion="22" ma:contentTypeDescription="Crear nuevo documento." ma:contentTypeScope="" ma:versionID="823f4f87583ba2d60795d6de3d1963cb">
  <xsd:schema xmlns:xsd="http://www.w3.org/2001/XMLSchema" xmlns:xs="http://www.w3.org/2001/XMLSchema" xmlns:p="http://schemas.microsoft.com/office/2006/metadata/properties" xmlns:ns1="http://schemas.microsoft.com/sharepoint/v3" xmlns:ns2="156b3387-44a8-4768-8bcf-8f5398e4534e" xmlns:ns3="ee3417ca-ac59-4cb7-aabe-cba95d7634ac" targetNamespace="http://schemas.microsoft.com/office/2006/metadata/properties" ma:root="true" ma:fieldsID="e8e67b64c503789276a14bd95c2660b2" ns1:_="" ns2:_="" ns3:_="">
    <xsd:import namespace="http://schemas.microsoft.com/sharepoint/v3"/>
    <xsd:import namespace="156b3387-44a8-4768-8bcf-8f5398e4534e"/>
    <xsd:import namespace="ee3417ca-ac59-4cb7-aabe-cba95d7634a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KeyPoints" minOccurs="0"/>
                <xsd:element ref="ns2:MediaServiceKeyPoints" minOccurs="0"/>
                <xsd:element ref="ns2:MediaLengthInSeconds" minOccurs="0"/>
                <xsd:element ref="ns2:MediaServiceAutoTags" minOccurs="0"/>
                <xsd:element ref="ns2:MediaServiceGenerationTime" minOccurs="0"/>
                <xsd:element ref="ns2:MediaServiceEventHashCode" minOccurs="0"/>
                <xsd:element ref="ns2:MediaServiceOCR" minOccurs="0"/>
                <xsd:element ref="ns2:EJEMPLODOCUMENTOSAINGRESAR" minOccurs="0"/>
                <xsd:element ref="ns2:lcf76f155ced4ddcb4097134ff3c332f" minOccurs="0"/>
                <xsd:element ref="ns3:TaxCatchAll" minOccurs="0"/>
                <xsd:element ref="ns2:MediaServiceObjectDetectorVersions" minOccurs="0"/>
                <xsd:element ref="ns2:MediaServiceLocation" minOccurs="0"/>
                <xsd:element ref="ns2:MediaServiceSearchProperties"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7" nillable="true" ma:displayName="Propiedades de la Directiva de cumplimiento unificado" ma:hidden="true" ma:internalName="_ip_UnifiedCompliancePolicyProperties">
      <xsd:simpleType>
        <xsd:restriction base="dms:Note"/>
      </xsd:simpleType>
    </xsd:element>
    <xsd:element name="_ip_UnifiedCompliancePolicyUIAction" ma:index="28"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56b3387-44a8-4768-8bcf-8f5398e453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LengthInSeconds" ma:index="15" nillable="true" ma:displayName="Length (seconds)" ma:internalName="MediaLengthInSeconds" ma:readOnly="true">
      <xsd:simpleType>
        <xsd:restriction base="dms:Unknow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EJEMPLODOCUMENTOSAINGRESAR" ma:index="20" nillable="true" ma:displayName="EJEMPLO DOCUMENTOS A INGRESAR" ma:format="Dropdown" ma:internalName="EJEMPLODOCUMENTOSAINGRESAR">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674c45be-ea38-4724-9e42-a2e31b90b4f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Location" ma:index="25" nillable="true" ma:displayName="Location" ma:description="" ma:indexed="true" ma:internalName="MediaServiceLocation"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e3417ca-ac59-4cb7-aabe-cba95d7634a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3" nillable="true" ma:displayName="Columna global de taxonomía" ma:hidden="true" ma:list="{112a99b0-5d76-4312-93a6-ce76e888a884}" ma:internalName="TaxCatchAll" ma:showField="CatchAllData" ma:web="ee3417ca-ac59-4cb7-aabe-cba95d7634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78184DA-048C-408F-8A45-FBD778AB1004}">
  <ds:schemaRefs>
    <ds:schemaRef ds:uri="http://schemas.openxmlformats.org/package/2006/metadata/core-properties"/>
    <ds:schemaRef ds:uri="http://schemas.microsoft.com/office/2006/documentManagement/types"/>
    <ds:schemaRef ds:uri="http://www.w3.org/XML/1998/namespace"/>
    <ds:schemaRef ds:uri="http://purl.org/dc/terms/"/>
    <ds:schemaRef ds:uri="http://purl.org/dc/dcmitype/"/>
    <ds:schemaRef ds:uri="http://schemas.microsoft.com/office/infopath/2007/PartnerControls"/>
    <ds:schemaRef ds:uri="ee3417ca-ac59-4cb7-aabe-cba95d7634ac"/>
    <ds:schemaRef ds:uri="156b3387-44a8-4768-8bcf-8f5398e4534e"/>
    <ds:schemaRef ds:uri="http://schemas.microsoft.com/office/2006/metadata/properties"/>
    <ds:schemaRef ds:uri="http://purl.org/dc/elements/1.1/"/>
    <ds:schemaRef ds:uri="http://schemas.microsoft.com/sharepoint/v3"/>
  </ds:schemaRefs>
</ds:datastoreItem>
</file>

<file path=customXml/itemProps2.xml><?xml version="1.0" encoding="utf-8"?>
<ds:datastoreItem xmlns:ds="http://schemas.openxmlformats.org/officeDocument/2006/customXml" ds:itemID="{4250AF84-E640-404B-B617-87D909239D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56b3387-44a8-4768-8bcf-8f5398e4534e"/>
    <ds:schemaRef ds:uri="ee3417ca-ac59-4cb7-aabe-cba95d7634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C1EBD5-0950-4137-A124-6B8972B0518A}">
  <ds:schemaRefs>
    <ds:schemaRef ds:uri="http://schemas.microsoft.com/sharepoint/v3/contenttype/forms"/>
  </ds:schemaRefs>
</ds:datastoreItem>
</file>

<file path=docMetadata/LabelInfo.xml><?xml version="1.0" encoding="utf-8"?>
<clbl:labelList xmlns:clbl="http://schemas.microsoft.com/office/2020/mipLabelMetadata">
  <clbl:label id="{9cb8cdce-76f3-4733-b872-7f7ece033f1c}" enabled="1" method="Privileged" siteId="{7d321262-f092-4e84-bb7c-97bc5421bd2b}"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Sonia Catherine Ochoa Sanabria</cp:lastModifiedBy>
  <cp:lastPrinted>2024-08-16T20:19:35Z</cp:lastPrinted>
  <dcterms:created xsi:type="dcterms:W3CDTF">2014-01-08T21:37:34Z</dcterms:created>
  <dcterms:modified xsi:type="dcterms:W3CDTF">2026-07-02T14:30:32Z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0x0101007BB928952D60F141A93A869726422E50</vt:lpwstr>
  </property>
  <property fmtid="{D5CDD505-2E9C-101B-9397-08002B2CF9AE}" pid="3" name="Order">
    <vt:r8>5847800</vt:r8>
  </property>
</Properties>
</file>