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lauracuervo/Desktop/DOCUMENTOS OFICINA/EXPEDIENTES YA ORGANIZADOS/ASESORÍA MUNICIPIOS/PENSILVANIA/CONTRATACIÓN/MÍNIMA CUANTÍA/MÍNIMA CUANTÍA SEMILLAS/"/>
    </mc:Choice>
  </mc:AlternateContent>
  <xr:revisionPtr revIDLastSave="0" documentId="13_ncr:1_{76C65990-7161-0546-928E-AD1438D691DE}" xr6:coauthVersionLast="47" xr6:coauthVersionMax="47" xr10:uidLastSave="{00000000-0000-0000-0000-000000000000}"/>
  <bookViews>
    <workbookView xWindow="0" yWindow="500" windowWidth="28800" windowHeight="16460" tabRatio="500" xr2:uid="{00000000-000D-0000-FFFF-FFFF00000000}"/>
  </bookViews>
  <sheets>
    <sheet name="MATRIZ DE RIESGOS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" i="1" l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</calcChain>
</file>

<file path=xl/sharedStrings.xml><?xml version="1.0" encoding="utf-8"?>
<sst xmlns="http://schemas.openxmlformats.org/spreadsheetml/2006/main" count="90" uniqueCount="70">
  <si>
    <t>MATRIZ DE RIESGOS DEL PROCESO CONTRACTUAL</t>
  </si>
  <si>
    <t>N°</t>
  </si>
  <si>
    <t>Etapa</t>
  </si>
  <si>
    <t>Identificación del riesgo</t>
  </si>
  <si>
    <t>Descripción del riesgo</t>
  </si>
  <si>
    <t>Asignación</t>
  </si>
  <si>
    <t>Probabilidad (1-3)</t>
  </si>
  <si>
    <t>Impacto (1-3)</t>
  </si>
  <si>
    <t>Calificación (P x I)</t>
  </si>
  <si>
    <t>Nivel del riesgo</t>
  </si>
  <si>
    <t>Medidas de mitigación</t>
  </si>
  <si>
    <t>Selección</t>
  </si>
  <si>
    <t>Declaratoria de desierta del proceso por ausencia de ofertas hábiles</t>
  </si>
  <si>
    <t>Que no se presenten ofertas o que las presentadas no cumplan los requisitos habilitantes (experiencia de 2 contratos por el 50% del presupuesto, certificaciones sin autocertificación), dado el bajo valor del proceso y la ubicación del municipio, obligando a repetir el proceso y retrasando la entrega de semillas a los beneficiarios.</t>
  </si>
  <si>
    <t>Entidad</t>
  </si>
  <si>
    <t>Publicar oportunamente en SECOP II con plazos razonables; difundir la invitación entre proveedores agropecuarios de la región; verificar en el estudio del sector la existencia de pluralidad de oferentes; ajustar requisitos habilitantes a la proporcionalidad del objeto y valor.</t>
  </si>
  <si>
    <t>Presentación de información o certificaciones de experiencia inexactas o falsas</t>
  </si>
  <si>
    <t>Que el proponente aporte certificaciones de experiencia que no correspondan a la realidad para acreditar los dos contratos exigidos, viciando la selección objetiva y exponiendo a la entidad a rechazos, reclamaciones o actuaciones administrativas y penales.</t>
  </si>
  <si>
    <t>Contratista</t>
  </si>
  <si>
    <t>Verificar directamente con las entidades o personas contratantes la información consignada (facultad reservada expresamente en la invitación); exigir datos de contacto del firmante; rechazar la oferta y compulsar copias a las autoridades competentes en caso de falsedad.</t>
  </si>
  <si>
    <t>Ofertas con precios artificialmente bajos derivadas del factor de selección por menor precio</t>
  </si>
  <si>
    <t>Que, al adjudicarse por menor precio, se reciban ofertas que no cubran los costos reales de semillas certificadas y su transporte hasta Pensilvania, comprometiendo la calidad, el porcentaje de germinación o el cumplimiento de la entrega.</t>
  </si>
  <si>
    <t>Entidad / Contratista</t>
  </si>
  <si>
    <t>Aplicar el procedimiento de precio artificialmente bajo previsto por Colombia Compra Eficiente (requerir explicaciones al oferente antes de rechazar); contrastar la oferta contra el estudio del sector y de mercado anexo al estudio previo; verificar especificaciones técnicas antes de la aceptación.</t>
  </si>
  <si>
    <t>Contratación</t>
  </si>
  <si>
    <t>Demoras administrativas en el perfeccionamiento y requisitos de ejecución</t>
  </si>
  <si>
    <t>Retrasos en la expedición de la carta de aceptación en SECOP II, el registro presupuestal o la verificación de seguridad social que reduzcan el plazo efectivo de ejecución, previsto solo hasta 15 días calendario más del año 2026, y desplacen la entrega fuera del calendario de siembra.</t>
  </si>
  <si>
    <t>Coordinar previamente con la Secretaría de Hacienda la expedición inmediata del registro presupuestal; establecer lista de chequeo de requisitos de ejecución; hacer seguimiento del cronograma del proceso en SECOP II por parte del supervisor.</t>
  </si>
  <si>
    <t>Fallas o indisponibilidad de la plataforma SECOP II</t>
  </si>
  <si>
    <t>Indisponibilidad o errores técnicos de SECOP II durante la presentación de ofertas, la aceptación de la oferta o la gestión del contrato electrónico, que afecten el cronograma del proceso o la validez de las actuaciones.</t>
  </si>
  <si>
    <t>Aplicar los protocolos de indisponibilidad de Colombia Compra Eficiente (certificados de indisponibilidad, ampliación de plazos mediante adenda); documentar las fallas con evidencias; prever márgenes de tiempo en el cronograma.</t>
  </si>
  <si>
    <t>Ejecución</t>
  </si>
  <si>
    <t>Incumplimiento total o entrega tardía de las semillas</t>
  </si>
  <si>
    <t>Que el contratista no entregue los 16 ítems de semillas o lo haga por fuera del cronograma fijado por la supervisión, afectando la atención de las 700 familias proyectadas, las huertas escolares de los corregimientos de Bolivia, San Daniel, Arboleda y Pueblo Nuevo y la articulación con COOASOBIEN, con pérdida de la vigencia 2026.</t>
  </si>
  <si>
    <t>Pago único condicionado al recibo a satisfacción del supervisor (control ya previsto); fijar cronograma de entrega por escrito desde el inicio; requerimientos oportunos del supervisor ante retrasos; aplicación de multas, cláusula penal y demás medidas conforme a la Ley 1474 de 2011 y el manual de contratación.</t>
  </si>
  <si>
    <t>Entrega de semillas de variedades distintas o con especificaciones inferiores a las exigidas</t>
  </si>
  <si>
    <t>Que se entreguen variedades diferentes a las señaladas en la ficha técnica (p. ej. zanahoria Chantenay, arveja Santa Isabel, frijol Quimbaya arbustivo, lechuga White Boston) o presentaciones distintas a las bolsas de 454 g / 100 g, pese a que la invitación prohíbe especificaciones técnicas inferiores.</t>
  </si>
  <si>
    <t>Verificación ítem por ítem en el acta de recibo contra la tabla de especificaciones técnicas; rechazo y orden de reposición inmediata de los elementos no conformes antes de certificar el recibo a satisfacción; no tramitar el pago hasta la conformidad total.</t>
  </si>
  <si>
    <t>Baja calidad, bajo porcentaje de germinación o falta de trazabilidad del material vegetal</t>
  </si>
  <si>
    <t>Que las semillas entregadas no cumplan estándares de calidad, germinación y trazabilidad exigidos en el estudio previo (empaques sin registro, lote o fecha de vencimiento), riesgo agravado porque la germinación solo se evidencia después del pago y la entidad decidió no exigir garantías.</t>
  </si>
  <si>
    <t>Exigir en la entrega empaques originales, sellados, con registro del productor ante el ICA, número de lote, fecha de vencimiento y porcentaje de germinación declarado; dejar constancia en el acta de recibo; ante deficiencias posteriores, adelantar las acciones contractuales y de responsabilidad a que haya lugar.</t>
  </si>
  <si>
    <t>Deterioro de las semillas durante el transporte o el almacenamiento previo a la distribución</t>
  </si>
  <si>
    <t>Que el material vegetal pierda viabilidad por condiciones inadecuadas de humedad, temperatura o manipulación, sea en el transporte a cargo del contratista o en el almacenamiento en el Palacio Municipal mientras se distribuye a beneficiarios de las 106 veredas.</t>
  </si>
  <si>
    <t>Contratista (transporte) / Entidad (post-recibo)</t>
  </si>
  <si>
    <t>Transporte bajo costo y responsabilidad del contratista conforme a estándares legales (obligación ya prevista); inspeccionar el estado físico de los empaques al recibo; disponer un lugar seco y ventilado para el almacenamiento temporal; programar la distribución en jornadas cercanas a la fecha de entrega.</t>
  </si>
  <si>
    <t>Desabastecimiento o escasez de variedades específicas en el mercado</t>
  </si>
  <si>
    <t>Que el contratista no consiga en el mercado alguna de las variedades puntuales exigidas (p. ej. cebolla Tokyo Long White, pepino Pointsett 76) por escasez estacional o descontinuación comercial, generando solicitudes de sustitución o retrasos.</t>
  </si>
  <si>
    <t>Verificar disponibilidad de mercado desde el estudio del sector; exigir al proponente confirmar con su oferta la disponibilidad de los 16 ítems; cualquier sustitución deberá ser de calidad igual o superior y aprobada previamente por el supervisor, dejando soporte escrito.</t>
  </si>
  <si>
    <t>Variación de precios de los insumos entre el estudio de mercado y la ejecución</t>
  </si>
  <si>
    <t>Incremento de los precios de las semillas entre la elaboración del estudio del sector y la aceptación de la oferta, que presione al contratista a incumplir o solicitar reajustes, en un contrato a precio fijo con presupuesto limitado ($7.978.850).</t>
  </si>
  <si>
    <t>El valor de la oferta es fijo y a riesgo del contratista (regla de la modalidad); mantener actualizado el estudio del sector; celeridad entre el cierre del proceso y la aceptación de la oferta para reducir la ventana de variación.</t>
  </si>
  <si>
    <t>Deficiencias en la supervisión y en la verificación del recibo a satisfacción</t>
  </si>
  <si>
    <t>Que la supervisión a cargo del Secretario de Planeación no verifique rigurosamente cantidades, variedades y calidad antes de certificar el recibo a satisfacción, único control real de pago ante la ausencia de garantías, materializando pagos por bienes no conformes.</t>
  </si>
  <si>
    <t>Aplicar el Manual de Contratación y de Supervisión e Interventoría del Municipio y la Ley 1474 de 2011; usar lista de chequeo de recibo con la tabla de especificaciones; documentar la verificación con acta y registro fotográfico; apoyo técnico de la Oficina de Desarrollo Económico Social y Ambiental.</t>
  </si>
  <si>
    <t>Incumplimiento del contratista en aportes a seguridad social y parafiscales</t>
  </si>
  <si>
    <t>Que el contratista no acredite el pago de aportes al Sistema de Seguridad Social Integral y parafiscales exigidos para el pago, generando suspensión del desembolso, requerimientos y eventuales sanciones.</t>
  </si>
  <si>
    <t>Verificación de la certificación de aportes (revisor fiscal, representante legal o contador, según corresponda) como requisito previo al pago único, conforme a lo previsto en la forma de pago; requerimiento inmediato ante inconsistencias.</t>
  </si>
  <si>
    <t>Ejecución / Posterior</t>
  </si>
  <si>
    <t>Cambios normativos o regulatorios aplicables al contrato o a los insumos</t>
  </si>
  <si>
    <t>Expedición de normas que modifiquen el régimen de contratación estatal aplicable o los requisitos sanitarios y de comercialización de semillas durante el proceso o la ejecución, generando cargas adicionales o necesidad de ajustes documentales.</t>
  </si>
  <si>
    <t>Entidad / Contratista según la norma</t>
  </si>
  <si>
    <t>Seguimiento normativo por parte del área jurídica y del supervisor; el estudio previo ya prevé la aplicación de las normas que modifiquen o sustituyan el régimen vigente; ajustar los documentos del proceso mediante adenda cuando sea procedente.</t>
  </si>
  <si>
    <t>CONVENCIONES DE CALIFICACIÓN</t>
  </si>
  <si>
    <t>Probabilidad</t>
  </si>
  <si>
    <t>1 = Baja (evento excepcional)   2 = Media (puede ocurrir)   3 = Alta (ocurrencia probable)</t>
  </si>
  <si>
    <t>Impacto</t>
  </si>
  <si>
    <t>1 = Bajo (afectación leve)   2 = Medio (afecta plazos, costos o calidad de forma manejable)   3 = Alto (compromete el objeto contractual o los fines del proceso)</t>
  </si>
  <si>
    <t>1-2 = Riesgo BAJO   |   3-4 = Riesgo MEDIO   |   6-9 = Riesgo ALTO</t>
  </si>
  <si>
    <t>Tratamiento</t>
  </si>
  <si>
    <t>BAJO: asumir y monitorear.  MEDIO: aplicar controles preventivos y seguimiento del supervisor.  ALTO: controles reforzados, verificación previa al pago y activación oportuna de medidas contractuales.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</si>
</sst>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9"/>
      <name val="Arial"/>
      <charset val="1"/>
    </font>
    <font>
      <sz val="9"/>
      <name val="Arial"/>
      <charset val="1"/>
    </font>
    <font>
      <b/>
      <sz val="9"/>
      <color rgb="FFFFFFFF"/>
      <name val="Arial"/>
      <charset val="1"/>
    </font>
    <font>
      <i/>
      <sz val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4E5F"/>
        <bgColor rgb="FF333333"/>
      </patternFill>
    </fill>
    <fill>
      <patternFill patternType="solid">
        <fgColor rgb="FFD9E2F3"/>
        <bgColor rgb="FFC6EFCE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ont>
        <b/>
        <sz val="9"/>
        <color rgb="FF006100"/>
        <name val="Arial"/>
        <charset val="1"/>
      </font>
      <fill>
        <patternFill>
          <bgColor rgb="FFC6EFCE"/>
        </patternFill>
      </fill>
    </dxf>
    <dxf>
      <font>
        <b/>
        <sz val="9"/>
        <color rgb="FF9C6500"/>
        <name val="Arial"/>
        <charset val="1"/>
      </font>
      <fill>
        <patternFill>
          <bgColor rgb="FFFFE59A"/>
        </patternFill>
      </fill>
    </dxf>
    <dxf>
      <font>
        <b/>
        <sz val="9"/>
        <color rgb="FF9C0006"/>
        <name val="Arial"/>
        <charset val="1"/>
      </font>
      <fill>
        <patternFill>
          <bgColor rgb="FFF4B7B4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4B7B4"/>
      <rgbColor rgb="FFCC99FF"/>
      <rgbColor rgb="FFFFE59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4E5F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>
      <pane ySplit="3" topLeftCell="A12" activePane="bottomLeft" state="frozen"/>
      <selection pane="bottomLeft" activeCell="E17" sqref="E17"/>
    </sheetView>
  </sheetViews>
  <sheetFormatPr baseColWidth="10" defaultColWidth="8.6640625" defaultRowHeight="15" x14ac:dyDescent="0.2"/>
  <cols>
    <col min="1" max="1" width="4" customWidth="1"/>
    <col min="2" max="2" width="12" customWidth="1"/>
    <col min="3" max="3" width="24" customWidth="1"/>
    <col min="4" max="4" width="44" customWidth="1"/>
    <col min="5" max="5" width="16" customWidth="1"/>
    <col min="6" max="6" width="11" customWidth="1"/>
    <col min="7" max="7" width="9" customWidth="1"/>
    <col min="8" max="8" width="12" customWidth="1"/>
    <col min="9" max="9" width="11" customWidth="1"/>
    <col min="10" max="10" width="46" customWidth="1"/>
  </cols>
  <sheetData>
    <row r="1" spans="1:10" ht="24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3" spans="1:10" ht="30" customHeight="1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78" customHeight="1" x14ac:dyDescent="0.2">
      <c r="A4" s="2">
        <v>1</v>
      </c>
      <c r="B4" s="3" t="s">
        <v>11</v>
      </c>
      <c r="C4" s="3" t="s">
        <v>12</v>
      </c>
      <c r="D4" s="3" t="s">
        <v>13</v>
      </c>
      <c r="E4" s="2" t="s">
        <v>14</v>
      </c>
      <c r="F4" s="2">
        <v>2</v>
      </c>
      <c r="G4" s="2">
        <v>2</v>
      </c>
      <c r="H4" s="2">
        <f t="shared" ref="H4:H17" si="0">F4*G4</f>
        <v>4</v>
      </c>
      <c r="I4" s="2" t="str">
        <f t="shared" ref="I4:I17" si="1">IF(H4&gt;=6,"ALTO",IF(H4&gt;=3,"MEDIO","BAJO"))</f>
        <v>MEDIO</v>
      </c>
      <c r="J4" s="3" t="s">
        <v>15</v>
      </c>
    </row>
    <row r="5" spans="1:10" ht="78" customHeight="1" x14ac:dyDescent="0.2">
      <c r="A5" s="2">
        <v>2</v>
      </c>
      <c r="B5" s="3" t="s">
        <v>11</v>
      </c>
      <c r="C5" s="3" t="s">
        <v>16</v>
      </c>
      <c r="D5" s="3" t="s">
        <v>17</v>
      </c>
      <c r="E5" s="2" t="s">
        <v>18</v>
      </c>
      <c r="F5" s="2">
        <v>1</v>
      </c>
      <c r="G5" s="2">
        <v>3</v>
      </c>
      <c r="H5" s="2">
        <f t="shared" si="0"/>
        <v>3</v>
      </c>
      <c r="I5" s="2" t="str">
        <f t="shared" si="1"/>
        <v>MEDIO</v>
      </c>
      <c r="J5" s="3" t="s">
        <v>19</v>
      </c>
    </row>
    <row r="6" spans="1:10" ht="78" customHeight="1" x14ac:dyDescent="0.2">
      <c r="A6" s="2">
        <v>3</v>
      </c>
      <c r="B6" s="3" t="s">
        <v>11</v>
      </c>
      <c r="C6" s="3" t="s">
        <v>20</v>
      </c>
      <c r="D6" s="3" t="s">
        <v>21</v>
      </c>
      <c r="E6" s="2" t="s">
        <v>22</v>
      </c>
      <c r="F6" s="2">
        <v>2</v>
      </c>
      <c r="G6" s="2">
        <v>3</v>
      </c>
      <c r="H6" s="2">
        <f t="shared" si="0"/>
        <v>6</v>
      </c>
      <c r="I6" s="2" t="str">
        <f t="shared" si="1"/>
        <v>ALTO</v>
      </c>
      <c r="J6" s="3" t="s">
        <v>23</v>
      </c>
    </row>
    <row r="7" spans="1:10" ht="78" customHeight="1" x14ac:dyDescent="0.2">
      <c r="A7" s="2">
        <v>4</v>
      </c>
      <c r="B7" s="3" t="s">
        <v>24</v>
      </c>
      <c r="C7" s="3" t="s">
        <v>25</v>
      </c>
      <c r="D7" s="3" t="s">
        <v>26</v>
      </c>
      <c r="E7" s="2" t="s">
        <v>14</v>
      </c>
      <c r="F7" s="2">
        <v>2</v>
      </c>
      <c r="G7" s="2">
        <v>2</v>
      </c>
      <c r="H7" s="2">
        <f t="shared" si="0"/>
        <v>4</v>
      </c>
      <c r="I7" s="2" t="str">
        <f t="shared" si="1"/>
        <v>MEDIO</v>
      </c>
      <c r="J7" s="3" t="s">
        <v>27</v>
      </c>
    </row>
    <row r="8" spans="1:10" ht="78" customHeight="1" x14ac:dyDescent="0.2">
      <c r="A8" s="2">
        <v>5</v>
      </c>
      <c r="B8" s="3" t="s">
        <v>24</v>
      </c>
      <c r="C8" s="3" t="s">
        <v>28</v>
      </c>
      <c r="D8" s="3" t="s">
        <v>29</v>
      </c>
      <c r="E8" s="2" t="s">
        <v>14</v>
      </c>
      <c r="F8" s="2">
        <v>1</v>
      </c>
      <c r="G8" s="2">
        <v>2</v>
      </c>
      <c r="H8" s="2">
        <f t="shared" si="0"/>
        <v>2</v>
      </c>
      <c r="I8" s="2" t="str">
        <f t="shared" si="1"/>
        <v>BAJO</v>
      </c>
      <c r="J8" s="3" t="s">
        <v>30</v>
      </c>
    </row>
    <row r="9" spans="1:10" ht="78" customHeight="1" x14ac:dyDescent="0.2">
      <c r="A9" s="2">
        <v>6</v>
      </c>
      <c r="B9" s="3" t="s">
        <v>31</v>
      </c>
      <c r="C9" s="3" t="s">
        <v>32</v>
      </c>
      <c r="D9" s="3" t="s">
        <v>33</v>
      </c>
      <c r="E9" s="2" t="s">
        <v>18</v>
      </c>
      <c r="F9" s="2">
        <v>2</v>
      </c>
      <c r="G9" s="2">
        <v>3</v>
      </c>
      <c r="H9" s="2">
        <f t="shared" si="0"/>
        <v>6</v>
      </c>
      <c r="I9" s="2" t="str">
        <f t="shared" si="1"/>
        <v>ALTO</v>
      </c>
      <c r="J9" s="3" t="s">
        <v>34</v>
      </c>
    </row>
    <row r="10" spans="1:10" ht="78" customHeight="1" x14ac:dyDescent="0.2">
      <c r="A10" s="2">
        <v>7</v>
      </c>
      <c r="B10" s="3" t="s">
        <v>31</v>
      </c>
      <c r="C10" s="3" t="s">
        <v>35</v>
      </c>
      <c r="D10" s="3" t="s">
        <v>36</v>
      </c>
      <c r="E10" s="2" t="s">
        <v>18</v>
      </c>
      <c r="F10" s="2">
        <v>2</v>
      </c>
      <c r="G10" s="2">
        <v>3</v>
      </c>
      <c r="H10" s="2">
        <f t="shared" si="0"/>
        <v>6</v>
      </c>
      <c r="I10" s="2" t="str">
        <f t="shared" si="1"/>
        <v>ALTO</v>
      </c>
      <c r="J10" s="3" t="s">
        <v>37</v>
      </c>
    </row>
    <row r="11" spans="1:10" ht="78" customHeight="1" x14ac:dyDescent="0.2">
      <c r="A11" s="2">
        <v>8</v>
      </c>
      <c r="B11" s="3" t="s">
        <v>31</v>
      </c>
      <c r="C11" s="3" t="s">
        <v>38</v>
      </c>
      <c r="D11" s="3" t="s">
        <v>39</v>
      </c>
      <c r="E11" s="2" t="s">
        <v>18</v>
      </c>
      <c r="F11" s="2">
        <v>2</v>
      </c>
      <c r="G11" s="2">
        <v>3</v>
      </c>
      <c r="H11" s="2">
        <f t="shared" si="0"/>
        <v>6</v>
      </c>
      <c r="I11" s="2" t="str">
        <f t="shared" si="1"/>
        <v>ALTO</v>
      </c>
      <c r="J11" s="3" t="s">
        <v>40</v>
      </c>
    </row>
    <row r="12" spans="1:10" ht="78" customHeight="1" x14ac:dyDescent="0.2">
      <c r="A12" s="2">
        <v>9</v>
      </c>
      <c r="B12" s="3" t="s">
        <v>31</v>
      </c>
      <c r="C12" s="3" t="s">
        <v>41</v>
      </c>
      <c r="D12" s="3" t="s">
        <v>42</v>
      </c>
      <c r="E12" s="2" t="s">
        <v>43</v>
      </c>
      <c r="F12" s="2">
        <v>2</v>
      </c>
      <c r="G12" s="2">
        <v>2</v>
      </c>
      <c r="H12" s="2">
        <f t="shared" si="0"/>
        <v>4</v>
      </c>
      <c r="I12" s="2" t="str">
        <f t="shared" si="1"/>
        <v>MEDIO</v>
      </c>
      <c r="J12" s="3" t="s">
        <v>44</v>
      </c>
    </row>
    <row r="13" spans="1:10" ht="78" customHeight="1" x14ac:dyDescent="0.2">
      <c r="A13" s="2">
        <v>10</v>
      </c>
      <c r="B13" s="3" t="s">
        <v>31</v>
      </c>
      <c r="C13" s="3" t="s">
        <v>45</v>
      </c>
      <c r="D13" s="3" t="s">
        <v>46</v>
      </c>
      <c r="E13" s="2" t="s">
        <v>18</v>
      </c>
      <c r="F13" s="2">
        <v>2</v>
      </c>
      <c r="G13" s="2">
        <v>2</v>
      </c>
      <c r="H13" s="2">
        <f t="shared" si="0"/>
        <v>4</v>
      </c>
      <c r="I13" s="2" t="str">
        <f t="shared" si="1"/>
        <v>MEDIO</v>
      </c>
      <c r="J13" s="3" t="s">
        <v>47</v>
      </c>
    </row>
    <row r="14" spans="1:10" ht="78" customHeight="1" x14ac:dyDescent="0.2">
      <c r="A14" s="2">
        <v>11</v>
      </c>
      <c r="B14" s="3" t="s">
        <v>31</v>
      </c>
      <c r="C14" s="3" t="s">
        <v>48</v>
      </c>
      <c r="D14" s="3" t="s">
        <v>49</v>
      </c>
      <c r="E14" s="2" t="s">
        <v>18</v>
      </c>
      <c r="F14" s="2">
        <v>1</v>
      </c>
      <c r="G14" s="2">
        <v>2</v>
      </c>
      <c r="H14" s="2">
        <f t="shared" si="0"/>
        <v>2</v>
      </c>
      <c r="I14" s="2" t="str">
        <f t="shared" si="1"/>
        <v>BAJO</v>
      </c>
      <c r="J14" s="3" t="s">
        <v>50</v>
      </c>
    </row>
    <row r="15" spans="1:10" ht="78" customHeight="1" x14ac:dyDescent="0.2">
      <c r="A15" s="2">
        <v>12</v>
      </c>
      <c r="B15" s="3" t="s">
        <v>31</v>
      </c>
      <c r="C15" s="3" t="s">
        <v>51</v>
      </c>
      <c r="D15" s="3" t="s">
        <v>52</v>
      </c>
      <c r="E15" s="2" t="s">
        <v>14</v>
      </c>
      <c r="F15" s="2">
        <v>1</v>
      </c>
      <c r="G15" s="2">
        <v>3</v>
      </c>
      <c r="H15" s="2">
        <f t="shared" si="0"/>
        <v>3</v>
      </c>
      <c r="I15" s="2" t="str">
        <f t="shared" si="1"/>
        <v>MEDIO</v>
      </c>
      <c r="J15" s="3" t="s">
        <v>53</v>
      </c>
    </row>
    <row r="16" spans="1:10" ht="78" customHeight="1" x14ac:dyDescent="0.2">
      <c r="A16" s="2">
        <v>13</v>
      </c>
      <c r="B16" s="3" t="s">
        <v>31</v>
      </c>
      <c r="C16" s="3" t="s">
        <v>54</v>
      </c>
      <c r="D16" s="3" t="s">
        <v>55</v>
      </c>
      <c r="E16" s="2" t="s">
        <v>18</v>
      </c>
      <c r="F16" s="2">
        <v>1</v>
      </c>
      <c r="G16" s="2">
        <v>2</v>
      </c>
      <c r="H16" s="2">
        <f t="shared" si="0"/>
        <v>2</v>
      </c>
      <c r="I16" s="2" t="str">
        <f t="shared" si="1"/>
        <v>BAJO</v>
      </c>
      <c r="J16" s="3" t="s">
        <v>56</v>
      </c>
    </row>
    <row r="17" spans="1:10" ht="78" customHeight="1" x14ac:dyDescent="0.2">
      <c r="A17" s="2">
        <v>14</v>
      </c>
      <c r="B17" s="3" t="s">
        <v>57</v>
      </c>
      <c r="C17" s="3" t="s">
        <v>58</v>
      </c>
      <c r="D17" s="3" t="s">
        <v>59</v>
      </c>
      <c r="E17" s="2" t="s">
        <v>60</v>
      </c>
      <c r="F17" s="2">
        <v>1</v>
      </c>
      <c r="G17" s="2">
        <v>2</v>
      </c>
      <c r="H17" s="2">
        <f t="shared" si="0"/>
        <v>2</v>
      </c>
      <c r="I17" s="2" t="str">
        <f t="shared" si="1"/>
        <v>BAJO</v>
      </c>
      <c r="J17" s="3" t="s">
        <v>61</v>
      </c>
    </row>
    <row r="19" spans="1:10" ht="15" customHeight="1" x14ac:dyDescent="0.2">
      <c r="A19" s="7" t="s">
        <v>62</v>
      </c>
      <c r="B19" s="7"/>
      <c r="C19" s="7"/>
      <c r="D19" s="7"/>
      <c r="E19" s="7"/>
      <c r="F19" s="7"/>
      <c r="G19" s="7"/>
      <c r="H19" s="7"/>
      <c r="I19" s="7"/>
      <c r="J19" s="7"/>
    </row>
    <row r="20" spans="1:10" ht="25.5" customHeight="1" x14ac:dyDescent="0.2">
      <c r="A20" s="4" t="s">
        <v>63</v>
      </c>
      <c r="B20" s="5" t="s">
        <v>64</v>
      </c>
      <c r="C20" s="5"/>
      <c r="D20" s="5"/>
      <c r="E20" s="5"/>
      <c r="F20" s="5"/>
      <c r="G20" s="5"/>
      <c r="H20" s="5"/>
      <c r="I20" s="5"/>
      <c r="J20" s="5"/>
    </row>
    <row r="21" spans="1:10" ht="25.5" customHeight="1" x14ac:dyDescent="0.2">
      <c r="A21" s="4" t="s">
        <v>65</v>
      </c>
      <c r="B21" s="5" t="s">
        <v>66</v>
      </c>
      <c r="C21" s="5"/>
      <c r="D21" s="5"/>
      <c r="E21" s="5"/>
      <c r="F21" s="5"/>
      <c r="G21" s="5"/>
      <c r="H21" s="5"/>
      <c r="I21" s="5"/>
      <c r="J21" s="5"/>
    </row>
    <row r="22" spans="1:10" ht="25.5" customHeight="1" x14ac:dyDescent="0.2">
      <c r="A22" s="4" t="s">
        <v>8</v>
      </c>
      <c r="B22" s="5" t="s">
        <v>67</v>
      </c>
      <c r="C22" s="5"/>
      <c r="D22" s="5"/>
      <c r="E22" s="5"/>
      <c r="F22" s="5"/>
      <c r="G22" s="5"/>
      <c r="H22" s="5"/>
      <c r="I22" s="5"/>
      <c r="J22" s="5"/>
    </row>
    <row r="23" spans="1:10" ht="25.5" customHeight="1" x14ac:dyDescent="0.2">
      <c r="A23" s="4" t="s">
        <v>68</v>
      </c>
      <c r="B23" s="5" t="s">
        <v>69</v>
      </c>
      <c r="C23" s="5"/>
      <c r="D23" s="5"/>
      <c r="E23" s="5"/>
      <c r="F23" s="5"/>
      <c r="G23" s="5"/>
      <c r="H23" s="5"/>
      <c r="I23" s="5"/>
      <c r="J23" s="5"/>
    </row>
    <row r="25" spans="1:10" ht="25.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</sheetData>
  <mergeCells count="7">
    <mergeCell ref="A1:J1"/>
    <mergeCell ref="B22:J22"/>
    <mergeCell ref="B23:J23"/>
    <mergeCell ref="A25:J25"/>
    <mergeCell ref="A19:J19"/>
    <mergeCell ref="B20:J20"/>
    <mergeCell ref="B21:J21"/>
  </mergeCells>
  <conditionalFormatting sqref="I4:I17">
    <cfRule type="cellIs" dxfId="2" priority="2" operator="equal">
      <formula>"ALTO"</formula>
    </cfRule>
    <cfRule type="cellIs" dxfId="1" priority="3" operator="equal">
      <formula>"MEDIO"</formula>
    </cfRule>
    <cfRule type="cellIs" dxfId="0" priority="4" operator="equal">
      <formula>"BAJO"</formula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Microsoft Office User</cp:lastModifiedBy>
  <cp:revision>0</cp:revision>
  <dcterms:created xsi:type="dcterms:W3CDTF">2026-07-07T19:38:03Z</dcterms:created>
  <dcterms:modified xsi:type="dcterms:W3CDTF">2026-07-07T19:46:14Z</dcterms:modified>
  <dc:language>en-US</dc:language>
</cp:coreProperties>
</file>