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Coronado\Documents\0. OLCC DIARIO\0. 2026\0. CONTRATOS\0 CONTRATOS VIG 2026\1 CTO 342-2025 UT JABO EARR 2025_ INTER ASC NVOS 0901_3107\FACTURAS Y CONTROL DE PAGOS\"/>
    </mc:Choice>
  </mc:AlternateContent>
  <bookViews>
    <workbookView xWindow="0" yWindow="0" windowWidth="28800" windowHeight="11715"/>
  </bookViews>
  <sheets>
    <sheet name="2025" sheetId="4" r:id="rId1"/>
    <sheet name="Servicios" sheetId="2" state="hidden" r:id="rId2"/>
    <sheet name="OBRA-INTERV" sheetId="3" state="hidden" r:id="rId3"/>
  </sheets>
  <definedNames>
    <definedName name="_xlnm.Print_Area" localSheetId="0">'2025'!$A$1:$O$109</definedName>
    <definedName name="_xlnm.Print_Area" localSheetId="2">'OBRA-INTERV'!$A$1:$M$94</definedName>
    <definedName name="_xlnm.Print_Area" localSheetId="1">Servicios!$A$1:$M$102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2" i="4" l="1"/>
  <c r="I20" i="4" l="1"/>
  <c r="N28" i="4" l="1"/>
  <c r="L29" i="4" l="1"/>
  <c r="I29" i="4"/>
  <c r="E29" i="4"/>
  <c r="B29" i="4"/>
  <c r="N27" i="4" l="1"/>
  <c r="N29" i="4" s="1"/>
  <c r="J12" i="2" l="1"/>
  <c r="L12" i="2"/>
  <c r="J18" i="2"/>
  <c r="L18" i="2"/>
  <c r="J23" i="2"/>
  <c r="J28" i="2" s="1"/>
  <c r="L23" i="2"/>
  <c r="L28" i="2" s="1"/>
  <c r="J78" i="3" l="1"/>
  <c r="F78" i="3"/>
  <c r="C77" i="3"/>
  <c r="L77" i="3" s="1"/>
  <c r="C76" i="3"/>
  <c r="L76" i="3" s="1"/>
  <c r="C75" i="3"/>
  <c r="L75" i="3" s="1"/>
  <c r="C74" i="3"/>
  <c r="L74" i="3" s="1"/>
  <c r="J62" i="3"/>
  <c r="A59" i="3"/>
  <c r="L23" i="3"/>
  <c r="J23" i="3"/>
  <c r="L18" i="3"/>
  <c r="J18" i="3"/>
  <c r="L12" i="3"/>
  <c r="L28" i="3" s="1"/>
  <c r="J12" i="3"/>
  <c r="J28" i="3" s="1"/>
  <c r="C73" i="3" s="1"/>
  <c r="J79" i="2"/>
  <c r="F79" i="2"/>
  <c r="C78" i="2"/>
  <c r="L78" i="2" s="1"/>
  <c r="C77" i="2"/>
  <c r="L77" i="2" s="1"/>
  <c r="C76" i="2"/>
  <c r="L76" i="2" s="1"/>
  <c r="C75" i="2"/>
  <c r="L75" i="2" s="1"/>
  <c r="E65" i="2"/>
  <c r="A59" i="2"/>
  <c r="C74" i="2"/>
  <c r="C78" i="3" l="1"/>
  <c r="L73" i="3"/>
  <c r="L78" i="3" s="1"/>
  <c r="L74" i="2"/>
  <c r="L79" i="2" s="1"/>
  <c r="C79" i="2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42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<sst xmlns="http://schemas.openxmlformats.org/spreadsheetml/2006/main" count="389" uniqueCount="218">
  <si>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</si>
  <si>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</si>
  <si>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</si>
  <si>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</si>
  <si>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</si>
  <si>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</si>
  <si>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</si>
  <si>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</si>
  <si>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</si>
  <si>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</si>
  <si>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</si>
  <si>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</si>
  <si>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</si>
  <si>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</si>
  <si>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</si>
  <si>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</si>
  <si>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</si>
  <si>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</si>
  <si>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</si>
  <si>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</si>
  <si>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</si>
  <si>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</si>
  <si>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</si>
  <si>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</si>
  <si>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</si>
  <si>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</si>
  <si>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</si>
  <si>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</si>
  <si>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</si>
  <si>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</si>
  <si>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</si>
  <si>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</si>
  <si>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</si>
  <si>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</si>
  <si>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</si>
  <si>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</si>
  <si>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</si>
  <si>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</si>
  <si>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</si>
  <si>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</si>
  <si>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</si>
  <si>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</si>
  <si>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</si>
  <si>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</si>
  <si>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</si>
  <si>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</si>
  <si>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</si>
  <si>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</si>
  <si>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</si>
  <si>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</si>
  <si>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</si>
  <si>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</si>
  <si>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</si>
  <si>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</si>
  <si>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</si>
  <si>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</si>
  <si>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</si>
  <si>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</si>
  <si>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</si>
  <si>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</si>
  <si>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</si>
  <si>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</si>
  <si>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 xml:space="preserve">Página: 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</si>
  <si>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</si>
  <si>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</si>
  <si>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</si>
  <si>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</si>
  <si>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</si>
  <si>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</si>
  <si>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</si>
  <si>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</si>
  <si>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</si>
  <si>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</si>
  <si>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</si>
  <si>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</si>
  <si>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</si>
  <si>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</si>
  <si>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</si>
  <si>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</si>
  <si>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</si>
  <si>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</si>
  <si>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</si>
  <si>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</si>
  <si>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</si>
  <si>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</si>
  <si>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</si>
  <si>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</si>
  <si>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</si>
  <si>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</si>
  <si>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</si>
  <si>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</si>
  <si>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</si>
  <si>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</si>
  <si>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</si>
  <si>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</si>
  <si>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</si>
  <si>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</si>
  <si>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</si>
  <si>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</si>
  <si>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</si>
  <si>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</si>
  <si>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</si>
  <si>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</si>
  <si>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</si>
  <si>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</si>
  <si>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</si>
  <si>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Reducciones y/o Liberaciones (Si aplica):</t>
  </si>
  <si>
    <t>Prorrogas:  En tiempo</t>
  </si>
  <si>
    <t>NIT/C.C.:</t>
  </si>
  <si>
    <t>2 DE 2</t>
  </si>
  <si>
    <t xml:space="preserve">Descripción de Servicios a Recibir </t>
  </si>
  <si>
    <t xml:space="preserve">OBSERVACIONES (Si aplica observaciones en el mes a presentar):  </t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</si>
  <si>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</si>
  <si>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</si>
  <si>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</si>
  <si>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</si>
  <si>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</si>
  <si>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</si>
  <si>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</si>
  <si>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</si>
  <si>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</si>
  <si>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</si>
  <si>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</si>
  <si>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</si>
  <si>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</si>
  <si>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t xml:space="preserve">OBSERVACIONES (Si aplica observaciones en el mes a presentar): </t>
  </si>
  <si>
    <t>O9</t>
  </si>
  <si>
    <r>
      <t xml:space="preserve">NOTA 1: Verifico pago de parafiscales EPS y Pensión AAAA/MM/DD y riesgos profesionales AAAA/MM/DD Planilla N° xxxx – correspondiente al mes de XXXX
</t>
    </r>
    <r>
      <rPr>
        <sz val="11"/>
        <rFont val="Tahoma"/>
        <family val="2"/>
      </rPr>
      <t>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</t>
    </r>
  </si>
  <si>
    <r>
      <t>NOTA 2:  E</t>
    </r>
    <r>
      <rPr>
        <b/>
        <u/>
        <sz val="11"/>
        <color theme="1"/>
        <rFont val="Tahoma"/>
        <family val="2"/>
      </rPr>
      <t xml:space="preserve">n lo que respecta a las personas naturales cuyo valor del pago mensual sea superior a los $5.000.000 se deberá anexar el siguiente cuadro. </t>
    </r>
  </si>
  <si>
    <r>
      <t xml:space="preserve">NOTA 3: </t>
    </r>
    <r>
      <rPr>
        <sz val="11"/>
        <rFont val="Tahoma"/>
        <family val="2"/>
      </rPr>
      <t>Recuerde que en caso de ser contrato de prestación de servicios profesionales o asistenciales, que no facturen, NO se requieren las firmas de enterado Jefe de Unidad y Subdirector</t>
    </r>
  </si>
  <si>
    <r>
      <rPr>
        <b/>
        <sz val="11"/>
        <rFont val="Tahoma"/>
        <family val="2"/>
      </rPr>
      <t>NOTA 1</t>
    </r>
    <r>
      <rPr>
        <sz val="11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</si>
  <si>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Acta de supervisión y Factura </t>
  </si>
  <si>
    <t>Certificación bancaria</t>
  </si>
  <si>
    <t>X</t>
  </si>
  <si>
    <t>FECHA DE EMISIÓN: 30-05-2024</t>
  </si>
  <si>
    <t xml:space="preserve">MANUAL: CONTRATACION </t>
  </si>
  <si>
    <t>VERSIÓN: 10</t>
  </si>
  <si>
    <t>PROCESO:  GESTIÓN DE ADQUISICIONES</t>
  </si>
  <si>
    <t xml:space="preserve">INFORME DE SUPERVISOR </t>
  </si>
  <si>
    <t>TRAMITE PARA PAGO</t>
  </si>
  <si>
    <t xml:space="preserve">MES DE PRESTACION DE SERVICIO Y/O MES DE INFORME </t>
  </si>
  <si>
    <t>No. de Contrato:</t>
  </si>
  <si>
    <t xml:space="preserve">VALOR </t>
  </si>
  <si>
    <t>N° de  Proceso en el SECOP II /Tienda virtual</t>
  </si>
  <si>
    <t xml:space="preserve">Objeto </t>
  </si>
  <si>
    <t>Nombre de Contratista</t>
  </si>
  <si>
    <t>NIT/ CC</t>
  </si>
  <si>
    <t>Clase de Contrato</t>
  </si>
  <si>
    <t>Modalidad de Contratación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</si>
  <si>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</si>
  <si>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</si>
  <si>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</si>
  <si>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</si>
  <si>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</si>
  <si>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</si>
  <si>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</si>
  <si>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</si>
  <si>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</si>
  <si>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</si>
  <si>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</si>
  <si>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</si>
  <si>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 xml:space="preserve">VALOR AUTORIZADO PARA PAGO </t>
  </si>
  <si>
    <t xml:space="preserve">VALOR AUTORIZADO A PAGO EN LETRAS: </t>
  </si>
  <si>
    <t>VR. CONTRATO 
(A)</t>
  </si>
  <si>
    <t>VR. ADICION  (B)</t>
  </si>
  <si>
    <t>VR. EJECUTADO 
(D )</t>
  </si>
  <si>
    <t>SALDO CONTRATO
(A+B-C-D)</t>
  </si>
  <si>
    <t>TOTAL CONTRATO</t>
  </si>
  <si>
    <t>Plazo de ejecución:</t>
  </si>
  <si>
    <t>NÚMERO DE SERIE DEL EQUIPO</t>
  </si>
  <si>
    <t>NÚMERO DE ENTRADA AL ALMACEN</t>
  </si>
  <si>
    <t>NÚMERO DE PARTE (SI APLICA)</t>
  </si>
  <si>
    <t>ESTADO (Instalado/ existencias almacén)</t>
  </si>
  <si>
    <t xml:space="preserve">NÚMERO DE REPORTE DE INSTALACIÓN 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</si>
  <si>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</si>
  <si>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</si>
  <si>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</si>
  <si>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</si>
  <si>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</si>
  <si>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</si>
  <si>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</si>
  <si>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</si>
  <si>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>CODIGO:</t>
  </si>
  <si>
    <t xml:space="preserve">FIRMA </t>
  </si>
  <si>
    <t>NÚMERO  DE CEDULA:</t>
  </si>
  <si>
    <t>VIGENCIA 2025</t>
  </si>
  <si>
    <t>VIGENCIA 2026</t>
  </si>
  <si>
    <t xml:space="preserve"> </t>
  </si>
  <si>
    <t>REDUCCIONES y/o LIBERACIONES  ( C )</t>
  </si>
  <si>
    <r>
      <t xml:space="preserve">FORMATO: </t>
    </r>
    <r>
      <rPr>
        <b/>
        <sz val="14"/>
        <rFont val="Tahoma"/>
        <family val="2"/>
      </rPr>
      <t xml:space="preserve">INFORME MENSUAL DE SUPERVISIÓN Y/O TRAMITE A PAGO </t>
    </r>
  </si>
  <si>
    <t>Planilla y Certificación de pago de seguridad social</t>
  </si>
  <si>
    <r>
      <t xml:space="preserve">Vigencia del Contrato: </t>
    </r>
    <r>
      <rPr>
        <sz val="14"/>
        <rFont val="Tahoma"/>
        <family val="2"/>
      </rPr>
      <t xml:space="preserve"> </t>
    </r>
  </si>
  <si>
    <r>
      <t xml:space="preserve">Aseguradora (Si aplica): </t>
    </r>
    <r>
      <rPr>
        <sz val="16"/>
        <rFont val="Tahoma"/>
        <family val="2"/>
      </rPr>
      <t>SEGUROS DEL ESTADO S.A.</t>
    </r>
  </si>
  <si>
    <t>CAJA SOCIAL</t>
  </si>
  <si>
    <r>
      <t xml:space="preserve">Fecha de aprobación de la Garantía (Si aplica): </t>
    </r>
    <r>
      <rPr>
        <sz val="16"/>
        <rFont val="Tahoma"/>
        <family val="2"/>
      </rPr>
      <t>09/01/2026</t>
    </r>
  </si>
  <si>
    <t xml:space="preserve">1- </t>
  </si>
  <si>
    <t xml:space="preserve">2- </t>
  </si>
  <si>
    <t xml:space="preserve">   </t>
  </si>
  <si>
    <t>342-2025</t>
  </si>
  <si>
    <t>CM-003-2025-HOMIL</t>
  </si>
  <si>
    <t>CONTRATACION DE LA INTERVENTORIA TÉCNICA, ADMINISTRATIVA, JURÍDICA, FINANCIERA Y/O CONTABLE Y AMBIENTAL, PARA EL CONTRATO QUE RESULTE DEL PROCESO DE SELECCIÓN POR LICITACIÓN PÚBLICA No LP-009-2025-HOMIL, CUYO OBJETO ES: ADQUISICIÓN E INSTALACIÓN, ADECUACIONES LOCATIVAS, PUESTA EN MARCHA, DESMONTE DE LOS ASCENSORES EXISTENTES Y CERTIFICACIÓN DE TRES NUEVOS ASCENSORES, CUMPLIENDO CON LOS ESTÁNDARES TÉCNICOS, DE SEGURIDAD Y NORMATIVOS VIGENTES, PARA EL HOSPITAL MILITAR CENTRAL.</t>
  </si>
  <si>
    <t>UT JABO EARR 2025</t>
  </si>
  <si>
    <t>INTERVENTORÍA</t>
  </si>
  <si>
    <t>CONCURSO DE MÉRITOS ABIERTO</t>
  </si>
  <si>
    <r>
      <t xml:space="preserve">Garantía Cumplimiento (Si aplica): </t>
    </r>
    <r>
      <rPr>
        <sz val="16"/>
        <rFont val="Tahoma"/>
        <family val="2"/>
      </rPr>
      <t>11-44-101274117 / 11-44-101087709</t>
    </r>
    <r>
      <rPr>
        <b/>
        <sz val="16"/>
        <rFont val="Tahoma"/>
        <family val="2"/>
      </rPr>
      <t xml:space="preserve">  </t>
    </r>
  </si>
  <si>
    <r>
      <t xml:space="preserve">Nombre del interventor: </t>
    </r>
    <r>
      <rPr>
        <sz val="16"/>
        <rFont val="Tahoma"/>
        <family val="2"/>
      </rPr>
      <t>SV Edwin Garrido Montiel</t>
    </r>
  </si>
  <si>
    <r>
      <t xml:space="preserve">Fecha de notificación: </t>
    </r>
    <r>
      <rPr>
        <sz val="16"/>
        <rFont val="Tahoma"/>
        <family val="2"/>
      </rPr>
      <t>27/02/2026</t>
    </r>
  </si>
  <si>
    <r>
      <t xml:space="preserve">NOTA 2: </t>
    </r>
    <r>
      <rPr>
        <sz val="16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</si>
  <si>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16"/>
        <rFont val="Tahoma"/>
        <family val="2"/>
      </rPr>
      <t>Para el suministro de repuestos debe diligenciar de manera detalla da el cuadro relacionado a continuación:</t>
    </r>
  </si>
  <si>
    <r>
      <t xml:space="preserve">NOTA 4: </t>
    </r>
    <r>
      <rPr>
        <sz val="16"/>
        <rFont val="Tahoma"/>
        <family val="2"/>
      </rPr>
      <t>En las casillas debe registrarse el equipo el cual debe corresponder al contrato del que se está haciendo la supervisión</t>
    </r>
  </si>
  <si>
    <t>Plazo de ejecución y 6 meses mas</t>
  </si>
  <si>
    <r>
      <t xml:space="preserve">NOTA 1: </t>
    </r>
    <r>
      <rPr>
        <sz val="16"/>
        <rFont val="Tahoma"/>
        <family val="2"/>
      </rPr>
      <t>Verifico pago de parafiscales EPS, Pensión y Riesgos profesionales.</t>
    </r>
    <r>
      <rPr>
        <b/>
        <sz val="16"/>
        <rFont val="Tahoma"/>
        <family val="2"/>
      </rPr>
      <t xml:space="preserve">
</t>
    </r>
    <r>
      <rPr>
        <sz val="16"/>
        <rFont val="Tahoma"/>
        <family val="2"/>
      </rPr>
      <t xml:space="preserve">
En mi condición de supervisor del contrato, certifico que el/la contratista efectuó los aportes al sistema de seguridad social;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</si>
  <si>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t xml:space="preserve">NOMBRES Y APELLIDOS DEL SUPERVISOR: </t>
    </r>
    <r>
      <rPr>
        <sz val="16"/>
        <color theme="1"/>
        <rFont val="Tahoma"/>
        <family val="2"/>
      </rPr>
      <t>SV EDWIN GARRIDO MONTIEL</t>
    </r>
  </si>
  <si>
    <r>
      <t xml:space="preserve">CELULAR : </t>
    </r>
    <r>
      <rPr>
        <sz val="16"/>
        <color theme="1"/>
        <rFont val="Tahoma"/>
        <family val="2"/>
      </rPr>
      <t>311 587 0477</t>
    </r>
  </si>
  <si>
    <r>
      <t>CORREO:</t>
    </r>
    <r>
      <rPr>
        <sz val="16"/>
        <color theme="1"/>
        <rFont val="Tahoma"/>
        <family val="2"/>
      </rPr>
      <t xml:space="preserve"> egarrido@homil.gov.co</t>
    </r>
  </si>
  <si>
    <r>
      <rPr>
        <b/>
        <sz val="16"/>
        <rFont val="Tahoma"/>
        <family val="2"/>
      </rPr>
      <t>NOTA 5:</t>
    </r>
    <r>
      <rPr>
        <sz val="16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</si>
  <si>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MAYO 2026</t>
  </si>
  <si>
    <r>
      <t xml:space="preserve">OBSERVACIONES:
</t>
    </r>
    <r>
      <rPr>
        <sz val="18"/>
        <rFont val="Tahoma"/>
        <family val="2"/>
      </rPr>
      <t xml:space="preserve">
Durante este mes el contratista presentó el correspondiente informe de interventoría, el cual refleja varios puntos pendientes por parte del Consorcio Ascensores HMC.  No se presenta facturación.
</t>
    </r>
    <r>
      <rPr>
        <b/>
        <i/>
        <sz val="18"/>
        <rFont val="Tahoma"/>
        <family val="2"/>
      </rPr>
      <t>NOTA:  El interventor manifiesta serio retraso general del proyecto, que se deberan actualizar las polizas y que las fechas de entrega estan al limite de tiempo para cerrar el contrato en esta vigencia.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</si>
</sst>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\ #,##0.00"/>
    <numFmt numFmtId="166" formatCode="_-&quot;$&quot;\ * #,##0.00_-;\-&quot;$&quot;\ * #,##0.00_-;_-&quot;$&quot;\ * &quot;-&quot;_-;_-@_-"/>
    <numFmt numFmtId="167" formatCode="&quot;$&quot;#,##0.00"/>
    <numFmt numFmtId="168" formatCode="&quot;$&quot;\ #,##0"/>
    <numFmt numFmtId="169" formatCode="_-&quot;$&quot;\ * #,##0_-;\-&quot;$&quot;\ * #,##0_-;_-&quot;$&quot;\ 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b/>
      <u/>
      <sz val="11"/>
      <name val="Tahoma"/>
      <family val="2"/>
    </font>
    <font>
      <b/>
      <u/>
      <sz val="11"/>
      <color theme="1"/>
      <name val="Tahoma"/>
      <family val="2"/>
    </font>
    <font>
      <b/>
      <sz val="11"/>
      <color rgb="FF000000"/>
      <name val="Tahoma"/>
      <family val="2"/>
    </font>
    <font>
      <b/>
      <sz val="14"/>
      <name val="Tahoma"/>
      <family val="2"/>
    </font>
    <font>
      <sz val="14"/>
      <color theme="1"/>
      <name val="Tahoma"/>
      <family val="2"/>
    </font>
    <font>
      <b/>
      <u/>
      <sz val="14"/>
      <name val="Tahoma"/>
      <family val="2"/>
    </font>
    <font>
      <sz val="14"/>
      <name val="Tahoma"/>
      <family val="2"/>
    </font>
    <font>
      <b/>
      <sz val="14"/>
      <color theme="1"/>
      <name val="Tahoma"/>
      <family val="2"/>
    </font>
    <font>
      <b/>
      <sz val="14"/>
      <color rgb="FF000000"/>
      <name val="Tahoma"/>
      <family val="2"/>
    </font>
    <font>
      <b/>
      <u/>
      <sz val="14"/>
      <color theme="1"/>
      <name val="Tahoma"/>
      <family val="2"/>
    </font>
    <font>
      <sz val="11"/>
      <color theme="1"/>
      <name val="Calibri"/>
      <family val="2"/>
      <scheme val="minor"/>
    </font>
    <font>
      <sz val="14"/>
      <color theme="8"/>
      <name val="Tahoma"/>
      <family val="2"/>
    </font>
    <font>
      <sz val="16"/>
      <color theme="1"/>
      <name val="Tahoma"/>
      <family val="2"/>
    </font>
    <font>
      <sz val="16"/>
      <name val="Tahoma"/>
      <family val="2"/>
    </font>
    <font>
      <b/>
      <sz val="14"/>
      <color theme="8"/>
      <name val="Tahoma"/>
      <family val="2"/>
    </font>
    <font>
      <u/>
      <sz val="16"/>
      <name val="Tahoma"/>
      <family val="2"/>
    </font>
    <font>
      <b/>
      <sz val="16"/>
      <name val="Tahoma"/>
      <family val="2"/>
    </font>
    <font>
      <sz val="16"/>
      <color indexed="8"/>
      <name val="Tahoma"/>
      <family val="2"/>
    </font>
    <font>
      <b/>
      <sz val="16"/>
      <color theme="1"/>
      <name val="Tahoma"/>
      <family val="2"/>
    </font>
    <font>
      <b/>
      <sz val="18"/>
      <name val="Tahoma"/>
      <family val="2"/>
    </font>
    <font>
      <sz val="18"/>
      <name val="Tahoma"/>
      <family val="2"/>
    </font>
    <font>
      <b/>
      <i/>
      <sz val="18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125">
        <bgColor rgb="FFE5E5E5"/>
      </patternFill>
    </fill>
    <fill>
      <patternFill patternType="gray125">
        <fgColor rgb="FF000000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3">
    <xf numFmtId="0" fontId="0" fillId="0" borderId="0" xfId="0"/>
    <xf numFmtId="0" fontId="2" fillId="0" borderId="0" xfId="0" applyFont="1"/>
    <xf numFmtId="49" fontId="5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/>
    <xf numFmtId="0" fontId="10" fillId="2" borderId="0" xfId="0" applyFont="1" applyFill="1"/>
    <xf numFmtId="0" fontId="8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14" fontId="10" fillId="2" borderId="0" xfId="0" applyNumberFormat="1" applyFont="1" applyFill="1" applyAlignment="1">
      <alignment horizontal="center" vertical="top"/>
    </xf>
    <xf numFmtId="168" fontId="10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8" fillId="10" borderId="43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justify" vertical="center" wrapText="1"/>
    </xf>
    <xf numFmtId="0" fontId="8" fillId="0" borderId="28" xfId="0" applyFont="1" applyBorder="1" applyAlignment="1">
      <alignment horizontal="justify" vertical="center" wrapText="1"/>
    </xf>
    <xf numFmtId="0" fontId="8" fillId="0" borderId="32" xfId="0" applyFont="1" applyBorder="1" applyAlignment="1">
      <alignment horizontal="justify" vertical="center" wrapText="1"/>
    </xf>
    <xf numFmtId="0" fontId="8" fillId="4" borderId="41" xfId="0" applyFont="1" applyFill="1" applyBorder="1" applyAlignment="1">
      <alignment vertical="center" wrapText="1"/>
    </xf>
    <xf numFmtId="0" fontId="8" fillId="4" borderId="45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37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 wrapText="1"/>
    </xf>
    <xf numFmtId="0" fontId="10" fillId="2" borderId="47" xfId="0" applyFont="1" applyFill="1" applyBorder="1"/>
    <xf numFmtId="0" fontId="10" fillId="0" borderId="0" xfId="0" applyFont="1"/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8" fillId="3" borderId="3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44" fontId="7" fillId="4" borderId="3" xfId="1" applyFont="1" applyFill="1" applyBorder="1" applyAlignment="1">
      <alignment horizontal="left" vertical="center" wrapText="1"/>
    </xf>
    <xf numFmtId="44" fontId="7" fillId="4" borderId="4" xfId="1" applyFont="1" applyFill="1" applyBorder="1" applyAlignment="1">
      <alignment horizontal="left" vertical="center" wrapText="1"/>
    </xf>
    <xf numFmtId="44" fontId="7" fillId="4" borderId="6" xfId="1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9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8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10" fillId="2" borderId="0" xfId="0" applyFont="1" applyFill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49" fontId="9" fillId="0" borderId="0" xfId="0" applyNumberFormat="1" applyFont="1"/>
    <xf numFmtId="0" fontId="9" fillId="0" borderId="0" xfId="0" applyFont="1" applyAlignment="1">
      <alignment horizontal="left" vertical="center"/>
    </xf>
    <xf numFmtId="0" fontId="15" fillId="0" borderId="0" xfId="3" applyFont="1" applyAlignment="1">
      <alignment vertical="center" wrapText="1"/>
    </xf>
    <xf numFmtId="0" fontId="15" fillId="0" borderId="0" xfId="3" applyFont="1" applyBorder="1" applyAlignment="1">
      <alignment vertical="center" wrapText="1"/>
    </xf>
    <xf numFmtId="0" fontId="14" fillId="4" borderId="13" xfId="3" applyFont="1" applyFill="1" applyBorder="1" applyAlignment="1">
      <alignment horizontal="center" vertical="center" wrapText="1"/>
    </xf>
    <xf numFmtId="0" fontId="14" fillId="9" borderId="13" xfId="3" applyFont="1" applyFill="1" applyBorder="1" applyAlignment="1">
      <alignment horizontal="center" vertical="center" wrapText="1"/>
    </xf>
    <xf numFmtId="0" fontId="18" fillId="5" borderId="16" xfId="3" applyFont="1" applyFill="1" applyBorder="1" applyAlignment="1">
      <alignment horizontal="center" vertical="center" wrapText="1"/>
    </xf>
    <xf numFmtId="0" fontId="14" fillId="5" borderId="20" xfId="3" applyFont="1" applyFill="1" applyBorder="1" applyAlignment="1">
      <alignment horizontal="center" vertical="center" wrapText="1"/>
    </xf>
    <xf numFmtId="0" fontId="18" fillId="5" borderId="20" xfId="3" applyFont="1" applyFill="1" applyBorder="1" applyAlignment="1">
      <alignment horizontal="center" vertical="center" wrapText="1"/>
    </xf>
    <xf numFmtId="0" fontId="19" fillId="5" borderId="1" xfId="3" applyFont="1" applyFill="1" applyBorder="1" applyAlignment="1">
      <alignment horizontal="center" vertical="center" wrapText="1"/>
    </xf>
    <xf numFmtId="0" fontId="14" fillId="5" borderId="1" xfId="3" applyFont="1" applyFill="1" applyBorder="1" applyAlignment="1">
      <alignment horizontal="center" vertical="center" wrapText="1"/>
    </xf>
    <xf numFmtId="0" fontId="19" fillId="11" borderId="70" xfId="3" applyFont="1" applyFill="1" applyBorder="1" applyAlignment="1">
      <alignment horizontal="center" vertical="center" wrapText="1"/>
    </xf>
    <xf numFmtId="0" fontId="19" fillId="11" borderId="71" xfId="3" applyFont="1" applyFill="1" applyBorder="1" applyAlignment="1">
      <alignment horizontal="center" vertical="center" wrapText="1"/>
    </xf>
    <xf numFmtId="0" fontId="15" fillId="12" borderId="0" xfId="3" applyFont="1" applyFill="1" applyBorder="1" applyAlignment="1">
      <alignment horizontal="left" vertical="center" wrapText="1"/>
    </xf>
    <xf numFmtId="0" fontId="15" fillId="0" borderId="0" xfId="3" applyFont="1" applyAlignment="1">
      <alignment horizontal="center" vertical="center" wrapText="1"/>
    </xf>
    <xf numFmtId="0" fontId="17" fillId="0" borderId="0" xfId="3" applyFont="1" applyBorder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22" fillId="0" borderId="0" xfId="3" applyFont="1" applyBorder="1" applyAlignment="1">
      <alignment horizontal="center" vertical="center" wrapText="1"/>
    </xf>
    <xf numFmtId="0" fontId="15" fillId="0" borderId="0" xfId="3" applyFont="1" applyAlignment="1">
      <alignment horizontal="left" vertical="center" wrapText="1"/>
    </xf>
    <xf numFmtId="0" fontId="15" fillId="0" borderId="0" xfId="3" applyFont="1" applyBorder="1" applyAlignment="1">
      <alignment horizontal="left" vertical="center" wrapText="1"/>
    </xf>
    <xf numFmtId="0" fontId="17" fillId="0" borderId="0" xfId="3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1" fontId="15" fillId="0" borderId="0" xfId="0" applyNumberFormat="1" applyFont="1" applyBorder="1" applyAlignment="1">
      <alignment horizontal="center" vertical="center" wrapText="1"/>
    </xf>
    <xf numFmtId="14" fontId="17" fillId="0" borderId="0" xfId="3" applyNumberFormat="1" applyFont="1" applyBorder="1" applyAlignment="1">
      <alignment horizontal="center" vertical="center" wrapText="1"/>
    </xf>
    <xf numFmtId="165" fontId="17" fillId="0" borderId="0" xfId="3" applyNumberFormat="1" applyFont="1" applyBorder="1" applyAlignment="1">
      <alignment vertical="center" wrapText="1"/>
    </xf>
    <xf numFmtId="0" fontId="17" fillId="2" borderId="0" xfId="3" applyFont="1" applyFill="1" applyBorder="1" applyAlignment="1">
      <alignment horizontal="left" vertical="center" wrapText="1"/>
    </xf>
    <xf numFmtId="0" fontId="18" fillId="2" borderId="13" xfId="3" applyFont="1" applyFill="1" applyBorder="1" applyAlignment="1">
      <alignment horizontal="justify" vertical="center" wrapText="1"/>
    </xf>
    <xf numFmtId="0" fontId="18" fillId="2" borderId="5" xfId="3" applyFont="1" applyFill="1" applyBorder="1" applyAlignment="1">
      <alignment vertical="center" wrapText="1"/>
    </xf>
    <xf numFmtId="0" fontId="18" fillId="2" borderId="6" xfId="3" applyFont="1" applyFill="1" applyBorder="1" applyAlignment="1">
      <alignment vertical="center" wrapText="1"/>
    </xf>
    <xf numFmtId="0" fontId="15" fillId="2" borderId="7" xfId="3" applyFont="1" applyFill="1" applyBorder="1" applyAlignment="1">
      <alignment vertical="center" wrapText="1"/>
    </xf>
    <xf numFmtId="0" fontId="15" fillId="2" borderId="5" xfId="3" applyFont="1" applyFill="1" applyBorder="1" applyAlignment="1">
      <alignment vertical="center" wrapText="1"/>
    </xf>
    <xf numFmtId="0" fontId="17" fillId="2" borderId="76" xfId="3" applyFont="1" applyFill="1" applyBorder="1" applyAlignment="1">
      <alignment horizontal="left" vertical="center" wrapText="1"/>
    </xf>
    <xf numFmtId="0" fontId="17" fillId="2" borderId="15" xfId="3" applyFont="1" applyFill="1" applyBorder="1" applyAlignment="1">
      <alignment horizontal="left" vertical="center" wrapText="1"/>
    </xf>
    <xf numFmtId="0" fontId="17" fillId="2" borderId="8" xfId="3" applyFont="1" applyFill="1" applyBorder="1" applyAlignment="1">
      <alignment horizontal="left" vertical="center" wrapText="1"/>
    </xf>
    <xf numFmtId="0" fontId="17" fillId="2" borderId="14" xfId="3" applyFont="1" applyFill="1" applyBorder="1" applyAlignment="1">
      <alignment horizontal="left" vertical="center" wrapText="1"/>
    </xf>
    <xf numFmtId="0" fontId="17" fillId="2" borderId="10" xfId="3" applyFont="1" applyFill="1" applyBorder="1" applyAlignment="1">
      <alignment horizontal="left" vertical="center" wrapText="1"/>
    </xf>
    <xf numFmtId="0" fontId="17" fillId="2" borderId="11" xfId="3" applyFont="1" applyFill="1" applyBorder="1" applyAlignment="1">
      <alignment horizontal="left" vertical="center" wrapText="1"/>
    </xf>
    <xf numFmtId="0" fontId="17" fillId="2" borderId="12" xfId="3" applyFont="1" applyFill="1" applyBorder="1" applyAlignment="1">
      <alignment horizontal="left" vertical="center" wrapText="1"/>
    </xf>
    <xf numFmtId="0" fontId="17" fillId="2" borderId="83" xfId="3" applyFont="1" applyFill="1" applyBorder="1" applyAlignment="1">
      <alignment vertical="center" wrapText="1"/>
    </xf>
    <xf numFmtId="0" fontId="17" fillId="2" borderId="0" xfId="3" applyFont="1" applyFill="1" applyBorder="1" applyAlignment="1">
      <alignment vertical="center" wrapText="1"/>
    </xf>
    <xf numFmtId="0" fontId="17" fillId="2" borderId="84" xfId="3" applyFont="1" applyFill="1" applyBorder="1" applyAlignment="1">
      <alignment vertical="center" wrapText="1"/>
    </xf>
    <xf numFmtId="0" fontId="17" fillId="0" borderId="0" xfId="3" applyFont="1" applyAlignment="1">
      <alignment vertical="center" wrapText="1"/>
    </xf>
    <xf numFmtId="0" fontId="23" fillId="0" borderId="0" xfId="3" applyFont="1" applyAlignment="1">
      <alignment vertical="center" wrapText="1"/>
    </xf>
    <xf numFmtId="0" fontId="23" fillId="0" borderId="0" xfId="3" applyFont="1" applyBorder="1" applyAlignment="1">
      <alignment vertical="center" wrapText="1"/>
    </xf>
    <xf numFmtId="0" fontId="17" fillId="2" borderId="77" xfId="3" applyFont="1" applyFill="1" applyBorder="1" applyAlignment="1">
      <alignment vertical="center" wrapText="1"/>
    </xf>
    <xf numFmtId="0" fontId="17" fillId="2" borderId="78" xfId="3" applyFont="1" applyFill="1" applyBorder="1" applyAlignment="1">
      <alignment vertical="center" wrapText="1"/>
    </xf>
    <xf numFmtId="0" fontId="18" fillId="10" borderId="1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5" fillId="0" borderId="0" xfId="3" applyFont="1" applyBorder="1" applyAlignment="1">
      <alignment horizontal="center" vertical="center" wrapText="1"/>
    </xf>
    <xf numFmtId="0" fontId="24" fillId="2" borderId="83" xfId="3" applyFont="1" applyFill="1" applyBorder="1" applyAlignment="1">
      <alignment vertical="center" wrapText="1"/>
    </xf>
    <xf numFmtId="0" fontId="24" fillId="2" borderId="84" xfId="3" applyFont="1" applyFill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79" xfId="0" applyFont="1" applyBorder="1" applyAlignment="1">
      <alignment horizontal="center" vertical="center" wrapText="1"/>
    </xf>
    <xf numFmtId="0" fontId="24" fillId="4" borderId="88" xfId="3" applyFont="1" applyFill="1" applyBorder="1" applyAlignment="1">
      <alignment horizontal="center" vertical="center" wrapText="1"/>
    </xf>
    <xf numFmtId="0" fontId="24" fillId="4" borderId="16" xfId="3" applyFont="1" applyFill="1" applyBorder="1" applyAlignment="1">
      <alignment horizontal="center" vertical="center" wrapText="1"/>
    </xf>
    <xf numFmtId="14" fontId="24" fillId="4" borderId="20" xfId="3" applyNumberFormat="1" applyFont="1" applyFill="1" applyBorder="1" applyAlignment="1">
      <alignment horizontal="center" vertical="center" wrapText="1"/>
    </xf>
    <xf numFmtId="14" fontId="24" fillId="4" borderId="54" xfId="3" applyNumberFormat="1" applyFont="1" applyFill="1" applyBorder="1" applyAlignment="1">
      <alignment horizontal="center" vertical="center" wrapText="1"/>
    </xf>
    <xf numFmtId="0" fontId="24" fillId="4" borderId="20" xfId="3" applyFont="1" applyFill="1" applyBorder="1" applyAlignment="1">
      <alignment horizontal="center" vertical="center" wrapText="1"/>
    </xf>
    <xf numFmtId="0" fontId="24" fillId="0" borderId="0" xfId="3" applyFont="1" applyAlignment="1">
      <alignment horizontal="center" vertical="center" wrapText="1"/>
    </xf>
    <xf numFmtId="0" fontId="24" fillId="0" borderId="0" xfId="3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14" fontId="24" fillId="0" borderId="1" xfId="3" applyNumberFormat="1" applyFont="1" applyBorder="1" applyAlignment="1">
      <alignment horizontal="center" vertical="center" wrapText="1"/>
    </xf>
    <xf numFmtId="165" fontId="24" fillId="0" borderId="1" xfId="3" applyNumberFormat="1" applyFont="1" applyBorder="1" applyAlignment="1">
      <alignment vertical="center" wrapText="1"/>
    </xf>
    <xf numFmtId="0" fontId="14" fillId="5" borderId="54" xfId="3" applyFont="1" applyFill="1" applyBorder="1" applyAlignment="1">
      <alignment horizontal="center" vertical="center" wrapText="1"/>
    </xf>
    <xf numFmtId="0" fontId="14" fillId="4" borderId="42" xfId="3" applyFont="1" applyFill="1" applyBorder="1" applyAlignment="1">
      <alignment horizontal="center" vertical="center" wrapText="1"/>
    </xf>
    <xf numFmtId="0" fontId="14" fillId="4" borderId="95" xfId="3" applyFont="1" applyFill="1" applyBorder="1" applyAlignment="1">
      <alignment horizontal="center" vertical="center" wrapText="1"/>
    </xf>
    <xf numFmtId="0" fontId="15" fillId="4" borderId="96" xfId="3" applyFont="1" applyFill="1" applyBorder="1" applyAlignment="1">
      <alignment horizontal="center" vertical="center" wrapText="1"/>
    </xf>
    <xf numFmtId="0" fontId="18" fillId="4" borderId="88" xfId="3" applyFont="1" applyFill="1" applyBorder="1" applyAlignment="1">
      <alignment vertical="center" wrapText="1"/>
    </xf>
    <xf numFmtId="0" fontId="19" fillId="5" borderId="42" xfId="3" applyFont="1" applyFill="1" applyBorder="1" applyAlignment="1">
      <alignment horizontal="center" vertical="center" wrapText="1"/>
    </xf>
    <xf numFmtId="0" fontId="19" fillId="5" borderId="43" xfId="3" applyFont="1" applyFill="1" applyBorder="1" applyAlignment="1">
      <alignment horizontal="center" vertical="center" wrapText="1"/>
    </xf>
    <xf numFmtId="0" fontId="24" fillId="0" borderId="42" xfId="3" applyFont="1" applyBorder="1" applyAlignment="1">
      <alignment vertical="center" wrapText="1"/>
    </xf>
    <xf numFmtId="0" fontId="24" fillId="0" borderId="43" xfId="3" applyFont="1" applyBorder="1" applyAlignment="1">
      <alignment vertical="center" wrapText="1"/>
    </xf>
    <xf numFmtId="0" fontId="24" fillId="0" borderId="27" xfId="3" applyFont="1" applyBorder="1" applyAlignment="1">
      <alignment vertical="center" wrapText="1"/>
    </xf>
    <xf numFmtId="0" fontId="23" fillId="0" borderId="28" xfId="0" applyFont="1" applyBorder="1" applyAlignment="1">
      <alignment horizontal="center" vertical="center" wrapText="1"/>
    </xf>
    <xf numFmtId="1" fontId="23" fillId="0" borderId="28" xfId="0" applyNumberFormat="1" applyFont="1" applyBorder="1" applyAlignment="1">
      <alignment horizontal="center" vertical="center" wrapText="1"/>
    </xf>
    <xf numFmtId="0" fontId="24" fillId="0" borderId="28" xfId="3" applyFont="1" applyBorder="1" applyAlignment="1">
      <alignment horizontal="center" vertical="center" wrapText="1"/>
    </xf>
    <xf numFmtId="14" fontId="24" fillId="0" borderId="28" xfId="3" applyNumberFormat="1" applyFont="1" applyBorder="1" applyAlignment="1">
      <alignment horizontal="center" vertical="center" wrapText="1"/>
    </xf>
    <xf numFmtId="165" fontId="24" fillId="0" borderId="28" xfId="3" applyNumberFormat="1" applyFont="1" applyBorder="1" applyAlignment="1">
      <alignment vertical="center" wrapText="1"/>
    </xf>
    <xf numFmtId="0" fontId="24" fillId="0" borderId="32" xfId="3" applyFont="1" applyBorder="1" applyAlignment="1">
      <alignment vertical="center" wrapText="1"/>
    </xf>
    <xf numFmtId="0" fontId="19" fillId="9" borderId="21" xfId="3" applyFont="1" applyFill="1" applyBorder="1" applyAlignment="1">
      <alignment horizontal="center" vertical="center" wrapText="1"/>
    </xf>
    <xf numFmtId="0" fontId="19" fillId="9" borderId="22" xfId="3" applyFont="1" applyFill="1" applyBorder="1" applyAlignment="1">
      <alignment horizontal="center" vertical="center" wrapText="1"/>
    </xf>
    <xf numFmtId="0" fontId="19" fillId="9" borderId="26" xfId="3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32" xfId="3" applyFont="1" applyBorder="1" applyAlignment="1">
      <alignment horizontal="center" vertical="center" wrapText="1"/>
    </xf>
    <xf numFmtId="0" fontId="17" fillId="2" borderId="103" xfId="3" applyFont="1" applyFill="1" applyBorder="1" applyAlignment="1">
      <alignment horizontal="left" vertical="center" wrapText="1"/>
    </xf>
    <xf numFmtId="0" fontId="17" fillId="2" borderId="56" xfId="3" applyFont="1" applyFill="1" applyBorder="1" applyAlignment="1">
      <alignment horizontal="left" vertical="center" wrapText="1"/>
    </xf>
    <xf numFmtId="0" fontId="17" fillId="2" borderId="89" xfId="3" applyFont="1" applyFill="1" applyBorder="1" applyAlignment="1">
      <alignment horizontal="left" vertical="center" wrapText="1"/>
    </xf>
    <xf numFmtId="0" fontId="15" fillId="0" borderId="0" xfId="3" applyFont="1" applyAlignment="1">
      <alignment vertical="top" wrapText="1"/>
    </xf>
    <xf numFmtId="0" fontId="15" fillId="0" borderId="0" xfId="3" applyFont="1" applyBorder="1" applyAlignment="1">
      <alignment vertical="top" wrapText="1"/>
    </xf>
    <xf numFmtId="168" fontId="15" fillId="0" borderId="0" xfId="3" applyNumberFormat="1" applyFont="1" applyAlignment="1">
      <alignment horizontal="center" vertical="center" wrapText="1"/>
    </xf>
    <xf numFmtId="0" fontId="27" fillId="2" borderId="54" xfId="3" applyFont="1" applyFill="1" applyBorder="1" applyAlignment="1">
      <alignment horizontal="left" vertical="center" wrapText="1"/>
    </xf>
    <xf numFmtId="0" fontId="27" fillId="2" borderId="52" xfId="3" applyFont="1" applyFill="1" applyBorder="1" applyAlignment="1">
      <alignment horizontal="left" vertical="center" wrapText="1"/>
    </xf>
    <xf numFmtId="0" fontId="27" fillId="2" borderId="53" xfId="3" applyFont="1" applyFill="1" applyBorder="1" applyAlignment="1">
      <alignment horizontal="left" vertical="center" wrapText="1"/>
    </xf>
    <xf numFmtId="0" fontId="27" fillId="2" borderId="82" xfId="3" applyFont="1" applyFill="1" applyBorder="1" applyAlignment="1">
      <alignment horizontal="left" vertical="center" wrapText="1"/>
    </xf>
    <xf numFmtId="0" fontId="24" fillId="0" borderId="29" xfId="3" applyFont="1" applyBorder="1" applyAlignment="1">
      <alignment horizontal="center" vertical="center" wrapText="1"/>
    </xf>
    <xf numFmtId="0" fontId="24" fillId="0" borderId="31" xfId="3" applyFont="1" applyBorder="1" applyAlignment="1">
      <alignment horizontal="center" vertical="center" wrapText="1"/>
    </xf>
    <xf numFmtId="14" fontId="24" fillId="0" borderId="29" xfId="3" quotePrefix="1" applyNumberFormat="1" applyFont="1" applyBorder="1" applyAlignment="1">
      <alignment horizontal="center" vertical="center" wrapText="1"/>
    </xf>
    <xf numFmtId="14" fontId="24" fillId="0" borderId="31" xfId="3" quotePrefix="1" applyNumberFormat="1" applyFont="1" applyBorder="1" applyAlignment="1">
      <alignment horizontal="center" vertical="center" wrapText="1"/>
    </xf>
    <xf numFmtId="0" fontId="19" fillId="11" borderId="67" xfId="3" applyFont="1" applyFill="1" applyBorder="1" applyAlignment="1">
      <alignment horizontal="center" vertical="center" wrapText="1"/>
    </xf>
    <xf numFmtId="0" fontId="19" fillId="11" borderId="62" xfId="3" applyFont="1" applyFill="1" applyBorder="1" applyAlignment="1">
      <alignment horizontal="center" vertical="center" wrapText="1"/>
    </xf>
    <xf numFmtId="0" fontId="14" fillId="9" borderId="64" xfId="3" applyFont="1" applyFill="1" applyBorder="1" applyAlignment="1">
      <alignment horizontal="center" vertical="center" wrapText="1"/>
    </xf>
    <xf numFmtId="0" fontId="14" fillId="9" borderId="56" xfId="3" applyFont="1" applyFill="1" applyBorder="1" applyAlignment="1">
      <alignment horizontal="center" vertical="center" wrapText="1"/>
    </xf>
    <xf numFmtId="0" fontId="14" fillId="9" borderId="57" xfId="3" applyFont="1" applyFill="1" applyBorder="1" applyAlignment="1">
      <alignment horizontal="center" vertical="center" wrapText="1"/>
    </xf>
    <xf numFmtId="0" fontId="14" fillId="9" borderId="58" xfId="3" applyFont="1" applyFill="1" applyBorder="1" applyAlignment="1">
      <alignment horizontal="center" vertical="center" wrapText="1"/>
    </xf>
    <xf numFmtId="0" fontId="14" fillId="9" borderId="59" xfId="3" applyFont="1" applyFill="1" applyBorder="1" applyAlignment="1">
      <alignment horizontal="center" vertical="center" wrapText="1"/>
    </xf>
    <xf numFmtId="0" fontId="14" fillId="9" borderId="60" xfId="3" applyFont="1" applyFill="1" applyBorder="1" applyAlignment="1">
      <alignment horizontal="center" vertical="center" wrapText="1"/>
    </xf>
    <xf numFmtId="0" fontId="19" fillId="11" borderId="68" xfId="3" applyFont="1" applyFill="1" applyBorder="1" applyAlignment="1">
      <alignment horizontal="center" vertical="center" wrapText="1"/>
    </xf>
    <xf numFmtId="0" fontId="19" fillId="11" borderId="69" xfId="3" applyFont="1" applyFill="1" applyBorder="1" applyAlignment="1">
      <alignment horizontal="center" vertical="center" wrapText="1"/>
    </xf>
    <xf numFmtId="0" fontId="19" fillId="11" borderId="72" xfId="3" applyFont="1" applyFill="1" applyBorder="1" applyAlignment="1">
      <alignment horizontal="center" vertical="center" wrapText="1"/>
    </xf>
    <xf numFmtId="0" fontId="17" fillId="0" borderId="73" xfId="3" applyFont="1" applyBorder="1" applyAlignment="1">
      <alignment vertical="center" wrapText="1"/>
    </xf>
    <xf numFmtId="0" fontId="19" fillId="11" borderId="74" xfId="3" applyFont="1" applyFill="1" applyBorder="1" applyAlignment="1">
      <alignment horizontal="center" vertical="center" wrapText="1"/>
    </xf>
    <xf numFmtId="0" fontId="17" fillId="0" borderId="75" xfId="3" applyFont="1" applyBorder="1" applyAlignment="1">
      <alignment vertical="center" wrapText="1"/>
    </xf>
    <xf numFmtId="0" fontId="19" fillId="9" borderId="23" xfId="3" applyFont="1" applyFill="1" applyBorder="1" applyAlignment="1">
      <alignment horizontal="center" vertical="center" wrapText="1"/>
    </xf>
    <xf numFmtId="0" fontId="19" fillId="9" borderId="24" xfId="3" applyFont="1" applyFill="1" applyBorder="1" applyAlignment="1">
      <alignment horizontal="center" vertical="center" wrapText="1"/>
    </xf>
    <xf numFmtId="0" fontId="19" fillId="9" borderId="25" xfId="3" applyFont="1" applyFill="1" applyBorder="1" applyAlignment="1">
      <alignment horizontal="center" vertical="center" wrapText="1"/>
    </xf>
    <xf numFmtId="0" fontId="14" fillId="4" borderId="100" xfId="3" applyFont="1" applyFill="1" applyBorder="1" applyAlignment="1">
      <alignment horizontal="left" vertical="center" wrapText="1"/>
    </xf>
    <xf numFmtId="0" fontId="14" fillId="4" borderId="6" xfId="3" applyFont="1" applyFill="1" applyBorder="1" applyAlignment="1">
      <alignment horizontal="left" vertical="center" wrapText="1"/>
    </xf>
    <xf numFmtId="0" fontId="14" fillId="4" borderId="7" xfId="3" applyFont="1" applyFill="1" applyBorder="1" applyAlignment="1">
      <alignment horizontal="left" vertical="center" wrapText="1"/>
    </xf>
    <xf numFmtId="0" fontId="14" fillId="4" borderId="90" xfId="3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 wrapText="1"/>
    </xf>
    <xf numFmtId="0" fontId="14" fillId="4" borderId="84" xfId="3" applyFont="1" applyFill="1" applyBorder="1" applyAlignment="1">
      <alignment horizontal="left" vertical="center" wrapText="1"/>
    </xf>
    <xf numFmtId="0" fontId="14" fillId="4" borderId="85" xfId="3" applyFont="1" applyFill="1" applyBorder="1" applyAlignment="1">
      <alignment horizontal="left" vertical="center" wrapText="1"/>
    </xf>
    <xf numFmtId="0" fontId="14" fillId="4" borderId="79" xfId="3" applyFont="1" applyFill="1" applyBorder="1" applyAlignment="1">
      <alignment horizontal="left" vertical="center" wrapText="1"/>
    </xf>
    <xf numFmtId="0" fontId="14" fillId="4" borderId="78" xfId="3" applyFont="1" applyFill="1" applyBorder="1" applyAlignment="1">
      <alignment horizontal="left" vertical="center" wrapText="1"/>
    </xf>
    <xf numFmtId="0" fontId="14" fillId="4" borderId="1" xfId="3" applyFont="1" applyFill="1" applyBorder="1" applyAlignment="1">
      <alignment horizontal="left" vertical="center" wrapText="1"/>
    </xf>
    <xf numFmtId="0" fontId="14" fillId="4" borderId="43" xfId="3" applyFont="1" applyFill="1" applyBorder="1" applyAlignment="1">
      <alignment horizontal="left" vertical="center" wrapText="1"/>
    </xf>
    <xf numFmtId="0" fontId="27" fillId="4" borderId="65" xfId="3" applyFont="1" applyFill="1" applyBorder="1" applyAlignment="1">
      <alignment horizontal="left" vertical="center" wrapText="1"/>
    </xf>
    <xf numFmtId="0" fontId="27" fillId="4" borderId="66" xfId="3" applyFont="1" applyFill="1" applyBorder="1" applyAlignment="1">
      <alignment horizontal="left" vertical="center" wrapText="1"/>
    </xf>
    <xf numFmtId="0" fontId="27" fillId="4" borderId="102" xfId="3" applyFont="1" applyFill="1" applyBorder="1" applyAlignment="1">
      <alignment horizontal="left" vertical="center" wrapText="1"/>
    </xf>
    <xf numFmtId="0" fontId="27" fillId="4" borderId="49" xfId="3" applyFont="1" applyFill="1" applyBorder="1" applyAlignment="1">
      <alignment horizontal="left" vertical="center" wrapText="1"/>
    </xf>
    <xf numFmtId="0" fontId="27" fillId="4" borderId="9" xfId="3" applyFont="1" applyFill="1" applyBorder="1" applyAlignment="1">
      <alignment horizontal="left" vertical="center" wrapText="1"/>
    </xf>
    <xf numFmtId="0" fontId="27" fillId="4" borderId="91" xfId="3" applyFont="1" applyFill="1" applyBorder="1" applyAlignment="1">
      <alignment horizontal="left" vertical="center" wrapText="1"/>
    </xf>
    <xf numFmtId="0" fontId="27" fillId="14" borderId="101" xfId="0" applyNumberFormat="1" applyFont="1" applyFill="1" applyBorder="1" applyAlignment="1" applyProtection="1">
      <alignment horizontal="left" vertical="center" wrapText="1"/>
    </xf>
    <xf numFmtId="0" fontId="27" fillId="14" borderId="82" xfId="0" applyNumberFormat="1" applyFont="1" applyFill="1" applyBorder="1" applyAlignment="1" applyProtection="1">
      <alignment horizontal="left" vertical="center" wrapText="1"/>
    </xf>
    <xf numFmtId="0" fontId="27" fillId="14" borderId="97" xfId="0" applyNumberFormat="1" applyFont="1" applyFill="1" applyBorder="1" applyAlignment="1" applyProtection="1">
      <alignment horizontal="left" vertical="center" wrapText="1"/>
    </xf>
    <xf numFmtId="6" fontId="27" fillId="4" borderId="54" xfId="5" applyNumberFormat="1" applyFont="1" applyFill="1" applyBorder="1" applyAlignment="1">
      <alignment horizontal="right" vertical="center" wrapText="1"/>
    </xf>
    <xf numFmtId="44" fontId="27" fillId="4" borderId="52" xfId="5" applyFont="1" applyFill="1" applyBorder="1" applyAlignment="1">
      <alignment horizontal="right" vertical="center" wrapText="1"/>
    </xf>
    <xf numFmtId="44" fontId="27" fillId="4" borderId="53" xfId="5" applyFont="1" applyFill="1" applyBorder="1" applyAlignment="1">
      <alignment horizontal="right" vertical="center" wrapText="1"/>
    </xf>
    <xf numFmtId="169" fontId="27" fillId="4" borderId="54" xfId="5" applyNumberFormat="1" applyFont="1" applyFill="1" applyBorder="1" applyAlignment="1">
      <alignment horizontal="right" vertical="center" wrapText="1"/>
    </xf>
    <xf numFmtId="169" fontId="27" fillId="4" borderId="53" xfId="5" applyNumberFormat="1" applyFont="1" applyFill="1" applyBorder="1" applyAlignment="1">
      <alignment horizontal="right" vertical="center" wrapText="1"/>
    </xf>
    <xf numFmtId="168" fontId="29" fillId="4" borderId="54" xfId="3" applyNumberFormat="1" applyFont="1" applyFill="1" applyBorder="1" applyAlignment="1">
      <alignment horizontal="right" vertical="center" wrapText="1"/>
    </xf>
    <xf numFmtId="168" fontId="29" fillId="4" borderId="52" xfId="3" applyNumberFormat="1" applyFont="1" applyFill="1" applyBorder="1" applyAlignment="1">
      <alignment horizontal="right" vertical="center" wrapText="1"/>
    </xf>
    <xf numFmtId="168" fontId="29" fillId="4" borderId="53" xfId="3" applyNumberFormat="1" applyFont="1" applyFill="1" applyBorder="1" applyAlignment="1">
      <alignment horizontal="right" vertical="center" wrapText="1"/>
    </xf>
    <xf numFmtId="6" fontId="29" fillId="4" borderId="54" xfId="3" applyNumberFormat="1" applyFont="1" applyFill="1" applyBorder="1" applyAlignment="1">
      <alignment horizontal="right" vertical="center" wrapText="1"/>
    </xf>
    <xf numFmtId="44" fontId="29" fillId="4" borderId="52" xfId="3" applyNumberFormat="1" applyFont="1" applyFill="1" applyBorder="1" applyAlignment="1">
      <alignment horizontal="right" vertical="center" wrapText="1"/>
    </xf>
    <xf numFmtId="44" fontId="29" fillId="4" borderId="53" xfId="3" applyNumberFormat="1" applyFont="1" applyFill="1" applyBorder="1" applyAlignment="1">
      <alignment horizontal="right" vertical="center" wrapText="1"/>
    </xf>
    <xf numFmtId="0" fontId="14" fillId="3" borderId="100" xfId="3" applyFont="1" applyFill="1" applyBorder="1" applyAlignment="1">
      <alignment horizontal="left" vertical="center" wrapText="1"/>
    </xf>
    <xf numFmtId="0" fontId="14" fillId="3" borderId="6" xfId="3" applyFont="1" applyFill="1" applyBorder="1" applyAlignment="1">
      <alignment horizontal="left" vertical="center" wrapText="1"/>
    </xf>
    <xf numFmtId="0" fontId="14" fillId="3" borderId="7" xfId="3" applyFont="1" applyFill="1" applyBorder="1" applyAlignment="1">
      <alignment horizontal="left" vertical="center" wrapText="1"/>
    </xf>
    <xf numFmtId="0" fontId="14" fillId="3" borderId="85" xfId="3" applyFont="1" applyFill="1" applyBorder="1" applyAlignment="1">
      <alignment horizontal="left" vertical="center" wrapText="1"/>
    </xf>
    <xf numFmtId="0" fontId="14" fillId="3" borderId="79" xfId="3" applyFont="1" applyFill="1" applyBorder="1" applyAlignment="1">
      <alignment horizontal="left" vertical="center" wrapText="1"/>
    </xf>
    <xf numFmtId="0" fontId="14" fillId="3" borderId="78" xfId="3" applyFont="1" applyFill="1" applyBorder="1" applyAlignment="1">
      <alignment horizontal="left" vertical="center" wrapText="1"/>
    </xf>
    <xf numFmtId="0" fontId="14" fillId="3" borderId="80" xfId="3" applyFont="1" applyFill="1" applyBorder="1" applyAlignment="1">
      <alignment horizontal="center" vertical="center" wrapText="1"/>
    </xf>
    <xf numFmtId="0" fontId="14" fillId="3" borderId="82" xfId="3" applyFont="1" applyFill="1" applyBorder="1" applyAlignment="1">
      <alignment horizontal="center" vertical="center" wrapText="1"/>
    </xf>
    <xf numFmtId="0" fontId="14" fillId="3" borderId="97" xfId="3" applyFont="1" applyFill="1" applyBorder="1" applyAlignment="1">
      <alignment horizontal="center" vertical="center" wrapText="1"/>
    </xf>
    <xf numFmtId="14" fontId="27" fillId="4" borderId="80" xfId="3" applyNumberFormat="1" applyFont="1" applyFill="1" applyBorder="1" applyAlignment="1">
      <alignment horizontal="center" vertical="center" wrapText="1"/>
    </xf>
    <xf numFmtId="0" fontId="27" fillId="4" borderId="82" xfId="3" applyFont="1" applyFill="1" applyBorder="1" applyAlignment="1">
      <alignment horizontal="center" vertical="center" wrapText="1"/>
    </xf>
    <xf numFmtId="0" fontId="27" fillId="4" borderId="81" xfId="3" applyFont="1" applyFill="1" applyBorder="1" applyAlignment="1">
      <alignment horizontal="center" vertical="center" wrapText="1"/>
    </xf>
    <xf numFmtId="0" fontId="27" fillId="4" borderId="97" xfId="3" applyFont="1" applyFill="1" applyBorder="1" applyAlignment="1">
      <alignment horizontal="center" vertical="center" wrapText="1"/>
    </xf>
    <xf numFmtId="0" fontId="14" fillId="4" borderId="101" xfId="3" applyFont="1" applyFill="1" applyBorder="1" applyAlignment="1">
      <alignment horizontal="left" vertical="center" wrapText="1"/>
    </xf>
    <xf numFmtId="0" fontId="14" fillId="4" borderId="82" xfId="3" applyFont="1" applyFill="1" applyBorder="1" applyAlignment="1">
      <alignment horizontal="left" vertical="center" wrapText="1"/>
    </xf>
    <xf numFmtId="0" fontId="14" fillId="4" borderId="81" xfId="3" applyFont="1" applyFill="1" applyBorder="1" applyAlignment="1">
      <alignment horizontal="left" vertical="center" wrapText="1"/>
    </xf>
    <xf numFmtId="0" fontId="23" fillId="4" borderId="5" xfId="3" applyFont="1" applyFill="1" applyBorder="1" applyAlignment="1">
      <alignment horizontal="left" vertical="center" wrapText="1"/>
    </xf>
    <xf numFmtId="0" fontId="23" fillId="4" borderId="6" xfId="3" applyFont="1" applyFill="1" applyBorder="1" applyAlignment="1">
      <alignment horizontal="left" vertical="center" wrapText="1"/>
    </xf>
    <xf numFmtId="0" fontId="23" fillId="4" borderId="94" xfId="3" applyFont="1" applyFill="1" applyBorder="1" applyAlignment="1">
      <alignment horizontal="left" vertical="center" wrapText="1"/>
    </xf>
    <xf numFmtId="0" fontId="18" fillId="2" borderId="21" xfId="3" applyFont="1" applyFill="1" applyBorder="1" applyAlignment="1">
      <alignment horizontal="center" vertical="center" wrapText="1"/>
    </xf>
    <xf numFmtId="0" fontId="18" fillId="2" borderId="22" xfId="3" applyFont="1" applyFill="1" applyBorder="1" applyAlignment="1">
      <alignment horizontal="center" vertical="center" wrapText="1"/>
    </xf>
    <xf numFmtId="0" fontId="18" fillId="0" borderId="23" xfId="3" applyFont="1" applyFill="1" applyBorder="1" applyAlignment="1">
      <alignment horizontal="left" vertical="center" wrapText="1"/>
    </xf>
    <xf numFmtId="0" fontId="18" fillId="0" borderId="24" xfId="3" applyFont="1" applyFill="1" applyBorder="1" applyAlignment="1">
      <alignment horizontal="left" vertical="center" wrapText="1"/>
    </xf>
    <xf numFmtId="0" fontId="18" fillId="0" borderId="25" xfId="3" applyFont="1" applyFill="1" applyBorder="1" applyAlignment="1">
      <alignment horizontal="left" vertical="center" wrapText="1"/>
    </xf>
    <xf numFmtId="0" fontId="18" fillId="2" borderId="64" xfId="3" applyFont="1" applyFill="1" applyBorder="1" applyAlignment="1">
      <alignment horizontal="center" vertical="center" wrapText="1"/>
    </xf>
    <xf numFmtId="0" fontId="18" fillId="2" borderId="56" xfId="3" applyFont="1" applyFill="1" applyBorder="1" applyAlignment="1">
      <alignment horizontal="center" vertical="center" wrapText="1"/>
    </xf>
    <xf numFmtId="0" fontId="18" fillId="2" borderId="89" xfId="3" applyFont="1" applyFill="1" applyBorder="1" applyAlignment="1">
      <alignment horizontal="center" vertical="center" wrapText="1"/>
    </xf>
    <xf numFmtId="0" fontId="15" fillId="2" borderId="90" xfId="3" applyFont="1" applyFill="1" applyBorder="1" applyAlignment="1">
      <alignment horizontal="center" vertical="center" wrapText="1"/>
    </xf>
    <xf numFmtId="0" fontId="15" fillId="2" borderId="0" xfId="3" applyFont="1" applyFill="1" applyBorder="1" applyAlignment="1">
      <alignment horizontal="center" vertical="center" wrapText="1"/>
    </xf>
    <xf numFmtId="0" fontId="15" fillId="2" borderId="84" xfId="3" applyFont="1" applyFill="1" applyBorder="1" applyAlignment="1">
      <alignment horizontal="center" vertical="center" wrapText="1"/>
    </xf>
    <xf numFmtId="0" fontId="15" fillId="2" borderId="85" xfId="3" applyFont="1" applyFill="1" applyBorder="1" applyAlignment="1">
      <alignment horizontal="center" vertical="center" wrapText="1"/>
    </xf>
    <xf numFmtId="0" fontId="15" fillId="2" borderId="79" xfId="3" applyFont="1" applyFill="1" applyBorder="1" applyAlignment="1">
      <alignment horizontal="center" vertical="center" wrapText="1"/>
    </xf>
    <xf numFmtId="0" fontId="15" fillId="2" borderId="78" xfId="3" applyFont="1" applyFill="1" applyBorder="1" applyAlignment="1">
      <alignment horizontal="center" vertical="center" wrapText="1"/>
    </xf>
    <xf numFmtId="0" fontId="18" fillId="2" borderId="5" xfId="3" applyFont="1" applyFill="1" applyBorder="1" applyAlignment="1">
      <alignment horizontal="left" vertical="center" wrapText="1"/>
    </xf>
    <xf numFmtId="0" fontId="18" fillId="2" borderId="6" xfId="3" applyFont="1" applyFill="1" applyBorder="1" applyAlignment="1">
      <alignment horizontal="left" vertical="center" wrapText="1"/>
    </xf>
    <xf numFmtId="0" fontId="18" fillId="2" borderId="77" xfId="3" applyFont="1" applyFill="1" applyBorder="1" applyAlignment="1">
      <alignment horizontal="left" vertical="center" wrapText="1"/>
    </xf>
    <xf numFmtId="0" fontId="18" fillId="2" borderId="79" xfId="3" applyFont="1" applyFill="1" applyBorder="1" applyAlignment="1">
      <alignment horizontal="left" vertical="center" wrapText="1"/>
    </xf>
    <xf numFmtId="0" fontId="14" fillId="0" borderId="9" xfId="3" applyFont="1" applyBorder="1" applyAlignment="1">
      <alignment horizontal="center" vertical="center" wrapText="1"/>
    </xf>
    <xf numFmtId="0" fontId="14" fillId="0" borderId="91" xfId="3" applyFont="1" applyBorder="1" applyAlignment="1">
      <alignment horizontal="center" vertical="center" wrapText="1"/>
    </xf>
    <xf numFmtId="0" fontId="18" fillId="2" borderId="80" xfId="3" applyFont="1" applyFill="1" applyBorder="1" applyAlignment="1">
      <alignment horizontal="left" vertical="center" wrapText="1"/>
    </xf>
    <xf numFmtId="0" fontId="18" fillId="2" borderId="82" xfId="3" applyFont="1" applyFill="1" applyBorder="1" applyAlignment="1">
      <alignment horizontal="left" vertical="center" wrapText="1"/>
    </xf>
    <xf numFmtId="0" fontId="18" fillId="2" borderId="81" xfId="3" applyFont="1" applyFill="1" applyBorder="1" applyAlignment="1">
      <alignment horizontal="left" vertical="center" wrapText="1"/>
    </xf>
    <xf numFmtId="0" fontId="14" fillId="0" borderId="50" xfId="3" applyFont="1" applyBorder="1" applyAlignment="1">
      <alignment horizontal="center" vertical="center" wrapText="1"/>
    </xf>
    <xf numFmtId="0" fontId="14" fillId="0" borderId="51" xfId="3" applyFont="1" applyBorder="1" applyAlignment="1">
      <alignment horizontal="center" vertical="center" wrapText="1"/>
    </xf>
    <xf numFmtId="0" fontId="14" fillId="0" borderId="92" xfId="3" applyFont="1" applyBorder="1" applyAlignment="1">
      <alignment horizontal="center" vertical="center" wrapText="1"/>
    </xf>
    <xf numFmtId="0" fontId="14" fillId="0" borderId="77" xfId="3" applyFont="1" applyBorder="1" applyAlignment="1">
      <alignment horizontal="center" vertical="center" wrapText="1"/>
    </xf>
    <xf numFmtId="0" fontId="14" fillId="0" borderId="79" xfId="3" applyFont="1" applyBorder="1" applyAlignment="1">
      <alignment horizontal="center" vertical="center" wrapText="1"/>
    </xf>
    <xf numFmtId="0" fontId="14" fillId="0" borderId="93" xfId="3" applyFont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 wrapText="1"/>
    </xf>
    <xf numFmtId="0" fontId="18" fillId="2" borderId="94" xfId="3" applyFont="1" applyFill="1" applyBorder="1" applyAlignment="1">
      <alignment horizontal="center" vertical="center" wrapText="1"/>
    </xf>
    <xf numFmtId="0" fontId="18" fillId="2" borderId="0" xfId="3" applyFont="1" applyFill="1" applyBorder="1" applyAlignment="1">
      <alignment horizontal="center" vertical="center" wrapText="1"/>
    </xf>
    <xf numFmtId="0" fontId="18" fillId="2" borderId="86" xfId="3" applyFont="1" applyFill="1" applyBorder="1" applyAlignment="1">
      <alignment horizontal="center" vertical="center" wrapText="1"/>
    </xf>
    <xf numFmtId="0" fontId="18" fillId="2" borderId="79" xfId="3" applyFont="1" applyFill="1" applyBorder="1" applyAlignment="1">
      <alignment horizontal="center" vertical="center" wrapText="1"/>
    </xf>
    <xf numFmtId="0" fontId="18" fillId="2" borderId="93" xfId="3" applyFont="1" applyFill="1" applyBorder="1" applyAlignment="1">
      <alignment horizontal="center" vertical="center" wrapText="1"/>
    </xf>
    <xf numFmtId="0" fontId="24" fillId="4" borderId="54" xfId="3" applyFont="1" applyFill="1" applyBorder="1" applyAlignment="1">
      <alignment horizontal="center" vertical="center" wrapText="1"/>
    </xf>
    <xf numFmtId="0" fontId="24" fillId="4" borderId="19" xfId="3" applyFont="1" applyFill="1" applyBorder="1" applyAlignment="1">
      <alignment horizontal="center" vertical="center" wrapText="1"/>
    </xf>
    <xf numFmtId="0" fontId="24" fillId="4" borderId="5" xfId="3" applyFont="1" applyFill="1" applyBorder="1" applyAlignment="1">
      <alignment horizontal="center" vertical="center" wrapText="1"/>
    </xf>
    <xf numFmtId="0" fontId="24" fillId="4" borderId="6" xfId="3" applyFont="1" applyFill="1" applyBorder="1" applyAlignment="1">
      <alignment horizontal="center" vertical="center" wrapText="1"/>
    </xf>
    <xf numFmtId="0" fontId="24" fillId="4" borderId="7" xfId="3" applyFont="1" applyFill="1" applyBorder="1" applyAlignment="1">
      <alignment horizontal="center" vertical="center" wrapText="1"/>
    </xf>
    <xf numFmtId="0" fontId="24" fillId="4" borderId="13" xfId="3" applyFont="1" applyFill="1" applyBorder="1" applyAlignment="1">
      <alignment horizontal="center" vertical="center" wrapText="1"/>
    </xf>
    <xf numFmtId="0" fontId="27" fillId="4" borderId="13" xfId="3" applyFont="1" applyFill="1" applyBorder="1" applyAlignment="1">
      <alignment horizontal="center" vertical="center" wrapText="1"/>
    </xf>
    <xf numFmtId="0" fontId="27" fillId="4" borderId="98" xfId="3" applyFont="1" applyFill="1" applyBorder="1" applyAlignment="1">
      <alignment horizontal="center" vertical="center" wrapText="1"/>
    </xf>
    <xf numFmtId="0" fontId="24" fillId="4" borderId="80" xfId="3" applyFont="1" applyFill="1" applyBorder="1" applyAlignment="1">
      <alignment horizontal="center" vertical="center" wrapText="1"/>
    </xf>
    <xf numFmtId="0" fontId="24" fillId="4" borderId="82" xfId="3" applyFont="1" applyFill="1" applyBorder="1" applyAlignment="1">
      <alignment horizontal="center" vertical="center" wrapText="1"/>
    </xf>
    <xf numFmtId="0" fontId="24" fillId="4" borderId="81" xfId="3" applyFont="1" applyFill="1" applyBorder="1" applyAlignment="1">
      <alignment horizontal="center" vertical="center" wrapText="1"/>
    </xf>
    <xf numFmtId="0" fontId="16" fillId="4" borderId="1" xfId="3" applyFont="1" applyFill="1" applyBorder="1" applyAlignment="1">
      <alignment horizontal="center" vertical="center" wrapText="1"/>
    </xf>
    <xf numFmtId="0" fontId="26" fillId="4" borderId="80" xfId="3" applyFont="1" applyFill="1" applyBorder="1" applyAlignment="1">
      <alignment horizontal="center" vertical="center" wrapText="1"/>
    </xf>
    <xf numFmtId="0" fontId="26" fillId="4" borderId="82" xfId="3" applyFont="1" applyFill="1" applyBorder="1" applyAlignment="1">
      <alignment horizontal="center" vertical="center" wrapText="1"/>
    </xf>
    <xf numFmtId="0" fontId="26" fillId="4" borderId="97" xfId="3" applyFont="1" applyFill="1" applyBorder="1" applyAlignment="1">
      <alignment horizontal="center" vertical="center" wrapText="1"/>
    </xf>
    <xf numFmtId="168" fontId="27" fillId="4" borderId="83" xfId="3" applyNumberFormat="1" applyFont="1" applyFill="1" applyBorder="1" applyAlignment="1">
      <alignment horizontal="center" vertical="center" wrapText="1"/>
    </xf>
    <xf numFmtId="168" fontId="27" fillId="4" borderId="86" xfId="3" applyNumberFormat="1" applyFont="1" applyFill="1" applyBorder="1" applyAlignment="1">
      <alignment horizontal="center" vertical="center" wrapText="1"/>
    </xf>
    <xf numFmtId="0" fontId="27" fillId="0" borderId="54" xfId="3" applyFont="1" applyFill="1" applyBorder="1" applyAlignment="1">
      <alignment horizontal="center" vertical="center" wrapText="1"/>
    </xf>
    <xf numFmtId="0" fontId="27" fillId="0" borderId="52" xfId="3" applyFont="1" applyFill="1" applyBorder="1" applyAlignment="1">
      <alignment horizontal="center" vertical="center" wrapText="1"/>
    </xf>
    <xf numFmtId="0" fontId="27" fillId="0" borderId="53" xfId="3" applyFont="1" applyFill="1" applyBorder="1" applyAlignment="1">
      <alignment horizontal="center" vertical="center" wrapText="1"/>
    </xf>
    <xf numFmtId="0" fontId="14" fillId="5" borderId="54" xfId="3" applyFont="1" applyFill="1" applyBorder="1" applyAlignment="1">
      <alignment horizontal="center" vertical="center" wrapText="1"/>
    </xf>
    <xf numFmtId="0" fontId="14" fillId="5" borderId="19" xfId="3" applyFont="1" applyFill="1" applyBorder="1" applyAlignment="1">
      <alignment horizontal="center" vertical="center" wrapText="1"/>
    </xf>
    <xf numFmtId="17" fontId="24" fillId="4" borderId="54" xfId="3" applyNumberFormat="1" applyFont="1" applyFill="1" applyBorder="1" applyAlignment="1">
      <alignment horizontal="center" vertical="center" wrapText="1"/>
    </xf>
    <xf numFmtId="0" fontId="24" fillId="4" borderId="53" xfId="3" applyFont="1" applyFill="1" applyBorder="1" applyAlignment="1">
      <alignment horizontal="center" vertical="center" wrapText="1"/>
    </xf>
    <xf numFmtId="168" fontId="24" fillId="15" borderId="52" xfId="3" applyNumberFormat="1" applyFont="1" applyFill="1" applyBorder="1" applyAlignment="1">
      <alignment horizontal="center" vertical="center" wrapText="1"/>
    </xf>
    <xf numFmtId="168" fontId="24" fillId="15" borderId="53" xfId="3" applyNumberFormat="1" applyFont="1" applyFill="1" applyBorder="1" applyAlignment="1">
      <alignment horizontal="center" vertical="center" wrapText="1"/>
    </xf>
    <xf numFmtId="0" fontId="25" fillId="4" borderId="83" xfId="3" applyFont="1" applyFill="1" applyBorder="1" applyAlignment="1">
      <alignment horizontal="center" vertical="center" wrapText="1"/>
    </xf>
    <xf numFmtId="0" fontId="25" fillId="4" borderId="0" xfId="3" applyFont="1" applyFill="1" applyBorder="1" applyAlignment="1">
      <alignment horizontal="center" vertical="center" wrapText="1"/>
    </xf>
    <xf numFmtId="0" fontId="25" fillId="4" borderId="84" xfId="3" applyFont="1" applyFill="1" applyBorder="1" applyAlignment="1">
      <alignment horizontal="center" vertical="center" wrapText="1"/>
    </xf>
    <xf numFmtId="0" fontId="14" fillId="5" borderId="67" xfId="3" applyFont="1" applyFill="1" applyBorder="1" applyAlignment="1">
      <alignment horizontal="center" vertical="center" wrapText="1"/>
    </xf>
    <xf numFmtId="0" fontId="14" fillId="5" borderId="63" xfId="3" applyFont="1" applyFill="1" applyBorder="1" applyAlignment="1">
      <alignment horizontal="center" vertical="center" wrapText="1"/>
    </xf>
    <xf numFmtId="0" fontId="14" fillId="5" borderId="55" xfId="3" applyFont="1" applyFill="1" applyBorder="1" applyAlignment="1">
      <alignment horizontal="center" vertical="center" wrapText="1"/>
    </xf>
    <xf numFmtId="0" fontId="14" fillId="5" borderId="56" xfId="3" applyFont="1" applyFill="1" applyBorder="1" applyAlignment="1">
      <alignment horizontal="center" vertical="center" wrapText="1"/>
    </xf>
    <xf numFmtId="0" fontId="14" fillId="5" borderId="57" xfId="3" applyFont="1" applyFill="1" applyBorder="1" applyAlignment="1">
      <alignment horizontal="center" vertical="center" wrapText="1"/>
    </xf>
    <xf numFmtId="0" fontId="14" fillId="5" borderId="59" xfId="3" applyFont="1" applyFill="1" applyBorder="1" applyAlignment="1">
      <alignment horizontal="center" vertical="center" wrapText="1"/>
    </xf>
    <xf numFmtId="0" fontId="14" fillId="5" borderId="60" xfId="3" applyFont="1" applyFill="1" applyBorder="1" applyAlignment="1">
      <alignment horizontal="center" vertical="center" wrapText="1"/>
    </xf>
    <xf numFmtId="0" fontId="14" fillId="5" borderId="61" xfId="3" applyFont="1" applyFill="1" applyBorder="1" applyAlignment="1">
      <alignment horizontal="center" vertical="center" wrapText="1"/>
    </xf>
    <xf numFmtId="0" fontId="14" fillId="5" borderId="22" xfId="3" applyFont="1" applyFill="1" applyBorder="1" applyAlignment="1">
      <alignment horizontal="center" vertical="center" wrapText="1"/>
    </xf>
    <xf numFmtId="0" fontId="14" fillId="5" borderId="26" xfId="3" applyFont="1" applyFill="1" applyBorder="1" applyAlignment="1">
      <alignment horizontal="center" vertical="center" wrapText="1"/>
    </xf>
    <xf numFmtId="0" fontId="14" fillId="5" borderId="28" xfId="3" applyFont="1" applyFill="1" applyBorder="1" applyAlignment="1">
      <alignment horizontal="center" vertical="center" wrapText="1"/>
    </xf>
    <xf numFmtId="0" fontId="14" fillId="5" borderId="32" xfId="3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23" fillId="2" borderId="5" xfId="3" applyFont="1" applyFill="1" applyBorder="1" applyAlignment="1">
      <alignment horizontal="center" vertical="center" wrapText="1"/>
    </xf>
    <xf numFmtId="0" fontId="23" fillId="2" borderId="7" xfId="3" applyFont="1" applyFill="1" applyBorder="1" applyAlignment="1">
      <alignment horizontal="center" vertical="center" wrapText="1"/>
    </xf>
    <xf numFmtId="0" fontId="23" fillId="2" borderId="77" xfId="3" applyFont="1" applyFill="1" applyBorder="1" applyAlignment="1">
      <alignment horizontal="center" vertical="center" wrapText="1"/>
    </xf>
    <xf numFmtId="0" fontId="23" fillId="2" borderId="78" xfId="3" applyFont="1" applyFill="1" applyBorder="1" applyAlignment="1">
      <alignment horizontal="center" vertical="center" wrapText="1"/>
    </xf>
    <xf numFmtId="0" fontId="24" fillId="0" borderId="5" xfId="3" applyFont="1" applyBorder="1" applyAlignment="1">
      <alignment horizontal="center" vertical="center" wrapText="1"/>
    </xf>
    <xf numFmtId="0" fontId="24" fillId="0" borderId="6" xfId="3" applyFont="1" applyBorder="1" applyAlignment="1">
      <alignment horizontal="center" vertical="center" wrapText="1"/>
    </xf>
    <xf numFmtId="0" fontId="24" fillId="0" borderId="7" xfId="3" applyFont="1" applyBorder="1" applyAlignment="1">
      <alignment horizontal="center" vertical="center" wrapText="1"/>
    </xf>
    <xf numFmtId="0" fontId="24" fillId="0" borderId="77" xfId="3" applyFont="1" applyBorder="1" applyAlignment="1">
      <alignment horizontal="center" vertical="center" wrapText="1"/>
    </xf>
    <xf numFmtId="0" fontId="24" fillId="0" borderId="79" xfId="3" applyFont="1" applyBorder="1" applyAlignment="1">
      <alignment horizontal="center" vertical="center" wrapText="1"/>
    </xf>
    <xf numFmtId="0" fontId="24" fillId="0" borderId="78" xfId="3" applyFont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17" fontId="26" fillId="2" borderId="5" xfId="3" quotePrefix="1" applyNumberFormat="1" applyFont="1" applyFill="1" applyBorder="1" applyAlignment="1">
      <alignment horizontal="center" vertical="center" wrapText="1"/>
    </xf>
    <xf numFmtId="0" fontId="26" fillId="2" borderId="6" xfId="3" applyFont="1" applyFill="1" applyBorder="1" applyAlignment="1">
      <alignment horizontal="center" vertical="center" wrapText="1"/>
    </xf>
    <xf numFmtId="0" fontId="26" fillId="2" borderId="94" xfId="3" applyFont="1" applyFill="1" applyBorder="1" applyAlignment="1">
      <alignment horizontal="center" vertical="center" wrapText="1"/>
    </xf>
    <xf numFmtId="0" fontId="26" fillId="2" borderId="77" xfId="3" applyFont="1" applyFill="1" applyBorder="1" applyAlignment="1">
      <alignment horizontal="center" vertical="center" wrapText="1"/>
    </xf>
    <xf numFmtId="0" fontId="26" fillId="2" borderId="79" xfId="3" applyFont="1" applyFill="1" applyBorder="1" applyAlignment="1">
      <alignment horizontal="center" vertical="center" wrapText="1"/>
    </xf>
    <xf numFmtId="0" fontId="26" fillId="2" borderId="93" xfId="3" applyFont="1" applyFill="1" applyBorder="1" applyAlignment="1">
      <alignment horizontal="center" vertical="center" wrapText="1"/>
    </xf>
    <xf numFmtId="0" fontId="24" fillId="4" borderId="80" xfId="3" applyNumberFormat="1" applyFont="1" applyFill="1" applyBorder="1" applyAlignment="1">
      <alignment horizontal="center" vertical="center" wrapText="1"/>
    </xf>
    <xf numFmtId="0" fontId="24" fillId="4" borderId="82" xfId="3" applyNumberFormat="1" applyFont="1" applyFill="1" applyBorder="1" applyAlignment="1">
      <alignment horizontal="center" vertical="center" wrapText="1"/>
    </xf>
    <xf numFmtId="0" fontId="24" fillId="4" borderId="81" xfId="3" applyNumberFormat="1" applyFont="1" applyFill="1" applyBorder="1" applyAlignment="1">
      <alignment horizontal="center" vertical="center" wrapText="1"/>
    </xf>
    <xf numFmtId="168" fontId="26" fillId="4" borderId="80" xfId="4" applyNumberFormat="1" applyFont="1" applyFill="1" applyBorder="1" applyAlignment="1">
      <alignment horizontal="center" vertical="center" wrapText="1"/>
    </xf>
    <xf numFmtId="168" fontId="26" fillId="4" borderId="82" xfId="4" applyNumberFormat="1" applyFont="1" applyFill="1" applyBorder="1" applyAlignment="1">
      <alignment horizontal="center" vertical="center" wrapText="1"/>
    </xf>
    <xf numFmtId="168" fontId="26" fillId="4" borderId="97" xfId="4" applyNumberFormat="1" applyFont="1" applyFill="1" applyBorder="1" applyAlignment="1">
      <alignment horizontal="center" vertical="center" wrapText="1"/>
    </xf>
    <xf numFmtId="0" fontId="24" fillId="4" borderId="97" xfId="3" applyFont="1" applyFill="1" applyBorder="1" applyAlignment="1">
      <alignment horizontal="center" vertical="center" wrapText="1"/>
    </xf>
    <xf numFmtId="3" fontId="26" fillId="4" borderId="80" xfId="3" applyNumberFormat="1" applyFont="1" applyFill="1" applyBorder="1" applyAlignment="1">
      <alignment horizontal="center" vertical="center" wrapText="1"/>
    </xf>
    <xf numFmtId="0" fontId="14" fillId="3" borderId="95" xfId="3" applyFont="1" applyFill="1" applyBorder="1" applyAlignment="1">
      <alignment horizontal="center" vertical="center" wrapText="1"/>
    </xf>
    <xf numFmtId="0" fontId="14" fillId="3" borderId="96" xfId="3" applyFont="1" applyFill="1" applyBorder="1" applyAlignment="1">
      <alignment horizontal="center" vertical="center" wrapText="1"/>
    </xf>
    <xf numFmtId="14" fontId="23" fillId="2" borderId="1" xfId="3" applyNumberFormat="1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0" fontId="27" fillId="13" borderId="99" xfId="0" applyNumberFormat="1" applyFont="1" applyFill="1" applyBorder="1" applyAlignment="1" applyProtection="1">
      <alignment horizontal="left" vertical="center" wrapText="1"/>
    </xf>
    <xf numFmtId="0" fontId="27" fillId="13" borderId="24" xfId="0" applyNumberFormat="1" applyFont="1" applyFill="1" applyBorder="1" applyAlignment="1" applyProtection="1">
      <alignment horizontal="left" vertical="center" wrapText="1"/>
    </xf>
    <xf numFmtId="0" fontId="27" fillId="13" borderId="25" xfId="0" applyNumberFormat="1" applyFont="1" applyFill="1" applyBorder="1" applyAlignment="1" applyProtection="1">
      <alignment horizontal="left" vertical="center" wrapText="1"/>
    </xf>
    <xf numFmtId="0" fontId="27" fillId="13" borderId="23" xfId="0" applyNumberFormat="1" applyFont="1" applyFill="1" applyBorder="1" applyAlignment="1" applyProtection="1">
      <alignment horizontal="left" vertical="center" wrapText="1"/>
    </xf>
    <xf numFmtId="0" fontId="27" fillId="13" borderId="44" xfId="0" applyNumberFormat="1" applyFont="1" applyFill="1" applyBorder="1" applyAlignment="1" applyProtection="1">
      <alignment horizontal="left" vertical="center" wrapText="1"/>
    </xf>
    <xf numFmtId="0" fontId="18" fillId="8" borderId="87" xfId="3" applyFont="1" applyFill="1" applyBorder="1" applyAlignment="1">
      <alignment horizontal="left" vertical="center" wrapText="1"/>
    </xf>
    <xf numFmtId="0" fontId="18" fillId="8" borderId="30" xfId="3" applyFont="1" applyFill="1" applyBorder="1" applyAlignment="1">
      <alignment horizontal="left" vertical="center" wrapText="1"/>
    </xf>
    <xf numFmtId="0" fontId="23" fillId="8" borderId="28" xfId="3" applyFont="1" applyFill="1" applyBorder="1" applyAlignment="1">
      <alignment horizontal="center" vertical="center" wrapText="1"/>
    </xf>
    <xf numFmtId="0" fontId="23" fillId="8" borderId="32" xfId="3" applyFont="1" applyFill="1" applyBorder="1" applyAlignment="1">
      <alignment horizontal="center" vertical="center" wrapText="1"/>
    </xf>
    <xf numFmtId="0" fontId="15" fillId="0" borderId="0" xfId="3" applyFont="1" applyBorder="1" applyAlignment="1">
      <alignment horizontal="center" vertical="center" wrapText="1"/>
    </xf>
    <xf numFmtId="0" fontId="18" fillId="9" borderId="21" xfId="3" applyFont="1" applyFill="1" applyBorder="1" applyAlignment="1">
      <alignment horizontal="center" vertical="center" wrapText="1"/>
    </xf>
    <xf numFmtId="0" fontId="18" fillId="9" borderId="27" xfId="3" applyFont="1" applyFill="1" applyBorder="1" applyAlignment="1">
      <alignment horizontal="center" vertical="center" wrapText="1"/>
    </xf>
    <xf numFmtId="0" fontId="18" fillId="9" borderId="56" xfId="3" applyFont="1" applyFill="1" applyBorder="1" applyAlignment="1">
      <alignment horizontal="center" vertical="center" wrapText="1"/>
    </xf>
    <xf numFmtId="0" fontId="18" fillId="9" borderId="57" xfId="3" applyFont="1" applyFill="1" applyBorder="1" applyAlignment="1">
      <alignment horizontal="center" vertical="center" wrapText="1"/>
    </xf>
    <xf numFmtId="0" fontId="18" fillId="9" borderId="59" xfId="3" applyFont="1" applyFill="1" applyBorder="1" applyAlignment="1">
      <alignment horizontal="center" vertical="center" wrapText="1"/>
    </xf>
    <xf numFmtId="0" fontId="18" fillId="9" borderId="60" xfId="3" applyFont="1" applyFill="1" applyBorder="1" applyAlignment="1">
      <alignment horizontal="center" vertical="center" wrapText="1"/>
    </xf>
    <xf numFmtId="0" fontId="18" fillId="9" borderId="64" xfId="3" applyFont="1" applyFill="1" applyBorder="1" applyAlignment="1">
      <alignment horizontal="center" vertical="center" wrapText="1"/>
    </xf>
    <xf numFmtId="0" fontId="18" fillId="9" borderId="58" xfId="3" applyFont="1" applyFill="1" applyBorder="1" applyAlignment="1">
      <alignment horizontal="center" vertical="center" wrapText="1"/>
    </xf>
    <xf numFmtId="0" fontId="18" fillId="9" borderId="22" xfId="3" applyFont="1" applyFill="1" applyBorder="1" applyAlignment="1">
      <alignment horizontal="center" vertical="center" wrapText="1"/>
    </xf>
    <xf numFmtId="0" fontId="18" fillId="9" borderId="28" xfId="3" applyFont="1" applyFill="1" applyBorder="1" applyAlignment="1">
      <alignment horizontal="center" vertical="center" wrapText="1"/>
    </xf>
    <xf numFmtId="0" fontId="18" fillId="9" borderId="26" xfId="3" applyFont="1" applyFill="1" applyBorder="1" applyAlignment="1">
      <alignment horizontal="center" vertical="center" wrapText="1"/>
    </xf>
    <xf numFmtId="0" fontId="18" fillId="9" borderId="32" xfId="3" applyFont="1" applyFill="1" applyBorder="1" applyAlignment="1">
      <alignment horizontal="center" vertical="center" wrapText="1"/>
    </xf>
    <xf numFmtId="168" fontId="23" fillId="4" borderId="79" xfId="3" applyNumberFormat="1" applyFont="1" applyFill="1" applyBorder="1" applyAlignment="1">
      <alignment horizontal="right" vertical="center" wrapText="1"/>
    </xf>
    <xf numFmtId="168" fontId="23" fillId="4" borderId="78" xfId="3" applyNumberFormat="1" applyFont="1" applyFill="1" applyBorder="1" applyAlignment="1">
      <alignment horizontal="right" vertical="center" wrapText="1"/>
    </xf>
    <xf numFmtId="6" fontId="23" fillId="4" borderId="77" xfId="3" applyNumberFormat="1" applyFont="1" applyFill="1" applyBorder="1" applyAlignment="1">
      <alignment horizontal="right" vertical="center" wrapText="1"/>
    </xf>
    <xf numFmtId="0" fontId="23" fillId="4" borderId="79" xfId="3" applyFont="1" applyFill="1" applyBorder="1" applyAlignment="1">
      <alignment horizontal="right" vertical="center" wrapText="1"/>
    </xf>
    <xf numFmtId="0" fontId="23" fillId="4" borderId="78" xfId="3" applyFont="1" applyFill="1" applyBorder="1" applyAlignment="1">
      <alignment horizontal="right" vertical="center" wrapText="1"/>
    </xf>
    <xf numFmtId="6" fontId="28" fillId="13" borderId="77" xfId="0" applyNumberFormat="1" applyFont="1" applyFill="1" applyBorder="1" applyAlignment="1" applyProtection="1">
      <alignment horizontal="right" vertical="center" wrapText="1"/>
    </xf>
    <xf numFmtId="6" fontId="28" fillId="13" borderId="79" xfId="0" applyNumberFormat="1" applyFont="1" applyFill="1" applyBorder="1" applyAlignment="1" applyProtection="1">
      <alignment horizontal="right" vertical="center" wrapText="1"/>
    </xf>
    <xf numFmtId="6" fontId="28" fillId="13" borderId="78" xfId="0" applyNumberFormat="1" applyFont="1" applyFill="1" applyBorder="1" applyAlignment="1" applyProtection="1">
      <alignment horizontal="right" vertical="center" wrapText="1"/>
    </xf>
    <xf numFmtId="168" fontId="28" fillId="4" borderId="77" xfId="0" applyNumberFormat="1" applyFont="1" applyFill="1" applyBorder="1" applyAlignment="1" applyProtection="1">
      <alignment horizontal="right" vertical="center" wrapText="1"/>
    </xf>
    <xf numFmtId="168" fontId="28" fillId="4" borderId="78" xfId="0" applyNumberFormat="1" applyFont="1" applyFill="1" applyBorder="1" applyAlignment="1" applyProtection="1">
      <alignment horizontal="right" vertical="center" wrapText="1"/>
    </xf>
    <xf numFmtId="168" fontId="28" fillId="13" borderId="77" xfId="0" applyNumberFormat="1" applyFont="1" applyFill="1" applyBorder="1" applyAlignment="1" applyProtection="1">
      <alignment horizontal="right" vertical="center" wrapText="1"/>
    </xf>
    <xf numFmtId="168" fontId="28" fillId="13" borderId="78" xfId="0" applyNumberFormat="1" applyFont="1" applyFill="1" applyBorder="1" applyAlignment="1" applyProtection="1">
      <alignment horizontal="right" vertical="center" wrapText="1"/>
    </xf>
    <xf numFmtId="0" fontId="23" fillId="4" borderId="93" xfId="3" applyFont="1" applyFill="1" applyBorder="1" applyAlignment="1">
      <alignment horizontal="right" vertical="center" wrapText="1"/>
    </xf>
    <xf numFmtId="0" fontId="27" fillId="2" borderId="101" xfId="3" applyFont="1" applyFill="1" applyBorder="1" applyAlignment="1">
      <alignment horizontal="left" vertical="center" wrapText="1"/>
    </xf>
    <xf numFmtId="0" fontId="27" fillId="2" borderId="97" xfId="3" applyFont="1" applyFill="1" applyBorder="1" applyAlignment="1">
      <alignment horizontal="left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9" fillId="8" borderId="80" xfId="3" applyFont="1" applyFill="1" applyBorder="1" applyAlignment="1">
      <alignment horizontal="left" vertical="center" wrapText="1"/>
    </xf>
    <xf numFmtId="0" fontId="29" fillId="8" borderId="82" xfId="3" applyFont="1" applyFill="1" applyBorder="1" applyAlignment="1">
      <alignment horizontal="left" vertical="center" wrapText="1"/>
    </xf>
    <xf numFmtId="0" fontId="29" fillId="8" borderId="81" xfId="3" applyFont="1" applyFill="1" applyBorder="1" applyAlignment="1">
      <alignment horizontal="left" vertical="center" wrapText="1"/>
    </xf>
    <xf numFmtId="0" fontId="29" fillId="8" borderId="1" xfId="3" applyFont="1" applyFill="1" applyBorder="1" applyAlignment="1">
      <alignment horizontal="center" vertical="center" wrapText="1"/>
    </xf>
    <xf numFmtId="0" fontId="29" fillId="8" borderId="80" xfId="3" applyFont="1" applyFill="1" applyBorder="1" applyAlignment="1">
      <alignment horizontal="center" vertical="center" wrapText="1"/>
    </xf>
    <xf numFmtId="0" fontId="29" fillId="8" borderId="82" xfId="3" applyFont="1" applyFill="1" applyBorder="1" applyAlignment="1">
      <alignment horizontal="center" vertical="center" wrapText="1"/>
    </xf>
    <xf numFmtId="0" fontId="29" fillId="8" borderId="81" xfId="3" applyFont="1" applyFill="1" applyBorder="1" applyAlignment="1">
      <alignment horizontal="center" vertical="center" wrapText="1"/>
    </xf>
    <xf numFmtId="0" fontId="29" fillId="8" borderId="13" xfId="3" applyFont="1" applyFill="1" applyBorder="1" applyAlignment="1">
      <alignment horizontal="left" vertical="center" wrapText="1"/>
    </xf>
    <xf numFmtId="3" fontId="23" fillId="8" borderId="13" xfId="3" applyNumberFormat="1" applyFont="1" applyFill="1" applyBorder="1" applyAlignment="1">
      <alignment horizontal="left" vertical="center" wrapText="1"/>
    </xf>
    <xf numFmtId="0" fontId="23" fillId="8" borderId="13" xfId="3" applyFont="1" applyFill="1" applyBorder="1" applyAlignment="1">
      <alignment horizontal="left" vertical="center" wrapText="1"/>
    </xf>
    <xf numFmtId="0" fontId="23" fillId="8" borderId="1" xfId="3" applyFont="1" applyFill="1" applyBorder="1" applyAlignment="1">
      <alignment horizontal="left" vertical="center" wrapText="1"/>
    </xf>
    <xf numFmtId="0" fontId="29" fillId="8" borderId="1" xfId="3" applyFont="1" applyFill="1" applyBorder="1" applyAlignment="1">
      <alignment horizontal="left" vertical="center" wrapText="1"/>
    </xf>
    <xf numFmtId="0" fontId="14" fillId="2" borderId="83" xfId="3" applyFont="1" applyFill="1" applyBorder="1" applyAlignment="1">
      <alignment horizontal="left" vertical="center" wrapText="1"/>
    </xf>
    <xf numFmtId="0" fontId="14" fillId="2" borderId="0" xfId="3" applyFont="1" applyFill="1" applyBorder="1" applyAlignment="1">
      <alignment horizontal="left" vertical="center" wrapText="1"/>
    </xf>
    <xf numFmtId="0" fontId="14" fillId="2" borderId="84" xfId="3" applyFont="1" applyFill="1" applyBorder="1" applyAlignment="1">
      <alignment horizontal="left" vertical="center" wrapText="1"/>
    </xf>
    <xf numFmtId="0" fontId="14" fillId="9" borderId="21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center" vertical="center" wrapText="1"/>
    </xf>
    <xf numFmtId="0" fontId="23" fillId="0" borderId="82" xfId="3" applyFont="1" applyBorder="1" applyAlignment="1">
      <alignment horizontal="left" vertical="center" wrapText="1"/>
    </xf>
    <xf numFmtId="0" fontId="23" fillId="0" borderId="97" xfId="3" applyFont="1" applyBorder="1" applyAlignment="1">
      <alignment horizontal="left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18" fillId="10" borderId="1" xfId="3" applyFont="1" applyFill="1" applyBorder="1" applyAlignment="1">
      <alignment horizontal="center" vertical="center" wrapText="1"/>
    </xf>
    <xf numFmtId="0" fontId="20" fillId="10" borderId="1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0" fontId="17" fillId="0" borderId="2" xfId="3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 vertical="center" wrapText="1"/>
    </xf>
    <xf numFmtId="0" fontId="17" fillId="0" borderId="1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left" vertical="center" wrapText="1"/>
    </xf>
    <xf numFmtId="0" fontId="24" fillId="0" borderId="30" xfId="3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2" borderId="0" xfId="0" applyFont="1" applyFill="1" applyAlignment="1">
      <alignment horizontal="left"/>
    </xf>
    <xf numFmtId="0" fontId="7" fillId="9" borderId="21" xfId="0" applyFont="1" applyFill="1" applyBorder="1" applyAlignment="1">
      <alignment horizontal="center"/>
    </xf>
    <xf numFmtId="0" fontId="7" fillId="9" borderId="22" xfId="0" applyFont="1" applyFill="1" applyBorder="1" applyAlignment="1">
      <alignment horizontal="center"/>
    </xf>
    <xf numFmtId="0" fontId="7" fillId="9" borderId="26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left" vertical="center" wrapText="1"/>
    </xf>
    <xf numFmtId="0" fontId="8" fillId="4" borderId="47" xfId="0" applyFont="1" applyFill="1" applyBorder="1" applyAlignment="1">
      <alignment horizontal="left" vertical="center" wrapText="1"/>
    </xf>
    <xf numFmtId="0" fontId="8" fillId="4" borderId="48" xfId="0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8" fillId="4" borderId="33" xfId="0" applyFont="1" applyFill="1" applyBorder="1" applyAlignment="1">
      <alignment horizontal="left" vertical="center" wrapText="1"/>
    </xf>
    <xf numFmtId="0" fontId="8" fillId="4" borderId="34" xfId="0" applyFont="1" applyFill="1" applyBorder="1" applyAlignment="1">
      <alignment horizontal="left" vertical="center" wrapText="1"/>
    </xf>
    <xf numFmtId="0" fontId="8" fillId="10" borderId="4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2" fillId="10" borderId="21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10" borderId="23" xfId="0" applyFont="1" applyFill="1" applyBorder="1" applyAlignment="1">
      <alignment horizontal="center" vertical="center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0" borderId="44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38" xfId="0" applyFont="1" applyFill="1" applyBorder="1" applyAlignment="1">
      <alignment horizontal="left" vertical="center" wrapText="1"/>
    </xf>
    <xf numFmtId="0" fontId="8" fillId="4" borderId="39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>
      <alignment horizontal="left" vertical="center" wrapText="1"/>
    </xf>
    <xf numFmtId="0" fontId="7" fillId="2" borderId="41" xfId="0" applyFont="1" applyFill="1" applyBorder="1" applyAlignment="1">
      <alignment horizontal="left"/>
    </xf>
    <xf numFmtId="0" fontId="8" fillId="0" borderId="13" xfId="0" applyFont="1" applyBorder="1" applyAlignment="1">
      <alignment horizontal="center" vertical="center"/>
    </xf>
    <xf numFmtId="165" fontId="8" fillId="0" borderId="13" xfId="0" applyNumberFormat="1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165" fontId="8" fillId="8" borderId="23" xfId="0" applyNumberFormat="1" applyFont="1" applyFill="1" applyBorder="1" applyAlignment="1">
      <alignment horizontal="center" vertical="center" wrapText="1"/>
    </xf>
    <xf numFmtId="165" fontId="8" fillId="8" borderId="24" xfId="0" applyNumberFormat="1" applyFont="1" applyFill="1" applyBorder="1" applyAlignment="1">
      <alignment horizontal="center" vertical="center" wrapText="1"/>
    </xf>
    <xf numFmtId="165" fontId="8" fillId="8" borderId="25" xfId="0" applyNumberFormat="1" applyFont="1" applyFill="1" applyBorder="1" applyAlignment="1">
      <alignment horizontal="center" vertical="center" wrapText="1"/>
    </xf>
    <xf numFmtId="165" fontId="8" fillId="8" borderId="22" xfId="0" applyNumberFormat="1" applyFont="1" applyFill="1" applyBorder="1" applyAlignment="1">
      <alignment horizontal="center" vertical="center" wrapText="1"/>
    </xf>
    <xf numFmtId="165" fontId="8" fillId="8" borderId="26" xfId="0" applyNumberFormat="1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165" fontId="8" fillId="0" borderId="14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 wrapText="1"/>
    </xf>
    <xf numFmtId="165" fontId="8" fillId="3" borderId="18" xfId="0" applyNumberFormat="1" applyFont="1" applyFill="1" applyBorder="1" applyAlignment="1">
      <alignment horizontal="center" vertical="center" wrapText="1"/>
    </xf>
    <xf numFmtId="165" fontId="8" fillId="3" borderId="19" xfId="0" applyNumberFormat="1" applyFont="1" applyFill="1" applyBorder="1" applyAlignment="1">
      <alignment horizontal="center" vertical="center" wrapText="1"/>
    </xf>
    <xf numFmtId="165" fontId="8" fillId="3" borderId="20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166" fontId="8" fillId="3" borderId="2" xfId="2" applyNumberFormat="1" applyFont="1" applyFill="1" applyBorder="1" applyAlignment="1">
      <alignment horizontal="center" vertical="center" wrapText="1"/>
    </xf>
    <xf numFmtId="166" fontId="8" fillId="3" borderId="4" xfId="2" applyNumberFormat="1" applyFont="1" applyFill="1" applyBorder="1" applyAlignment="1">
      <alignment horizontal="center" vertical="center" wrapText="1"/>
    </xf>
    <xf numFmtId="166" fontId="8" fillId="3" borderId="2" xfId="0" applyNumberFormat="1" applyFont="1" applyFill="1" applyBorder="1" applyAlignment="1">
      <alignment horizontal="center" vertical="center" wrapText="1"/>
    </xf>
    <xf numFmtId="166" fontId="8" fillId="3" borderId="4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166" fontId="9" fillId="0" borderId="2" xfId="2" applyNumberFormat="1" applyFont="1" applyBorder="1" applyAlignment="1">
      <alignment horizontal="center" vertical="center" wrapText="1"/>
    </xf>
    <xf numFmtId="166" fontId="9" fillId="0" borderId="4" xfId="2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 vertical="center" wrapText="1"/>
    </xf>
    <xf numFmtId="166" fontId="9" fillId="0" borderId="1" xfId="2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14" fontId="7" fillId="4" borderId="4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4" fontId="7" fillId="4" borderId="3" xfId="1" applyFont="1" applyFill="1" applyBorder="1" applyAlignment="1">
      <alignment horizontal="left" vertical="center" wrapText="1"/>
    </xf>
    <xf numFmtId="44" fontId="7" fillId="4" borderId="4" xfId="1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 wrapText="1"/>
    </xf>
    <xf numFmtId="14" fontId="7" fillId="4" borderId="4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166" fontId="8" fillId="3" borderId="3" xfId="2" applyNumberFormat="1" applyFont="1" applyFill="1" applyBorder="1" applyAlignment="1">
      <alignment horizontal="center" vertical="center" wrapText="1"/>
    </xf>
    <xf numFmtId="166" fontId="8" fillId="3" borderId="3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0" fillId="2" borderId="80" xfId="3" applyFont="1" applyFill="1" applyBorder="1" applyAlignment="1">
      <alignment horizontal="left" vertical="center" wrapText="1"/>
    </xf>
    <xf numFmtId="0" fontId="30" fillId="2" borderId="82" xfId="3" applyFont="1" applyFill="1" applyBorder="1" applyAlignment="1">
      <alignment horizontal="left" vertical="center" wrapText="1"/>
    </xf>
    <xf numFmtId="0" fontId="30" fillId="2" borderId="81" xfId="3" applyFont="1" applyFill="1" applyBorder="1" applyAlignment="1">
      <alignment horizontal="left" vertical="center" wrapText="1"/>
    </xf>
  </cellXfs>
  <cellStyles count="17">
    <cellStyle name="Millares 2" xfId="4"/>
    <cellStyle name="Millares 3" xfId="7"/>
    <cellStyle name="Moneda" xfId="1" builtinId="4"/>
    <cellStyle name="Moneda [0]" xfId="2" builtinId="7"/>
    <cellStyle name="Moneda [0] 2" xfId="8"/>
    <cellStyle name="Moneda 2" xfId="5"/>
    <cellStyle name="Moneda 2 2" xfId="9"/>
    <cellStyle name="Moneda 3" xfId="10"/>
    <cellStyle name="Moneda 4" xfId="11"/>
    <cellStyle name="Moneda 5" xfId="12"/>
    <cellStyle name="Moneda 6" xfId="13"/>
    <cellStyle name="Moneda 7" xfId="14"/>
    <cellStyle name="Moneda 8" xfId="15"/>
    <cellStyle name="Moneda 9" xfId="16"/>
    <cellStyle name="Normal" xfId="0" builtinId="0"/>
    <cellStyle name="Normal 2" xfId="3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827377</xdr:colOff>
      <xdr:row>2</xdr:row>
      <xdr:rowOff>106564</xdr:rowOff>
    </xdr:from>
    <xdr:to>
      <xdr:col>1</xdr:col>
      <xdr:colOff>1386032</xdr:colOff>
      <xdr:row>4</xdr:row>
      <xdr:rowOff>413659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377" y="708719"/>
          <a:ext cx="2139956" cy="10181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3369"/>
          <a:ext cx="20502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3369"/>
          <a:ext cx="20502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  <pageSetUpPr fitToPage="1"/>
  </sheetPr>
  <dimension ref="A1:P110"/>
  <sheetViews>
    <sheetView tabSelected="1" view="pageBreakPreview" topLeftCell="A55" zoomScale="78" zoomScaleNormal="100" zoomScaleSheetLayoutView="78" workbookViewId="0">
      <selection activeCell="L71" sqref="L71:N71"/>
    </sheetView>
  </sheetViews>
  <sheetFormatPr baseColWidth="10" defaultColWidth="8" defaultRowHeight="12.75" customHeight="1" x14ac:dyDescent="0.25"/>
  <cols>
    <col min="1" max="1" width="23.85546875" style="88" customWidth="1"/>
    <col min="2" max="2" width="23.5703125" style="88" customWidth="1"/>
    <col min="3" max="3" width="15.7109375" style="88" bestFit="1" customWidth="1"/>
    <col min="4" max="4" width="24.5703125" style="88" customWidth="1"/>
    <col min="5" max="5" width="17.42578125" style="88" bestFit="1" customWidth="1"/>
    <col min="6" max="6" width="26" style="88" customWidth="1"/>
    <col min="7" max="7" width="15" style="88" bestFit="1" customWidth="1"/>
    <col min="8" max="8" width="22.42578125" style="88" bestFit="1" customWidth="1"/>
    <col min="9" max="9" width="18.28515625" style="88" customWidth="1"/>
    <col min="10" max="10" width="16.28515625" style="88" bestFit="1" customWidth="1"/>
    <col min="11" max="11" width="24.5703125" style="88" bestFit="1" customWidth="1"/>
    <col min="12" max="12" width="24.140625" style="88" customWidth="1"/>
    <col min="13" max="13" width="25.140625" style="88" customWidth="1"/>
    <col min="14" max="14" width="23.5703125" style="88" customWidth="1"/>
    <col min="15" max="15" width="36.28515625" style="88" customWidth="1"/>
    <col min="16" max="16" width="21.140625" style="49" bestFit="1" customWidth="1"/>
    <col min="17" max="21" width="8" style="50"/>
    <col min="22" max="22" width="12.7109375" style="50" bestFit="1" customWidth="1"/>
    <col min="23" max="16384" width="8" style="50"/>
  </cols>
  <sheetData>
    <row r="1" spans="1:16" ht="36" customHeight="1" x14ac:dyDescent="0.25">
      <c r="A1" s="214" t="s">
        <v>0</v>
      </c>
      <c r="B1" s="215"/>
      <c r="C1" s="215"/>
      <c r="D1" s="216" t="s">
        <v>189</v>
      </c>
      <c r="E1" s="217"/>
      <c r="F1" s="217"/>
      <c r="G1" s="217"/>
      <c r="H1" s="217"/>
      <c r="I1" s="217"/>
      <c r="J1" s="217"/>
      <c r="K1" s="217"/>
      <c r="L1" s="218"/>
      <c r="M1" s="219" t="s">
        <v>2</v>
      </c>
      <c r="N1" s="220"/>
      <c r="O1" s="221"/>
    </row>
    <row r="2" spans="1:16" ht="19.5" customHeight="1" x14ac:dyDescent="0.25">
      <c r="A2" s="222"/>
      <c r="B2" s="223"/>
      <c r="C2" s="224"/>
      <c r="D2" s="228" t="s">
        <v>3</v>
      </c>
      <c r="E2" s="229"/>
      <c r="F2" s="229"/>
      <c r="G2" s="229"/>
      <c r="H2" s="229"/>
      <c r="I2" s="229"/>
      <c r="J2" s="229"/>
      <c r="K2" s="229"/>
      <c r="L2" s="229"/>
      <c r="M2" s="232" t="s">
        <v>134</v>
      </c>
      <c r="N2" s="232"/>
      <c r="O2" s="233"/>
    </row>
    <row r="3" spans="1:16" ht="19.5" customHeight="1" x14ac:dyDescent="0.25">
      <c r="A3" s="222"/>
      <c r="B3" s="223"/>
      <c r="C3" s="224"/>
      <c r="D3" s="230"/>
      <c r="E3" s="231"/>
      <c r="F3" s="231"/>
      <c r="G3" s="231"/>
      <c r="H3" s="231"/>
      <c r="I3" s="231"/>
      <c r="J3" s="231"/>
      <c r="K3" s="231"/>
      <c r="L3" s="231"/>
      <c r="M3" s="232"/>
      <c r="N3" s="232"/>
      <c r="O3" s="233"/>
    </row>
    <row r="4" spans="1:16" ht="36" customHeight="1" x14ac:dyDescent="0.25">
      <c r="A4" s="222"/>
      <c r="B4" s="223"/>
      <c r="C4" s="224"/>
      <c r="D4" s="234" t="s">
        <v>135</v>
      </c>
      <c r="E4" s="235"/>
      <c r="F4" s="235"/>
      <c r="G4" s="235"/>
      <c r="H4" s="235"/>
      <c r="I4" s="235"/>
      <c r="J4" s="235"/>
      <c r="K4" s="235"/>
      <c r="L4" s="236"/>
      <c r="M4" s="237" t="s">
        <v>136</v>
      </c>
      <c r="N4" s="238"/>
      <c r="O4" s="239"/>
    </row>
    <row r="5" spans="1:16" ht="36" customHeight="1" x14ac:dyDescent="0.25">
      <c r="A5" s="222"/>
      <c r="B5" s="223"/>
      <c r="C5" s="224"/>
      <c r="D5" s="234" t="s">
        <v>137</v>
      </c>
      <c r="E5" s="235"/>
      <c r="F5" s="235"/>
      <c r="G5" s="235"/>
      <c r="H5" s="235"/>
      <c r="I5" s="235"/>
      <c r="J5" s="235"/>
      <c r="K5" s="235"/>
      <c r="L5" s="236"/>
      <c r="M5" s="240"/>
      <c r="N5" s="241"/>
      <c r="O5" s="242"/>
    </row>
    <row r="6" spans="1:16" ht="15" customHeight="1" x14ac:dyDescent="0.25">
      <c r="A6" s="222"/>
      <c r="B6" s="223"/>
      <c r="C6" s="224"/>
      <c r="D6" s="243" t="s">
        <v>7</v>
      </c>
      <c r="E6" s="243"/>
      <c r="F6" s="243"/>
      <c r="G6" s="243"/>
      <c r="H6" s="243"/>
      <c r="I6" s="243"/>
      <c r="J6" s="243"/>
      <c r="K6" s="243"/>
      <c r="L6" s="243"/>
      <c r="M6" s="244" t="s">
        <v>8</v>
      </c>
      <c r="N6" s="244"/>
      <c r="O6" s="245"/>
    </row>
    <row r="7" spans="1:16" ht="15" customHeight="1" x14ac:dyDescent="0.25">
      <c r="A7" s="222"/>
      <c r="B7" s="223"/>
      <c r="C7" s="224"/>
      <c r="D7" s="243"/>
      <c r="E7" s="243"/>
      <c r="F7" s="243"/>
      <c r="G7" s="243"/>
      <c r="H7" s="243"/>
      <c r="I7" s="243"/>
      <c r="J7" s="243"/>
      <c r="K7" s="243"/>
      <c r="L7" s="243"/>
      <c r="M7" s="246"/>
      <c r="N7" s="246"/>
      <c r="O7" s="247"/>
    </row>
    <row r="8" spans="1:16" ht="15" customHeight="1" x14ac:dyDescent="0.25">
      <c r="A8" s="225"/>
      <c r="B8" s="226"/>
      <c r="C8" s="227"/>
      <c r="D8" s="243"/>
      <c r="E8" s="243"/>
      <c r="F8" s="243"/>
      <c r="G8" s="243"/>
      <c r="H8" s="243"/>
      <c r="I8" s="243"/>
      <c r="J8" s="243"/>
      <c r="K8" s="243"/>
      <c r="L8" s="243"/>
      <c r="M8" s="248"/>
      <c r="N8" s="248"/>
      <c r="O8" s="249"/>
    </row>
    <row r="9" spans="1:16" ht="42.75" customHeight="1" x14ac:dyDescent="0.25">
      <c r="A9" s="317" t="s">
        <v>9</v>
      </c>
      <c r="B9" s="319">
        <v>46184</v>
      </c>
      <c r="C9" s="320"/>
      <c r="D9" s="291" t="s">
        <v>138</v>
      </c>
      <c r="E9" s="291"/>
      <c r="F9" s="292" t="s">
        <v>133</v>
      </c>
      <c r="G9" s="293"/>
      <c r="H9" s="291" t="s">
        <v>139</v>
      </c>
      <c r="I9" s="296"/>
      <c r="J9" s="297"/>
      <c r="K9" s="298"/>
      <c r="L9" s="302" t="s">
        <v>140</v>
      </c>
      <c r="M9" s="303" t="s">
        <v>216</v>
      </c>
      <c r="N9" s="304"/>
      <c r="O9" s="305"/>
    </row>
    <row r="10" spans="1:16" s="95" customFormat="1" ht="60" customHeight="1" x14ac:dyDescent="0.25">
      <c r="A10" s="318"/>
      <c r="B10" s="320"/>
      <c r="C10" s="320"/>
      <c r="D10" s="291"/>
      <c r="E10" s="291"/>
      <c r="F10" s="294"/>
      <c r="G10" s="295"/>
      <c r="H10" s="291"/>
      <c r="I10" s="299"/>
      <c r="J10" s="300"/>
      <c r="K10" s="301"/>
      <c r="L10" s="302"/>
      <c r="M10" s="306"/>
      <c r="N10" s="307"/>
      <c r="O10" s="308"/>
      <c r="P10" s="61"/>
    </row>
    <row r="11" spans="1:16" s="95" customFormat="1" ht="42.75" customHeight="1" x14ac:dyDescent="0.25">
      <c r="A11" s="113" t="s">
        <v>141</v>
      </c>
      <c r="B11" s="309" t="s">
        <v>198</v>
      </c>
      <c r="C11" s="310"/>
      <c r="D11" s="310"/>
      <c r="E11" s="310"/>
      <c r="F11" s="310"/>
      <c r="G11" s="311"/>
      <c r="H11" s="261" t="s">
        <v>142</v>
      </c>
      <c r="I11" s="261"/>
      <c r="J11" s="312">
        <v>163162990</v>
      </c>
      <c r="K11" s="313"/>
      <c r="L11" s="313"/>
      <c r="M11" s="313"/>
      <c r="N11" s="313"/>
      <c r="O11" s="314"/>
      <c r="P11" s="138"/>
    </row>
    <row r="12" spans="1:16" s="95" customFormat="1" ht="69" customHeight="1" x14ac:dyDescent="0.25">
      <c r="A12" s="113" t="s">
        <v>143</v>
      </c>
      <c r="B12" s="258" t="s">
        <v>199</v>
      </c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315"/>
      <c r="P12" s="61"/>
    </row>
    <row r="13" spans="1:16" s="95" customFormat="1" ht="90.75" customHeight="1" x14ac:dyDescent="0.25">
      <c r="A13" s="113" t="s">
        <v>144</v>
      </c>
      <c r="B13" s="258" t="s">
        <v>200</v>
      </c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315"/>
      <c r="P13" s="61"/>
    </row>
    <row r="14" spans="1:16" s="95" customFormat="1" ht="42.75" customHeight="1" x14ac:dyDescent="0.25">
      <c r="A14" s="113" t="s">
        <v>145</v>
      </c>
      <c r="B14" s="258" t="s">
        <v>201</v>
      </c>
      <c r="C14" s="259"/>
      <c r="D14" s="259"/>
      <c r="E14" s="259"/>
      <c r="F14" s="259"/>
      <c r="G14" s="260"/>
      <c r="H14" s="261" t="s">
        <v>146</v>
      </c>
      <c r="I14" s="261"/>
      <c r="J14" s="316">
        <v>902022188</v>
      </c>
      <c r="K14" s="263"/>
      <c r="L14" s="263"/>
      <c r="M14" s="263"/>
      <c r="N14" s="263"/>
      <c r="O14" s="264"/>
      <c r="P14" s="61"/>
    </row>
    <row r="15" spans="1:16" s="95" customFormat="1" ht="42.75" customHeight="1" x14ac:dyDescent="0.25">
      <c r="A15" s="113" t="s">
        <v>147</v>
      </c>
      <c r="B15" s="258" t="s">
        <v>202</v>
      </c>
      <c r="C15" s="259"/>
      <c r="D15" s="259"/>
      <c r="E15" s="259"/>
      <c r="F15" s="259"/>
      <c r="G15" s="260"/>
      <c r="H15" s="261" t="s">
        <v>148</v>
      </c>
      <c r="I15" s="261"/>
      <c r="J15" s="262" t="s">
        <v>203</v>
      </c>
      <c r="K15" s="263"/>
      <c r="L15" s="263"/>
      <c r="M15" s="263"/>
      <c r="N15" s="263"/>
      <c r="O15" s="264"/>
      <c r="P15" s="61"/>
    </row>
    <row r="16" spans="1:16" s="95" customFormat="1" ht="42.75" customHeight="1" thickBot="1" x14ac:dyDescent="0.3">
      <c r="A16" s="114" t="s">
        <v>51</v>
      </c>
      <c r="B16" s="252">
        <v>21004150113</v>
      </c>
      <c r="C16" s="253"/>
      <c r="D16" s="254"/>
      <c r="E16" s="51" t="s">
        <v>52</v>
      </c>
      <c r="F16" s="252" t="s">
        <v>193</v>
      </c>
      <c r="G16" s="253"/>
      <c r="H16" s="254"/>
      <c r="I16" s="52" t="s">
        <v>53</v>
      </c>
      <c r="J16" s="51" t="s">
        <v>54</v>
      </c>
      <c r="K16" s="255"/>
      <c r="L16" s="255"/>
      <c r="M16" s="51" t="s">
        <v>55</v>
      </c>
      <c r="N16" s="256" t="s">
        <v>133</v>
      </c>
      <c r="O16" s="257"/>
      <c r="P16" s="61"/>
    </row>
    <row r="17" spans="1:16" s="95" customFormat="1" ht="79.5" customHeight="1" thickBot="1" x14ac:dyDescent="0.3">
      <c r="A17" s="267" t="s">
        <v>204</v>
      </c>
      <c r="B17" s="268"/>
      <c r="C17" s="268"/>
      <c r="D17" s="269"/>
      <c r="E17" s="267" t="s">
        <v>192</v>
      </c>
      <c r="F17" s="268"/>
      <c r="G17" s="268"/>
      <c r="H17" s="268"/>
      <c r="I17" s="268"/>
      <c r="J17" s="269"/>
      <c r="K17" s="267" t="s">
        <v>194</v>
      </c>
      <c r="L17" s="268"/>
      <c r="M17" s="268"/>
      <c r="N17" s="268"/>
      <c r="O17" s="269"/>
      <c r="P17" s="61"/>
    </row>
    <row r="18" spans="1:16" s="95" customFormat="1" ht="42" customHeight="1" thickBot="1" x14ac:dyDescent="0.3">
      <c r="A18" s="279" t="s">
        <v>149</v>
      </c>
      <c r="B18" s="281" t="s">
        <v>150</v>
      </c>
      <c r="C18" s="281"/>
      <c r="D18" s="281"/>
      <c r="E18" s="281"/>
      <c r="F18" s="281"/>
      <c r="G18" s="281"/>
      <c r="H18" s="281"/>
      <c r="I18" s="282" t="s">
        <v>151</v>
      </c>
      <c r="J18" s="283"/>
      <c r="K18" s="281" t="s">
        <v>152</v>
      </c>
      <c r="L18" s="281" t="s">
        <v>153</v>
      </c>
      <c r="M18" s="281" t="s">
        <v>154</v>
      </c>
      <c r="N18" s="287" t="s">
        <v>155</v>
      </c>
      <c r="O18" s="288"/>
      <c r="P18" s="61"/>
    </row>
    <row r="19" spans="1:16" s="95" customFormat="1" ht="83.25" customHeight="1" thickBot="1" x14ac:dyDescent="0.3">
      <c r="A19" s="280"/>
      <c r="B19" s="112" t="s">
        <v>156</v>
      </c>
      <c r="C19" s="54" t="s">
        <v>157</v>
      </c>
      <c r="D19" s="53" t="s">
        <v>158</v>
      </c>
      <c r="E19" s="55" t="s">
        <v>157</v>
      </c>
      <c r="F19" s="270" t="s">
        <v>159</v>
      </c>
      <c r="G19" s="271"/>
      <c r="H19" s="54" t="s">
        <v>160</v>
      </c>
      <c r="I19" s="284"/>
      <c r="J19" s="285"/>
      <c r="K19" s="286"/>
      <c r="L19" s="286"/>
      <c r="M19" s="286"/>
      <c r="N19" s="289"/>
      <c r="O19" s="290"/>
      <c r="P19" s="61"/>
    </row>
    <row r="20" spans="1:16" s="106" customFormat="1" ht="70.5" customHeight="1" thickBot="1" x14ac:dyDescent="0.3">
      <c r="A20" s="100" t="s">
        <v>185</v>
      </c>
      <c r="B20" s="101">
        <v>214625</v>
      </c>
      <c r="C20" s="102">
        <v>45902</v>
      </c>
      <c r="D20" s="101">
        <v>5216</v>
      </c>
      <c r="E20" s="102">
        <v>46022</v>
      </c>
      <c r="F20" s="250">
        <v>518325</v>
      </c>
      <c r="G20" s="251"/>
      <c r="H20" s="102">
        <v>46022</v>
      </c>
      <c r="I20" s="272" t="str">
        <f>+M9</f>
        <v>MAYO 2026</v>
      </c>
      <c r="J20" s="273"/>
      <c r="K20" s="103"/>
      <c r="L20" s="101"/>
      <c r="M20" s="104"/>
      <c r="N20" s="274"/>
      <c r="O20" s="275"/>
      <c r="P20" s="105"/>
    </row>
    <row r="21" spans="1:16" s="106" customFormat="1" ht="70.5" customHeight="1" thickBot="1" x14ac:dyDescent="0.3">
      <c r="A21" s="100" t="s">
        <v>186</v>
      </c>
      <c r="B21" s="101"/>
      <c r="C21" s="102"/>
      <c r="D21" s="101"/>
      <c r="E21" s="102"/>
      <c r="F21" s="250"/>
      <c r="G21" s="251"/>
      <c r="H21" s="102"/>
      <c r="I21" s="272"/>
      <c r="J21" s="273"/>
      <c r="K21" s="103"/>
      <c r="L21" s="101"/>
      <c r="M21" s="104"/>
      <c r="N21" s="274"/>
      <c r="O21" s="275"/>
      <c r="P21" s="105"/>
    </row>
    <row r="22" spans="1:16" s="95" customFormat="1" ht="42" customHeight="1" x14ac:dyDescent="0.25">
      <c r="A22" s="170" t="s">
        <v>161</v>
      </c>
      <c r="B22" s="171"/>
      <c r="C22" s="172"/>
      <c r="D22" s="276"/>
      <c r="E22" s="277"/>
      <c r="F22" s="277"/>
      <c r="G22" s="277"/>
      <c r="H22" s="277"/>
      <c r="I22" s="277"/>
      <c r="J22" s="277"/>
      <c r="K22" s="277"/>
      <c r="L22" s="277"/>
      <c r="M22" s="278"/>
      <c r="N22" s="265">
        <f>+N20+N21</f>
        <v>0</v>
      </c>
      <c r="O22" s="266"/>
      <c r="P22" s="61"/>
    </row>
    <row r="23" spans="1:16" s="64" customFormat="1" ht="42" customHeight="1" thickBot="1" x14ac:dyDescent="0.3">
      <c r="A23" s="326" t="s">
        <v>162</v>
      </c>
      <c r="B23" s="327"/>
      <c r="C23" s="327"/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9"/>
      <c r="P23" s="63"/>
    </row>
    <row r="24" spans="1:16" s="64" customFormat="1" ht="42" customHeight="1" thickBot="1" x14ac:dyDescent="0.3">
      <c r="A24" s="330"/>
      <c r="B24" s="330"/>
      <c r="C24" s="330"/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</row>
    <row r="25" spans="1:16" s="64" customFormat="1" ht="31.5" customHeight="1" x14ac:dyDescent="0.25">
      <c r="A25" s="331" t="s">
        <v>149</v>
      </c>
      <c r="B25" s="333" t="s">
        <v>163</v>
      </c>
      <c r="C25" s="333"/>
      <c r="D25" s="334"/>
      <c r="E25" s="337" t="s">
        <v>164</v>
      </c>
      <c r="F25" s="333"/>
      <c r="G25" s="333"/>
      <c r="H25" s="334"/>
      <c r="I25" s="337" t="s">
        <v>188</v>
      </c>
      <c r="J25" s="333"/>
      <c r="K25" s="334"/>
      <c r="L25" s="339" t="s">
        <v>165</v>
      </c>
      <c r="M25" s="339"/>
      <c r="N25" s="339" t="s">
        <v>166</v>
      </c>
      <c r="O25" s="341"/>
      <c r="P25" s="63"/>
    </row>
    <row r="26" spans="1:16" s="95" customFormat="1" ht="31.5" customHeight="1" thickBot="1" x14ac:dyDescent="0.3">
      <c r="A26" s="332"/>
      <c r="B26" s="335"/>
      <c r="C26" s="335"/>
      <c r="D26" s="336"/>
      <c r="E26" s="338"/>
      <c r="F26" s="335"/>
      <c r="G26" s="335"/>
      <c r="H26" s="336"/>
      <c r="I26" s="338"/>
      <c r="J26" s="335"/>
      <c r="K26" s="336"/>
      <c r="L26" s="340"/>
      <c r="M26" s="340"/>
      <c r="N26" s="340"/>
      <c r="O26" s="342"/>
      <c r="P26" s="61"/>
    </row>
    <row r="27" spans="1:16" s="95" customFormat="1" ht="48.75" customHeight="1" x14ac:dyDescent="0.25">
      <c r="A27" s="115" t="s">
        <v>185</v>
      </c>
      <c r="B27" s="343">
        <v>5626310</v>
      </c>
      <c r="C27" s="343"/>
      <c r="D27" s="344"/>
      <c r="E27" s="345">
        <v>0</v>
      </c>
      <c r="F27" s="346"/>
      <c r="G27" s="346"/>
      <c r="H27" s="347"/>
      <c r="I27" s="348">
        <v>0</v>
      </c>
      <c r="J27" s="349"/>
      <c r="K27" s="350"/>
      <c r="L27" s="351">
        <v>5626310</v>
      </c>
      <c r="M27" s="352"/>
      <c r="N27" s="345">
        <f>+B27+E27-I27-L27</f>
        <v>0</v>
      </c>
      <c r="O27" s="355"/>
      <c r="P27" s="61"/>
    </row>
    <row r="28" spans="1:16" s="95" customFormat="1" ht="48.75" customHeight="1" thickBot="1" x14ac:dyDescent="0.3">
      <c r="A28" s="115" t="s">
        <v>186</v>
      </c>
      <c r="B28" s="343">
        <v>157536680</v>
      </c>
      <c r="C28" s="343"/>
      <c r="D28" s="344"/>
      <c r="E28" s="345">
        <v>0</v>
      </c>
      <c r="F28" s="346"/>
      <c r="G28" s="346"/>
      <c r="H28" s="347"/>
      <c r="I28" s="348">
        <v>0</v>
      </c>
      <c r="J28" s="349"/>
      <c r="K28" s="350"/>
      <c r="L28" s="353">
        <v>26736288</v>
      </c>
      <c r="M28" s="354"/>
      <c r="N28" s="345">
        <f>+B28+E28-I28-L28</f>
        <v>130800392</v>
      </c>
      <c r="O28" s="355"/>
      <c r="P28" s="61"/>
    </row>
    <row r="29" spans="1:16" s="95" customFormat="1" ht="48.75" customHeight="1" thickBot="1" x14ac:dyDescent="0.3">
      <c r="A29" s="116" t="s">
        <v>167</v>
      </c>
      <c r="B29" s="189">
        <f>SUM(B27:D28)</f>
        <v>163162990</v>
      </c>
      <c r="C29" s="190"/>
      <c r="D29" s="191"/>
      <c r="E29" s="192">
        <f>SUM(E27:H28)</f>
        <v>0</v>
      </c>
      <c r="F29" s="193"/>
      <c r="G29" s="193"/>
      <c r="H29" s="194"/>
      <c r="I29" s="184">
        <f>SUM(I27:K28)</f>
        <v>0</v>
      </c>
      <c r="J29" s="185"/>
      <c r="K29" s="186"/>
      <c r="L29" s="187">
        <f>SUM(L27:M28)</f>
        <v>32362598</v>
      </c>
      <c r="M29" s="188"/>
      <c r="N29" s="187">
        <f>SUM(N27:O28)</f>
        <v>130800392</v>
      </c>
      <c r="O29" s="188"/>
      <c r="P29" s="61"/>
    </row>
    <row r="30" spans="1:16" s="64" customFormat="1" ht="42" customHeight="1" thickBot="1" x14ac:dyDescent="0.3">
      <c r="A30" s="330"/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</row>
    <row r="31" spans="1:16" s="66" customFormat="1" ht="54" customHeight="1" x14ac:dyDescent="0.25">
      <c r="A31" s="321" t="s">
        <v>205</v>
      </c>
      <c r="B31" s="322"/>
      <c r="C31" s="322"/>
      <c r="D31" s="322"/>
      <c r="E31" s="322"/>
      <c r="F31" s="322"/>
      <c r="G31" s="322"/>
      <c r="H31" s="323"/>
      <c r="I31" s="324" t="s">
        <v>206</v>
      </c>
      <c r="J31" s="322"/>
      <c r="K31" s="322"/>
      <c r="L31" s="322"/>
      <c r="M31" s="322"/>
      <c r="N31" s="322"/>
      <c r="O31" s="325"/>
      <c r="P31" s="65"/>
    </row>
    <row r="32" spans="1:16" s="95" customFormat="1" ht="42" customHeight="1" x14ac:dyDescent="0.25">
      <c r="A32" s="195" t="s">
        <v>168</v>
      </c>
      <c r="B32" s="196"/>
      <c r="C32" s="196"/>
      <c r="D32" s="197"/>
      <c r="E32" s="201" t="s">
        <v>43</v>
      </c>
      <c r="F32" s="202"/>
      <c r="G32" s="202"/>
      <c r="H32" s="202"/>
      <c r="I32" s="202"/>
      <c r="J32" s="202"/>
      <c r="K32" s="202"/>
      <c r="L32" s="202" t="s">
        <v>44</v>
      </c>
      <c r="M32" s="202"/>
      <c r="N32" s="202"/>
      <c r="O32" s="203"/>
      <c r="P32" s="61"/>
    </row>
    <row r="33" spans="1:16" s="95" customFormat="1" ht="42" customHeight="1" x14ac:dyDescent="0.25">
      <c r="A33" s="198"/>
      <c r="B33" s="199"/>
      <c r="C33" s="199"/>
      <c r="D33" s="200"/>
      <c r="E33" s="204">
        <v>46035</v>
      </c>
      <c r="F33" s="205"/>
      <c r="G33" s="205"/>
      <c r="H33" s="205"/>
      <c r="I33" s="205"/>
      <c r="J33" s="205"/>
      <c r="K33" s="206"/>
      <c r="L33" s="204">
        <v>46234</v>
      </c>
      <c r="M33" s="205"/>
      <c r="N33" s="205"/>
      <c r="O33" s="207"/>
      <c r="P33" s="61"/>
    </row>
    <row r="34" spans="1:16" s="95" customFormat="1" ht="42" customHeight="1" x14ac:dyDescent="0.25">
      <c r="A34" s="208" t="s">
        <v>191</v>
      </c>
      <c r="B34" s="209"/>
      <c r="C34" s="209"/>
      <c r="D34" s="210"/>
      <c r="E34" s="211" t="s">
        <v>210</v>
      </c>
      <c r="F34" s="212"/>
      <c r="G34" s="212"/>
      <c r="H34" s="212"/>
      <c r="I34" s="212"/>
      <c r="J34" s="212"/>
      <c r="K34" s="212"/>
      <c r="L34" s="212"/>
      <c r="M34" s="212"/>
      <c r="N34" s="212"/>
      <c r="O34" s="213"/>
      <c r="P34" s="61"/>
    </row>
    <row r="35" spans="1:16" s="95" customFormat="1" ht="42" customHeight="1" x14ac:dyDescent="0.25">
      <c r="A35" s="164" t="s">
        <v>46</v>
      </c>
      <c r="B35" s="165"/>
      <c r="C35" s="165"/>
      <c r="D35" s="166"/>
      <c r="E35" s="173" t="s">
        <v>47</v>
      </c>
      <c r="F35" s="173"/>
      <c r="G35" s="173"/>
      <c r="H35" s="173"/>
      <c r="I35" s="173"/>
      <c r="J35" s="173"/>
      <c r="K35" s="173"/>
      <c r="L35" s="173"/>
      <c r="M35" s="173"/>
      <c r="N35" s="173"/>
      <c r="O35" s="174"/>
      <c r="P35" s="61"/>
    </row>
    <row r="36" spans="1:16" s="95" customFormat="1" ht="42" customHeight="1" x14ac:dyDescent="0.25">
      <c r="A36" s="167"/>
      <c r="B36" s="168"/>
      <c r="C36" s="168"/>
      <c r="D36" s="169"/>
      <c r="E36" s="175" t="s">
        <v>195</v>
      </c>
      <c r="F36" s="176"/>
      <c r="G36" s="176"/>
      <c r="H36" s="176"/>
      <c r="I36" s="176"/>
      <c r="J36" s="176"/>
      <c r="K36" s="176"/>
      <c r="L36" s="176"/>
      <c r="M36" s="176"/>
      <c r="N36" s="176"/>
      <c r="O36" s="177"/>
      <c r="P36" s="61"/>
    </row>
    <row r="37" spans="1:16" s="95" customFormat="1" ht="42" customHeight="1" x14ac:dyDescent="0.25">
      <c r="A37" s="167"/>
      <c r="B37" s="168"/>
      <c r="C37" s="168"/>
      <c r="D37" s="169"/>
      <c r="E37" s="178" t="s">
        <v>196</v>
      </c>
      <c r="F37" s="179"/>
      <c r="G37" s="179"/>
      <c r="H37" s="179"/>
      <c r="I37" s="179"/>
      <c r="J37" s="179"/>
      <c r="K37" s="179"/>
      <c r="L37" s="179"/>
      <c r="M37" s="179"/>
      <c r="N37" s="179"/>
      <c r="O37" s="180"/>
      <c r="P37" s="61"/>
    </row>
    <row r="38" spans="1:16" s="95" customFormat="1" ht="42" customHeight="1" x14ac:dyDescent="0.25">
      <c r="A38" s="170"/>
      <c r="B38" s="171"/>
      <c r="C38" s="171"/>
      <c r="D38" s="172"/>
      <c r="E38" s="178" t="s">
        <v>31</v>
      </c>
      <c r="F38" s="179"/>
      <c r="G38" s="179"/>
      <c r="H38" s="179"/>
      <c r="I38" s="179"/>
      <c r="J38" s="179"/>
      <c r="K38" s="179"/>
      <c r="L38" s="179"/>
      <c r="M38" s="179"/>
      <c r="N38" s="179"/>
      <c r="O38" s="180"/>
      <c r="P38" s="61"/>
    </row>
    <row r="39" spans="1:16" ht="126.75" customHeight="1" x14ac:dyDescent="0.25">
      <c r="A39" s="181" t="s">
        <v>211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3"/>
    </row>
    <row r="40" spans="1:16" s="90" customFormat="1" ht="42" customHeight="1" x14ac:dyDescent="0.25">
      <c r="A40" s="356" t="s">
        <v>207</v>
      </c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80"/>
      <c r="P40" s="89"/>
    </row>
    <row r="41" spans="1:16" s="90" customFormat="1" ht="42" customHeight="1" x14ac:dyDescent="0.25">
      <c r="A41" s="356" t="s">
        <v>208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357"/>
      <c r="P41" s="89"/>
    </row>
    <row r="42" spans="1:16" ht="106.5" customHeight="1" x14ac:dyDescent="0.25">
      <c r="A42" s="117" t="s">
        <v>84</v>
      </c>
      <c r="B42" s="56" t="s">
        <v>85</v>
      </c>
      <c r="C42" s="56" t="s">
        <v>86</v>
      </c>
      <c r="D42" s="56" t="s">
        <v>169</v>
      </c>
      <c r="E42" s="56" t="s">
        <v>87</v>
      </c>
      <c r="F42" s="56" t="s">
        <v>170</v>
      </c>
      <c r="G42" s="56" t="s">
        <v>88</v>
      </c>
      <c r="H42" s="56" t="s">
        <v>171</v>
      </c>
      <c r="I42" s="57" t="s">
        <v>172</v>
      </c>
      <c r="J42" s="56" t="s">
        <v>89</v>
      </c>
      <c r="K42" s="56" t="s">
        <v>173</v>
      </c>
      <c r="L42" s="56" t="s">
        <v>90</v>
      </c>
      <c r="M42" s="56" t="s">
        <v>91</v>
      </c>
      <c r="N42" s="56" t="s">
        <v>79</v>
      </c>
      <c r="O42" s="118" t="s">
        <v>92</v>
      </c>
    </row>
    <row r="43" spans="1:16" s="90" customFormat="1" ht="54.75" customHeight="1" x14ac:dyDescent="0.25">
      <c r="A43" s="119"/>
      <c r="B43" s="107"/>
      <c r="C43" s="107"/>
      <c r="D43" s="108"/>
      <c r="E43" s="107"/>
      <c r="F43" s="109"/>
      <c r="G43" s="110"/>
      <c r="H43" s="109"/>
      <c r="I43" s="109"/>
      <c r="J43" s="109"/>
      <c r="K43" s="109"/>
      <c r="L43" s="110"/>
      <c r="M43" s="111"/>
      <c r="N43" s="111"/>
      <c r="O43" s="120"/>
      <c r="P43" s="89"/>
    </row>
    <row r="44" spans="1:16" s="90" customFormat="1" ht="54.75" customHeight="1" thickBot="1" x14ac:dyDescent="0.3">
      <c r="A44" s="121"/>
      <c r="B44" s="122"/>
      <c r="C44" s="122"/>
      <c r="D44" s="123"/>
      <c r="E44" s="122"/>
      <c r="F44" s="124"/>
      <c r="G44" s="125"/>
      <c r="H44" s="124"/>
      <c r="I44" s="124"/>
      <c r="J44" s="124"/>
      <c r="K44" s="124"/>
      <c r="L44" s="125"/>
      <c r="M44" s="126"/>
      <c r="N44" s="126"/>
      <c r="O44" s="127"/>
      <c r="P44" s="89"/>
    </row>
    <row r="45" spans="1:16" ht="54.75" customHeight="1" thickBot="1" x14ac:dyDescent="0.3">
      <c r="A45" s="67"/>
      <c r="B45" s="68"/>
      <c r="C45" s="68"/>
      <c r="D45" s="69"/>
      <c r="E45" s="68"/>
      <c r="F45" s="62"/>
      <c r="G45" s="70"/>
      <c r="H45" s="62"/>
      <c r="I45" s="62"/>
      <c r="J45" s="62"/>
      <c r="K45" s="62"/>
      <c r="L45" s="70"/>
      <c r="M45" s="71"/>
      <c r="N45" s="71"/>
      <c r="O45" s="67"/>
    </row>
    <row r="46" spans="1:16" s="90" customFormat="1" ht="54.75" customHeight="1" thickBot="1" x14ac:dyDescent="0.3">
      <c r="A46" s="139" t="s">
        <v>209</v>
      </c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1"/>
      <c r="P46" s="89"/>
    </row>
    <row r="47" spans="1:16" ht="37.5" customHeight="1" thickBot="1" x14ac:dyDescent="0.3">
      <c r="A47" s="67"/>
      <c r="B47" s="68"/>
      <c r="C47" s="68"/>
      <c r="D47" s="69"/>
      <c r="E47" s="68"/>
      <c r="F47" s="62"/>
      <c r="G47" s="70"/>
      <c r="H47" s="62"/>
      <c r="I47" s="62"/>
      <c r="J47" s="62"/>
      <c r="K47" s="62"/>
      <c r="L47" s="70"/>
      <c r="M47" s="71"/>
      <c r="N47" s="71"/>
      <c r="O47" s="67"/>
    </row>
    <row r="48" spans="1:16" ht="74.25" customHeight="1" x14ac:dyDescent="0.25">
      <c r="A48" s="128" t="s">
        <v>174</v>
      </c>
      <c r="B48" s="129" t="s">
        <v>175</v>
      </c>
      <c r="C48" s="129" t="s">
        <v>176</v>
      </c>
      <c r="D48" s="161" t="s">
        <v>177</v>
      </c>
      <c r="E48" s="162"/>
      <c r="F48" s="162"/>
      <c r="G48" s="162"/>
      <c r="H48" s="163"/>
      <c r="I48" s="161" t="s">
        <v>178</v>
      </c>
      <c r="J48" s="163"/>
      <c r="K48" s="161" t="s">
        <v>179</v>
      </c>
      <c r="L48" s="163"/>
      <c r="M48" s="129" t="s">
        <v>180</v>
      </c>
      <c r="N48" s="129" t="s">
        <v>181</v>
      </c>
      <c r="O48" s="130" t="s">
        <v>92</v>
      </c>
    </row>
    <row r="49" spans="1:16" s="90" customFormat="1" ht="78.75" customHeight="1" thickBot="1" x14ac:dyDescent="0.3">
      <c r="A49" s="131"/>
      <c r="B49" s="123"/>
      <c r="C49" s="122"/>
      <c r="D49" s="143"/>
      <c r="E49" s="392"/>
      <c r="F49" s="392"/>
      <c r="G49" s="392"/>
      <c r="H49" s="144"/>
      <c r="I49" s="143"/>
      <c r="J49" s="144"/>
      <c r="K49" s="145"/>
      <c r="L49" s="146"/>
      <c r="M49" s="124"/>
      <c r="N49" s="124"/>
      <c r="O49" s="132"/>
      <c r="P49" s="89"/>
    </row>
    <row r="50" spans="1:16" ht="42" customHeight="1" thickBot="1" x14ac:dyDescent="0.3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</row>
    <row r="51" spans="1:16" ht="42" customHeight="1" x14ac:dyDescent="0.25">
      <c r="A51" s="147" t="s">
        <v>57</v>
      </c>
      <c r="B51" s="149" t="s">
        <v>58</v>
      </c>
      <c r="C51" s="150"/>
      <c r="D51" s="150"/>
      <c r="E51" s="150"/>
      <c r="F51" s="150"/>
      <c r="G51" s="150"/>
      <c r="H51" s="150"/>
      <c r="I51" s="150"/>
      <c r="J51" s="150"/>
      <c r="K51" s="151"/>
      <c r="L51" s="155" t="s">
        <v>182</v>
      </c>
      <c r="M51" s="156"/>
      <c r="N51" s="58" t="s">
        <v>61</v>
      </c>
      <c r="O51" s="59">
        <v>10</v>
      </c>
      <c r="P51" s="60"/>
    </row>
    <row r="52" spans="1:16" ht="42" customHeight="1" thickBot="1" x14ac:dyDescent="0.3">
      <c r="A52" s="148"/>
      <c r="B52" s="152"/>
      <c r="C52" s="153"/>
      <c r="D52" s="153"/>
      <c r="E52" s="153"/>
      <c r="F52" s="153"/>
      <c r="G52" s="153"/>
      <c r="H52" s="153"/>
      <c r="I52" s="153"/>
      <c r="J52" s="153"/>
      <c r="K52" s="154"/>
      <c r="L52" s="157" t="s">
        <v>62</v>
      </c>
      <c r="M52" s="158"/>
      <c r="N52" s="159" t="s">
        <v>109</v>
      </c>
      <c r="O52" s="160"/>
      <c r="P52" s="60"/>
    </row>
    <row r="53" spans="1:16" ht="42" customHeight="1" x14ac:dyDescent="0.25">
      <c r="A53" s="133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5"/>
    </row>
    <row r="54" spans="1:16" s="137" customFormat="1" ht="194.25" customHeight="1" x14ac:dyDescent="0.25">
      <c r="A54" s="610" t="s">
        <v>217</v>
      </c>
      <c r="B54" s="611"/>
      <c r="C54" s="611"/>
      <c r="D54" s="611"/>
      <c r="E54" s="611"/>
      <c r="F54" s="611"/>
      <c r="G54" s="611"/>
      <c r="H54" s="611"/>
      <c r="I54" s="611"/>
      <c r="J54" s="611"/>
      <c r="K54" s="611"/>
      <c r="L54" s="611"/>
      <c r="M54" s="611"/>
      <c r="N54" s="611"/>
      <c r="O54" s="612"/>
      <c r="P54" s="136"/>
    </row>
    <row r="55" spans="1:16" ht="42" customHeight="1" x14ac:dyDescent="0.25">
      <c r="A55" s="390" t="s">
        <v>187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90"/>
      <c r="M55" s="390"/>
      <c r="N55" s="390"/>
      <c r="O55" s="390"/>
    </row>
    <row r="56" spans="1:16" ht="44.25" customHeight="1" x14ac:dyDescent="0.25">
      <c r="A56" s="391" t="s">
        <v>215</v>
      </c>
      <c r="B56" s="391"/>
      <c r="C56" s="391"/>
      <c r="D56" s="391"/>
      <c r="E56" s="391"/>
      <c r="F56" s="391"/>
      <c r="G56" s="391"/>
      <c r="H56" s="391"/>
      <c r="I56" s="391"/>
      <c r="J56" s="391"/>
      <c r="K56" s="391"/>
      <c r="L56" s="391"/>
      <c r="M56" s="391"/>
      <c r="N56" s="391"/>
      <c r="O56" s="391"/>
    </row>
    <row r="57" spans="1:16" s="49" customFormat="1" ht="27" customHeight="1" x14ac:dyDescent="0.25">
      <c r="A57" s="385" t="s">
        <v>112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5"/>
      <c r="M57" s="385"/>
      <c r="N57" s="385"/>
      <c r="O57" s="385"/>
    </row>
    <row r="58" spans="1:16" s="49" customFormat="1" ht="27" customHeight="1" x14ac:dyDescent="0.25">
      <c r="A58" s="93" t="s">
        <v>116</v>
      </c>
      <c r="B58" s="384" t="s">
        <v>117</v>
      </c>
      <c r="C58" s="384"/>
      <c r="D58" s="384"/>
      <c r="E58" s="384" t="s">
        <v>118</v>
      </c>
      <c r="F58" s="384"/>
      <c r="G58" s="385" t="s">
        <v>113</v>
      </c>
      <c r="H58" s="385"/>
      <c r="I58" s="385"/>
      <c r="J58" s="385" t="s">
        <v>114</v>
      </c>
      <c r="K58" s="385"/>
      <c r="L58" s="385"/>
      <c r="M58" s="385" t="s">
        <v>115</v>
      </c>
      <c r="N58" s="385"/>
      <c r="O58" s="385"/>
    </row>
    <row r="59" spans="1:16" ht="27" customHeight="1" x14ac:dyDescent="0.25">
      <c r="A59" s="73"/>
      <c r="B59" s="74"/>
      <c r="C59" s="75"/>
      <c r="D59" s="76"/>
      <c r="E59" s="77"/>
      <c r="F59" s="76"/>
      <c r="G59" s="94" t="s">
        <v>116</v>
      </c>
      <c r="H59" s="243" t="s">
        <v>119</v>
      </c>
      <c r="I59" s="243"/>
      <c r="J59" s="94" t="s">
        <v>116</v>
      </c>
      <c r="K59" s="243" t="s">
        <v>119</v>
      </c>
      <c r="L59" s="243"/>
      <c r="M59" s="94" t="s">
        <v>116</v>
      </c>
      <c r="N59" s="243" t="s">
        <v>119</v>
      </c>
      <c r="O59" s="243"/>
    </row>
    <row r="60" spans="1:16" ht="27" customHeight="1" x14ac:dyDescent="0.25">
      <c r="A60" s="78"/>
      <c r="B60" s="79"/>
      <c r="C60" s="72"/>
      <c r="D60" s="80"/>
      <c r="E60" s="79"/>
      <c r="F60" s="80"/>
      <c r="G60" s="386"/>
      <c r="H60" s="386"/>
      <c r="I60" s="386"/>
      <c r="J60" s="243"/>
      <c r="K60" s="243"/>
      <c r="L60" s="243"/>
      <c r="M60" s="386"/>
      <c r="N60" s="243"/>
      <c r="O60" s="243"/>
    </row>
    <row r="61" spans="1:16" ht="27" customHeight="1" x14ac:dyDescent="0.25">
      <c r="A61" s="81"/>
      <c r="B61" s="82"/>
      <c r="C61" s="83"/>
      <c r="D61" s="84"/>
      <c r="E61" s="82"/>
      <c r="F61" s="84"/>
      <c r="G61" s="386"/>
      <c r="H61" s="386"/>
      <c r="I61" s="386"/>
      <c r="J61" s="243"/>
      <c r="K61" s="243"/>
      <c r="L61" s="243"/>
      <c r="M61" s="386"/>
      <c r="N61" s="243"/>
      <c r="O61" s="243"/>
    </row>
    <row r="62" spans="1:16" ht="36.75" customHeight="1" x14ac:dyDescent="0.25">
      <c r="A62" s="387"/>
      <c r="B62" s="388"/>
      <c r="C62" s="388"/>
      <c r="D62" s="388"/>
      <c r="E62" s="388"/>
      <c r="F62" s="388"/>
      <c r="G62" s="388"/>
      <c r="H62" s="388"/>
      <c r="I62" s="388"/>
      <c r="J62" s="388"/>
      <c r="K62" s="388"/>
      <c r="L62" s="388"/>
      <c r="M62" s="388"/>
      <c r="N62" s="388"/>
      <c r="O62" s="389"/>
    </row>
    <row r="63" spans="1:16" s="90" customFormat="1" ht="86.25" customHeight="1" x14ac:dyDescent="0.25">
      <c r="A63" s="361" t="s">
        <v>212</v>
      </c>
      <c r="B63" s="362"/>
      <c r="C63" s="362"/>
      <c r="D63" s="362"/>
      <c r="E63" s="362"/>
      <c r="F63" s="362"/>
      <c r="G63" s="362"/>
      <c r="H63" s="363"/>
      <c r="I63" s="364" t="s">
        <v>183</v>
      </c>
      <c r="J63" s="364"/>
      <c r="K63" s="365"/>
      <c r="L63" s="366"/>
      <c r="M63" s="366"/>
      <c r="N63" s="366"/>
      <c r="O63" s="367"/>
      <c r="P63" s="89"/>
    </row>
    <row r="64" spans="1:16" s="90" customFormat="1" ht="36.75" customHeight="1" x14ac:dyDescent="0.25">
      <c r="A64" s="368" t="s">
        <v>184</v>
      </c>
      <c r="B64" s="368"/>
      <c r="C64" s="369">
        <v>1106769566</v>
      </c>
      <c r="D64" s="370"/>
      <c r="E64" s="370"/>
      <c r="F64" s="370"/>
      <c r="G64" s="370"/>
      <c r="H64" s="370"/>
      <c r="I64" s="371"/>
      <c r="J64" s="371"/>
      <c r="K64" s="371"/>
      <c r="L64" s="371"/>
      <c r="M64" s="371"/>
      <c r="N64" s="371"/>
      <c r="O64" s="371"/>
      <c r="P64" s="89"/>
    </row>
    <row r="65" spans="1:16" s="90" customFormat="1" ht="36.75" customHeight="1" x14ac:dyDescent="0.25">
      <c r="A65" s="361" t="s">
        <v>213</v>
      </c>
      <c r="B65" s="362"/>
      <c r="C65" s="362"/>
      <c r="D65" s="362"/>
      <c r="E65" s="362"/>
      <c r="F65" s="362"/>
      <c r="G65" s="362"/>
      <c r="H65" s="363"/>
      <c r="I65" s="363" t="s">
        <v>214</v>
      </c>
      <c r="J65" s="372"/>
      <c r="K65" s="372"/>
      <c r="L65" s="372"/>
      <c r="M65" s="372"/>
      <c r="N65" s="372"/>
      <c r="O65" s="372"/>
      <c r="P65" s="89"/>
    </row>
    <row r="66" spans="1:16" ht="27.75" customHeight="1" x14ac:dyDescent="0.25">
      <c r="A66" s="85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7"/>
    </row>
    <row r="67" spans="1:16" ht="36.75" customHeight="1" x14ac:dyDescent="0.25">
      <c r="A67" s="373" t="s">
        <v>98</v>
      </c>
      <c r="B67" s="374"/>
      <c r="C67" s="374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5"/>
    </row>
    <row r="68" spans="1:16" ht="21" customHeight="1" thickBot="1" x14ac:dyDescent="0.3">
      <c r="A68" s="85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7"/>
    </row>
    <row r="69" spans="1:16" ht="33.75" customHeight="1" x14ac:dyDescent="0.25">
      <c r="A69" s="85"/>
      <c r="B69" s="376" t="s">
        <v>99</v>
      </c>
      <c r="C69" s="377"/>
      <c r="D69" s="377"/>
      <c r="E69" s="377"/>
      <c r="F69" s="377"/>
      <c r="G69" s="377"/>
      <c r="H69" s="377"/>
      <c r="I69" s="377"/>
      <c r="J69" s="377" t="s">
        <v>100</v>
      </c>
      <c r="K69" s="377"/>
      <c r="L69" s="377" t="s">
        <v>101</v>
      </c>
      <c r="M69" s="377"/>
      <c r="N69" s="378"/>
      <c r="O69" s="87"/>
    </row>
    <row r="70" spans="1:16" s="90" customFormat="1" ht="33.75" customHeight="1" x14ac:dyDescent="0.25">
      <c r="A70" s="96"/>
      <c r="B70" s="358" t="s">
        <v>102</v>
      </c>
      <c r="C70" s="359"/>
      <c r="D70" s="359"/>
      <c r="E70" s="359"/>
      <c r="F70" s="359"/>
      <c r="G70" s="359"/>
      <c r="H70" s="359"/>
      <c r="I70" s="359"/>
      <c r="J70" s="359" t="s">
        <v>133</v>
      </c>
      <c r="K70" s="359"/>
      <c r="L70" s="359">
        <v>13</v>
      </c>
      <c r="M70" s="359"/>
      <c r="N70" s="360"/>
      <c r="O70" s="97"/>
      <c r="P70" s="89"/>
    </row>
    <row r="71" spans="1:16" s="90" customFormat="1" ht="33.75" customHeight="1" x14ac:dyDescent="0.25">
      <c r="A71" s="96"/>
      <c r="B71" s="358" t="s">
        <v>131</v>
      </c>
      <c r="C71" s="359"/>
      <c r="D71" s="359"/>
      <c r="E71" s="359"/>
      <c r="F71" s="359"/>
      <c r="G71" s="359"/>
      <c r="H71" s="359"/>
      <c r="I71" s="359"/>
      <c r="J71" s="359" t="s">
        <v>133</v>
      </c>
      <c r="K71" s="359"/>
      <c r="L71" s="359">
        <v>1</v>
      </c>
      <c r="M71" s="359"/>
      <c r="N71" s="360"/>
      <c r="O71" s="97"/>
      <c r="P71" s="89"/>
    </row>
    <row r="72" spans="1:16" s="90" customFormat="1" ht="33.75" hidden="1" customHeight="1" x14ac:dyDescent="0.25">
      <c r="A72" s="96"/>
      <c r="B72" s="358"/>
      <c r="C72" s="359"/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60"/>
      <c r="O72" s="97"/>
      <c r="P72" s="89"/>
    </row>
    <row r="73" spans="1:16" s="90" customFormat="1" ht="33.75" hidden="1" customHeight="1" x14ac:dyDescent="0.25">
      <c r="A73" s="96"/>
      <c r="B73" s="358"/>
      <c r="C73" s="359"/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60"/>
      <c r="O73" s="97"/>
      <c r="P73" s="89"/>
    </row>
    <row r="74" spans="1:16" s="90" customFormat="1" ht="33.75" hidden="1" customHeight="1" x14ac:dyDescent="0.25">
      <c r="A74" s="96"/>
      <c r="B74" s="358"/>
      <c r="C74" s="359"/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60"/>
      <c r="O74" s="97"/>
      <c r="P74" s="89"/>
    </row>
    <row r="75" spans="1:16" s="90" customFormat="1" ht="33.75" hidden="1" customHeight="1" x14ac:dyDescent="0.25">
      <c r="A75" s="96"/>
      <c r="B75" s="358"/>
      <c r="C75" s="359"/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60"/>
      <c r="O75" s="97"/>
      <c r="P75" s="89"/>
    </row>
    <row r="76" spans="1:16" s="90" customFormat="1" ht="33.75" hidden="1" customHeight="1" x14ac:dyDescent="0.25">
      <c r="A76" s="96"/>
      <c r="B76" s="358"/>
      <c r="C76" s="359"/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60"/>
      <c r="O76" s="97"/>
      <c r="P76" s="89"/>
    </row>
    <row r="77" spans="1:16" s="90" customFormat="1" ht="33.75" hidden="1" customHeight="1" x14ac:dyDescent="0.25">
      <c r="A77" s="96"/>
      <c r="B77" s="358" t="s">
        <v>190</v>
      </c>
      <c r="C77" s="359"/>
      <c r="D77" s="359"/>
      <c r="E77" s="359"/>
      <c r="F77" s="359"/>
      <c r="G77" s="359"/>
      <c r="H77" s="359"/>
      <c r="I77" s="359"/>
      <c r="J77" s="359"/>
      <c r="K77" s="359"/>
      <c r="L77" s="359" t="s">
        <v>197</v>
      </c>
      <c r="M77" s="359"/>
      <c r="N77" s="360"/>
      <c r="O77" s="97"/>
      <c r="P77" s="89"/>
    </row>
    <row r="78" spans="1:16" s="90" customFormat="1" ht="33.75" hidden="1" customHeight="1" thickBot="1" x14ac:dyDescent="0.3">
      <c r="A78" s="96"/>
      <c r="B78" s="381" t="s">
        <v>132</v>
      </c>
      <c r="C78" s="382"/>
      <c r="D78" s="382"/>
      <c r="E78" s="382"/>
      <c r="F78" s="382"/>
      <c r="G78" s="382"/>
      <c r="H78" s="382"/>
      <c r="I78" s="382"/>
      <c r="J78" s="382" t="s">
        <v>133</v>
      </c>
      <c r="K78" s="382"/>
      <c r="L78" s="382">
        <v>1</v>
      </c>
      <c r="M78" s="382"/>
      <c r="N78" s="383"/>
      <c r="O78" s="97"/>
      <c r="P78" s="89"/>
    </row>
    <row r="79" spans="1:16" ht="44.25" customHeight="1" x14ac:dyDescent="0.25">
      <c r="A79" s="85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87"/>
    </row>
    <row r="80" spans="1:16" ht="44.25" customHeight="1" x14ac:dyDescent="0.25">
      <c r="A80" s="85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87"/>
    </row>
    <row r="81" spans="1:15" ht="44.25" customHeight="1" x14ac:dyDescent="0.25">
      <c r="A81" s="85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87"/>
    </row>
    <row r="82" spans="1:15" ht="44.25" customHeight="1" x14ac:dyDescent="0.25">
      <c r="A82" s="85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87"/>
    </row>
    <row r="83" spans="1:15" ht="44.25" customHeight="1" x14ac:dyDescent="0.25">
      <c r="A83" s="85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87"/>
    </row>
    <row r="84" spans="1:15" ht="44.25" customHeight="1" x14ac:dyDescent="0.25">
      <c r="A84" s="85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87"/>
    </row>
    <row r="85" spans="1:15" ht="44.25" customHeight="1" x14ac:dyDescent="0.25">
      <c r="A85" s="85"/>
      <c r="B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87"/>
    </row>
    <row r="86" spans="1:15" ht="44.25" customHeight="1" x14ac:dyDescent="0.25">
      <c r="A86" s="85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87"/>
    </row>
    <row r="87" spans="1:15" ht="44.25" customHeight="1" x14ac:dyDescent="0.25">
      <c r="A87" s="85"/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87"/>
    </row>
    <row r="88" spans="1:15" ht="44.25" customHeight="1" x14ac:dyDescent="0.25">
      <c r="A88" s="85"/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87"/>
    </row>
    <row r="89" spans="1:15" ht="44.25" customHeight="1" x14ac:dyDescent="0.25">
      <c r="A89" s="85"/>
      <c r="B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87"/>
    </row>
    <row r="90" spans="1:15" ht="44.25" customHeight="1" x14ac:dyDescent="0.25">
      <c r="A90" s="85"/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87"/>
    </row>
    <row r="91" spans="1:15" ht="44.25" customHeight="1" x14ac:dyDescent="0.25">
      <c r="A91" s="85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87"/>
    </row>
    <row r="92" spans="1:15" ht="44.25" customHeight="1" x14ac:dyDescent="0.25">
      <c r="A92" s="85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87"/>
    </row>
    <row r="93" spans="1:15" ht="44.25" customHeight="1" x14ac:dyDescent="0.25">
      <c r="A93" s="85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87"/>
    </row>
    <row r="94" spans="1:15" ht="44.25" customHeight="1" x14ac:dyDescent="0.25">
      <c r="A94" s="85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87"/>
    </row>
    <row r="95" spans="1:15" ht="44.25" customHeight="1" x14ac:dyDescent="0.25">
      <c r="A95" s="85"/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87"/>
    </row>
    <row r="96" spans="1:15" ht="44.25" customHeight="1" x14ac:dyDescent="0.25">
      <c r="A96" s="85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87"/>
    </row>
    <row r="97" spans="1:15" ht="44.25" customHeight="1" x14ac:dyDescent="0.25">
      <c r="A97" s="85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87"/>
    </row>
    <row r="98" spans="1:15" ht="44.25" customHeight="1" x14ac:dyDescent="0.25">
      <c r="A98" s="85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87"/>
    </row>
    <row r="99" spans="1:15" ht="44.25" customHeight="1" x14ac:dyDescent="0.25">
      <c r="A99" s="85"/>
      <c r="B99" s="98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87"/>
    </row>
    <row r="100" spans="1:15" ht="44.25" customHeight="1" x14ac:dyDescent="0.25">
      <c r="A100" s="85"/>
      <c r="B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87"/>
    </row>
    <row r="101" spans="1:15" ht="44.25" customHeight="1" x14ac:dyDescent="0.25">
      <c r="A101" s="85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87"/>
    </row>
    <row r="102" spans="1:15" ht="44.25" customHeight="1" x14ac:dyDescent="0.25">
      <c r="A102" s="85"/>
      <c r="B102" s="98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87"/>
    </row>
    <row r="103" spans="1:15" ht="44.25" customHeight="1" x14ac:dyDescent="0.25">
      <c r="A103" s="85"/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87"/>
    </row>
    <row r="104" spans="1:15" ht="44.25" customHeight="1" x14ac:dyDescent="0.25">
      <c r="A104" s="85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87"/>
    </row>
    <row r="105" spans="1:15" ht="44.25" customHeight="1" x14ac:dyDescent="0.25">
      <c r="A105" s="85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87"/>
    </row>
    <row r="106" spans="1:15" ht="44.25" customHeight="1" x14ac:dyDescent="0.25">
      <c r="A106" s="85"/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87"/>
    </row>
    <row r="107" spans="1:15" ht="44.25" customHeight="1" x14ac:dyDescent="0.25">
      <c r="A107" s="85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87"/>
    </row>
    <row r="108" spans="1:15" ht="44.25" customHeight="1" x14ac:dyDescent="0.25">
      <c r="A108" s="85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87"/>
    </row>
    <row r="109" spans="1:15" ht="44.25" customHeight="1" x14ac:dyDescent="0.25">
      <c r="A109" s="91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2"/>
    </row>
    <row r="110" spans="1:15" ht="12.75" customHeight="1" x14ac:dyDescent="0.25">
      <c r="G110" s="98"/>
    </row>
  </sheetData>
  <mergeCells count="165">
    <mergeCell ref="I21:J21"/>
    <mergeCell ref="N21:O21"/>
    <mergeCell ref="J75:K75"/>
    <mergeCell ref="L75:N75"/>
    <mergeCell ref="E58:F58"/>
    <mergeCell ref="G58:I58"/>
    <mergeCell ref="J58:L58"/>
    <mergeCell ref="M58:O58"/>
    <mergeCell ref="H59:I59"/>
    <mergeCell ref="K59:L59"/>
    <mergeCell ref="N59:O59"/>
    <mergeCell ref="G60:G61"/>
    <mergeCell ref="H60:I61"/>
    <mergeCell ref="J60:J61"/>
    <mergeCell ref="K60:L61"/>
    <mergeCell ref="M60:M61"/>
    <mergeCell ref="N60:O61"/>
    <mergeCell ref="A62:O62"/>
    <mergeCell ref="A55:O55"/>
    <mergeCell ref="A56:O56"/>
    <mergeCell ref="A57:O57"/>
    <mergeCell ref="B58:D58"/>
    <mergeCell ref="D49:H49"/>
    <mergeCell ref="N27:O27"/>
    <mergeCell ref="B78:I78"/>
    <mergeCell ref="J78:K78"/>
    <mergeCell ref="L78:N78"/>
    <mergeCell ref="B71:I71"/>
    <mergeCell ref="J71:K71"/>
    <mergeCell ref="L71:N71"/>
    <mergeCell ref="B76:I76"/>
    <mergeCell ref="J76:K76"/>
    <mergeCell ref="L76:N76"/>
    <mergeCell ref="B72:I72"/>
    <mergeCell ref="J72:K72"/>
    <mergeCell ref="L72:N72"/>
    <mergeCell ref="B73:I73"/>
    <mergeCell ref="J73:K73"/>
    <mergeCell ref="L73:N73"/>
    <mergeCell ref="B74:I74"/>
    <mergeCell ref="J74:K74"/>
    <mergeCell ref="L74:N74"/>
    <mergeCell ref="B75:I75"/>
    <mergeCell ref="B28:D28"/>
    <mergeCell ref="E28:H28"/>
    <mergeCell ref="I28:K28"/>
    <mergeCell ref="L28:M28"/>
    <mergeCell ref="N28:O28"/>
    <mergeCell ref="A41:O41"/>
    <mergeCell ref="B77:I77"/>
    <mergeCell ref="J77:K77"/>
    <mergeCell ref="L77:N77"/>
    <mergeCell ref="B70:I70"/>
    <mergeCell ref="J70:K70"/>
    <mergeCell ref="L70:N70"/>
    <mergeCell ref="A63:H63"/>
    <mergeCell ref="I63:J63"/>
    <mergeCell ref="K63:O63"/>
    <mergeCell ref="A64:B64"/>
    <mergeCell ref="C64:O64"/>
    <mergeCell ref="A65:H65"/>
    <mergeCell ref="I65:O65"/>
    <mergeCell ref="A67:O67"/>
    <mergeCell ref="B69:I69"/>
    <mergeCell ref="J69:K69"/>
    <mergeCell ref="L69:N69"/>
    <mergeCell ref="A40:O40"/>
    <mergeCell ref="B12:O12"/>
    <mergeCell ref="B13:O13"/>
    <mergeCell ref="B14:G14"/>
    <mergeCell ref="H14:I14"/>
    <mergeCell ref="J14:O14"/>
    <mergeCell ref="A9:A10"/>
    <mergeCell ref="B9:C10"/>
    <mergeCell ref="K17:O17"/>
    <mergeCell ref="A31:H31"/>
    <mergeCell ref="I31:O31"/>
    <mergeCell ref="A23:C23"/>
    <mergeCell ref="D23:O23"/>
    <mergeCell ref="A24:O24"/>
    <mergeCell ref="A25:A26"/>
    <mergeCell ref="B25:D26"/>
    <mergeCell ref="E25:H26"/>
    <mergeCell ref="I25:K26"/>
    <mergeCell ref="L25:M26"/>
    <mergeCell ref="N25:O26"/>
    <mergeCell ref="B27:D27"/>
    <mergeCell ref="E27:H27"/>
    <mergeCell ref="A30:O30"/>
    <mergeCell ref="I27:K27"/>
    <mergeCell ref="L27:M27"/>
    <mergeCell ref="D9:E10"/>
    <mergeCell ref="F9:G10"/>
    <mergeCell ref="H9:H10"/>
    <mergeCell ref="I9:K10"/>
    <mergeCell ref="L9:L10"/>
    <mergeCell ref="M9:O10"/>
    <mergeCell ref="B11:G11"/>
    <mergeCell ref="H11:I11"/>
    <mergeCell ref="J11:O11"/>
    <mergeCell ref="F20:G20"/>
    <mergeCell ref="B16:D16"/>
    <mergeCell ref="F16:H16"/>
    <mergeCell ref="K16:L16"/>
    <mergeCell ref="N16:O16"/>
    <mergeCell ref="B15:G15"/>
    <mergeCell ref="H15:I15"/>
    <mergeCell ref="J15:O15"/>
    <mergeCell ref="N22:O22"/>
    <mergeCell ref="E17:J17"/>
    <mergeCell ref="A17:D17"/>
    <mergeCell ref="F19:G19"/>
    <mergeCell ref="I20:J20"/>
    <mergeCell ref="N20:O20"/>
    <mergeCell ref="A22:C22"/>
    <mergeCell ref="D22:M22"/>
    <mergeCell ref="A18:A19"/>
    <mergeCell ref="B18:H18"/>
    <mergeCell ref="I18:J19"/>
    <mergeCell ref="K18:K19"/>
    <mergeCell ref="L18:L19"/>
    <mergeCell ref="M18:M19"/>
    <mergeCell ref="N18:O19"/>
    <mergeCell ref="F21:G21"/>
    <mergeCell ref="A1:C1"/>
    <mergeCell ref="D1:L1"/>
    <mergeCell ref="M1:O1"/>
    <mergeCell ref="A2:C8"/>
    <mergeCell ref="D2:L3"/>
    <mergeCell ref="M2:O3"/>
    <mergeCell ref="D4:L4"/>
    <mergeCell ref="M4:O5"/>
    <mergeCell ref="D5:L5"/>
    <mergeCell ref="D6:L8"/>
    <mergeCell ref="M6:O8"/>
    <mergeCell ref="A35:D38"/>
    <mergeCell ref="E35:O35"/>
    <mergeCell ref="E36:O36"/>
    <mergeCell ref="E37:O37"/>
    <mergeCell ref="E38:O38"/>
    <mergeCell ref="A39:O39"/>
    <mergeCell ref="I29:K29"/>
    <mergeCell ref="L29:M29"/>
    <mergeCell ref="N29:O29"/>
    <mergeCell ref="B29:D29"/>
    <mergeCell ref="E29:H29"/>
    <mergeCell ref="A32:D33"/>
    <mergeCell ref="E32:K32"/>
    <mergeCell ref="L32:O32"/>
    <mergeCell ref="E33:K33"/>
    <mergeCell ref="L33:O33"/>
    <mergeCell ref="A34:D34"/>
    <mergeCell ref="E34:O34"/>
    <mergeCell ref="A46:O46"/>
    <mergeCell ref="A54:O54"/>
    <mergeCell ref="I49:J49"/>
    <mergeCell ref="K49:L49"/>
    <mergeCell ref="A51:A52"/>
    <mergeCell ref="B51:K52"/>
    <mergeCell ref="L51:M51"/>
    <mergeCell ref="L52:M52"/>
    <mergeCell ref="N52:O52"/>
    <mergeCell ref="D48:H48"/>
    <mergeCell ref="I48:J48"/>
    <mergeCell ref="K48:L48"/>
  </mergeCells>
  <printOptions horizontalCentered="1"/>
  <pageMargins left="0.31496062992125984" right="0.31496062992125984" top="0.35433070866141736" bottom="0.35433070866141736" header="0.31496062992125984" footer="0.31496062992125984"/>
  <pageSetup paperSize="142" scale="30" fitToHeight="0" orientation="portrait" r:id="rId1"/>
  <rowBreaks count="1" manualBreakCount="1">
    <brk id="49" max="1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103"/>
  <sheetViews>
    <sheetView workbookViewId="0">
      <selection sqref="A1:C1"/>
    </sheetView>
  </sheetViews>
  <sheetFormatPr baseColWidth="10" defaultColWidth="8" defaultRowHeight="14.25" x14ac:dyDescent="0.2"/>
  <cols>
    <col min="1" max="1" width="13.7109375" style="23" customWidth="1"/>
    <col min="2" max="2" width="14.7109375" style="23" customWidth="1"/>
    <col min="3" max="3" width="12.5703125" style="23" customWidth="1"/>
    <col min="4" max="4" width="11.7109375" style="23" customWidth="1"/>
    <col min="5" max="5" width="12.5703125" style="23" customWidth="1"/>
    <col min="6" max="6" width="7.7109375" style="23" customWidth="1"/>
    <col min="7" max="7" width="8.7109375" style="23" customWidth="1"/>
    <col min="8" max="8" width="12.5703125" style="23" customWidth="1"/>
    <col min="9" max="10" width="11.5703125" style="23" customWidth="1"/>
    <col min="11" max="11" width="16" style="23" customWidth="1"/>
    <col min="12" max="12" width="14.5703125" style="23" customWidth="1"/>
    <col min="13" max="13" width="17.28515625" style="23" customWidth="1"/>
    <col min="14" max="17" width="8" style="36"/>
    <col min="18" max="18" width="15.28515625" style="36" bestFit="1" customWidth="1"/>
    <col min="19" max="16384" width="8" style="36"/>
  </cols>
  <sheetData>
    <row r="1" spans="1:18" s="1" customFormat="1" ht="19.5" customHeight="1" x14ac:dyDescent="0.2">
      <c r="A1" s="545" t="s">
        <v>0</v>
      </c>
      <c r="B1" s="545"/>
      <c r="C1" s="545"/>
      <c r="D1" s="546" t="s">
        <v>1</v>
      </c>
      <c r="E1" s="547"/>
      <c r="F1" s="547"/>
      <c r="G1" s="547"/>
      <c r="H1" s="547"/>
      <c r="I1" s="547"/>
      <c r="J1" s="548"/>
      <c r="K1" s="549" t="s">
        <v>2</v>
      </c>
      <c r="L1" s="550"/>
      <c r="M1" s="551"/>
    </row>
    <row r="2" spans="1:18" s="1" customFormat="1" ht="12.75" customHeight="1" x14ac:dyDescent="0.2">
      <c r="A2" s="552"/>
      <c r="B2" s="552"/>
      <c r="C2" s="553"/>
      <c r="D2" s="556" t="s">
        <v>3</v>
      </c>
      <c r="E2" s="557"/>
      <c r="F2" s="557"/>
      <c r="G2" s="557"/>
      <c r="H2" s="557"/>
      <c r="I2" s="557"/>
      <c r="J2" s="558"/>
      <c r="K2" s="562" t="s">
        <v>4</v>
      </c>
      <c r="L2" s="562"/>
      <c r="M2" s="562"/>
    </row>
    <row r="3" spans="1:18" s="1" customFormat="1" ht="12.75" x14ac:dyDescent="0.2">
      <c r="A3" s="552"/>
      <c r="B3" s="552"/>
      <c r="C3" s="553"/>
      <c r="D3" s="559"/>
      <c r="E3" s="560"/>
      <c r="F3" s="560"/>
      <c r="G3" s="560"/>
      <c r="H3" s="560"/>
      <c r="I3" s="560"/>
      <c r="J3" s="561"/>
      <c r="K3" s="562"/>
      <c r="L3" s="562"/>
      <c r="M3" s="562"/>
    </row>
    <row r="4" spans="1:18" s="1" customFormat="1" ht="16.5" customHeight="1" x14ac:dyDescent="0.2">
      <c r="A4" s="552"/>
      <c r="B4" s="552"/>
      <c r="C4" s="553"/>
      <c r="D4" s="563" t="s">
        <v>5</v>
      </c>
      <c r="E4" s="564"/>
      <c r="F4" s="564"/>
      <c r="G4" s="564"/>
      <c r="H4" s="564"/>
      <c r="I4" s="564"/>
      <c r="J4" s="565"/>
      <c r="K4" s="566" t="s">
        <v>6</v>
      </c>
      <c r="L4" s="567"/>
      <c r="M4" s="568"/>
    </row>
    <row r="5" spans="1:18" s="1" customFormat="1" ht="12" customHeight="1" x14ac:dyDescent="0.2">
      <c r="A5" s="552"/>
      <c r="B5" s="552"/>
      <c r="C5" s="553"/>
      <c r="D5" s="545" t="s">
        <v>7</v>
      </c>
      <c r="E5" s="545"/>
      <c r="F5" s="545"/>
      <c r="G5" s="545"/>
      <c r="H5" s="545"/>
      <c r="I5" s="545"/>
      <c r="J5" s="545"/>
      <c r="K5" s="569" t="s">
        <v>8</v>
      </c>
      <c r="L5" s="569"/>
      <c r="M5" s="570"/>
    </row>
    <row r="6" spans="1:18" s="1" customFormat="1" ht="12" customHeight="1" x14ac:dyDescent="0.2">
      <c r="A6" s="554"/>
      <c r="B6" s="554"/>
      <c r="C6" s="555"/>
      <c r="D6" s="545"/>
      <c r="E6" s="545"/>
      <c r="F6" s="545"/>
      <c r="G6" s="545"/>
      <c r="H6" s="545"/>
      <c r="I6" s="545"/>
      <c r="J6" s="545"/>
      <c r="K6" s="571"/>
      <c r="L6" s="571"/>
      <c r="M6" s="572"/>
    </row>
    <row r="7" spans="1:18" ht="40.5" customHeight="1" x14ac:dyDescent="0.2">
      <c r="A7" s="35" t="s">
        <v>9</v>
      </c>
      <c r="B7" s="527"/>
      <c r="C7" s="528"/>
      <c r="D7" s="528"/>
      <c r="E7" s="528"/>
      <c r="F7" s="528"/>
      <c r="G7" s="528"/>
      <c r="H7" s="528"/>
      <c r="I7" s="528"/>
      <c r="J7" s="528"/>
      <c r="K7" s="528"/>
      <c r="L7" s="528"/>
      <c r="M7" s="528"/>
    </row>
    <row r="8" spans="1:18" s="38" customFormat="1" ht="39.75" customHeight="1" x14ac:dyDescent="0.25">
      <c r="A8" s="37" t="s">
        <v>10</v>
      </c>
      <c r="B8" s="529"/>
      <c r="C8" s="530"/>
      <c r="D8" s="531"/>
      <c r="E8" s="532" t="s">
        <v>11</v>
      </c>
      <c r="F8" s="533"/>
      <c r="G8" s="529"/>
      <c r="H8" s="530"/>
      <c r="I8" s="531"/>
      <c r="J8" s="532" t="s">
        <v>12</v>
      </c>
      <c r="K8" s="533"/>
      <c r="L8" s="534"/>
      <c r="M8" s="535"/>
    </row>
    <row r="9" spans="1:18" s="38" customFormat="1" ht="25.5" customHeight="1" x14ac:dyDescent="0.25">
      <c r="A9" s="536"/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6"/>
      <c r="M9" s="536"/>
    </row>
    <row r="10" spans="1:18" s="38" customFormat="1" ht="29.25" customHeight="1" x14ac:dyDescent="0.25">
      <c r="A10" s="506" t="s">
        <v>105</v>
      </c>
      <c r="B10" s="507"/>
      <c r="C10" s="506" t="s">
        <v>13</v>
      </c>
      <c r="D10" s="507"/>
      <c r="E10" s="506" t="s">
        <v>14</v>
      </c>
      <c r="F10" s="508"/>
      <c r="G10" s="508"/>
      <c r="H10" s="508"/>
      <c r="I10" s="508"/>
      <c r="J10" s="508"/>
      <c r="K10" s="508"/>
      <c r="L10" s="508"/>
      <c r="M10" s="507"/>
    </row>
    <row r="11" spans="1:18" s="38" customFormat="1" ht="21" customHeight="1" x14ac:dyDescent="0.25">
      <c r="A11" s="537" t="s">
        <v>15</v>
      </c>
      <c r="B11" s="538"/>
      <c r="C11" s="537" t="s">
        <v>16</v>
      </c>
      <c r="D11" s="538"/>
      <c r="E11" s="495" t="s">
        <v>17</v>
      </c>
      <c r="F11" s="496"/>
      <c r="G11" s="496"/>
      <c r="H11" s="496"/>
      <c r="I11" s="496"/>
      <c r="J11" s="543" t="s">
        <v>18</v>
      </c>
      <c r="K11" s="543"/>
      <c r="L11" s="543"/>
      <c r="M11" s="544"/>
    </row>
    <row r="12" spans="1:18" s="38" customFormat="1" ht="21" customHeight="1" x14ac:dyDescent="0.25">
      <c r="A12" s="539"/>
      <c r="B12" s="540"/>
      <c r="C12" s="539"/>
      <c r="D12" s="540"/>
      <c r="E12" s="495" t="s">
        <v>19</v>
      </c>
      <c r="F12" s="496"/>
      <c r="G12" s="496"/>
      <c r="H12" s="496"/>
      <c r="I12" s="496"/>
      <c r="J12" s="31">
        <f>+J13+J14+J15+J16+J17</f>
        <v>0</v>
      </c>
      <c r="K12" s="31"/>
      <c r="L12" s="31">
        <f>L13+L14+L15+L16+L17</f>
        <v>0</v>
      </c>
      <c r="M12" s="32"/>
    </row>
    <row r="13" spans="1:18" s="38" customFormat="1" ht="21" customHeight="1" x14ac:dyDescent="0.25">
      <c r="A13" s="539"/>
      <c r="B13" s="540"/>
      <c r="C13" s="539"/>
      <c r="D13" s="540"/>
      <c r="E13" s="526" t="s">
        <v>20</v>
      </c>
      <c r="F13" s="420"/>
      <c r="G13" s="420"/>
      <c r="H13" s="420"/>
      <c r="I13" s="420"/>
      <c r="J13" s="521">
        <v>0</v>
      </c>
      <c r="K13" s="521"/>
      <c r="L13" s="521">
        <v>0</v>
      </c>
      <c r="M13" s="522"/>
      <c r="O13" s="39"/>
    </row>
    <row r="14" spans="1:18" s="38" customFormat="1" ht="21" customHeight="1" x14ac:dyDescent="0.25">
      <c r="A14" s="539"/>
      <c r="B14" s="540"/>
      <c r="C14" s="539"/>
      <c r="D14" s="540"/>
      <c r="E14" s="526" t="s">
        <v>21</v>
      </c>
      <c r="F14" s="420"/>
      <c r="G14" s="420"/>
      <c r="H14" s="420"/>
      <c r="I14" s="420"/>
      <c r="J14" s="521">
        <v>0</v>
      </c>
      <c r="K14" s="521"/>
      <c r="L14" s="521"/>
      <c r="M14" s="522"/>
    </row>
    <row r="15" spans="1:18" s="38" customFormat="1" ht="21" customHeight="1" x14ac:dyDescent="0.25">
      <c r="A15" s="539"/>
      <c r="B15" s="540"/>
      <c r="C15" s="539"/>
      <c r="D15" s="540"/>
      <c r="E15" s="526" t="s">
        <v>22</v>
      </c>
      <c r="F15" s="420"/>
      <c r="G15" s="420"/>
      <c r="H15" s="420"/>
      <c r="I15" s="420"/>
      <c r="J15" s="521">
        <v>0</v>
      </c>
      <c r="K15" s="521"/>
      <c r="L15" s="521"/>
      <c r="M15" s="522"/>
      <c r="R15" s="40"/>
    </row>
    <row r="16" spans="1:18" s="38" customFormat="1" ht="21" customHeight="1" x14ac:dyDescent="0.25">
      <c r="A16" s="539"/>
      <c r="B16" s="540"/>
      <c r="C16" s="539"/>
      <c r="D16" s="540"/>
      <c r="E16" s="526" t="s">
        <v>22</v>
      </c>
      <c r="F16" s="420"/>
      <c r="G16" s="420"/>
      <c r="H16" s="420"/>
      <c r="I16" s="420"/>
      <c r="J16" s="521">
        <v>0</v>
      </c>
      <c r="K16" s="521"/>
      <c r="L16" s="521">
        <v>0</v>
      </c>
      <c r="M16" s="522"/>
      <c r="R16" s="41"/>
    </row>
    <row r="17" spans="1:13" s="38" customFormat="1" ht="21" customHeight="1" x14ac:dyDescent="0.25">
      <c r="A17" s="539"/>
      <c r="B17" s="540"/>
      <c r="C17" s="539"/>
      <c r="D17" s="540"/>
      <c r="E17" s="526" t="s">
        <v>23</v>
      </c>
      <c r="F17" s="420"/>
      <c r="G17" s="420"/>
      <c r="H17" s="420"/>
      <c r="I17" s="420"/>
      <c r="J17" s="521">
        <v>0</v>
      </c>
      <c r="K17" s="521"/>
      <c r="L17" s="521"/>
      <c r="M17" s="522"/>
    </row>
    <row r="18" spans="1:13" s="38" customFormat="1" ht="21" customHeight="1" x14ac:dyDescent="0.25">
      <c r="A18" s="539"/>
      <c r="B18" s="540"/>
      <c r="C18" s="539"/>
      <c r="D18" s="540"/>
      <c r="E18" s="495" t="s">
        <v>24</v>
      </c>
      <c r="F18" s="496"/>
      <c r="G18" s="496"/>
      <c r="H18" s="496"/>
      <c r="I18" s="496"/>
      <c r="J18" s="521">
        <f>SUM(J19:M22)</f>
        <v>0</v>
      </c>
      <c r="K18" s="521"/>
      <c r="L18" s="521">
        <f>SUM(L19:M21)</f>
        <v>0</v>
      </c>
      <c r="M18" s="522"/>
    </row>
    <row r="19" spans="1:13" s="38" customFormat="1" ht="21" customHeight="1" x14ac:dyDescent="0.25">
      <c r="A19" s="539"/>
      <c r="B19" s="540"/>
      <c r="C19" s="539"/>
      <c r="D19" s="540"/>
      <c r="E19" s="495" t="s">
        <v>25</v>
      </c>
      <c r="F19" s="496"/>
      <c r="G19" s="496"/>
      <c r="H19" s="496"/>
      <c r="I19" s="496"/>
      <c r="J19" s="31">
        <v>0</v>
      </c>
      <c r="K19" s="31"/>
      <c r="L19" s="31">
        <v>0</v>
      </c>
      <c r="M19" s="32"/>
    </row>
    <row r="20" spans="1:13" s="38" customFormat="1" ht="21" customHeight="1" x14ac:dyDescent="0.25">
      <c r="A20" s="539"/>
      <c r="B20" s="540"/>
      <c r="C20" s="539"/>
      <c r="D20" s="540"/>
      <c r="E20" s="495" t="s">
        <v>26</v>
      </c>
      <c r="F20" s="496"/>
      <c r="G20" s="496"/>
      <c r="H20" s="496"/>
      <c r="I20" s="496"/>
      <c r="J20" s="31">
        <v>0</v>
      </c>
      <c r="K20" s="31"/>
      <c r="L20" s="31">
        <v>0</v>
      </c>
      <c r="M20" s="32"/>
    </row>
    <row r="21" spans="1:13" s="38" customFormat="1" ht="21" customHeight="1" x14ac:dyDescent="0.25">
      <c r="A21" s="539"/>
      <c r="B21" s="540"/>
      <c r="C21" s="539"/>
      <c r="D21" s="540"/>
      <c r="E21" s="495" t="s">
        <v>27</v>
      </c>
      <c r="F21" s="496"/>
      <c r="G21" s="496"/>
      <c r="H21" s="496"/>
      <c r="I21" s="496"/>
      <c r="J21" s="521">
        <v>0</v>
      </c>
      <c r="K21" s="521"/>
      <c r="L21" s="521"/>
      <c r="M21" s="522"/>
    </row>
    <row r="22" spans="1:13" s="38" customFormat="1" ht="21" customHeight="1" x14ac:dyDescent="0.25">
      <c r="A22" s="539"/>
      <c r="B22" s="540"/>
      <c r="C22" s="539"/>
      <c r="D22" s="540"/>
      <c r="E22" s="29" t="s">
        <v>28</v>
      </c>
      <c r="F22" s="30"/>
      <c r="G22" s="30"/>
      <c r="H22" s="30"/>
      <c r="I22" s="30"/>
      <c r="J22" s="521">
        <v>0</v>
      </c>
      <c r="K22" s="521"/>
      <c r="L22" s="521"/>
      <c r="M22" s="522"/>
    </row>
    <row r="23" spans="1:13" s="38" customFormat="1" ht="21" customHeight="1" x14ac:dyDescent="0.25">
      <c r="A23" s="539"/>
      <c r="B23" s="540"/>
      <c r="C23" s="539"/>
      <c r="D23" s="540"/>
      <c r="E23" s="495" t="s">
        <v>106</v>
      </c>
      <c r="F23" s="496"/>
      <c r="G23" s="496"/>
      <c r="H23" s="496"/>
      <c r="I23" s="496"/>
      <c r="J23" s="31">
        <f>SUM(J24:M27)</f>
        <v>0</v>
      </c>
      <c r="K23" s="31"/>
      <c r="L23" s="31">
        <f>SUM(L24,L25,M27)</f>
        <v>0</v>
      </c>
      <c r="M23" s="32"/>
    </row>
    <row r="24" spans="1:13" s="38" customFormat="1" ht="21" customHeight="1" x14ac:dyDescent="0.25">
      <c r="A24" s="539"/>
      <c r="B24" s="540"/>
      <c r="C24" s="539"/>
      <c r="D24" s="540"/>
      <c r="E24" s="495" t="s">
        <v>25</v>
      </c>
      <c r="F24" s="496"/>
      <c r="G24" s="496"/>
      <c r="H24" s="496"/>
      <c r="I24" s="496"/>
      <c r="J24" s="31">
        <v>0</v>
      </c>
      <c r="K24" s="31"/>
      <c r="L24" s="31">
        <v>0</v>
      </c>
      <c r="M24" s="32"/>
    </row>
    <row r="25" spans="1:13" s="38" customFormat="1" ht="21" customHeight="1" x14ac:dyDescent="0.25">
      <c r="A25" s="539"/>
      <c r="B25" s="540"/>
      <c r="C25" s="539"/>
      <c r="D25" s="540"/>
      <c r="E25" s="495" t="s">
        <v>30</v>
      </c>
      <c r="F25" s="496"/>
      <c r="G25" s="496"/>
      <c r="H25" s="496"/>
      <c r="I25" s="496"/>
      <c r="J25" s="31">
        <v>0</v>
      </c>
      <c r="K25" s="31"/>
      <c r="L25" s="31">
        <v>0</v>
      </c>
      <c r="M25" s="32"/>
    </row>
    <row r="26" spans="1:13" s="38" customFormat="1" ht="21" customHeight="1" x14ac:dyDescent="0.25">
      <c r="A26" s="539"/>
      <c r="B26" s="540"/>
      <c r="C26" s="539"/>
      <c r="D26" s="540"/>
      <c r="E26" s="29" t="s">
        <v>31</v>
      </c>
      <c r="F26" s="30"/>
      <c r="G26" s="30"/>
      <c r="H26" s="30"/>
      <c r="I26" s="30"/>
      <c r="J26" s="521">
        <v>0</v>
      </c>
      <c r="K26" s="521"/>
      <c r="L26" s="521"/>
      <c r="M26" s="522"/>
    </row>
    <row r="27" spans="1:13" s="38" customFormat="1" ht="21" customHeight="1" x14ac:dyDescent="0.25">
      <c r="A27" s="539"/>
      <c r="B27" s="540"/>
      <c r="C27" s="539"/>
      <c r="D27" s="540"/>
      <c r="E27" s="495" t="s">
        <v>32</v>
      </c>
      <c r="F27" s="496"/>
      <c r="G27" s="496"/>
      <c r="H27" s="496"/>
      <c r="I27" s="496"/>
      <c r="J27" s="31">
        <v>0</v>
      </c>
      <c r="K27" s="31"/>
      <c r="L27" s="31"/>
      <c r="M27" s="32">
        <v>0</v>
      </c>
    </row>
    <row r="28" spans="1:13" s="38" customFormat="1" ht="21" customHeight="1" x14ac:dyDescent="0.25">
      <c r="A28" s="539"/>
      <c r="B28" s="540"/>
      <c r="C28" s="539"/>
      <c r="D28" s="540"/>
      <c r="E28" s="506" t="s">
        <v>33</v>
      </c>
      <c r="F28" s="508"/>
      <c r="G28" s="508"/>
      <c r="H28" s="508"/>
      <c r="I28" s="507"/>
      <c r="J28" s="31">
        <f>+J12+J18-J23</f>
        <v>0</v>
      </c>
      <c r="K28" s="31"/>
      <c r="L28" s="31">
        <f>L12+L18-L23</f>
        <v>0</v>
      </c>
      <c r="M28" s="32"/>
    </row>
    <row r="29" spans="1:13" s="38" customFormat="1" ht="21" customHeight="1" x14ac:dyDescent="0.25">
      <c r="A29" s="539"/>
      <c r="B29" s="540"/>
      <c r="C29" s="539"/>
      <c r="D29" s="540"/>
      <c r="E29" s="498" t="s">
        <v>34</v>
      </c>
      <c r="F29" s="499"/>
      <c r="G29" s="499"/>
      <c r="H29" s="499"/>
      <c r="I29" s="500"/>
      <c r="J29" s="506" t="s">
        <v>35</v>
      </c>
      <c r="K29" s="507"/>
      <c r="L29" s="506" t="s">
        <v>36</v>
      </c>
      <c r="M29" s="507"/>
    </row>
    <row r="30" spans="1:13" s="38" customFormat="1" ht="21" customHeight="1" x14ac:dyDescent="0.25">
      <c r="A30" s="539"/>
      <c r="B30" s="540"/>
      <c r="C30" s="539"/>
      <c r="D30" s="540"/>
      <c r="E30" s="523"/>
      <c r="F30" s="524"/>
      <c r="G30" s="524"/>
      <c r="H30" s="524"/>
      <c r="I30" s="525"/>
      <c r="J30" s="509"/>
      <c r="K30" s="510"/>
      <c r="L30" s="509"/>
      <c r="M30" s="510"/>
    </row>
    <row r="31" spans="1:13" s="38" customFormat="1" ht="23.25" customHeight="1" x14ac:dyDescent="0.25">
      <c r="A31" s="539"/>
      <c r="B31" s="540"/>
      <c r="C31" s="539"/>
      <c r="D31" s="540"/>
      <c r="E31" s="501"/>
      <c r="F31" s="502"/>
      <c r="G31" s="502"/>
      <c r="H31" s="502"/>
      <c r="I31" s="503"/>
      <c r="J31" s="517" t="s">
        <v>9</v>
      </c>
      <c r="K31" s="518"/>
      <c r="L31" s="519" t="s">
        <v>18</v>
      </c>
      <c r="M31" s="512"/>
    </row>
    <row r="32" spans="1:13" s="38" customFormat="1" ht="23.25" customHeight="1" x14ac:dyDescent="0.25">
      <c r="A32" s="539"/>
      <c r="B32" s="540"/>
      <c r="C32" s="539"/>
      <c r="D32" s="540"/>
      <c r="E32" s="495" t="s">
        <v>37</v>
      </c>
      <c r="F32" s="496"/>
      <c r="G32" s="496"/>
      <c r="H32" s="496"/>
      <c r="I32" s="496"/>
      <c r="J32" s="520"/>
      <c r="K32" s="520"/>
      <c r="L32" s="520"/>
      <c r="M32" s="510"/>
    </row>
    <row r="33" spans="1:13" s="38" customFormat="1" ht="23.25" customHeight="1" x14ac:dyDescent="0.25">
      <c r="A33" s="539"/>
      <c r="B33" s="540"/>
      <c r="C33" s="539"/>
      <c r="D33" s="540"/>
      <c r="E33" s="495" t="s">
        <v>38</v>
      </c>
      <c r="F33" s="496"/>
      <c r="G33" s="496"/>
      <c r="H33" s="496"/>
      <c r="I33" s="496"/>
      <c r="J33" s="520"/>
      <c r="K33" s="520"/>
      <c r="L33" s="520"/>
      <c r="M33" s="510"/>
    </row>
    <row r="34" spans="1:13" s="42" customFormat="1" ht="23.25" customHeight="1" x14ac:dyDescent="0.25">
      <c r="A34" s="539"/>
      <c r="B34" s="540"/>
      <c r="C34" s="539"/>
      <c r="D34" s="540"/>
      <c r="E34" s="513" t="s">
        <v>39</v>
      </c>
      <c r="F34" s="514"/>
      <c r="G34" s="514"/>
      <c r="H34" s="514"/>
      <c r="I34" s="514"/>
      <c r="J34" s="515"/>
      <c r="K34" s="515"/>
      <c r="L34" s="515"/>
      <c r="M34" s="516"/>
    </row>
    <row r="35" spans="1:13" s="42" customFormat="1" ht="23.25" customHeight="1" x14ac:dyDescent="0.25">
      <c r="A35" s="539"/>
      <c r="B35" s="540"/>
      <c r="C35" s="539"/>
      <c r="D35" s="540"/>
      <c r="E35" s="513" t="s">
        <v>40</v>
      </c>
      <c r="F35" s="514"/>
      <c r="G35" s="514"/>
      <c r="H35" s="514"/>
      <c r="I35" s="514"/>
      <c r="J35" s="515"/>
      <c r="K35" s="515"/>
      <c r="L35" s="515"/>
      <c r="M35" s="516"/>
    </row>
    <row r="36" spans="1:13" s="42" customFormat="1" ht="23.25" customHeight="1" x14ac:dyDescent="0.25">
      <c r="A36" s="539"/>
      <c r="B36" s="540"/>
      <c r="C36" s="539"/>
      <c r="D36" s="540"/>
      <c r="E36" s="513" t="s">
        <v>41</v>
      </c>
      <c r="F36" s="514"/>
      <c r="G36" s="514"/>
      <c r="H36" s="514"/>
      <c r="I36" s="514"/>
      <c r="J36" s="515"/>
      <c r="K36" s="515"/>
      <c r="L36" s="515"/>
      <c r="M36" s="516"/>
    </row>
    <row r="37" spans="1:13" s="38" customFormat="1" ht="21" customHeight="1" x14ac:dyDescent="0.25">
      <c r="A37" s="539"/>
      <c r="B37" s="540"/>
      <c r="C37" s="539"/>
      <c r="D37" s="540"/>
      <c r="E37" s="498" t="s">
        <v>42</v>
      </c>
      <c r="F37" s="499"/>
      <c r="G37" s="499"/>
      <c r="H37" s="499"/>
      <c r="I37" s="500"/>
      <c r="J37" s="506" t="s">
        <v>43</v>
      </c>
      <c r="K37" s="507"/>
      <c r="L37" s="506" t="s">
        <v>44</v>
      </c>
      <c r="M37" s="508"/>
    </row>
    <row r="38" spans="1:13" s="38" customFormat="1" ht="22.5" customHeight="1" x14ac:dyDescent="0.25">
      <c r="A38" s="539"/>
      <c r="B38" s="540"/>
      <c r="C38" s="539"/>
      <c r="D38" s="540"/>
      <c r="E38" s="501"/>
      <c r="F38" s="502"/>
      <c r="G38" s="502"/>
      <c r="H38" s="502"/>
      <c r="I38" s="503"/>
      <c r="J38" s="509"/>
      <c r="K38" s="510"/>
      <c r="L38" s="511"/>
      <c r="M38" s="512"/>
    </row>
    <row r="39" spans="1:13" s="38" customFormat="1" ht="22.5" customHeight="1" x14ac:dyDescent="0.25">
      <c r="A39" s="539"/>
      <c r="B39" s="540"/>
      <c r="C39" s="539"/>
      <c r="D39" s="540"/>
      <c r="E39" s="495" t="s">
        <v>45</v>
      </c>
      <c r="F39" s="496"/>
      <c r="G39" s="496"/>
      <c r="H39" s="496"/>
      <c r="I39" s="496"/>
      <c r="J39" s="496"/>
      <c r="K39" s="496"/>
      <c r="L39" s="496"/>
      <c r="M39" s="497"/>
    </row>
    <row r="40" spans="1:13" s="38" customFormat="1" ht="22.5" customHeight="1" x14ac:dyDescent="0.25">
      <c r="A40" s="539"/>
      <c r="B40" s="540"/>
      <c r="C40" s="539"/>
      <c r="D40" s="540"/>
      <c r="E40" s="495" t="s">
        <v>107</v>
      </c>
      <c r="F40" s="496"/>
      <c r="G40" s="496"/>
      <c r="H40" s="496"/>
      <c r="I40" s="496"/>
      <c r="J40" s="496"/>
      <c r="K40" s="496"/>
      <c r="L40" s="496"/>
      <c r="M40" s="496"/>
    </row>
    <row r="41" spans="1:13" s="38" customFormat="1" ht="22.5" customHeight="1" x14ac:dyDescent="0.25">
      <c r="A41" s="539"/>
      <c r="B41" s="540"/>
      <c r="C41" s="539"/>
      <c r="D41" s="540"/>
      <c r="E41" s="29" t="s">
        <v>25</v>
      </c>
      <c r="F41" s="496"/>
      <c r="G41" s="496"/>
      <c r="H41" s="496"/>
      <c r="I41" s="496"/>
      <c r="J41" s="496"/>
      <c r="K41" s="496"/>
      <c r="L41" s="496"/>
      <c r="M41" s="496"/>
    </row>
    <row r="42" spans="1:13" s="38" customFormat="1" ht="22.5" customHeight="1" x14ac:dyDescent="0.25">
      <c r="A42" s="539"/>
      <c r="B42" s="540"/>
      <c r="C42" s="539"/>
      <c r="D42" s="540"/>
      <c r="E42" s="495" t="s">
        <v>26</v>
      </c>
      <c r="F42" s="496"/>
      <c r="G42" s="496"/>
      <c r="H42" s="496"/>
      <c r="I42" s="496"/>
      <c r="J42" s="496"/>
      <c r="K42" s="496"/>
      <c r="L42" s="496"/>
      <c r="M42" s="496"/>
    </row>
    <row r="43" spans="1:13" s="38" customFormat="1" ht="22.5" customHeight="1" x14ac:dyDescent="0.25">
      <c r="A43" s="541"/>
      <c r="B43" s="542"/>
      <c r="C43" s="541"/>
      <c r="D43" s="542"/>
      <c r="E43" s="495" t="s">
        <v>31</v>
      </c>
      <c r="F43" s="496"/>
      <c r="G43" s="496"/>
      <c r="H43" s="496"/>
      <c r="I43" s="496"/>
      <c r="J43" s="496"/>
      <c r="K43" s="496"/>
      <c r="L43" s="496"/>
      <c r="M43" s="496"/>
    </row>
    <row r="44" spans="1:13" s="38" customFormat="1" ht="24" customHeight="1" x14ac:dyDescent="0.25">
      <c r="A44" s="498" t="s">
        <v>48</v>
      </c>
      <c r="B44" s="499"/>
      <c r="C44" s="499"/>
      <c r="D44" s="500"/>
      <c r="E44" s="495" t="s">
        <v>108</v>
      </c>
      <c r="F44" s="496"/>
      <c r="G44" s="496"/>
      <c r="H44" s="496"/>
      <c r="I44" s="496"/>
      <c r="J44" s="496"/>
      <c r="K44" s="496"/>
      <c r="L44" s="496"/>
      <c r="M44" s="497"/>
    </row>
    <row r="45" spans="1:13" s="38" customFormat="1" ht="24" customHeight="1" x14ac:dyDescent="0.25">
      <c r="A45" s="489" t="s">
        <v>16</v>
      </c>
      <c r="B45" s="490"/>
      <c r="C45" s="490"/>
      <c r="D45" s="491"/>
      <c r="E45" s="495" t="s">
        <v>50</v>
      </c>
      <c r="F45" s="496"/>
      <c r="G45" s="496"/>
      <c r="H45" s="496"/>
      <c r="I45" s="496"/>
      <c r="J45" s="496"/>
      <c r="K45" s="496"/>
      <c r="L45" s="496"/>
      <c r="M45" s="497"/>
    </row>
    <row r="46" spans="1:13" s="38" customFormat="1" ht="24" customHeight="1" x14ac:dyDescent="0.25">
      <c r="A46" s="489"/>
      <c r="B46" s="490"/>
      <c r="C46" s="490"/>
      <c r="D46" s="491"/>
      <c r="E46" s="495" t="s">
        <v>50</v>
      </c>
      <c r="F46" s="496"/>
      <c r="G46" s="496"/>
      <c r="H46" s="496"/>
      <c r="I46" s="496"/>
      <c r="J46" s="496"/>
      <c r="K46" s="496"/>
      <c r="L46" s="496"/>
      <c r="M46" s="497"/>
    </row>
    <row r="47" spans="1:13" s="38" customFormat="1" ht="24" customHeight="1" x14ac:dyDescent="0.25">
      <c r="A47" s="489"/>
      <c r="B47" s="490"/>
      <c r="C47" s="490"/>
      <c r="D47" s="491"/>
      <c r="E47" s="495" t="s">
        <v>51</v>
      </c>
      <c r="F47" s="496"/>
      <c r="G47" s="496"/>
      <c r="H47" s="496"/>
      <c r="I47" s="496"/>
      <c r="J47" s="496"/>
      <c r="K47" s="496"/>
      <c r="L47" s="496"/>
      <c r="M47" s="497"/>
    </row>
    <row r="48" spans="1:13" s="38" customFormat="1" ht="24" customHeight="1" x14ac:dyDescent="0.25">
      <c r="A48" s="489"/>
      <c r="B48" s="490"/>
      <c r="C48" s="490"/>
      <c r="D48" s="491"/>
      <c r="E48" s="495" t="s">
        <v>52</v>
      </c>
      <c r="F48" s="496"/>
      <c r="G48" s="496"/>
      <c r="H48" s="496"/>
      <c r="I48" s="496"/>
      <c r="J48" s="496"/>
      <c r="K48" s="496"/>
      <c r="L48" s="496"/>
      <c r="M48" s="497"/>
    </row>
    <row r="49" spans="1:20" s="38" customFormat="1" ht="27" customHeight="1" x14ac:dyDescent="0.25">
      <c r="A49" s="489"/>
      <c r="B49" s="490"/>
      <c r="C49" s="490"/>
      <c r="D49" s="491"/>
      <c r="E49" s="498" t="s">
        <v>53</v>
      </c>
      <c r="F49" s="499"/>
      <c r="G49" s="499"/>
      <c r="H49" s="499"/>
      <c r="I49" s="500"/>
      <c r="J49" s="498" t="s">
        <v>54</v>
      </c>
      <c r="K49" s="499"/>
      <c r="L49" s="498" t="s">
        <v>55</v>
      </c>
      <c r="M49" s="499"/>
    </row>
    <row r="50" spans="1:20" s="38" customFormat="1" ht="30" customHeight="1" x14ac:dyDescent="0.25">
      <c r="A50" s="492"/>
      <c r="B50" s="493"/>
      <c r="C50" s="493"/>
      <c r="D50" s="494"/>
      <c r="E50" s="501"/>
      <c r="F50" s="502"/>
      <c r="G50" s="502"/>
      <c r="H50" s="502"/>
      <c r="I50" s="503"/>
      <c r="J50" s="504"/>
      <c r="K50" s="504"/>
      <c r="L50" s="505"/>
      <c r="M50" s="505"/>
    </row>
    <row r="51" spans="1:20" s="38" customFormat="1" ht="20.25" customHeight="1" x14ac:dyDescent="0.25">
      <c r="A51" s="479" t="s">
        <v>56</v>
      </c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9"/>
      <c r="M51" s="479"/>
    </row>
    <row r="52" spans="1:20" s="38" customFormat="1" ht="20.25" customHeight="1" x14ac:dyDescent="0.25">
      <c r="A52" s="480"/>
      <c r="B52" s="480"/>
      <c r="C52" s="480"/>
      <c r="D52" s="480"/>
      <c r="E52" s="480"/>
      <c r="F52" s="480"/>
      <c r="G52" s="480"/>
      <c r="H52" s="480"/>
      <c r="I52" s="480"/>
      <c r="J52" s="480"/>
      <c r="K52" s="480"/>
      <c r="L52" s="480"/>
      <c r="M52" s="480"/>
    </row>
    <row r="53" spans="1:20" s="38" customFormat="1" x14ac:dyDescent="0.25">
      <c r="A53" s="43"/>
      <c r="B53" s="43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  <row r="54" spans="1:20" s="1" customFormat="1" ht="15" customHeight="1" x14ac:dyDescent="0.2">
      <c r="A54" s="481" t="s">
        <v>57</v>
      </c>
      <c r="B54" s="482" t="s">
        <v>58</v>
      </c>
      <c r="C54" s="483"/>
      <c r="D54" s="483"/>
      <c r="E54" s="483"/>
      <c r="F54" s="483"/>
      <c r="G54" s="483"/>
      <c r="H54" s="484"/>
      <c r="I54" s="26" t="s">
        <v>59</v>
      </c>
      <c r="J54" s="488" t="s">
        <v>60</v>
      </c>
      <c r="K54" s="488"/>
      <c r="L54" s="26" t="s">
        <v>61</v>
      </c>
      <c r="M54" s="26" t="s">
        <v>126</v>
      </c>
    </row>
    <row r="55" spans="1:20" s="1" customFormat="1" ht="15" customHeight="1" x14ac:dyDescent="0.2">
      <c r="A55" s="481"/>
      <c r="B55" s="485"/>
      <c r="C55" s="486"/>
      <c r="D55" s="486"/>
      <c r="E55" s="486"/>
      <c r="F55" s="486"/>
      <c r="G55" s="486"/>
      <c r="H55" s="487"/>
      <c r="I55" s="488" t="s">
        <v>62</v>
      </c>
      <c r="J55" s="488"/>
      <c r="K55" s="488"/>
      <c r="L55" s="488" t="s">
        <v>109</v>
      </c>
      <c r="M55" s="488"/>
    </row>
    <row r="56" spans="1:20" x14ac:dyDescent="0.2">
      <c r="A56" s="19"/>
      <c r="B56" s="19"/>
      <c r="C56" s="19"/>
      <c r="D56" s="19"/>
      <c r="E56" s="20"/>
      <c r="F56" s="20"/>
      <c r="G56" s="20"/>
      <c r="H56" s="20"/>
      <c r="I56" s="21"/>
      <c r="J56" s="21"/>
      <c r="K56" s="21"/>
      <c r="L56" s="21"/>
      <c r="M56" s="21"/>
      <c r="O56" s="45"/>
    </row>
    <row r="57" spans="1:20" s="46" customFormat="1" ht="20.25" customHeight="1" x14ac:dyDescent="0.2">
      <c r="A57" s="478" t="s">
        <v>110</v>
      </c>
      <c r="B57" s="478"/>
      <c r="C57" s="478"/>
      <c r="D57" s="478" t="s">
        <v>63</v>
      </c>
      <c r="E57" s="478"/>
      <c r="F57" s="478" t="s">
        <v>64</v>
      </c>
      <c r="G57" s="478"/>
      <c r="H57" s="478" t="s">
        <v>65</v>
      </c>
      <c r="I57" s="478"/>
      <c r="J57" s="478" t="s">
        <v>66</v>
      </c>
      <c r="K57" s="478"/>
      <c r="L57" s="478" t="s">
        <v>67</v>
      </c>
      <c r="M57" s="478"/>
      <c r="N57" s="25"/>
      <c r="O57" s="25"/>
      <c r="P57" s="25"/>
    </row>
    <row r="58" spans="1:20" ht="26.25" customHeight="1" x14ac:dyDescent="0.2">
      <c r="A58" s="478"/>
      <c r="B58" s="478"/>
      <c r="C58" s="478"/>
      <c r="D58" s="478"/>
      <c r="E58" s="478"/>
      <c r="F58" s="478"/>
      <c r="G58" s="478"/>
      <c r="H58" s="478"/>
      <c r="I58" s="478"/>
      <c r="J58" s="478"/>
      <c r="K58" s="478"/>
      <c r="L58" s="478"/>
      <c r="M58" s="478"/>
      <c r="N58" s="25"/>
      <c r="O58" s="25"/>
      <c r="P58" s="25"/>
      <c r="Q58" s="47"/>
    </row>
    <row r="59" spans="1:20" ht="30" customHeight="1" x14ac:dyDescent="0.2">
      <c r="A59" s="473" t="str">
        <f>C11</f>
        <v>XXXXXXXXXXXXX</v>
      </c>
      <c r="B59" s="473"/>
      <c r="C59" s="473"/>
      <c r="D59" s="473"/>
      <c r="E59" s="473"/>
      <c r="F59" s="474"/>
      <c r="G59" s="474"/>
      <c r="H59" s="474"/>
      <c r="I59" s="474"/>
      <c r="J59" s="476"/>
      <c r="K59" s="476"/>
      <c r="L59" s="471"/>
      <c r="M59" s="472"/>
      <c r="N59" s="25"/>
      <c r="O59" s="25"/>
      <c r="P59" s="25"/>
    </row>
    <row r="60" spans="1:20" ht="30" customHeight="1" x14ac:dyDescent="0.2">
      <c r="A60" s="473"/>
      <c r="B60" s="473"/>
      <c r="C60" s="473"/>
      <c r="D60" s="473"/>
      <c r="E60" s="473"/>
      <c r="F60" s="474"/>
      <c r="G60" s="474"/>
      <c r="H60" s="474"/>
      <c r="I60" s="474"/>
      <c r="J60" s="476"/>
      <c r="K60" s="476"/>
      <c r="L60" s="471">
        <v>0</v>
      </c>
      <c r="M60" s="472"/>
      <c r="N60" s="25"/>
      <c r="O60" s="25"/>
      <c r="P60" s="25"/>
    </row>
    <row r="61" spans="1:20" ht="30" customHeight="1" x14ac:dyDescent="0.2">
      <c r="A61" s="473"/>
      <c r="B61" s="473"/>
      <c r="C61" s="473"/>
      <c r="D61" s="473"/>
      <c r="E61" s="473"/>
      <c r="F61" s="474"/>
      <c r="G61" s="474"/>
      <c r="H61" s="475"/>
      <c r="I61" s="475"/>
      <c r="J61" s="476"/>
      <c r="K61" s="476"/>
      <c r="L61" s="477">
        <v>0</v>
      </c>
      <c r="M61" s="477"/>
      <c r="N61" s="25"/>
      <c r="O61" s="25"/>
      <c r="P61" s="25"/>
    </row>
    <row r="62" spans="1:20" ht="25.5" customHeight="1" x14ac:dyDescent="0.2">
      <c r="A62" s="462" t="s">
        <v>68</v>
      </c>
      <c r="B62" s="463"/>
      <c r="C62" s="463"/>
      <c r="D62" s="463"/>
      <c r="E62" s="463"/>
      <c r="F62" s="463"/>
      <c r="G62" s="463"/>
      <c r="H62" s="463"/>
      <c r="I62" s="464"/>
      <c r="J62" s="28"/>
      <c r="K62" s="28"/>
      <c r="L62" s="465">
        <v>0</v>
      </c>
      <c r="M62" s="466"/>
      <c r="N62" s="25"/>
      <c r="O62" s="25"/>
      <c r="P62" s="25"/>
      <c r="T62" s="47"/>
    </row>
    <row r="63" spans="1:20" ht="32.25" customHeight="1" x14ac:dyDescent="0.2">
      <c r="A63" s="462" t="s">
        <v>69</v>
      </c>
      <c r="B63" s="463"/>
      <c r="C63" s="463"/>
      <c r="D63" s="463"/>
      <c r="E63" s="463"/>
      <c r="F63" s="463"/>
      <c r="G63" s="463"/>
      <c r="H63" s="463"/>
      <c r="I63" s="464"/>
      <c r="J63" s="28"/>
      <c r="K63" s="28"/>
      <c r="L63" s="467" t="s">
        <v>70</v>
      </c>
      <c r="M63" s="468"/>
      <c r="N63" s="25"/>
      <c r="O63" s="25"/>
      <c r="P63" s="25"/>
    </row>
    <row r="64" spans="1:20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20"/>
      <c r="M64" s="21"/>
      <c r="O64" s="25"/>
      <c r="P64" s="25"/>
    </row>
    <row r="65" spans="1:19" ht="28.5" customHeight="1" x14ac:dyDescent="0.2">
      <c r="A65" s="469" t="s">
        <v>71</v>
      </c>
      <c r="B65" s="469"/>
      <c r="C65" s="469"/>
      <c r="D65" s="469"/>
      <c r="E65" s="470">
        <f>L62</f>
        <v>0</v>
      </c>
      <c r="F65" s="470"/>
      <c r="G65" s="470"/>
      <c r="H65" s="470"/>
      <c r="I65" s="470"/>
      <c r="J65" s="470"/>
      <c r="K65" s="470"/>
      <c r="L65" s="470"/>
      <c r="M65" s="470"/>
      <c r="O65" s="25"/>
      <c r="P65" s="25"/>
    </row>
    <row r="66" spans="1:19" ht="29.25" customHeight="1" x14ac:dyDescent="0.2">
      <c r="A66" s="448" t="s">
        <v>72</v>
      </c>
      <c r="B66" s="448"/>
      <c r="C66" s="448"/>
      <c r="D66" s="449"/>
      <c r="E66" s="449"/>
      <c r="F66" s="449"/>
      <c r="G66" s="449"/>
      <c r="H66" s="449"/>
      <c r="I66" s="449"/>
      <c r="J66" s="449"/>
      <c r="K66" s="449"/>
      <c r="L66" s="449"/>
      <c r="M66" s="449"/>
      <c r="O66" s="25"/>
      <c r="P66" s="25"/>
    </row>
    <row r="67" spans="1:19" ht="15" customHeight="1" x14ac:dyDescent="0.2">
      <c r="A67" s="461"/>
      <c r="B67" s="461"/>
      <c r="C67" s="461"/>
      <c r="D67" s="461"/>
      <c r="E67" s="461"/>
      <c r="F67" s="461"/>
      <c r="G67" s="461"/>
      <c r="H67" s="461"/>
      <c r="I67" s="461"/>
      <c r="J67" s="461"/>
      <c r="K67" s="461"/>
      <c r="L67" s="461"/>
      <c r="M67" s="461"/>
      <c r="O67" s="25"/>
      <c r="P67" s="25"/>
    </row>
    <row r="68" spans="1:19" ht="15" customHeight="1" x14ac:dyDescent="0.2">
      <c r="A68" s="450" t="s">
        <v>127</v>
      </c>
      <c r="B68" s="450"/>
      <c r="C68" s="450"/>
      <c r="D68" s="450"/>
      <c r="E68" s="450"/>
      <c r="F68" s="450"/>
      <c r="G68" s="450"/>
      <c r="H68" s="450"/>
      <c r="I68" s="450"/>
      <c r="J68" s="450"/>
      <c r="K68" s="450"/>
      <c r="L68" s="450"/>
      <c r="M68" s="450"/>
      <c r="O68" s="25"/>
      <c r="P68" s="25"/>
    </row>
    <row r="69" spans="1:19" s="48" customFormat="1" ht="58.5" customHeight="1" x14ac:dyDescent="0.2">
      <c r="A69" s="451"/>
      <c r="B69" s="451"/>
      <c r="C69" s="451"/>
      <c r="D69" s="451"/>
      <c r="E69" s="451"/>
      <c r="F69" s="451"/>
      <c r="G69" s="451"/>
      <c r="H69" s="451"/>
      <c r="I69" s="451"/>
      <c r="J69" s="451"/>
      <c r="K69" s="451"/>
      <c r="L69" s="451"/>
      <c r="M69" s="451"/>
      <c r="O69" s="25"/>
      <c r="P69" s="25"/>
      <c r="Q69" s="36"/>
      <c r="R69" s="36"/>
      <c r="S69" s="36"/>
    </row>
    <row r="70" spans="1:19" x14ac:dyDescent="0.2">
      <c r="A70" s="5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O70" s="25"/>
      <c r="P70" s="25"/>
    </row>
    <row r="71" spans="1:19" ht="66.75" customHeight="1" x14ac:dyDescent="0.2">
      <c r="A71" s="452" t="s">
        <v>111</v>
      </c>
      <c r="B71" s="453"/>
      <c r="C71" s="453"/>
      <c r="D71" s="453"/>
      <c r="E71" s="453"/>
      <c r="F71" s="453"/>
      <c r="G71" s="453"/>
      <c r="H71" s="453"/>
      <c r="I71" s="453"/>
      <c r="J71" s="453"/>
      <c r="K71" s="453"/>
      <c r="L71" s="453"/>
      <c r="M71" s="454"/>
      <c r="O71" s="25"/>
      <c r="P71" s="25"/>
    </row>
    <row r="72" spans="1:19" ht="15" thickBot="1" x14ac:dyDescent="0.25">
      <c r="A72" s="2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O72" s="25"/>
      <c r="P72" s="25"/>
    </row>
    <row r="73" spans="1:19" s="24" customFormat="1" ht="25.5" customHeight="1" thickBot="1" x14ac:dyDescent="0.25">
      <c r="A73" s="455" t="s">
        <v>73</v>
      </c>
      <c r="B73" s="456"/>
      <c r="C73" s="457" t="s">
        <v>74</v>
      </c>
      <c r="D73" s="457"/>
      <c r="E73" s="457"/>
      <c r="F73" s="457" t="s">
        <v>75</v>
      </c>
      <c r="G73" s="457"/>
      <c r="H73" s="457"/>
      <c r="I73" s="457"/>
      <c r="J73" s="458" t="s">
        <v>76</v>
      </c>
      <c r="K73" s="459"/>
      <c r="L73" s="457" t="s">
        <v>77</v>
      </c>
      <c r="M73" s="460"/>
      <c r="N73" s="36"/>
      <c r="O73" s="25"/>
      <c r="P73" s="25"/>
      <c r="Q73" s="36"/>
      <c r="R73" s="36"/>
      <c r="S73" s="36"/>
    </row>
    <row r="74" spans="1:19" s="24" customFormat="1" ht="18.75" customHeight="1" x14ac:dyDescent="0.2">
      <c r="A74" s="446" t="s">
        <v>78</v>
      </c>
      <c r="B74" s="446"/>
      <c r="C74" s="447">
        <f>J28</f>
        <v>0</v>
      </c>
      <c r="D74" s="447"/>
      <c r="E74" s="447"/>
      <c r="F74" s="447">
        <v>0</v>
      </c>
      <c r="G74" s="447"/>
      <c r="H74" s="447"/>
      <c r="I74" s="447"/>
      <c r="J74" s="447">
        <v>0</v>
      </c>
      <c r="K74" s="447"/>
      <c r="L74" s="447">
        <f>+C74-F74-J74</f>
        <v>0</v>
      </c>
      <c r="M74" s="447"/>
      <c r="O74" s="25"/>
      <c r="P74" s="25"/>
      <c r="Q74" s="36"/>
      <c r="R74" s="36"/>
      <c r="S74" s="36"/>
    </row>
    <row r="75" spans="1:19" s="24" customFormat="1" ht="18.75" customHeight="1" x14ac:dyDescent="0.2">
      <c r="A75" s="444" t="s">
        <v>78</v>
      </c>
      <c r="B75" s="444"/>
      <c r="C75" s="445">
        <f>J14</f>
        <v>0</v>
      </c>
      <c r="D75" s="445"/>
      <c r="E75" s="445"/>
      <c r="F75" s="445">
        <v>0</v>
      </c>
      <c r="G75" s="445"/>
      <c r="H75" s="445"/>
      <c r="I75" s="445"/>
      <c r="J75" s="445">
        <v>0</v>
      </c>
      <c r="K75" s="445"/>
      <c r="L75" s="445">
        <f t="shared" ref="L75:L78" si="0">+C75-F75-J75</f>
        <v>0</v>
      </c>
      <c r="M75" s="445"/>
      <c r="O75" s="25"/>
      <c r="P75" s="25"/>
      <c r="Q75" s="36"/>
      <c r="R75" s="36"/>
      <c r="S75" s="36"/>
    </row>
    <row r="76" spans="1:19" s="24" customFormat="1" ht="18.75" customHeight="1" x14ac:dyDescent="0.2">
      <c r="A76" s="444" t="s">
        <v>78</v>
      </c>
      <c r="B76" s="444"/>
      <c r="C76" s="445">
        <f>J15</f>
        <v>0</v>
      </c>
      <c r="D76" s="445"/>
      <c r="E76" s="445"/>
      <c r="F76" s="445">
        <v>0</v>
      </c>
      <c r="G76" s="445"/>
      <c r="H76" s="445"/>
      <c r="I76" s="445"/>
      <c r="J76" s="445">
        <v>0</v>
      </c>
      <c r="K76" s="445"/>
      <c r="L76" s="445">
        <f t="shared" si="0"/>
        <v>0</v>
      </c>
      <c r="M76" s="445"/>
      <c r="O76" s="25"/>
      <c r="P76" s="25"/>
      <c r="Q76" s="36"/>
      <c r="R76" s="36"/>
      <c r="S76" s="36"/>
    </row>
    <row r="77" spans="1:19" s="24" customFormat="1" ht="18.75" customHeight="1" x14ac:dyDescent="0.2">
      <c r="A77" s="444" t="s">
        <v>78</v>
      </c>
      <c r="B77" s="444"/>
      <c r="C77" s="445">
        <f>J16</f>
        <v>0</v>
      </c>
      <c r="D77" s="445"/>
      <c r="E77" s="445"/>
      <c r="F77" s="445">
        <v>0</v>
      </c>
      <c r="G77" s="445"/>
      <c r="H77" s="445"/>
      <c r="I77" s="445"/>
      <c r="J77" s="445">
        <v>0</v>
      </c>
      <c r="K77" s="445"/>
      <c r="L77" s="445">
        <f t="shared" si="0"/>
        <v>0</v>
      </c>
      <c r="M77" s="445"/>
      <c r="O77" s="25"/>
      <c r="P77" s="25"/>
      <c r="Q77" s="36"/>
      <c r="R77" s="36"/>
      <c r="S77" s="36"/>
    </row>
    <row r="78" spans="1:19" s="24" customFormat="1" ht="18.75" customHeight="1" thickBot="1" x14ac:dyDescent="0.25">
      <c r="A78" s="425" t="s">
        <v>78</v>
      </c>
      <c r="B78" s="425"/>
      <c r="C78" s="426">
        <f>J17</f>
        <v>0</v>
      </c>
      <c r="D78" s="426"/>
      <c r="E78" s="426"/>
      <c r="F78" s="426">
        <v>0</v>
      </c>
      <c r="G78" s="426"/>
      <c r="H78" s="426"/>
      <c r="I78" s="426"/>
      <c r="J78" s="426">
        <v>0</v>
      </c>
      <c r="K78" s="426"/>
      <c r="L78" s="426">
        <f t="shared" si="0"/>
        <v>0</v>
      </c>
      <c r="M78" s="426"/>
      <c r="O78" s="25"/>
      <c r="P78" s="25"/>
      <c r="Q78" s="36"/>
      <c r="R78" s="36"/>
      <c r="S78" s="36"/>
    </row>
    <row r="79" spans="1:19" s="24" customFormat="1" ht="18.75" customHeight="1" x14ac:dyDescent="0.2">
      <c r="A79" s="427" t="s">
        <v>79</v>
      </c>
      <c r="B79" s="428"/>
      <c r="C79" s="431">
        <f>SUM(C74:E78)</f>
        <v>0</v>
      </c>
      <c r="D79" s="432"/>
      <c r="E79" s="433"/>
      <c r="F79" s="431">
        <f>SUM(F74:I78)</f>
        <v>0</v>
      </c>
      <c r="G79" s="432"/>
      <c r="H79" s="432"/>
      <c r="I79" s="433"/>
      <c r="J79" s="434">
        <f>SUM(J74:K78)</f>
        <v>0</v>
      </c>
      <c r="K79" s="434"/>
      <c r="L79" s="434">
        <f>SUM(L74:M78)</f>
        <v>0</v>
      </c>
      <c r="M79" s="435"/>
      <c r="O79" s="25"/>
      <c r="P79" s="25"/>
      <c r="Q79" s="36"/>
      <c r="R79" s="36"/>
      <c r="S79" s="36"/>
    </row>
    <row r="80" spans="1:19" s="24" customFormat="1" ht="24.75" customHeight="1" thickBot="1" x14ac:dyDescent="0.3">
      <c r="A80" s="429"/>
      <c r="B80" s="430"/>
      <c r="C80" s="436" t="s">
        <v>80</v>
      </c>
      <c r="D80" s="437"/>
      <c r="E80" s="438"/>
      <c r="F80" s="439" t="s">
        <v>81</v>
      </c>
      <c r="G80" s="440"/>
      <c r="H80" s="440"/>
      <c r="I80" s="441"/>
      <c r="J80" s="439" t="s">
        <v>82</v>
      </c>
      <c r="K80" s="440"/>
      <c r="L80" s="442" t="s">
        <v>83</v>
      </c>
      <c r="M80" s="443"/>
      <c r="O80" s="25"/>
    </row>
    <row r="81" spans="1:15" x14ac:dyDescent="0.2">
      <c r="A81" s="5"/>
      <c r="B81" s="5"/>
      <c r="C81" s="5"/>
      <c r="D81" s="5"/>
      <c r="E81" s="5"/>
      <c r="F81" s="5"/>
      <c r="G81" s="5"/>
      <c r="H81" s="5"/>
      <c r="I81" s="8"/>
      <c r="J81" s="8"/>
      <c r="K81" s="8"/>
      <c r="L81" s="9"/>
      <c r="M81" s="10"/>
      <c r="N81" s="24"/>
      <c r="O81" s="25"/>
    </row>
    <row r="82" spans="1:15" ht="24.75" customHeight="1" thickBot="1" x14ac:dyDescent="0.25">
      <c r="A82" s="412" t="s">
        <v>128</v>
      </c>
      <c r="B82" s="412"/>
      <c r="C82" s="412"/>
      <c r="D82" s="412"/>
      <c r="E82" s="412"/>
      <c r="F82" s="412"/>
      <c r="G82" s="412"/>
      <c r="H82" s="412"/>
      <c r="I82" s="412"/>
      <c r="J82" s="412"/>
      <c r="K82" s="412"/>
      <c r="L82" s="412"/>
      <c r="M82" s="412"/>
      <c r="O82" s="25"/>
    </row>
    <row r="83" spans="1:15" ht="13.5" customHeight="1" x14ac:dyDescent="0.2">
      <c r="A83" s="413" t="s">
        <v>112</v>
      </c>
      <c r="B83" s="414"/>
      <c r="C83" s="414"/>
      <c r="D83" s="414"/>
      <c r="E83" s="414"/>
      <c r="F83" s="415" t="s">
        <v>113</v>
      </c>
      <c r="G83" s="416"/>
      <c r="H83" s="416"/>
      <c r="I83" s="417"/>
      <c r="J83" s="414" t="s">
        <v>114</v>
      </c>
      <c r="K83" s="414"/>
      <c r="L83" s="415" t="s">
        <v>115</v>
      </c>
      <c r="M83" s="418"/>
      <c r="O83" s="25"/>
    </row>
    <row r="84" spans="1:15" ht="15" customHeight="1" x14ac:dyDescent="0.2">
      <c r="A84" s="411" t="s">
        <v>116</v>
      </c>
      <c r="B84" s="405" t="s">
        <v>117</v>
      </c>
      <c r="C84" s="405"/>
      <c r="D84" s="405" t="s">
        <v>118</v>
      </c>
      <c r="E84" s="405"/>
      <c r="F84" s="405" t="s">
        <v>116</v>
      </c>
      <c r="G84" s="405"/>
      <c r="H84" s="405" t="s">
        <v>119</v>
      </c>
      <c r="I84" s="405"/>
      <c r="J84" s="405" t="s">
        <v>116</v>
      </c>
      <c r="K84" s="405" t="s">
        <v>119</v>
      </c>
      <c r="L84" s="34" t="s">
        <v>116</v>
      </c>
      <c r="M84" s="11" t="s">
        <v>119</v>
      </c>
      <c r="O84" s="25"/>
    </row>
    <row r="85" spans="1:15" ht="15.75" customHeight="1" x14ac:dyDescent="0.2">
      <c r="A85" s="411"/>
      <c r="B85" s="405"/>
      <c r="C85" s="405"/>
      <c r="D85" s="405"/>
      <c r="E85" s="405"/>
      <c r="F85" s="405"/>
      <c r="G85" s="405"/>
      <c r="H85" s="405"/>
      <c r="I85" s="405"/>
      <c r="J85" s="405"/>
      <c r="K85" s="405"/>
      <c r="L85" s="34"/>
      <c r="M85" s="11"/>
      <c r="O85" s="25"/>
    </row>
    <row r="86" spans="1:15" ht="15.75" customHeight="1" thickBot="1" x14ac:dyDescent="0.25">
      <c r="A86" s="12"/>
      <c r="B86" s="406"/>
      <c r="C86" s="406"/>
      <c r="D86" s="407"/>
      <c r="E86" s="407"/>
      <c r="F86" s="406"/>
      <c r="G86" s="406"/>
      <c r="H86" s="408"/>
      <c r="I86" s="408"/>
      <c r="J86" s="13"/>
      <c r="K86" s="13"/>
      <c r="L86" s="13"/>
      <c r="M86" s="14"/>
      <c r="O86" s="25"/>
    </row>
    <row r="87" spans="1:1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O87" s="25"/>
    </row>
    <row r="88" spans="1:15" ht="15" thickBo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O88" s="25"/>
    </row>
    <row r="89" spans="1:15" ht="22.5" customHeight="1" thickTop="1" x14ac:dyDescent="0.2">
      <c r="A89" s="409" t="s">
        <v>93</v>
      </c>
      <c r="B89" s="410"/>
      <c r="C89" s="410"/>
      <c r="D89" s="410"/>
      <c r="E89" s="15"/>
      <c r="F89" s="15"/>
      <c r="G89" s="15"/>
      <c r="H89" s="15"/>
      <c r="I89" s="15"/>
      <c r="J89" s="15"/>
      <c r="K89" s="15"/>
      <c r="L89" s="15"/>
      <c r="M89" s="16"/>
      <c r="O89" s="25"/>
    </row>
    <row r="90" spans="1:15" ht="22.5" customHeight="1" x14ac:dyDescent="0.2">
      <c r="A90" s="419" t="s">
        <v>94</v>
      </c>
      <c r="B90" s="420"/>
      <c r="C90" s="420"/>
      <c r="D90" s="420"/>
      <c r="E90" s="17"/>
      <c r="F90" s="17"/>
      <c r="G90" s="17"/>
      <c r="H90" s="17"/>
      <c r="I90" s="17"/>
      <c r="J90" s="17"/>
      <c r="K90" s="17"/>
      <c r="L90" s="17"/>
      <c r="M90" s="18"/>
      <c r="O90" s="25"/>
    </row>
    <row r="91" spans="1:15" ht="22.5" customHeight="1" thickBot="1" x14ac:dyDescent="0.25">
      <c r="A91" s="421" t="s">
        <v>95</v>
      </c>
      <c r="B91" s="422"/>
      <c r="C91" s="422"/>
      <c r="D91" s="422"/>
      <c r="E91" s="422"/>
      <c r="F91" s="422"/>
      <c r="G91" s="422"/>
      <c r="H91" s="422"/>
      <c r="I91" s="422"/>
      <c r="J91" s="422"/>
      <c r="K91" s="422"/>
      <c r="L91" s="422"/>
      <c r="M91" s="423"/>
      <c r="O91" s="25"/>
    </row>
    <row r="92" spans="1:15" ht="13.5" customHeight="1" thickTop="1" x14ac:dyDescent="0.2">
      <c r="A92" s="424" t="s">
        <v>129</v>
      </c>
      <c r="B92" s="424"/>
      <c r="C92" s="424"/>
      <c r="D92" s="424"/>
      <c r="E92" s="424"/>
      <c r="F92" s="424"/>
      <c r="G92" s="424"/>
      <c r="H92" s="424"/>
      <c r="I92" s="424"/>
      <c r="J92" s="424"/>
      <c r="K92" s="424"/>
      <c r="L92" s="424"/>
      <c r="M92" s="424"/>
      <c r="O92" s="25"/>
    </row>
    <row r="93" spans="1:15" ht="13.5" customHeight="1" thickBot="1" x14ac:dyDescent="0.25">
      <c r="A93" s="398"/>
      <c r="B93" s="398"/>
      <c r="C93" s="398"/>
      <c r="D93" s="398"/>
      <c r="E93" s="398"/>
      <c r="F93" s="398"/>
      <c r="G93" s="398"/>
      <c r="H93" s="398"/>
      <c r="I93" s="398"/>
      <c r="J93" s="398"/>
      <c r="K93" s="398"/>
      <c r="L93" s="398"/>
      <c r="M93" s="398"/>
      <c r="O93" s="25"/>
    </row>
    <row r="94" spans="1:15" ht="41.25" customHeight="1" thickTop="1" thickBot="1" x14ac:dyDescent="0.25">
      <c r="A94" s="402" t="s">
        <v>96</v>
      </c>
      <c r="B94" s="403"/>
      <c r="C94" s="403"/>
      <c r="D94" s="403"/>
      <c r="E94" s="403"/>
      <c r="F94" s="404"/>
      <c r="G94" s="6"/>
      <c r="H94" s="402" t="s">
        <v>97</v>
      </c>
      <c r="I94" s="403"/>
      <c r="J94" s="403"/>
      <c r="K94" s="403"/>
      <c r="L94" s="403"/>
      <c r="M94" s="403"/>
    </row>
    <row r="95" spans="1:15" ht="15" thickTop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5" x14ac:dyDescent="0.2">
      <c r="A96" s="398" t="s">
        <v>98</v>
      </c>
      <c r="B96" s="398"/>
      <c r="C96" s="398"/>
      <c r="D96" s="398"/>
      <c r="E96" s="398"/>
      <c r="F96" s="398"/>
      <c r="G96" s="398"/>
      <c r="H96" s="398"/>
      <c r="I96" s="398"/>
      <c r="J96" s="398"/>
      <c r="K96" s="398"/>
      <c r="L96" s="398"/>
      <c r="M96" s="398"/>
    </row>
    <row r="97" spans="1:13" ht="15" thickBo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5" customHeight="1" x14ac:dyDescent="0.2">
      <c r="A98" s="5"/>
      <c r="B98" s="399" t="s">
        <v>99</v>
      </c>
      <c r="C98" s="400"/>
      <c r="D98" s="400"/>
      <c r="E98" s="400"/>
      <c r="F98" s="400"/>
      <c r="G98" s="400"/>
      <c r="H98" s="400" t="s">
        <v>100</v>
      </c>
      <c r="I98" s="400"/>
      <c r="J98" s="400" t="s">
        <v>101</v>
      </c>
      <c r="K98" s="400"/>
      <c r="L98" s="401"/>
      <c r="M98" s="5"/>
    </row>
    <row r="99" spans="1:13" ht="12.75" customHeight="1" x14ac:dyDescent="0.2">
      <c r="A99" s="5"/>
      <c r="B99" s="397" t="s">
        <v>102</v>
      </c>
      <c r="C99" s="395"/>
      <c r="D99" s="395"/>
      <c r="E99" s="395"/>
      <c r="F99" s="395"/>
      <c r="G99" s="395"/>
      <c r="H99" s="395"/>
      <c r="I99" s="395"/>
      <c r="J99" s="395"/>
      <c r="K99" s="395"/>
      <c r="L99" s="396"/>
      <c r="M99" s="5"/>
    </row>
    <row r="100" spans="1:13" x14ac:dyDescent="0.2">
      <c r="A100" s="5"/>
      <c r="B100" s="393" t="s">
        <v>103</v>
      </c>
      <c r="C100" s="394"/>
      <c r="D100" s="394"/>
      <c r="E100" s="394"/>
      <c r="F100" s="394"/>
      <c r="G100" s="394"/>
      <c r="H100" s="394"/>
      <c r="I100" s="394"/>
      <c r="J100" s="395"/>
      <c r="K100" s="395"/>
      <c r="L100" s="396"/>
      <c r="M100" s="5"/>
    </row>
    <row r="101" spans="1:13" x14ac:dyDescent="0.2">
      <c r="A101" s="5"/>
      <c r="B101" s="397" t="s">
        <v>104</v>
      </c>
      <c r="C101" s="395"/>
      <c r="D101" s="395"/>
      <c r="E101" s="395"/>
      <c r="F101" s="395"/>
      <c r="G101" s="395"/>
      <c r="H101" s="395"/>
      <c r="I101" s="395"/>
      <c r="J101" s="395"/>
      <c r="K101" s="395"/>
      <c r="L101" s="396"/>
      <c r="M101" s="5"/>
    </row>
    <row r="102" spans="1:13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x14ac:dyDescent="0.2">
      <c r="A103" s="5"/>
    </row>
  </sheetData>
  <mergeCells count="201"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  <mergeCell ref="J22:M22"/>
    <mergeCell ref="E23:I23"/>
    <mergeCell ref="B7:M7"/>
    <mergeCell ref="B8:D8"/>
    <mergeCell ref="E8:F8"/>
    <mergeCell ref="G8:I8"/>
    <mergeCell ref="J8:K8"/>
    <mergeCell ref="L8:M8"/>
    <mergeCell ref="E19:I19"/>
    <mergeCell ref="E20:I20"/>
    <mergeCell ref="E21:I21"/>
    <mergeCell ref="J21:M21"/>
    <mergeCell ref="A9:M9"/>
    <mergeCell ref="A10:B10"/>
    <mergeCell ref="C10:D10"/>
    <mergeCell ref="E10:M10"/>
    <mergeCell ref="A11:B43"/>
    <mergeCell ref="C11:D43"/>
    <mergeCell ref="E11:I11"/>
    <mergeCell ref="J11:M11"/>
    <mergeCell ref="E12:I12"/>
    <mergeCell ref="E16:I16"/>
    <mergeCell ref="J16:M16"/>
    <mergeCell ref="E17:I17"/>
    <mergeCell ref="J17:M17"/>
    <mergeCell ref="E18:I18"/>
    <mergeCell ref="J18:M18"/>
    <mergeCell ref="E13:I13"/>
    <mergeCell ref="J13:M13"/>
    <mergeCell ref="E14:I14"/>
    <mergeCell ref="J14:M14"/>
    <mergeCell ref="E15:I15"/>
    <mergeCell ref="J15:M15"/>
    <mergeCell ref="J26:M26"/>
    <mergeCell ref="E27:I27"/>
    <mergeCell ref="E28:I28"/>
    <mergeCell ref="E29:I31"/>
    <mergeCell ref="J29:K29"/>
    <mergeCell ref="L29:M29"/>
    <mergeCell ref="J30:K30"/>
    <mergeCell ref="L30:M30"/>
    <mergeCell ref="E24:I24"/>
    <mergeCell ref="E25:I25"/>
    <mergeCell ref="E34:I34"/>
    <mergeCell ref="J34:M34"/>
    <mergeCell ref="E35:I35"/>
    <mergeCell ref="J35:M35"/>
    <mergeCell ref="E36:I36"/>
    <mergeCell ref="J36:M36"/>
    <mergeCell ref="J31:K31"/>
    <mergeCell ref="L31:M31"/>
    <mergeCell ref="E32:I32"/>
    <mergeCell ref="J32:M32"/>
    <mergeCell ref="E33:I33"/>
    <mergeCell ref="J33:M33"/>
    <mergeCell ref="E40:M40"/>
    <mergeCell ref="F41:M41"/>
    <mergeCell ref="E42:M42"/>
    <mergeCell ref="E43:M43"/>
    <mergeCell ref="A44:D44"/>
    <mergeCell ref="E44:M44"/>
    <mergeCell ref="E37:I38"/>
    <mergeCell ref="J37:K37"/>
    <mergeCell ref="L37:M37"/>
    <mergeCell ref="J38:K38"/>
    <mergeCell ref="L38:M38"/>
    <mergeCell ref="E39:M39"/>
    <mergeCell ref="A45:D50"/>
    <mergeCell ref="E45:M45"/>
    <mergeCell ref="E46:M46"/>
    <mergeCell ref="E47:M47"/>
    <mergeCell ref="E48:M48"/>
    <mergeCell ref="E49:I50"/>
    <mergeCell ref="J49:K49"/>
    <mergeCell ref="L49:M49"/>
    <mergeCell ref="J50:K50"/>
    <mergeCell ref="L50:M50"/>
    <mergeCell ref="A57:C58"/>
    <mergeCell ref="D57:E58"/>
    <mergeCell ref="F57:G58"/>
    <mergeCell ref="H57:I58"/>
    <mergeCell ref="J57:K58"/>
    <mergeCell ref="L57:M58"/>
    <mergeCell ref="A51:M52"/>
    <mergeCell ref="A54:A55"/>
    <mergeCell ref="B54:H55"/>
    <mergeCell ref="J54:K54"/>
    <mergeCell ref="I55:K55"/>
    <mergeCell ref="L55:M55"/>
    <mergeCell ref="A62:I62"/>
    <mergeCell ref="L62:M62"/>
    <mergeCell ref="A63:I63"/>
    <mergeCell ref="L63:M63"/>
    <mergeCell ref="A65:D65"/>
    <mergeCell ref="E65:M65"/>
    <mergeCell ref="L60:M60"/>
    <mergeCell ref="D61:E61"/>
    <mergeCell ref="F61:G61"/>
    <mergeCell ref="H61:I61"/>
    <mergeCell ref="J61:K61"/>
    <mergeCell ref="L61:M61"/>
    <mergeCell ref="A59:C61"/>
    <mergeCell ref="D59:E59"/>
    <mergeCell ref="F59:G59"/>
    <mergeCell ref="H59:I59"/>
    <mergeCell ref="J59:K59"/>
    <mergeCell ref="L59:M59"/>
    <mergeCell ref="D60:E60"/>
    <mergeCell ref="F60:G60"/>
    <mergeCell ref="H60:I60"/>
    <mergeCell ref="J60:K60"/>
    <mergeCell ref="A66:C66"/>
    <mergeCell ref="D66:M66"/>
    <mergeCell ref="A68:M69"/>
    <mergeCell ref="A71:M71"/>
    <mergeCell ref="A73:B73"/>
    <mergeCell ref="C73:E73"/>
    <mergeCell ref="F73:I73"/>
    <mergeCell ref="J73:K73"/>
    <mergeCell ref="L73:M73"/>
    <mergeCell ref="A67:M67"/>
    <mergeCell ref="A74:B74"/>
    <mergeCell ref="C74:E74"/>
    <mergeCell ref="F74:I74"/>
    <mergeCell ref="J74:K74"/>
    <mergeCell ref="L74:M74"/>
    <mergeCell ref="A75:B75"/>
    <mergeCell ref="C75:E75"/>
    <mergeCell ref="F75:I75"/>
    <mergeCell ref="J75:K75"/>
    <mergeCell ref="L75:M75"/>
    <mergeCell ref="A76:B76"/>
    <mergeCell ref="C76:E76"/>
    <mergeCell ref="F76:I76"/>
    <mergeCell ref="J76:K76"/>
    <mergeCell ref="L76:M76"/>
    <mergeCell ref="A77:B77"/>
    <mergeCell ref="C77:E77"/>
    <mergeCell ref="F77:I77"/>
    <mergeCell ref="J77:K77"/>
    <mergeCell ref="L77:M77"/>
    <mergeCell ref="A78:B78"/>
    <mergeCell ref="C78:E78"/>
    <mergeCell ref="F78:I78"/>
    <mergeCell ref="J78:K78"/>
    <mergeCell ref="L78:M78"/>
    <mergeCell ref="A79:B80"/>
    <mergeCell ref="C79:E79"/>
    <mergeCell ref="F79:I79"/>
    <mergeCell ref="J79:K79"/>
    <mergeCell ref="L79:M79"/>
    <mergeCell ref="C80:E80"/>
    <mergeCell ref="F80:I80"/>
    <mergeCell ref="J80:K80"/>
    <mergeCell ref="L80:M80"/>
    <mergeCell ref="A82:M82"/>
    <mergeCell ref="A83:E83"/>
    <mergeCell ref="F83:I83"/>
    <mergeCell ref="J83:K83"/>
    <mergeCell ref="L83:M83"/>
    <mergeCell ref="A90:D90"/>
    <mergeCell ref="A91:M91"/>
    <mergeCell ref="A92:M92"/>
    <mergeCell ref="A93:M93"/>
    <mergeCell ref="A94:F94"/>
    <mergeCell ref="H94:M94"/>
    <mergeCell ref="K84:K85"/>
    <mergeCell ref="B86:C86"/>
    <mergeCell ref="D86:E86"/>
    <mergeCell ref="F86:G86"/>
    <mergeCell ref="H86:I86"/>
    <mergeCell ref="A89:D89"/>
    <mergeCell ref="A84:A85"/>
    <mergeCell ref="B84:C85"/>
    <mergeCell ref="D84:E85"/>
    <mergeCell ref="F84:G85"/>
    <mergeCell ref="H84:I85"/>
    <mergeCell ref="J84:J85"/>
    <mergeCell ref="B100:G100"/>
    <mergeCell ref="H100:I100"/>
    <mergeCell ref="J100:L100"/>
    <mergeCell ref="B101:G101"/>
    <mergeCell ref="H101:I101"/>
    <mergeCell ref="J101:L101"/>
    <mergeCell ref="A96:M96"/>
    <mergeCell ref="B98:G98"/>
    <mergeCell ref="H98:I98"/>
    <mergeCell ref="J98:L98"/>
    <mergeCell ref="B99:G99"/>
    <mergeCell ref="H99:I99"/>
    <mergeCell ref="J99:L99"/>
  </mergeCells>
  <pageMargins left="0.7" right="0.7" top="0.75" bottom="0.75" header="0.3" footer="0.3"/>
  <pageSetup scale="54" fitToHeight="0" orientation="portrait" r:id="rId1"/>
  <rowBreaks count="1" manualBreakCount="1">
    <brk id="52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5"/>
  <sheetViews>
    <sheetView workbookViewId="0">
      <selection sqref="A1:C1"/>
    </sheetView>
  </sheetViews>
  <sheetFormatPr baseColWidth="10" defaultColWidth="8" defaultRowHeight="12.75" x14ac:dyDescent="0.2"/>
  <cols>
    <col min="1" max="1" width="13.7109375" style="4" customWidth="1"/>
    <col min="2" max="2" width="14.7109375" style="4" customWidth="1"/>
    <col min="3" max="3" width="12.5703125" style="4" customWidth="1"/>
    <col min="4" max="4" width="11.7109375" style="4" customWidth="1"/>
    <col min="5" max="5" width="12.5703125" style="4" customWidth="1"/>
    <col min="6" max="6" width="7.7109375" style="4" customWidth="1"/>
    <col min="7" max="7" width="8.7109375" style="4" customWidth="1"/>
    <col min="8" max="8" width="12.5703125" style="4" customWidth="1"/>
    <col min="9" max="10" width="11.5703125" style="4" customWidth="1"/>
    <col min="11" max="11" width="14.7109375" style="4" customWidth="1"/>
    <col min="12" max="12" width="14.5703125" style="4" customWidth="1"/>
    <col min="13" max="13" width="17.28515625" style="4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545" t="s">
        <v>0</v>
      </c>
      <c r="B1" s="545"/>
      <c r="C1" s="545"/>
      <c r="D1" s="546" t="s">
        <v>1</v>
      </c>
      <c r="E1" s="547"/>
      <c r="F1" s="547"/>
      <c r="G1" s="547"/>
      <c r="H1" s="547"/>
      <c r="I1" s="547"/>
      <c r="J1" s="548"/>
      <c r="K1" s="549" t="s">
        <v>2</v>
      </c>
      <c r="L1" s="550"/>
      <c r="M1" s="551"/>
    </row>
    <row r="2" spans="1:18" ht="12.75" customHeight="1" x14ac:dyDescent="0.2">
      <c r="A2" s="552"/>
      <c r="B2" s="552"/>
      <c r="C2" s="553"/>
      <c r="D2" s="556" t="s">
        <v>3</v>
      </c>
      <c r="E2" s="557"/>
      <c r="F2" s="557"/>
      <c r="G2" s="557"/>
      <c r="H2" s="557"/>
      <c r="I2" s="557"/>
      <c r="J2" s="558"/>
      <c r="K2" s="562" t="s">
        <v>4</v>
      </c>
      <c r="L2" s="562"/>
      <c r="M2" s="562"/>
    </row>
    <row r="3" spans="1:18" x14ac:dyDescent="0.2">
      <c r="A3" s="552"/>
      <c r="B3" s="552"/>
      <c r="C3" s="553"/>
      <c r="D3" s="559"/>
      <c r="E3" s="560"/>
      <c r="F3" s="560"/>
      <c r="G3" s="560"/>
      <c r="H3" s="560"/>
      <c r="I3" s="560"/>
      <c r="J3" s="561"/>
      <c r="K3" s="562"/>
      <c r="L3" s="562"/>
      <c r="M3" s="562"/>
    </row>
    <row r="4" spans="1:18" ht="16.5" customHeight="1" x14ac:dyDescent="0.2">
      <c r="A4" s="552"/>
      <c r="B4" s="552"/>
      <c r="C4" s="553"/>
      <c r="D4" s="563" t="s">
        <v>5</v>
      </c>
      <c r="E4" s="564"/>
      <c r="F4" s="564"/>
      <c r="G4" s="564"/>
      <c r="H4" s="564"/>
      <c r="I4" s="564"/>
      <c r="J4" s="565"/>
      <c r="K4" s="566" t="s">
        <v>6</v>
      </c>
      <c r="L4" s="567"/>
      <c r="M4" s="568"/>
    </row>
    <row r="5" spans="1:18" ht="12" customHeight="1" x14ac:dyDescent="0.2">
      <c r="A5" s="552"/>
      <c r="B5" s="552"/>
      <c r="C5" s="553"/>
      <c r="D5" s="545" t="s">
        <v>7</v>
      </c>
      <c r="E5" s="545"/>
      <c r="F5" s="545"/>
      <c r="G5" s="545"/>
      <c r="H5" s="545"/>
      <c r="I5" s="545"/>
      <c r="J5" s="545"/>
      <c r="K5" s="569" t="s">
        <v>8</v>
      </c>
      <c r="L5" s="569"/>
      <c r="M5" s="570"/>
    </row>
    <row r="6" spans="1:18" ht="12" customHeight="1" x14ac:dyDescent="0.2">
      <c r="A6" s="554"/>
      <c r="B6" s="554"/>
      <c r="C6" s="555"/>
      <c r="D6" s="545"/>
      <c r="E6" s="545"/>
      <c r="F6" s="545"/>
      <c r="G6" s="545"/>
      <c r="H6" s="545"/>
      <c r="I6" s="545"/>
      <c r="J6" s="545"/>
      <c r="K6" s="571"/>
      <c r="L6" s="571"/>
      <c r="M6" s="572"/>
    </row>
    <row r="7" spans="1:18" s="36" customFormat="1" ht="40.5" customHeight="1" x14ac:dyDescent="0.2">
      <c r="A7" s="35" t="s">
        <v>9</v>
      </c>
      <c r="B7" s="605" t="s">
        <v>120</v>
      </c>
      <c r="C7" s="606"/>
      <c r="D7" s="606"/>
      <c r="E7" s="606"/>
      <c r="F7" s="606"/>
      <c r="G7" s="606"/>
      <c r="H7" s="606"/>
      <c r="I7" s="606"/>
      <c r="J7" s="606"/>
      <c r="K7" s="606"/>
      <c r="L7" s="606"/>
      <c r="M7" s="606"/>
    </row>
    <row r="8" spans="1:18" s="38" customFormat="1" ht="39.75" customHeight="1" x14ac:dyDescent="0.25">
      <c r="A8" s="37" t="s">
        <v>10</v>
      </c>
      <c r="B8" s="607"/>
      <c r="C8" s="607"/>
      <c r="D8" s="607"/>
      <c r="E8" s="532" t="s">
        <v>11</v>
      </c>
      <c r="F8" s="533"/>
      <c r="G8" s="530"/>
      <c r="H8" s="530"/>
      <c r="I8" s="531"/>
      <c r="J8" s="532" t="s">
        <v>12</v>
      </c>
      <c r="K8" s="608"/>
      <c r="L8" s="609"/>
      <c r="M8" s="609"/>
    </row>
    <row r="9" spans="1:18" s="38" customFormat="1" ht="14.25" x14ac:dyDescent="0.25">
      <c r="A9" s="536"/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6"/>
      <c r="M9" s="536"/>
    </row>
    <row r="10" spans="1:18" s="38" customFormat="1" ht="33.75" customHeight="1" x14ac:dyDescent="0.25">
      <c r="A10" s="448" t="s">
        <v>105</v>
      </c>
      <c r="B10" s="448"/>
      <c r="C10" s="448" t="s">
        <v>13</v>
      </c>
      <c r="D10" s="448"/>
      <c r="E10" s="448" t="s">
        <v>14</v>
      </c>
      <c r="F10" s="448"/>
      <c r="G10" s="448"/>
      <c r="H10" s="448"/>
      <c r="I10" s="448"/>
      <c r="J10" s="448"/>
      <c r="K10" s="448"/>
      <c r="L10" s="448"/>
      <c r="M10" s="448"/>
    </row>
    <row r="11" spans="1:18" s="38" customFormat="1" ht="21" customHeight="1" x14ac:dyDescent="0.25">
      <c r="A11" s="504" t="s">
        <v>15</v>
      </c>
      <c r="B11" s="504"/>
      <c r="C11" s="600" t="s">
        <v>16</v>
      </c>
      <c r="D11" s="538"/>
      <c r="E11" s="495" t="s">
        <v>17</v>
      </c>
      <c r="F11" s="496"/>
      <c r="G11" s="496"/>
      <c r="H11" s="496"/>
      <c r="I11" s="496"/>
      <c r="J11" s="543" t="s">
        <v>18</v>
      </c>
      <c r="K11" s="543"/>
      <c r="L11" s="543"/>
      <c r="M11" s="544"/>
    </row>
    <row r="12" spans="1:18" s="38" customFormat="1" ht="21" customHeight="1" x14ac:dyDescent="0.25">
      <c r="A12" s="504"/>
      <c r="B12" s="504"/>
      <c r="C12" s="601"/>
      <c r="D12" s="540"/>
      <c r="E12" s="596" t="s">
        <v>19</v>
      </c>
      <c r="F12" s="597"/>
      <c r="G12" s="597"/>
      <c r="H12" s="597"/>
      <c r="I12" s="597"/>
      <c r="J12" s="521">
        <f>+J13+J14+J15+J16+J17</f>
        <v>0</v>
      </c>
      <c r="K12" s="521"/>
      <c r="L12" s="521">
        <f>L13+L14+L15+L16+L17</f>
        <v>0</v>
      </c>
      <c r="M12" s="522"/>
    </row>
    <row r="13" spans="1:18" s="38" customFormat="1" ht="21" customHeight="1" x14ac:dyDescent="0.25">
      <c r="A13" s="504"/>
      <c r="B13" s="504"/>
      <c r="C13" s="601"/>
      <c r="D13" s="540"/>
      <c r="E13" s="526" t="s">
        <v>20</v>
      </c>
      <c r="F13" s="420"/>
      <c r="G13" s="420"/>
      <c r="H13" s="420"/>
      <c r="I13" s="420"/>
      <c r="J13" s="521">
        <v>0</v>
      </c>
      <c r="K13" s="521"/>
      <c r="L13" s="521">
        <v>0</v>
      </c>
      <c r="M13" s="522"/>
      <c r="O13" s="39"/>
    </row>
    <row r="14" spans="1:18" s="38" customFormat="1" ht="21" customHeight="1" x14ac:dyDescent="0.25">
      <c r="A14" s="504"/>
      <c r="B14" s="504"/>
      <c r="C14" s="601"/>
      <c r="D14" s="540"/>
      <c r="E14" s="526" t="s">
        <v>21</v>
      </c>
      <c r="F14" s="420"/>
      <c r="G14" s="420"/>
      <c r="H14" s="420"/>
      <c r="I14" s="420"/>
      <c r="J14" s="521">
        <v>0</v>
      </c>
      <c r="K14" s="521"/>
      <c r="L14" s="521"/>
      <c r="M14" s="522"/>
    </row>
    <row r="15" spans="1:18" s="38" customFormat="1" ht="21" customHeight="1" x14ac:dyDescent="0.25">
      <c r="A15" s="504"/>
      <c r="B15" s="504"/>
      <c r="C15" s="601"/>
      <c r="D15" s="540"/>
      <c r="E15" s="526" t="s">
        <v>22</v>
      </c>
      <c r="F15" s="420"/>
      <c r="G15" s="420"/>
      <c r="H15" s="420"/>
      <c r="I15" s="420"/>
      <c r="J15" s="521">
        <v>0</v>
      </c>
      <c r="K15" s="521"/>
      <c r="L15" s="521"/>
      <c r="M15" s="522"/>
      <c r="R15" s="40"/>
    </row>
    <row r="16" spans="1:18" s="38" customFormat="1" ht="21" customHeight="1" x14ac:dyDescent="0.25">
      <c r="A16" s="504"/>
      <c r="B16" s="504"/>
      <c r="C16" s="601"/>
      <c r="D16" s="540"/>
      <c r="E16" s="603" t="s">
        <v>22</v>
      </c>
      <c r="F16" s="604"/>
      <c r="G16" s="604"/>
      <c r="H16" s="604"/>
      <c r="I16" s="604"/>
      <c r="J16" s="521">
        <v>0</v>
      </c>
      <c r="K16" s="521"/>
      <c r="L16" s="521">
        <v>0</v>
      </c>
      <c r="M16" s="522"/>
      <c r="R16" s="41"/>
    </row>
    <row r="17" spans="1:13" s="38" customFormat="1" ht="21" customHeight="1" x14ac:dyDescent="0.25">
      <c r="A17" s="504"/>
      <c r="B17" s="504"/>
      <c r="C17" s="601"/>
      <c r="D17" s="540"/>
      <c r="E17" s="526" t="s">
        <v>23</v>
      </c>
      <c r="F17" s="420"/>
      <c r="G17" s="420"/>
      <c r="H17" s="420"/>
      <c r="I17" s="420"/>
      <c r="J17" s="521">
        <v>0</v>
      </c>
      <c r="K17" s="521"/>
      <c r="L17" s="521"/>
      <c r="M17" s="522"/>
    </row>
    <row r="18" spans="1:13" s="38" customFormat="1" ht="21" customHeight="1" x14ac:dyDescent="0.25">
      <c r="A18" s="504"/>
      <c r="B18" s="504"/>
      <c r="C18" s="601"/>
      <c r="D18" s="540"/>
      <c r="E18" s="489" t="s">
        <v>121</v>
      </c>
      <c r="F18" s="490"/>
      <c r="G18" s="490"/>
      <c r="H18" s="490"/>
      <c r="I18" s="490"/>
      <c r="J18" s="521">
        <f>SUM(J19:M22)</f>
        <v>0</v>
      </c>
      <c r="K18" s="521"/>
      <c r="L18" s="521">
        <f>SUM(L19:M21)</f>
        <v>0</v>
      </c>
      <c r="M18" s="522"/>
    </row>
    <row r="19" spans="1:13" s="38" customFormat="1" ht="21" customHeight="1" x14ac:dyDescent="0.25">
      <c r="A19" s="504"/>
      <c r="B19" s="504"/>
      <c r="C19" s="601"/>
      <c r="D19" s="540"/>
      <c r="E19" s="596" t="s">
        <v>25</v>
      </c>
      <c r="F19" s="597"/>
      <c r="G19" s="597"/>
      <c r="H19" s="597"/>
      <c r="I19" s="597"/>
      <c r="J19" s="521">
        <v>0</v>
      </c>
      <c r="K19" s="521"/>
      <c r="L19" s="521">
        <v>0</v>
      </c>
      <c r="M19" s="522"/>
    </row>
    <row r="20" spans="1:13" s="38" customFormat="1" ht="21" customHeight="1" x14ac:dyDescent="0.25">
      <c r="A20" s="504"/>
      <c r="B20" s="504"/>
      <c r="C20" s="601"/>
      <c r="D20" s="540"/>
      <c r="E20" s="596" t="s">
        <v>26</v>
      </c>
      <c r="F20" s="597"/>
      <c r="G20" s="597"/>
      <c r="H20" s="597"/>
      <c r="I20" s="597"/>
      <c r="J20" s="521">
        <v>0</v>
      </c>
      <c r="K20" s="521"/>
      <c r="L20" s="521">
        <v>0</v>
      </c>
      <c r="M20" s="522"/>
    </row>
    <row r="21" spans="1:13" s="38" customFormat="1" ht="21" customHeight="1" x14ac:dyDescent="0.25">
      <c r="A21" s="504"/>
      <c r="B21" s="504"/>
      <c r="C21" s="601"/>
      <c r="D21" s="540"/>
      <c r="E21" s="596" t="s">
        <v>27</v>
      </c>
      <c r="F21" s="597"/>
      <c r="G21" s="597"/>
      <c r="H21" s="597"/>
      <c r="I21" s="597"/>
      <c r="J21" s="521">
        <v>0</v>
      </c>
      <c r="K21" s="521"/>
      <c r="L21" s="521"/>
      <c r="M21" s="522"/>
    </row>
    <row r="22" spans="1:13" s="38" customFormat="1" ht="21" customHeight="1" x14ac:dyDescent="0.25">
      <c r="A22" s="504"/>
      <c r="B22" s="504"/>
      <c r="C22" s="601"/>
      <c r="D22" s="540"/>
      <c r="E22" s="29" t="s">
        <v>28</v>
      </c>
      <c r="F22" s="30"/>
      <c r="G22" s="30"/>
      <c r="H22" s="30"/>
      <c r="I22" s="30"/>
      <c r="J22" s="521">
        <v>0</v>
      </c>
      <c r="K22" s="521"/>
      <c r="L22" s="521"/>
      <c r="M22" s="522"/>
    </row>
    <row r="23" spans="1:13" s="38" customFormat="1" ht="21" customHeight="1" x14ac:dyDescent="0.25">
      <c r="A23" s="504"/>
      <c r="B23" s="504"/>
      <c r="C23" s="601"/>
      <c r="D23" s="540"/>
      <c r="E23" s="596" t="s">
        <v>29</v>
      </c>
      <c r="F23" s="597"/>
      <c r="G23" s="597"/>
      <c r="H23" s="597"/>
      <c r="I23" s="597"/>
      <c r="J23" s="521">
        <f>SUM(J24:M27)</f>
        <v>0</v>
      </c>
      <c r="K23" s="521"/>
      <c r="L23" s="521">
        <f>SUM(L24,L25,M27)</f>
        <v>0</v>
      </c>
      <c r="M23" s="522"/>
    </row>
    <row r="24" spans="1:13" s="38" customFormat="1" ht="21" customHeight="1" x14ac:dyDescent="0.25">
      <c r="A24" s="504"/>
      <c r="B24" s="504"/>
      <c r="C24" s="601"/>
      <c r="D24" s="540"/>
      <c r="E24" s="596" t="s">
        <v>25</v>
      </c>
      <c r="F24" s="597"/>
      <c r="G24" s="597"/>
      <c r="H24" s="597"/>
      <c r="I24" s="597"/>
      <c r="J24" s="521">
        <v>0</v>
      </c>
      <c r="K24" s="521"/>
      <c r="L24" s="521"/>
      <c r="M24" s="522"/>
    </row>
    <row r="25" spans="1:13" s="38" customFormat="1" ht="21" customHeight="1" x14ac:dyDescent="0.25">
      <c r="A25" s="504"/>
      <c r="B25" s="504"/>
      <c r="C25" s="601"/>
      <c r="D25" s="540"/>
      <c r="E25" s="596" t="s">
        <v>30</v>
      </c>
      <c r="F25" s="597"/>
      <c r="G25" s="597"/>
      <c r="H25" s="597"/>
      <c r="I25" s="597"/>
      <c r="J25" s="521">
        <v>0</v>
      </c>
      <c r="K25" s="521"/>
      <c r="L25" s="521">
        <v>0</v>
      </c>
      <c r="M25" s="522"/>
    </row>
    <row r="26" spans="1:13" s="38" customFormat="1" ht="21" customHeight="1" x14ac:dyDescent="0.25">
      <c r="A26" s="504"/>
      <c r="B26" s="504"/>
      <c r="C26" s="601"/>
      <c r="D26" s="540"/>
      <c r="E26" s="29" t="s">
        <v>31</v>
      </c>
      <c r="F26" s="30"/>
      <c r="G26" s="30"/>
      <c r="H26" s="30"/>
      <c r="I26" s="30"/>
      <c r="J26" s="521">
        <v>0</v>
      </c>
      <c r="K26" s="521"/>
      <c r="L26" s="521"/>
      <c r="M26" s="522"/>
    </row>
    <row r="27" spans="1:13" s="38" customFormat="1" ht="21" customHeight="1" x14ac:dyDescent="0.25">
      <c r="A27" s="504"/>
      <c r="B27" s="504"/>
      <c r="C27" s="601"/>
      <c r="D27" s="540"/>
      <c r="E27" s="596" t="s">
        <v>32</v>
      </c>
      <c r="F27" s="597"/>
      <c r="G27" s="597"/>
      <c r="H27" s="597"/>
      <c r="I27" s="597"/>
      <c r="J27" s="521">
        <v>0</v>
      </c>
      <c r="K27" s="521"/>
      <c r="L27" s="521"/>
      <c r="M27" s="522">
        <v>0</v>
      </c>
    </row>
    <row r="28" spans="1:13" s="38" customFormat="1" ht="21" customHeight="1" x14ac:dyDescent="0.25">
      <c r="A28" s="504"/>
      <c r="B28" s="504"/>
      <c r="C28" s="601"/>
      <c r="D28" s="540"/>
      <c r="E28" s="498" t="s">
        <v>33</v>
      </c>
      <c r="F28" s="499"/>
      <c r="G28" s="499"/>
      <c r="H28" s="499"/>
      <c r="I28" s="500"/>
      <c r="J28" s="521">
        <f>+J12+J18-J23</f>
        <v>0</v>
      </c>
      <c r="K28" s="521"/>
      <c r="L28" s="521">
        <f>L12+L18-L23</f>
        <v>0</v>
      </c>
      <c r="M28" s="522"/>
    </row>
    <row r="29" spans="1:13" s="38" customFormat="1" ht="21" customHeight="1" x14ac:dyDescent="0.25">
      <c r="A29" s="504"/>
      <c r="B29" s="504"/>
      <c r="C29" s="601"/>
      <c r="D29" s="540"/>
      <c r="E29" s="498" t="s">
        <v>34</v>
      </c>
      <c r="F29" s="499"/>
      <c r="G29" s="499"/>
      <c r="H29" s="499"/>
      <c r="I29" s="500"/>
      <c r="J29" s="498" t="s">
        <v>35</v>
      </c>
      <c r="K29" s="499"/>
      <c r="L29" s="448" t="s">
        <v>36</v>
      </c>
      <c r="M29" s="448"/>
    </row>
    <row r="30" spans="1:13" s="38" customFormat="1" ht="21" customHeight="1" x14ac:dyDescent="0.25">
      <c r="A30" s="504"/>
      <c r="B30" s="504"/>
      <c r="C30" s="601"/>
      <c r="D30" s="540"/>
      <c r="E30" s="523"/>
      <c r="F30" s="599"/>
      <c r="G30" s="599"/>
      <c r="H30" s="599"/>
      <c r="I30" s="525"/>
      <c r="J30" s="504"/>
      <c r="K30" s="504"/>
      <c r="L30" s="504"/>
      <c r="M30" s="504"/>
    </row>
    <row r="31" spans="1:13" s="38" customFormat="1" ht="23.25" customHeight="1" x14ac:dyDescent="0.25">
      <c r="A31" s="504"/>
      <c r="B31" s="504"/>
      <c r="C31" s="601"/>
      <c r="D31" s="540"/>
      <c r="E31" s="501"/>
      <c r="F31" s="502"/>
      <c r="G31" s="502"/>
      <c r="H31" s="502"/>
      <c r="I31" s="503"/>
      <c r="J31" s="495" t="s">
        <v>9</v>
      </c>
      <c r="K31" s="497"/>
      <c r="L31" s="511" t="s">
        <v>18</v>
      </c>
      <c r="M31" s="512"/>
    </row>
    <row r="32" spans="1:13" s="38" customFormat="1" ht="23.25" customHeight="1" x14ac:dyDescent="0.25">
      <c r="A32" s="504"/>
      <c r="B32" s="504"/>
      <c r="C32" s="601"/>
      <c r="D32" s="540"/>
      <c r="E32" s="495" t="s">
        <v>37</v>
      </c>
      <c r="F32" s="496"/>
      <c r="G32" s="496"/>
      <c r="H32" s="496"/>
      <c r="I32" s="496"/>
      <c r="J32" s="520"/>
      <c r="K32" s="520"/>
      <c r="L32" s="520"/>
      <c r="M32" s="510"/>
    </row>
    <row r="33" spans="1:13" s="38" customFormat="1" ht="23.25" customHeight="1" x14ac:dyDescent="0.25">
      <c r="A33" s="504"/>
      <c r="B33" s="504"/>
      <c r="C33" s="601"/>
      <c r="D33" s="540"/>
      <c r="E33" s="495" t="s">
        <v>122</v>
      </c>
      <c r="F33" s="496"/>
      <c r="G33" s="496"/>
      <c r="H33" s="496"/>
      <c r="I33" s="496"/>
      <c r="J33" s="520"/>
      <c r="K33" s="520"/>
      <c r="L33" s="520"/>
      <c r="M33" s="510"/>
    </row>
    <row r="34" spans="1:13" s="42" customFormat="1" ht="23.25" customHeight="1" x14ac:dyDescent="0.25">
      <c r="A34" s="504"/>
      <c r="B34" s="504"/>
      <c r="C34" s="601"/>
      <c r="D34" s="540"/>
      <c r="E34" s="513" t="s">
        <v>123</v>
      </c>
      <c r="F34" s="514"/>
      <c r="G34" s="514"/>
      <c r="H34" s="514"/>
      <c r="I34" s="514"/>
      <c r="J34" s="515"/>
      <c r="K34" s="515"/>
      <c r="L34" s="515"/>
      <c r="M34" s="516"/>
    </row>
    <row r="35" spans="1:13" s="42" customFormat="1" ht="23.25" customHeight="1" x14ac:dyDescent="0.25">
      <c r="A35" s="504"/>
      <c r="B35" s="504"/>
      <c r="C35" s="601"/>
      <c r="D35" s="540"/>
      <c r="E35" s="513" t="s">
        <v>40</v>
      </c>
      <c r="F35" s="514"/>
      <c r="G35" s="514"/>
      <c r="H35" s="514"/>
      <c r="I35" s="514"/>
      <c r="J35" s="515"/>
      <c r="K35" s="515"/>
      <c r="L35" s="515"/>
      <c r="M35" s="516"/>
    </row>
    <row r="36" spans="1:13" s="42" customFormat="1" ht="23.25" customHeight="1" x14ac:dyDescent="0.25">
      <c r="A36" s="504"/>
      <c r="B36" s="504"/>
      <c r="C36" s="601"/>
      <c r="D36" s="540"/>
      <c r="E36" s="513" t="s">
        <v>41</v>
      </c>
      <c r="F36" s="514"/>
      <c r="G36" s="514"/>
      <c r="H36" s="514"/>
      <c r="I36" s="514"/>
      <c r="J36" s="515"/>
      <c r="K36" s="515"/>
      <c r="L36" s="515"/>
      <c r="M36" s="516"/>
    </row>
    <row r="37" spans="1:13" s="38" customFormat="1" ht="21" customHeight="1" x14ac:dyDescent="0.25">
      <c r="A37" s="504"/>
      <c r="B37" s="504"/>
      <c r="C37" s="601"/>
      <c r="D37" s="540"/>
      <c r="E37" s="498" t="s">
        <v>42</v>
      </c>
      <c r="F37" s="499"/>
      <c r="G37" s="499"/>
      <c r="H37" s="499"/>
      <c r="I37" s="500"/>
      <c r="J37" s="498" t="s">
        <v>43</v>
      </c>
      <c r="K37" s="499"/>
      <c r="L37" s="498" t="s">
        <v>44</v>
      </c>
      <c r="M37" s="499"/>
    </row>
    <row r="38" spans="1:13" s="38" customFormat="1" ht="22.5" customHeight="1" x14ac:dyDescent="0.25">
      <c r="A38" s="504"/>
      <c r="B38" s="504"/>
      <c r="C38" s="601"/>
      <c r="D38" s="540"/>
      <c r="E38" s="501"/>
      <c r="F38" s="502"/>
      <c r="G38" s="502"/>
      <c r="H38" s="502"/>
      <c r="I38" s="503"/>
      <c r="J38" s="509"/>
      <c r="K38" s="510"/>
      <c r="L38" s="505"/>
      <c r="M38" s="505"/>
    </row>
    <row r="39" spans="1:13" s="38" customFormat="1" ht="22.5" customHeight="1" x14ac:dyDescent="0.25">
      <c r="A39" s="504"/>
      <c r="B39" s="504"/>
      <c r="C39" s="601"/>
      <c r="D39" s="540"/>
      <c r="E39" s="596" t="s">
        <v>45</v>
      </c>
      <c r="F39" s="597"/>
      <c r="G39" s="597"/>
      <c r="H39" s="597"/>
      <c r="I39" s="597"/>
      <c r="J39" s="597"/>
      <c r="K39" s="597"/>
      <c r="L39" s="597"/>
      <c r="M39" s="598"/>
    </row>
    <row r="40" spans="1:13" s="38" customFormat="1" ht="22.5" customHeight="1" x14ac:dyDescent="0.25">
      <c r="A40" s="504"/>
      <c r="B40" s="504"/>
      <c r="C40" s="601"/>
      <c r="D40" s="540"/>
      <c r="E40" s="29" t="s">
        <v>46</v>
      </c>
      <c r="F40" s="30"/>
      <c r="G40" s="30"/>
      <c r="H40" s="30"/>
      <c r="I40" s="30"/>
      <c r="J40" s="33"/>
      <c r="K40" s="33"/>
      <c r="L40" s="33"/>
      <c r="M40" s="33"/>
    </row>
    <row r="41" spans="1:13" s="38" customFormat="1" ht="22.5" customHeight="1" x14ac:dyDescent="0.25">
      <c r="A41" s="504"/>
      <c r="B41" s="504"/>
      <c r="C41" s="601"/>
      <c r="D41" s="540"/>
      <c r="E41" s="29" t="s">
        <v>25</v>
      </c>
      <c r="F41" s="496"/>
      <c r="G41" s="496"/>
      <c r="H41" s="496"/>
      <c r="I41" s="496"/>
      <c r="J41" s="496"/>
      <c r="K41" s="496"/>
      <c r="L41" s="496"/>
      <c r="M41" s="496"/>
    </row>
    <row r="42" spans="1:13" s="38" customFormat="1" ht="22.5" customHeight="1" x14ac:dyDescent="0.25">
      <c r="A42" s="504"/>
      <c r="B42" s="504"/>
      <c r="C42" s="601"/>
      <c r="D42" s="540"/>
      <c r="E42" s="495" t="s">
        <v>26</v>
      </c>
      <c r="F42" s="496"/>
      <c r="G42" s="496"/>
      <c r="H42" s="496"/>
      <c r="I42" s="496"/>
      <c r="J42" s="496"/>
      <c r="K42" s="496"/>
      <c r="L42" s="496"/>
      <c r="M42" s="496"/>
    </row>
    <row r="43" spans="1:13" s="38" customFormat="1" ht="22.5" customHeight="1" x14ac:dyDescent="0.25">
      <c r="A43" s="504"/>
      <c r="B43" s="504"/>
      <c r="C43" s="602"/>
      <c r="D43" s="542"/>
      <c r="E43" s="495" t="s">
        <v>31</v>
      </c>
      <c r="F43" s="496"/>
      <c r="G43" s="496"/>
      <c r="H43" s="496"/>
      <c r="I43" s="496"/>
      <c r="J43" s="496"/>
      <c r="K43" s="496"/>
      <c r="L43" s="496"/>
      <c r="M43" s="496"/>
    </row>
    <row r="44" spans="1:13" s="38" customFormat="1" ht="24" customHeight="1" x14ac:dyDescent="0.25">
      <c r="A44" s="498" t="s">
        <v>48</v>
      </c>
      <c r="B44" s="499"/>
      <c r="C44" s="499"/>
      <c r="D44" s="499"/>
      <c r="E44" s="495" t="s">
        <v>49</v>
      </c>
      <c r="F44" s="496"/>
      <c r="G44" s="496"/>
      <c r="H44" s="496"/>
      <c r="I44" s="496"/>
      <c r="J44" s="496"/>
      <c r="K44" s="496"/>
      <c r="L44" s="496"/>
      <c r="M44" s="497"/>
    </row>
    <row r="45" spans="1:13" s="38" customFormat="1" ht="24" customHeight="1" x14ac:dyDescent="0.25">
      <c r="A45" s="489" t="s">
        <v>16</v>
      </c>
      <c r="B45" s="490"/>
      <c r="C45" s="490"/>
      <c r="D45" s="491"/>
      <c r="E45" s="495" t="s">
        <v>50</v>
      </c>
      <c r="F45" s="496"/>
      <c r="G45" s="496"/>
      <c r="H45" s="496"/>
      <c r="I45" s="496"/>
      <c r="J45" s="496"/>
      <c r="K45" s="496"/>
      <c r="L45" s="496"/>
      <c r="M45" s="497"/>
    </row>
    <row r="46" spans="1:13" s="38" customFormat="1" ht="24" customHeight="1" x14ac:dyDescent="0.25">
      <c r="A46" s="489"/>
      <c r="B46" s="490"/>
      <c r="C46" s="490"/>
      <c r="D46" s="491"/>
      <c r="E46" s="495" t="s">
        <v>50</v>
      </c>
      <c r="F46" s="496"/>
      <c r="G46" s="496"/>
      <c r="H46" s="496"/>
      <c r="I46" s="496"/>
      <c r="J46" s="496"/>
      <c r="K46" s="496"/>
      <c r="L46" s="496"/>
      <c r="M46" s="497"/>
    </row>
    <row r="47" spans="1:13" s="38" customFormat="1" ht="24" customHeight="1" x14ac:dyDescent="0.25">
      <c r="A47" s="489"/>
      <c r="B47" s="490"/>
      <c r="C47" s="490"/>
      <c r="D47" s="491"/>
      <c r="E47" s="495" t="s">
        <v>51</v>
      </c>
      <c r="F47" s="496"/>
      <c r="G47" s="496"/>
      <c r="H47" s="496"/>
      <c r="I47" s="496"/>
      <c r="J47" s="496"/>
      <c r="K47" s="496"/>
      <c r="L47" s="496"/>
      <c r="M47" s="497"/>
    </row>
    <row r="48" spans="1:13" s="38" customFormat="1" ht="24" customHeight="1" x14ac:dyDescent="0.25">
      <c r="A48" s="489"/>
      <c r="B48" s="490"/>
      <c r="C48" s="490"/>
      <c r="D48" s="491"/>
      <c r="E48" s="495" t="s">
        <v>52</v>
      </c>
      <c r="F48" s="496"/>
      <c r="G48" s="496"/>
      <c r="H48" s="496"/>
      <c r="I48" s="496"/>
      <c r="J48" s="496"/>
      <c r="K48" s="496"/>
      <c r="L48" s="496"/>
      <c r="M48" s="497"/>
    </row>
    <row r="49" spans="1:20" s="38" customFormat="1" ht="20.25" customHeight="1" x14ac:dyDescent="0.25">
      <c r="A49" s="489"/>
      <c r="B49" s="490"/>
      <c r="C49" s="490"/>
      <c r="D49" s="491"/>
      <c r="E49" s="498" t="s">
        <v>53</v>
      </c>
      <c r="F49" s="499"/>
      <c r="G49" s="499"/>
      <c r="H49" s="499"/>
      <c r="I49" s="500"/>
      <c r="J49" s="498" t="s">
        <v>54</v>
      </c>
      <c r="K49" s="499"/>
      <c r="L49" s="498" t="s">
        <v>55</v>
      </c>
      <c r="M49" s="499"/>
    </row>
    <row r="50" spans="1:20" s="38" customFormat="1" ht="26.25" customHeight="1" x14ac:dyDescent="0.25">
      <c r="A50" s="492"/>
      <c r="B50" s="493"/>
      <c r="C50" s="493"/>
      <c r="D50" s="494"/>
      <c r="E50" s="501"/>
      <c r="F50" s="502"/>
      <c r="G50" s="502"/>
      <c r="H50" s="502"/>
      <c r="I50" s="503"/>
      <c r="J50" s="504"/>
      <c r="K50" s="504"/>
      <c r="L50" s="505"/>
      <c r="M50" s="505"/>
    </row>
    <row r="51" spans="1:20" s="38" customFormat="1" ht="16.5" customHeight="1" x14ac:dyDescent="0.25">
      <c r="A51" s="479" t="s">
        <v>56</v>
      </c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9"/>
      <c r="M51" s="479"/>
    </row>
    <row r="52" spans="1:20" s="38" customFormat="1" ht="16.5" customHeight="1" x14ac:dyDescent="0.25">
      <c r="A52" s="480"/>
      <c r="B52" s="480"/>
      <c r="C52" s="480"/>
      <c r="D52" s="480"/>
      <c r="E52" s="480"/>
      <c r="F52" s="480"/>
      <c r="G52" s="480"/>
      <c r="H52" s="480"/>
      <c r="I52" s="480"/>
      <c r="J52" s="480"/>
      <c r="K52" s="480"/>
      <c r="L52" s="480"/>
      <c r="M52" s="480"/>
    </row>
    <row r="53" spans="1:20" s="38" customFormat="1" ht="14.25" x14ac:dyDescent="0.25">
      <c r="A53" s="43"/>
      <c r="B53" s="43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  <row r="54" spans="1:20" s="36" customFormat="1" ht="15" customHeight="1" x14ac:dyDescent="0.2">
      <c r="A54" s="588" t="s">
        <v>57</v>
      </c>
      <c r="B54" s="589" t="s">
        <v>58</v>
      </c>
      <c r="C54" s="590"/>
      <c r="D54" s="590"/>
      <c r="E54" s="590"/>
      <c r="F54" s="590"/>
      <c r="G54" s="590"/>
      <c r="H54" s="591"/>
      <c r="I54" s="44" t="s">
        <v>59</v>
      </c>
      <c r="J54" s="595" t="s">
        <v>60</v>
      </c>
      <c r="K54" s="595"/>
      <c r="L54" s="44" t="s">
        <v>61</v>
      </c>
      <c r="M54" s="44" t="s">
        <v>126</v>
      </c>
    </row>
    <row r="55" spans="1:20" s="36" customFormat="1" ht="15" customHeight="1" x14ac:dyDescent="0.2">
      <c r="A55" s="588"/>
      <c r="B55" s="592"/>
      <c r="C55" s="593"/>
      <c r="D55" s="593"/>
      <c r="E55" s="593"/>
      <c r="F55" s="593"/>
      <c r="G55" s="593"/>
      <c r="H55" s="594"/>
      <c r="I55" s="595" t="s">
        <v>62</v>
      </c>
      <c r="J55" s="595"/>
      <c r="K55" s="595"/>
      <c r="L55" s="595" t="s">
        <v>109</v>
      </c>
      <c r="M55" s="595"/>
    </row>
    <row r="56" spans="1:20" s="36" customFormat="1" ht="14.25" x14ac:dyDescent="0.2">
      <c r="A56" s="19"/>
      <c r="B56" s="19"/>
      <c r="C56" s="19"/>
      <c r="D56" s="19"/>
      <c r="E56" s="20"/>
      <c r="F56" s="20"/>
      <c r="G56" s="20"/>
      <c r="H56" s="20"/>
      <c r="I56" s="21"/>
      <c r="J56" s="21"/>
      <c r="K56" s="21"/>
      <c r="L56" s="21"/>
      <c r="M56" s="21"/>
      <c r="O56" s="45"/>
    </row>
    <row r="57" spans="1:20" s="46" customFormat="1" ht="20.25" customHeight="1" x14ac:dyDescent="0.2">
      <c r="A57" s="478" t="s">
        <v>124</v>
      </c>
      <c r="B57" s="478"/>
      <c r="C57" s="478"/>
      <c r="D57" s="478" t="s">
        <v>63</v>
      </c>
      <c r="E57" s="478"/>
      <c r="F57" s="478" t="s">
        <v>64</v>
      </c>
      <c r="G57" s="478"/>
      <c r="H57" s="478" t="s">
        <v>65</v>
      </c>
      <c r="I57" s="478"/>
      <c r="J57" s="478" t="s">
        <v>66</v>
      </c>
      <c r="K57" s="478"/>
      <c r="L57" s="478" t="s">
        <v>67</v>
      </c>
      <c r="M57" s="478"/>
      <c r="N57" s="25"/>
      <c r="O57" s="25"/>
      <c r="P57" s="25"/>
    </row>
    <row r="58" spans="1:20" s="36" customFormat="1" ht="26.25" customHeight="1" x14ac:dyDescent="0.2">
      <c r="A58" s="478"/>
      <c r="B58" s="478"/>
      <c r="C58" s="478"/>
      <c r="D58" s="478"/>
      <c r="E58" s="478"/>
      <c r="F58" s="478"/>
      <c r="G58" s="478"/>
      <c r="H58" s="478"/>
      <c r="I58" s="478"/>
      <c r="J58" s="478"/>
      <c r="K58" s="478"/>
      <c r="L58" s="478"/>
      <c r="M58" s="478"/>
      <c r="N58" s="25"/>
      <c r="O58" s="25"/>
      <c r="P58" s="25"/>
      <c r="Q58" s="47"/>
    </row>
    <row r="59" spans="1:20" s="36" customFormat="1" ht="30" customHeight="1" x14ac:dyDescent="0.2">
      <c r="A59" s="473" t="str">
        <f>C11</f>
        <v>XXXXXXXXXXXXX</v>
      </c>
      <c r="B59" s="473"/>
      <c r="C59" s="473"/>
      <c r="D59" s="473"/>
      <c r="E59" s="473"/>
      <c r="F59" s="474"/>
      <c r="G59" s="474"/>
      <c r="H59" s="474"/>
      <c r="I59" s="474"/>
      <c r="J59" s="476"/>
      <c r="K59" s="476"/>
      <c r="L59" s="471"/>
      <c r="M59" s="472"/>
      <c r="N59" s="25"/>
      <c r="O59" s="25"/>
      <c r="P59" s="25"/>
    </row>
    <row r="60" spans="1:20" s="36" customFormat="1" ht="30" customHeight="1" x14ac:dyDescent="0.2">
      <c r="A60" s="473"/>
      <c r="B60" s="473"/>
      <c r="C60" s="473"/>
      <c r="D60" s="473"/>
      <c r="E60" s="473"/>
      <c r="F60" s="474"/>
      <c r="G60" s="474"/>
      <c r="H60" s="474"/>
      <c r="I60" s="474"/>
      <c r="J60" s="476"/>
      <c r="K60" s="476"/>
      <c r="L60" s="471">
        <v>0</v>
      </c>
      <c r="M60" s="472"/>
      <c r="N60" s="25"/>
      <c r="O60" s="25"/>
      <c r="P60" s="25"/>
    </row>
    <row r="61" spans="1:20" s="36" customFormat="1" ht="30" customHeight="1" x14ac:dyDescent="0.2">
      <c r="A61" s="473"/>
      <c r="B61" s="473"/>
      <c r="C61" s="473"/>
      <c r="D61" s="473"/>
      <c r="E61" s="473"/>
      <c r="F61" s="474"/>
      <c r="G61" s="474"/>
      <c r="H61" s="475"/>
      <c r="I61" s="475"/>
      <c r="J61" s="476"/>
      <c r="K61" s="476"/>
      <c r="L61" s="477">
        <v>0</v>
      </c>
      <c r="M61" s="477"/>
      <c r="N61" s="25"/>
      <c r="O61" s="25"/>
      <c r="P61" s="25"/>
    </row>
    <row r="62" spans="1:20" s="36" customFormat="1" ht="15" customHeight="1" x14ac:dyDescent="0.2">
      <c r="A62" s="462" t="s">
        <v>68</v>
      </c>
      <c r="B62" s="463"/>
      <c r="C62" s="463"/>
      <c r="D62" s="463"/>
      <c r="E62" s="463"/>
      <c r="F62" s="463"/>
      <c r="G62" s="463"/>
      <c r="H62" s="463"/>
      <c r="I62" s="464"/>
      <c r="J62" s="465">
        <f>SUM(L59:M61)</f>
        <v>0</v>
      </c>
      <c r="K62" s="586"/>
      <c r="L62" s="586"/>
      <c r="M62" s="466"/>
      <c r="N62" s="25"/>
      <c r="O62" s="25"/>
      <c r="P62" s="25"/>
      <c r="T62" s="47"/>
    </row>
    <row r="63" spans="1:20" s="36" customFormat="1" ht="41.25" customHeight="1" x14ac:dyDescent="0.2">
      <c r="A63" s="462" t="s">
        <v>69</v>
      </c>
      <c r="B63" s="463"/>
      <c r="C63" s="463"/>
      <c r="D63" s="463"/>
      <c r="E63" s="463"/>
      <c r="F63" s="463"/>
      <c r="G63" s="463"/>
      <c r="H63" s="463"/>
      <c r="I63" s="464"/>
      <c r="J63" s="467" t="s">
        <v>70</v>
      </c>
      <c r="K63" s="587"/>
      <c r="L63" s="587"/>
      <c r="M63" s="468"/>
      <c r="N63" s="25"/>
      <c r="O63" s="25"/>
      <c r="P63" s="25"/>
    </row>
    <row r="64" spans="1:20" s="36" customFormat="1" ht="14.25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20"/>
      <c r="M64" s="21"/>
      <c r="O64" s="25"/>
      <c r="P64" s="25"/>
    </row>
    <row r="65" spans="1:19" s="36" customFormat="1" ht="28.5" customHeight="1" x14ac:dyDescent="0.2">
      <c r="A65" s="469" t="s">
        <v>71</v>
      </c>
      <c r="B65" s="469"/>
      <c r="C65" s="469"/>
      <c r="D65" s="469"/>
      <c r="E65" s="470"/>
      <c r="F65" s="470"/>
      <c r="G65" s="470"/>
      <c r="H65" s="470"/>
      <c r="I65" s="470"/>
      <c r="J65" s="470"/>
      <c r="K65" s="470"/>
      <c r="L65" s="470"/>
      <c r="M65" s="470"/>
      <c r="O65" s="25"/>
      <c r="P65" s="25"/>
    </row>
    <row r="66" spans="1:19" s="36" customFormat="1" ht="29.25" customHeight="1" x14ac:dyDescent="0.2">
      <c r="A66" s="448" t="s">
        <v>72</v>
      </c>
      <c r="B66" s="448"/>
      <c r="C66" s="448"/>
      <c r="D66" s="449"/>
      <c r="E66" s="449"/>
      <c r="F66" s="449"/>
      <c r="G66" s="449"/>
      <c r="H66" s="449"/>
      <c r="I66" s="449"/>
      <c r="J66" s="449"/>
      <c r="K66" s="449"/>
      <c r="L66" s="449"/>
      <c r="M66" s="449"/>
      <c r="O66" s="25"/>
      <c r="P66" s="25"/>
    </row>
    <row r="67" spans="1:19" s="36" customFormat="1" ht="15" customHeight="1" x14ac:dyDescent="0.2">
      <c r="A67" s="461"/>
      <c r="B67" s="461"/>
      <c r="C67" s="461"/>
      <c r="D67" s="461"/>
      <c r="E67" s="461"/>
      <c r="F67" s="461"/>
      <c r="G67" s="461"/>
      <c r="H67" s="461"/>
      <c r="I67" s="461"/>
      <c r="J67" s="461"/>
      <c r="K67" s="461"/>
      <c r="L67" s="461"/>
      <c r="M67" s="461"/>
      <c r="O67" s="25"/>
      <c r="P67" s="25"/>
    </row>
    <row r="68" spans="1:19" s="36" customFormat="1" ht="68.25" customHeight="1" x14ac:dyDescent="0.2">
      <c r="A68" s="583" t="s">
        <v>130</v>
      </c>
      <c r="B68" s="584"/>
      <c r="C68" s="584"/>
      <c r="D68" s="584"/>
      <c r="E68" s="584"/>
      <c r="F68" s="584"/>
      <c r="G68" s="584"/>
      <c r="H68" s="584"/>
      <c r="I68" s="584"/>
      <c r="J68" s="584"/>
      <c r="K68" s="584"/>
      <c r="L68" s="584"/>
      <c r="M68" s="585"/>
      <c r="O68" s="25"/>
      <c r="P68" s="25"/>
    </row>
    <row r="69" spans="1:19" s="36" customFormat="1" ht="14.25" x14ac:dyDescent="0.2">
      <c r="A69" s="5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O69" s="25"/>
      <c r="P69" s="25"/>
    </row>
    <row r="70" spans="1:19" s="36" customFormat="1" ht="66.75" customHeight="1" x14ac:dyDescent="0.2">
      <c r="A70" s="452" t="s">
        <v>125</v>
      </c>
      <c r="B70" s="453"/>
      <c r="C70" s="453"/>
      <c r="D70" s="453"/>
      <c r="E70" s="453"/>
      <c r="F70" s="453"/>
      <c r="G70" s="453"/>
      <c r="H70" s="453"/>
      <c r="I70" s="453"/>
      <c r="J70" s="453"/>
      <c r="K70" s="453"/>
      <c r="L70" s="453"/>
      <c r="M70" s="454"/>
      <c r="O70" s="25"/>
      <c r="P70" s="25"/>
    </row>
    <row r="71" spans="1:19" s="36" customFormat="1" ht="15" thickBot="1" x14ac:dyDescent="0.25">
      <c r="A71" s="2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O71" s="25"/>
      <c r="P71" s="25"/>
    </row>
    <row r="72" spans="1:19" s="24" customFormat="1" ht="25.5" customHeight="1" thickBot="1" x14ac:dyDescent="0.25">
      <c r="A72" s="455" t="s">
        <v>73</v>
      </c>
      <c r="B72" s="456"/>
      <c r="C72" s="457" t="s">
        <v>74</v>
      </c>
      <c r="D72" s="457"/>
      <c r="E72" s="457"/>
      <c r="F72" s="457" t="s">
        <v>75</v>
      </c>
      <c r="G72" s="457"/>
      <c r="H72" s="457"/>
      <c r="I72" s="457"/>
      <c r="J72" s="458" t="s">
        <v>76</v>
      </c>
      <c r="K72" s="459"/>
      <c r="L72" s="457" t="s">
        <v>77</v>
      </c>
      <c r="M72" s="460"/>
      <c r="N72" s="36"/>
      <c r="O72" s="25"/>
      <c r="P72" s="25"/>
      <c r="Q72" s="36"/>
      <c r="R72" s="36"/>
      <c r="S72" s="36"/>
    </row>
    <row r="73" spans="1:19" s="24" customFormat="1" ht="19.5" customHeight="1" x14ac:dyDescent="0.2">
      <c r="A73" s="446" t="s">
        <v>78</v>
      </c>
      <c r="B73" s="446"/>
      <c r="C73" s="447">
        <f>J28</f>
        <v>0</v>
      </c>
      <c r="D73" s="447"/>
      <c r="E73" s="447"/>
      <c r="F73" s="447">
        <v>0</v>
      </c>
      <c r="G73" s="447"/>
      <c r="H73" s="447"/>
      <c r="I73" s="447"/>
      <c r="J73" s="447">
        <v>0</v>
      </c>
      <c r="K73" s="447"/>
      <c r="L73" s="447">
        <f>+C73-F73-J73</f>
        <v>0</v>
      </c>
      <c r="M73" s="447"/>
      <c r="O73" s="25"/>
      <c r="P73" s="25"/>
      <c r="Q73" s="36"/>
      <c r="R73" s="36"/>
      <c r="S73" s="36"/>
    </row>
    <row r="74" spans="1:19" s="24" customFormat="1" ht="19.5" customHeight="1" x14ac:dyDescent="0.2">
      <c r="A74" s="444" t="s">
        <v>78</v>
      </c>
      <c r="B74" s="444"/>
      <c r="C74" s="445">
        <f>J14</f>
        <v>0</v>
      </c>
      <c r="D74" s="445"/>
      <c r="E74" s="445"/>
      <c r="F74" s="445">
        <v>0</v>
      </c>
      <c r="G74" s="445"/>
      <c r="H74" s="445"/>
      <c r="I74" s="445"/>
      <c r="J74" s="445">
        <v>0</v>
      </c>
      <c r="K74" s="445"/>
      <c r="L74" s="445">
        <f t="shared" ref="L74:L77" si="0">+C74-F74-J74</f>
        <v>0</v>
      </c>
      <c r="M74" s="445"/>
      <c r="O74" s="25"/>
      <c r="P74" s="25"/>
      <c r="Q74" s="36"/>
      <c r="R74" s="36"/>
      <c r="S74" s="36"/>
    </row>
    <row r="75" spans="1:19" s="24" customFormat="1" ht="19.5" customHeight="1" x14ac:dyDescent="0.2">
      <c r="A75" s="444" t="s">
        <v>78</v>
      </c>
      <c r="B75" s="444"/>
      <c r="C75" s="445">
        <f>J15</f>
        <v>0</v>
      </c>
      <c r="D75" s="445"/>
      <c r="E75" s="445"/>
      <c r="F75" s="445">
        <v>0</v>
      </c>
      <c r="G75" s="445"/>
      <c r="H75" s="445"/>
      <c r="I75" s="445"/>
      <c r="J75" s="445">
        <v>0</v>
      </c>
      <c r="K75" s="445"/>
      <c r="L75" s="445">
        <f t="shared" si="0"/>
        <v>0</v>
      </c>
      <c r="M75" s="445"/>
      <c r="O75" s="25"/>
      <c r="P75" s="25"/>
      <c r="Q75" s="36"/>
      <c r="R75" s="36"/>
      <c r="S75" s="36"/>
    </row>
    <row r="76" spans="1:19" s="24" customFormat="1" ht="19.5" customHeight="1" x14ac:dyDescent="0.2">
      <c r="A76" s="444" t="s">
        <v>78</v>
      </c>
      <c r="B76" s="444"/>
      <c r="C76" s="445">
        <f>J16</f>
        <v>0</v>
      </c>
      <c r="D76" s="445"/>
      <c r="E76" s="445"/>
      <c r="F76" s="445">
        <v>0</v>
      </c>
      <c r="G76" s="445"/>
      <c r="H76" s="445"/>
      <c r="I76" s="445"/>
      <c r="J76" s="445">
        <v>0</v>
      </c>
      <c r="K76" s="445"/>
      <c r="L76" s="445">
        <f t="shared" si="0"/>
        <v>0</v>
      </c>
      <c r="M76" s="445"/>
      <c r="O76" s="25"/>
      <c r="P76" s="25"/>
      <c r="Q76" s="36"/>
      <c r="R76" s="36"/>
      <c r="S76" s="36"/>
    </row>
    <row r="77" spans="1:19" s="24" customFormat="1" ht="19.5" customHeight="1" thickBot="1" x14ac:dyDescent="0.25">
      <c r="A77" s="425" t="s">
        <v>78</v>
      </c>
      <c r="B77" s="425"/>
      <c r="C77" s="426">
        <f>J17</f>
        <v>0</v>
      </c>
      <c r="D77" s="426"/>
      <c r="E77" s="426"/>
      <c r="F77" s="426">
        <v>0</v>
      </c>
      <c r="G77" s="426"/>
      <c r="H77" s="426"/>
      <c r="I77" s="426"/>
      <c r="J77" s="426">
        <v>0</v>
      </c>
      <c r="K77" s="426"/>
      <c r="L77" s="426">
        <f t="shared" si="0"/>
        <v>0</v>
      </c>
      <c r="M77" s="426"/>
      <c r="O77" s="25"/>
      <c r="P77" s="25"/>
      <c r="Q77" s="36"/>
      <c r="R77" s="36"/>
      <c r="S77" s="36"/>
    </row>
    <row r="78" spans="1:19" s="24" customFormat="1" ht="19.5" customHeight="1" x14ac:dyDescent="0.2">
      <c r="A78" s="427" t="s">
        <v>79</v>
      </c>
      <c r="B78" s="428"/>
      <c r="C78" s="431">
        <f>SUM(C73:E77)</f>
        <v>0</v>
      </c>
      <c r="D78" s="432"/>
      <c r="E78" s="433"/>
      <c r="F78" s="431">
        <f>SUM(F73:I77)</f>
        <v>0</v>
      </c>
      <c r="G78" s="432"/>
      <c r="H78" s="432"/>
      <c r="I78" s="433"/>
      <c r="J78" s="434">
        <f>SUM(J73:K77)</f>
        <v>0</v>
      </c>
      <c r="K78" s="434"/>
      <c r="L78" s="434">
        <f>SUM(L73:M77)</f>
        <v>0</v>
      </c>
      <c r="M78" s="435"/>
      <c r="O78" s="25"/>
      <c r="P78" s="25"/>
      <c r="Q78" s="36"/>
      <c r="R78" s="36"/>
      <c r="S78" s="36"/>
    </row>
    <row r="79" spans="1:19" s="3" customFormat="1" ht="24.75" customHeight="1" thickBot="1" x14ac:dyDescent="0.3">
      <c r="A79" s="429"/>
      <c r="B79" s="430"/>
      <c r="C79" s="573" t="s">
        <v>80</v>
      </c>
      <c r="D79" s="574"/>
      <c r="E79" s="575"/>
      <c r="F79" s="576" t="s">
        <v>81</v>
      </c>
      <c r="G79" s="577"/>
      <c r="H79" s="577"/>
      <c r="I79" s="578"/>
      <c r="J79" s="576" t="s">
        <v>82</v>
      </c>
      <c r="K79" s="577"/>
      <c r="L79" s="579" t="s">
        <v>83</v>
      </c>
      <c r="M79" s="580"/>
      <c r="O79" s="2"/>
    </row>
    <row r="80" spans="1:19" s="36" customFormat="1" ht="14.25" x14ac:dyDescent="0.2">
      <c r="A80" s="5"/>
      <c r="B80" s="5"/>
      <c r="C80" s="5"/>
      <c r="D80" s="5"/>
      <c r="E80" s="5"/>
      <c r="F80" s="5"/>
      <c r="G80" s="5"/>
      <c r="H80" s="5"/>
      <c r="I80" s="8"/>
      <c r="J80" s="8"/>
      <c r="K80" s="8"/>
      <c r="L80" s="9"/>
      <c r="M80" s="10"/>
      <c r="N80" s="24"/>
      <c r="O80" s="25"/>
    </row>
    <row r="81" spans="1:15" s="36" customFormat="1" ht="15" thickBo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O81" s="25"/>
    </row>
    <row r="82" spans="1:15" s="36" customFormat="1" ht="22.5" customHeight="1" thickTop="1" x14ac:dyDescent="0.2">
      <c r="A82" s="409" t="s">
        <v>93</v>
      </c>
      <c r="B82" s="410"/>
      <c r="C82" s="410"/>
      <c r="D82" s="410"/>
      <c r="E82" s="410"/>
      <c r="F82" s="410"/>
      <c r="G82" s="410"/>
      <c r="H82" s="410"/>
      <c r="I82" s="410"/>
      <c r="J82" s="410"/>
      <c r="K82" s="410"/>
      <c r="L82" s="410"/>
      <c r="M82" s="581"/>
      <c r="O82" s="25"/>
    </row>
    <row r="83" spans="1:15" s="36" customFormat="1" ht="22.5" customHeight="1" x14ac:dyDescent="0.2">
      <c r="A83" s="419" t="s">
        <v>94</v>
      </c>
      <c r="B83" s="420"/>
      <c r="C83" s="420"/>
      <c r="D83" s="420"/>
      <c r="E83" s="420"/>
      <c r="F83" s="420"/>
      <c r="G83" s="420"/>
      <c r="H83" s="420"/>
      <c r="I83" s="420"/>
      <c r="J83" s="420"/>
      <c r="K83" s="420"/>
      <c r="L83" s="420"/>
      <c r="M83" s="582"/>
      <c r="O83" s="25"/>
    </row>
    <row r="84" spans="1:15" s="36" customFormat="1" ht="22.5" customHeight="1" thickBot="1" x14ac:dyDescent="0.25">
      <c r="A84" s="421" t="s">
        <v>95</v>
      </c>
      <c r="B84" s="422"/>
      <c r="C84" s="422"/>
      <c r="D84" s="422"/>
      <c r="E84" s="422"/>
      <c r="F84" s="422"/>
      <c r="G84" s="422"/>
      <c r="H84" s="422"/>
      <c r="I84" s="422"/>
      <c r="J84" s="422"/>
      <c r="K84" s="422"/>
      <c r="L84" s="422"/>
      <c r="M84" s="423"/>
      <c r="O84" s="25"/>
    </row>
    <row r="85" spans="1:15" s="36" customFormat="1" ht="15.75" thickTop="1" thickBot="1" x14ac:dyDescent="0.25">
      <c r="A85" s="5"/>
      <c r="B85" s="5"/>
      <c r="C85" s="5"/>
      <c r="D85" s="5"/>
      <c r="E85" s="5"/>
      <c r="F85" s="5"/>
      <c r="G85" s="5"/>
      <c r="H85" s="22"/>
      <c r="I85" s="22"/>
      <c r="J85" s="22"/>
      <c r="K85" s="22"/>
      <c r="L85" s="22"/>
      <c r="M85" s="22"/>
    </row>
    <row r="86" spans="1:15" s="36" customFormat="1" ht="39" customHeight="1" thickTop="1" thickBot="1" x14ac:dyDescent="0.25">
      <c r="A86" s="402" t="s">
        <v>96</v>
      </c>
      <c r="B86" s="403"/>
      <c r="C86" s="403"/>
      <c r="D86" s="403"/>
      <c r="E86" s="403"/>
      <c r="F86" s="404"/>
      <c r="G86" s="6"/>
      <c r="H86" s="402" t="s">
        <v>97</v>
      </c>
      <c r="I86" s="403"/>
      <c r="J86" s="403"/>
      <c r="K86" s="403"/>
      <c r="L86" s="403"/>
      <c r="M86" s="403"/>
    </row>
    <row r="87" spans="1:15" s="36" customFormat="1" ht="15" thickTop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5" s="36" customFormat="1" ht="14.25" x14ac:dyDescent="0.2">
      <c r="A88" s="398" t="s">
        <v>98</v>
      </c>
      <c r="B88" s="398"/>
      <c r="C88" s="398"/>
      <c r="D88" s="398"/>
      <c r="E88" s="398"/>
      <c r="F88" s="398"/>
      <c r="G88" s="398"/>
      <c r="H88" s="398"/>
      <c r="I88" s="398"/>
      <c r="J88" s="398"/>
      <c r="K88" s="398"/>
      <c r="L88" s="398"/>
      <c r="M88" s="398"/>
    </row>
    <row r="89" spans="1:15" s="36" customFormat="1" ht="15" thickBo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5" s="36" customFormat="1" ht="15" customHeight="1" x14ac:dyDescent="0.2">
      <c r="A90" s="5"/>
      <c r="B90" s="399" t="s">
        <v>99</v>
      </c>
      <c r="C90" s="400"/>
      <c r="D90" s="400"/>
      <c r="E90" s="400"/>
      <c r="F90" s="400"/>
      <c r="G90" s="400"/>
      <c r="H90" s="400" t="s">
        <v>100</v>
      </c>
      <c r="I90" s="400"/>
      <c r="J90" s="400" t="s">
        <v>101</v>
      </c>
      <c r="K90" s="400"/>
      <c r="L90" s="401"/>
      <c r="M90" s="5"/>
    </row>
    <row r="91" spans="1:15" s="36" customFormat="1" ht="12.75" customHeight="1" x14ac:dyDescent="0.2">
      <c r="A91" s="5"/>
      <c r="B91" s="397" t="s">
        <v>102</v>
      </c>
      <c r="C91" s="395"/>
      <c r="D91" s="395"/>
      <c r="E91" s="395"/>
      <c r="F91" s="395"/>
      <c r="G91" s="395"/>
      <c r="H91" s="395"/>
      <c r="I91" s="395"/>
      <c r="J91" s="395"/>
      <c r="K91" s="395"/>
      <c r="L91" s="396"/>
      <c r="M91" s="5"/>
    </row>
    <row r="92" spans="1:15" s="36" customFormat="1" ht="14.25" x14ac:dyDescent="0.2">
      <c r="A92" s="5"/>
      <c r="B92" s="393" t="s">
        <v>103</v>
      </c>
      <c r="C92" s="394"/>
      <c r="D92" s="394"/>
      <c r="E92" s="394"/>
      <c r="F92" s="394"/>
      <c r="G92" s="394"/>
      <c r="H92" s="394"/>
      <c r="I92" s="394"/>
      <c r="J92" s="395"/>
      <c r="K92" s="395"/>
      <c r="L92" s="396"/>
      <c r="M92" s="5"/>
    </row>
    <row r="93" spans="1:15" s="36" customFormat="1" ht="14.25" x14ac:dyDescent="0.2">
      <c r="A93" s="5"/>
      <c r="B93" s="397" t="s">
        <v>104</v>
      </c>
      <c r="C93" s="395"/>
      <c r="D93" s="395"/>
      <c r="E93" s="395"/>
      <c r="F93" s="395"/>
      <c r="G93" s="395"/>
      <c r="H93" s="395"/>
      <c r="I93" s="395"/>
      <c r="J93" s="395"/>
      <c r="K93" s="395"/>
      <c r="L93" s="396"/>
      <c r="M93" s="5"/>
    </row>
    <row r="94" spans="1:15" s="36" customFormat="1" ht="14.2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5" ht="14.25" x14ac:dyDescent="0.2">
      <c r="A95" s="5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</row>
  </sheetData>
  <mergeCells count="190">
    <mergeCell ref="B7:M7"/>
    <mergeCell ref="B8:D8"/>
    <mergeCell ref="E8:F8"/>
    <mergeCell ref="G8:I8"/>
    <mergeCell ref="J8:K8"/>
    <mergeCell ref="L8:M8"/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  <mergeCell ref="A9:M9"/>
    <mergeCell ref="A10:B10"/>
    <mergeCell ref="C10:D10"/>
    <mergeCell ref="E10:M10"/>
    <mergeCell ref="A11:B43"/>
    <mergeCell ref="C11:D43"/>
    <mergeCell ref="E11:I11"/>
    <mergeCell ref="J11:M11"/>
    <mergeCell ref="E12:I12"/>
    <mergeCell ref="J12:M12"/>
    <mergeCell ref="E16:I16"/>
    <mergeCell ref="J16:M16"/>
    <mergeCell ref="E17:I17"/>
    <mergeCell ref="J17:M17"/>
    <mergeCell ref="E18:I18"/>
    <mergeCell ref="J18:M18"/>
    <mergeCell ref="E13:I13"/>
    <mergeCell ref="J13:M13"/>
    <mergeCell ref="E14:I14"/>
    <mergeCell ref="J14:M14"/>
    <mergeCell ref="E15:I15"/>
    <mergeCell ref="J15:M15"/>
    <mergeCell ref="J22:M22"/>
    <mergeCell ref="E23:I23"/>
    <mergeCell ref="J23:M23"/>
    <mergeCell ref="E24:I24"/>
    <mergeCell ref="J24:M24"/>
    <mergeCell ref="E25:I25"/>
    <mergeCell ref="J25:M25"/>
    <mergeCell ref="E19:I19"/>
    <mergeCell ref="J19:M19"/>
    <mergeCell ref="E20:I20"/>
    <mergeCell ref="J20:M20"/>
    <mergeCell ref="E21:I21"/>
    <mergeCell ref="J21:M21"/>
    <mergeCell ref="J31:K31"/>
    <mergeCell ref="L31:M31"/>
    <mergeCell ref="E32:I32"/>
    <mergeCell ref="J32:M32"/>
    <mergeCell ref="E33:I33"/>
    <mergeCell ref="J33:M33"/>
    <mergeCell ref="J26:M26"/>
    <mergeCell ref="E27:I27"/>
    <mergeCell ref="J27:M27"/>
    <mergeCell ref="E28:I28"/>
    <mergeCell ref="J28:M28"/>
    <mergeCell ref="E29:I31"/>
    <mergeCell ref="J29:K29"/>
    <mergeCell ref="L29:M29"/>
    <mergeCell ref="J30:K30"/>
    <mergeCell ref="L30:M30"/>
    <mergeCell ref="E37:I38"/>
    <mergeCell ref="J37:K37"/>
    <mergeCell ref="L37:M37"/>
    <mergeCell ref="J38:K38"/>
    <mergeCell ref="L38:M38"/>
    <mergeCell ref="E39:M39"/>
    <mergeCell ref="E34:I34"/>
    <mergeCell ref="J34:M34"/>
    <mergeCell ref="E35:I35"/>
    <mergeCell ref="J35:M35"/>
    <mergeCell ref="E36:I36"/>
    <mergeCell ref="J36:M36"/>
    <mergeCell ref="E49:I50"/>
    <mergeCell ref="J49:K49"/>
    <mergeCell ref="L49:M49"/>
    <mergeCell ref="J50:K50"/>
    <mergeCell ref="L50:M50"/>
    <mergeCell ref="A51:M52"/>
    <mergeCell ref="F41:M41"/>
    <mergeCell ref="E42:M42"/>
    <mergeCell ref="E43:M43"/>
    <mergeCell ref="A44:D44"/>
    <mergeCell ref="E44:M44"/>
    <mergeCell ref="A45:D50"/>
    <mergeCell ref="E45:M45"/>
    <mergeCell ref="E46:M46"/>
    <mergeCell ref="E47:M47"/>
    <mergeCell ref="E48:M48"/>
    <mergeCell ref="A54:A55"/>
    <mergeCell ref="B54:H55"/>
    <mergeCell ref="J54:K54"/>
    <mergeCell ref="I55:K55"/>
    <mergeCell ref="L55:M55"/>
    <mergeCell ref="A57:C58"/>
    <mergeCell ref="D57:E58"/>
    <mergeCell ref="F57:G58"/>
    <mergeCell ref="H57:I58"/>
    <mergeCell ref="J57:K58"/>
    <mergeCell ref="L57:M58"/>
    <mergeCell ref="A62:I62"/>
    <mergeCell ref="J62:M62"/>
    <mergeCell ref="A63:I63"/>
    <mergeCell ref="J63:M63"/>
    <mergeCell ref="A65:D65"/>
    <mergeCell ref="E65:M65"/>
    <mergeCell ref="J60:K60"/>
    <mergeCell ref="L60:M60"/>
    <mergeCell ref="D61:E61"/>
    <mergeCell ref="F61:G61"/>
    <mergeCell ref="H61:I61"/>
    <mergeCell ref="J61:K61"/>
    <mergeCell ref="L61:M61"/>
    <mergeCell ref="A59:C61"/>
    <mergeCell ref="D59:E59"/>
    <mergeCell ref="F59:G59"/>
    <mergeCell ref="H59:I59"/>
    <mergeCell ref="J59:K59"/>
    <mergeCell ref="L59:M59"/>
    <mergeCell ref="D60:E60"/>
    <mergeCell ref="F60:G60"/>
    <mergeCell ref="H60:I60"/>
    <mergeCell ref="A66:C66"/>
    <mergeCell ref="D66:M66"/>
    <mergeCell ref="A67:M67"/>
    <mergeCell ref="A68:M68"/>
    <mergeCell ref="A70:M70"/>
    <mergeCell ref="A72:B72"/>
    <mergeCell ref="C72:E72"/>
    <mergeCell ref="F72:I72"/>
    <mergeCell ref="J72:K72"/>
    <mergeCell ref="L72:M72"/>
    <mergeCell ref="A73:B73"/>
    <mergeCell ref="C73:E73"/>
    <mergeCell ref="F73:I73"/>
    <mergeCell ref="J73:K73"/>
    <mergeCell ref="L73:M73"/>
    <mergeCell ref="A74:B74"/>
    <mergeCell ref="C74:E74"/>
    <mergeCell ref="F74:I74"/>
    <mergeCell ref="J74:K74"/>
    <mergeCell ref="L74:M74"/>
    <mergeCell ref="A75:B75"/>
    <mergeCell ref="C75:E75"/>
    <mergeCell ref="F75:I75"/>
    <mergeCell ref="J75:K75"/>
    <mergeCell ref="L75:M75"/>
    <mergeCell ref="A76:B76"/>
    <mergeCell ref="C76:E76"/>
    <mergeCell ref="F76:I76"/>
    <mergeCell ref="J76:K76"/>
    <mergeCell ref="L76:M76"/>
    <mergeCell ref="A77:B77"/>
    <mergeCell ref="C77:E77"/>
    <mergeCell ref="F77:I77"/>
    <mergeCell ref="J77:K77"/>
    <mergeCell ref="L77:M77"/>
    <mergeCell ref="A78:B79"/>
    <mergeCell ref="C78:E78"/>
    <mergeCell ref="F78:I78"/>
    <mergeCell ref="J78:K78"/>
    <mergeCell ref="L78:M78"/>
    <mergeCell ref="A84:M84"/>
    <mergeCell ref="A86:F86"/>
    <mergeCell ref="H86:M86"/>
    <mergeCell ref="A88:M88"/>
    <mergeCell ref="B90:G90"/>
    <mergeCell ref="H90:I90"/>
    <mergeCell ref="J90:L90"/>
    <mergeCell ref="C79:E79"/>
    <mergeCell ref="F79:I79"/>
    <mergeCell ref="J79:K79"/>
    <mergeCell ref="L79:M79"/>
    <mergeCell ref="A82:M82"/>
    <mergeCell ref="A83:M83"/>
    <mergeCell ref="B93:G93"/>
    <mergeCell ref="H93:I93"/>
    <mergeCell ref="J93:L93"/>
    <mergeCell ref="B91:G91"/>
    <mergeCell ref="H91:I91"/>
    <mergeCell ref="J91:L91"/>
    <mergeCell ref="B92:G92"/>
    <mergeCell ref="H92:I92"/>
    <mergeCell ref="J92:L92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2025</vt:lpstr>
      <vt:lpstr>Servicios</vt:lpstr>
      <vt:lpstr>OBRA-INTERV</vt:lpstr>
      <vt:lpstr>'2025'!Área_de_impresión</vt:lpstr>
      <vt:lpstr>'OBRA-INTERV'!Área_de_impresión</vt:lpstr>
      <vt:lpstr>Servicios!Área_de_impresión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Coronado</dc:creator>
  <cp:lastModifiedBy>Olga Coronado</cp:lastModifiedBy>
  <cp:lastPrinted>2026-06-11T20:13:19Z</cp:lastPrinted>
  <dcterms:created xsi:type="dcterms:W3CDTF">2023-03-15T17:23:33Z</dcterms:created>
  <dcterms:modified xsi:type="dcterms:W3CDTF">2026-06-11T20:47:15Z</dcterms:modified>
</cp:coreProperties>
</file>