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elisa/Library/Mobile Documents/com~apple~CloudDocs/2026/INFRAESTRUCTURA SABANETA/MINIMA CUANTIA ESTUDIOS Y DISEÑOS MIRADOR/"/>
    </mc:Choice>
  </mc:AlternateContent>
  <xr:revisionPtr revIDLastSave="0" documentId="13_ncr:1_{0517C5CD-5FBD-8E47-9EBF-29D97F2DD50B}" xr6:coauthVersionLast="47" xr6:coauthVersionMax="47" xr10:uidLastSave="{00000000-0000-0000-0000-000000000000}"/>
  <bookViews>
    <workbookView xWindow="0" yWindow="500" windowWidth="20500" windowHeight="75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8" i="1" l="1"/>
  <c r="H8" i="1" s="1"/>
  <c r="I8" i="1" s="1"/>
  <c r="G9" i="1"/>
  <c r="H9" i="1" s="1"/>
  <c r="I9" i="1" s="1"/>
  <c r="G7" i="1"/>
  <c r="H7" i="1" s="1"/>
  <c r="I7" i="1" s="1"/>
  <c r="I10" i="1" l="1"/>
</calcChain>
</file>

<file path=xl/sharedStrings.xml><?xml version="1.0" encoding="utf-8"?>
<sst xmlns="http://schemas.openxmlformats.org/spreadsheetml/2006/main" count="21" uniqueCount="19">
  <si>
    <t>OBJETO:</t>
  </si>
  <si>
    <t xml:space="preserve">N° PROCESO </t>
  </si>
  <si>
    <t>ÍTEM</t>
  </si>
  <si>
    <r>
      <t xml:space="preserve">DESCRIPCIÓN
</t>
    </r>
    <r>
      <rPr>
        <b/>
        <i/>
        <sz val="11"/>
        <rFont val="Arial Narrow"/>
        <family val="2"/>
      </rPr>
      <t>(Ver detalle en ficha técnica publicada por la entidad)</t>
    </r>
  </si>
  <si>
    <t>UNIDAD DE MANEJO</t>
  </si>
  <si>
    <t>CANTIDAD</t>
  </si>
  <si>
    <t>TOTALES</t>
  </si>
  <si>
    <t xml:space="preserve">ANEXO - PRESUPUESTO OFICIAL
</t>
  </si>
  <si>
    <t>CONSULTORIA PARA LA ELABORACION DE DISEÑOS DE LAS REDES DE ACUEDUCTO PARA EL ABASTECIMIENTO DE AGUA POTABLE DE LA URBANIZACIÓN MIRADOR DE SABANETA EN EL BARRIO MARÍA AUXILIADORA EN EL MUNICIPIO DE SABANETA</t>
  </si>
  <si>
    <t>Levantamiento topografico, ancho 5m, incluido el levantamiento y la investigación de las redes de alcantarillado y acueducto, existente. Incluye amarre geodésico</t>
  </si>
  <si>
    <t>Diseño de extension de redes de acueducto, desde el punto de empalme establecido por EPM para el abastecimeinto de la urbanización. Incluye aprobación de EPM.</t>
  </si>
  <si>
    <t>Estimación de  cantidades de obra</t>
  </si>
  <si>
    <t>gl</t>
  </si>
  <si>
    <t>VALOR IVA</t>
  </si>
  <si>
    <r>
      <t xml:space="preserve">VALOR UNITARIO ANTES DE IVA
</t>
    </r>
    <r>
      <rPr>
        <b/>
        <i/>
        <sz val="10"/>
        <rFont val="Arial Narrow"/>
        <family val="2"/>
      </rPr>
      <t>(digite los valores sin puntos ni comas)</t>
    </r>
  </si>
  <si>
    <t>%IVA</t>
  </si>
  <si>
    <t xml:space="preserve">VALOR UNITARIO 
IVA INCLUIDO </t>
  </si>
  <si>
    <t>VALOR 
TOTAL  CON IVA</t>
  </si>
  <si>
    <t>SAB-02-025-26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</si>
</sst>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2"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b/>
      <sz val="14"/>
      <color theme="1"/>
      <name val="Arial Narrow"/>
      <family val="2"/>
    </font>
    <font>
      <sz val="12"/>
      <name val="Arial Narrow"/>
      <family val="2"/>
    </font>
    <font>
      <b/>
      <sz val="13"/>
      <color theme="1"/>
      <name val="Arial Narrow"/>
      <family val="2"/>
    </font>
    <font>
      <b/>
      <sz val="11"/>
      <name val="Arial Narrow"/>
      <family val="2"/>
    </font>
    <font>
      <b/>
      <i/>
      <sz val="11"/>
      <name val="Arial Narrow"/>
      <family val="2"/>
    </font>
    <font>
      <b/>
      <i/>
      <sz val="10"/>
      <name val="Arial Narrow"/>
      <family val="2"/>
    </font>
    <font>
      <sz val="13"/>
      <name val="Arial Narrow"/>
      <family val="2"/>
    </font>
    <font>
      <b/>
      <sz val="13"/>
      <name val="Arial Narrow"/>
      <family val="2"/>
    </font>
  </fonts>
  <fills count="5">
    <fill>
      <patternFill patternType="none"/>
    </fill>
    <fill>
      <patternFill patternType="gray125"/>
    </fill>
    <fill>
      <patternFill patternType="solid">
        <fgColor theme="4" tint="0.79998168889431442"/>
        <bgColor indexed="65"/>
      </patternFill>
    </fill>
    <fill>
      <patternFill patternType="solid">
        <fgColor theme="0" tint="-0.14999847407452621"/>
        <bgColor indexed="64"/>
      </patternFill>
    </fill>
    <fill>
      <patternFill patternType="solid">
        <fgColor theme="3" tint="0.79998168889431442"/>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diagonal/>
    </border>
    <border>
      <left/>
      <right/>
      <top style="medium">
        <color theme="3"/>
      </top>
      <bottom/>
      <diagonal/>
    </border>
    <border>
      <left style="medium">
        <color theme="3"/>
      </left>
      <right/>
      <top/>
      <bottom style="double">
        <color theme="4"/>
      </bottom>
      <diagonal/>
    </border>
    <border>
      <left/>
      <right/>
      <top/>
      <bottom style="double">
        <color theme="4"/>
      </bottom>
      <diagonal/>
    </border>
    <border>
      <left style="medium">
        <color theme="3"/>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medium">
        <color theme="3"/>
      </left>
      <right/>
      <top/>
      <bottom style="medium">
        <color theme="4" tint="0.39997558519241921"/>
      </bottom>
      <diagonal/>
    </border>
    <border>
      <left style="medium">
        <color theme="3"/>
      </left>
      <right/>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style="double">
        <color theme="4"/>
      </top>
      <bottom style="medium">
        <color theme="4" tint="0.39997558519241921"/>
      </bottom>
      <diagonal/>
    </border>
    <border>
      <left style="double">
        <color theme="4"/>
      </left>
      <right/>
      <top style="double">
        <color theme="4"/>
      </top>
      <bottom style="medium">
        <color theme="4" tint="0.39997558519241921"/>
      </bottom>
      <diagonal/>
    </border>
    <border>
      <left/>
      <right style="double">
        <color theme="4"/>
      </right>
      <top style="double">
        <color theme="4"/>
      </top>
      <bottom/>
      <diagonal/>
    </border>
    <border>
      <left style="double">
        <color theme="4"/>
      </left>
      <right/>
      <top/>
      <bottom style="medium">
        <color theme="4" tint="0.39997558519241921"/>
      </bottom>
      <diagonal/>
    </border>
    <border>
      <left/>
      <right style="double">
        <color theme="4"/>
      </right>
      <top/>
      <bottom style="medium">
        <color theme="4" tint="0.39997558519241921"/>
      </bottom>
      <diagonal/>
    </border>
    <border>
      <left/>
      <right style="double">
        <color theme="4"/>
      </right>
      <top style="thin">
        <color theme="4"/>
      </top>
      <bottom style="double">
        <color theme="4"/>
      </bottom>
      <diagonal/>
    </border>
    <border>
      <left style="double">
        <color theme="4"/>
      </left>
      <right style="double">
        <color theme="4"/>
      </right>
      <top style="double">
        <color theme="4"/>
      </top>
      <bottom/>
      <diagonal/>
    </border>
    <border>
      <left style="double">
        <color theme="4"/>
      </left>
      <right style="double">
        <color theme="4"/>
      </right>
      <top/>
      <bottom style="medium">
        <color theme="4" tint="0.39997558519241921"/>
      </bottom>
      <diagonal/>
    </border>
    <border>
      <left style="double">
        <color theme="4"/>
      </left>
      <right style="double">
        <color theme="4"/>
      </right>
      <top style="thin">
        <color theme="4"/>
      </top>
      <bottom style="double">
        <color theme="4"/>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40">
    <xf numFmtId="0" fontId="0" fillId="0" borderId="0" xfId="0"/>
    <xf numFmtId="0" fontId="5" fillId="0" borderId="0" xfId="0" applyFont="1" applyAlignment="1">
      <alignment vertical="center"/>
    </xf>
    <xf numFmtId="0" fontId="10" fillId="0" borderId="0" xfId="0" applyFont="1" applyAlignment="1">
      <alignment vertical="center"/>
    </xf>
    <xf numFmtId="164" fontId="11" fillId="2" borderId="1" xfId="2" applyNumberFormat="1" applyFont="1" applyFill="1" applyAlignment="1">
      <alignment horizontal="center" vertical="center"/>
    </xf>
    <xf numFmtId="1" fontId="5" fillId="0" borderId="0" xfId="0" applyNumberFormat="1" applyFont="1" applyAlignment="1">
      <alignment vertical="center"/>
    </xf>
    <xf numFmtId="0" fontId="0" fillId="0" borderId="15" xfId="0" applyBorder="1" applyAlignment="1">
      <alignment horizontal="center" vertical="center"/>
    </xf>
    <xf numFmtId="2" fontId="0" fillId="0" borderId="15" xfId="0" applyNumberFormat="1" applyBorder="1" applyAlignment="1">
      <alignment horizontal="center" vertical="center"/>
    </xf>
    <xf numFmtId="164" fontId="6" fillId="4" borderId="2" xfId="3" applyNumberFormat="1" applyFont="1" applyFill="1" applyAlignment="1" applyProtection="1">
      <alignment horizontal="center" vertical="center" wrapText="1"/>
    </xf>
    <xf numFmtId="164" fontId="6" fillId="0" borderId="2" xfId="3" applyNumberFormat="1" applyFont="1" applyAlignment="1" applyProtection="1">
      <alignment horizontal="center" vertical="center" wrapText="1"/>
    </xf>
    <xf numFmtId="164" fontId="6" fillId="0" borderId="21" xfId="3" applyNumberFormat="1" applyFont="1" applyBorder="1" applyAlignment="1" applyProtection="1">
      <alignment horizontal="center" vertical="center" wrapText="1"/>
    </xf>
    <xf numFmtId="10" fontId="6" fillId="4" borderId="10" xfId="1" applyNumberFormat="1" applyFont="1" applyFill="1" applyBorder="1" applyAlignment="1">
      <alignment horizontal="center" vertical="center"/>
    </xf>
    <xf numFmtId="164" fontId="6" fillId="0" borderId="24" xfId="3" applyNumberFormat="1" applyFont="1" applyBorder="1" applyAlignment="1" applyProtection="1">
      <alignment horizontal="center" vertical="center" wrapText="1"/>
    </xf>
    <xf numFmtId="0" fontId="0" fillId="0" borderId="15" xfId="0" applyBorder="1" applyAlignment="1">
      <alignment vertical="top" wrapText="1"/>
    </xf>
    <xf numFmtId="0" fontId="0" fillId="0" borderId="15" xfId="0" applyBorder="1" applyAlignment="1">
      <alignment wrapText="1"/>
    </xf>
    <xf numFmtId="0" fontId="4" fillId="3" borderId="3" xfId="3" applyFont="1" applyFill="1" applyBorder="1" applyAlignment="1">
      <alignment horizontal="center" vertical="center" wrapText="1"/>
    </xf>
    <xf numFmtId="0" fontId="4" fillId="3" borderId="4" xfId="3" applyFont="1" applyFill="1" applyBorder="1" applyAlignment="1">
      <alignment horizontal="center" vertical="center"/>
    </xf>
    <xf numFmtId="0" fontId="4" fillId="3" borderId="5" xfId="3" applyFont="1" applyFill="1" applyBorder="1" applyAlignment="1">
      <alignment horizontal="center" vertical="center"/>
    </xf>
    <xf numFmtId="0" fontId="4" fillId="3" borderId="6" xfId="3" applyFont="1" applyFill="1" applyBorder="1" applyAlignment="1">
      <alignment horizontal="center" vertical="center"/>
    </xf>
    <xf numFmtId="0" fontId="6" fillId="3" borderId="7" xfId="3" applyFont="1" applyFill="1" applyBorder="1" applyAlignment="1">
      <alignment horizontal="left" vertical="center"/>
    </xf>
    <xf numFmtId="0" fontId="6" fillId="3" borderId="2" xfId="3" applyFont="1" applyFill="1" applyAlignment="1">
      <alignment horizontal="left" vertical="center"/>
    </xf>
    <xf numFmtId="0" fontId="6" fillId="3" borderId="8" xfId="3" applyFont="1" applyFill="1" applyBorder="1" applyAlignment="1">
      <alignment horizontal="center" vertical="center" wrapText="1"/>
    </xf>
    <xf numFmtId="0" fontId="6" fillId="3" borderId="9" xfId="3" applyFont="1" applyFill="1" applyBorder="1" applyAlignment="1">
      <alignment horizontal="center" vertical="center" wrapText="1"/>
    </xf>
    <xf numFmtId="0" fontId="6" fillId="3" borderId="10" xfId="3" applyFont="1" applyFill="1" applyBorder="1" applyAlignment="1" applyProtection="1">
      <alignment horizontal="center" vertical="center"/>
      <protection locked="0"/>
    </xf>
    <xf numFmtId="0" fontId="6" fillId="3" borderId="11" xfId="3" applyFont="1" applyFill="1" applyBorder="1" applyAlignment="1" applyProtection="1">
      <alignment horizontal="center" vertical="center"/>
      <protection locked="0"/>
    </xf>
    <xf numFmtId="0" fontId="5" fillId="0" borderId="13" xfId="0" applyFont="1" applyBorder="1" applyAlignment="1">
      <alignment horizontal="center" vertical="center"/>
    </xf>
    <xf numFmtId="0" fontId="5" fillId="0" borderId="0" xfId="0" applyFont="1" applyAlignment="1">
      <alignment horizontal="center" vertical="center"/>
    </xf>
    <xf numFmtId="0" fontId="7" fillId="3" borderId="14" xfId="2" applyFont="1" applyFill="1" applyBorder="1" applyAlignment="1">
      <alignment horizontal="center" vertical="center" wrapText="1"/>
    </xf>
    <xf numFmtId="0" fontId="7" fillId="3" borderId="1" xfId="2" applyFont="1" applyFill="1" applyAlignment="1">
      <alignment horizontal="center" vertical="center" wrapText="1"/>
    </xf>
    <xf numFmtId="1" fontId="7" fillId="3" borderId="14" xfId="2" applyNumberFormat="1" applyFont="1" applyFill="1" applyBorder="1" applyAlignment="1">
      <alignment horizontal="center" vertical="center"/>
    </xf>
    <xf numFmtId="1" fontId="7" fillId="3" borderId="6" xfId="2" applyNumberFormat="1" applyFont="1" applyFill="1" applyBorder="1" applyAlignment="1">
      <alignment horizontal="center" vertical="center"/>
    </xf>
    <xf numFmtId="0" fontId="7" fillId="3" borderId="22" xfId="2" applyFont="1" applyFill="1" applyBorder="1" applyAlignment="1">
      <alignment horizontal="center" vertical="center" wrapText="1"/>
    </xf>
    <xf numFmtId="0" fontId="7" fillId="3" borderId="23" xfId="2" applyFont="1" applyFill="1" applyBorder="1" applyAlignment="1">
      <alignment horizontal="center" vertical="center" wrapText="1"/>
    </xf>
    <xf numFmtId="0" fontId="7" fillId="3" borderId="18" xfId="2" applyFont="1" applyFill="1" applyBorder="1" applyAlignment="1">
      <alignment horizontal="center" vertical="center" wrapText="1"/>
    </xf>
    <xf numFmtId="0" fontId="7" fillId="3" borderId="20" xfId="2" applyFont="1" applyFill="1" applyBorder="1" applyAlignment="1">
      <alignment horizontal="center" vertical="center" wrapText="1"/>
    </xf>
    <xf numFmtId="0" fontId="7" fillId="3" borderId="12" xfId="2" applyFont="1" applyFill="1" applyBorder="1" applyAlignment="1">
      <alignment horizontal="center" vertical="center" wrapText="1"/>
    </xf>
    <xf numFmtId="0" fontId="7" fillId="3" borderId="17" xfId="2" applyFont="1" applyFill="1" applyBorder="1" applyAlignment="1">
      <alignment horizontal="center" vertical="center" wrapText="1"/>
    </xf>
    <xf numFmtId="0" fontId="7" fillId="3" borderId="19" xfId="2" applyFont="1" applyFill="1" applyBorder="1" applyAlignment="1">
      <alignment horizontal="center" vertical="center" wrapText="1"/>
    </xf>
    <xf numFmtId="0" fontId="7" fillId="3" borderId="16" xfId="2" applyFont="1" applyFill="1" applyBorder="1" applyAlignment="1">
      <alignment horizontal="center" vertical="center" wrapText="1"/>
    </xf>
    <xf numFmtId="0" fontId="11" fillId="2" borderId="12" xfId="2" applyFont="1" applyFill="1" applyBorder="1" applyAlignment="1">
      <alignment horizontal="right" vertical="center" wrapText="1"/>
    </xf>
    <xf numFmtId="0" fontId="11" fillId="2" borderId="1" xfId="2" applyFont="1" applyFill="1" applyAlignment="1">
      <alignment horizontal="right" vertical="center" wrapText="1"/>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946EB207-A484-40AF-BF3F-DF26DA936DA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22EAF073-48E4-4FAB-AAF3-F2FC316B806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112523</xdr:rowOff>
    </xdr:to>
    <xdr:pic>
      <xdr:nvPicPr>
        <xdr:cNvPr id="4" name="Picture 4">
          <a:extLst>
            <a:ext uri="{FF2B5EF4-FFF2-40B4-BE49-F238E27FC236}">
              <a16:creationId xmlns:a16="http://schemas.microsoft.com/office/drawing/2014/main" id="{7F86F2CB-200E-4591-8CB9-08A2C849DF21}"/>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36195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3" zoomScale="70" zoomScaleNormal="70" workbookViewId="0">
      <selection activeCell="C4" sqref="C4:I4"/>
    </sheetView>
  </sheetViews>
  <sheetFormatPr baseColWidth="10" defaultColWidth="11.5" defaultRowHeight="16" x14ac:dyDescent="0.2"/>
  <cols>
    <col min="1" max="1" width="5.5" style="1" customWidth="1"/>
    <col min="2" max="2" width="56.5" style="1" customWidth="1"/>
    <col min="3" max="3" width="11.33203125" style="1" customWidth="1"/>
    <col min="4" max="4" width="15.1640625" style="1" customWidth="1"/>
    <col min="5" max="5" width="28.5" style="1" customWidth="1"/>
    <col min="6" max="6" width="9.6640625" style="4" customWidth="1"/>
    <col min="7" max="7" width="13.33203125" style="4" customWidth="1"/>
    <col min="8" max="8" width="19" style="4" customWidth="1"/>
    <col min="9" max="9" width="25.83203125" style="4" customWidth="1"/>
    <col min="10" max="16384" width="11.5" style="1"/>
  </cols>
  <sheetData>
    <row r="1" spans="1:9" x14ac:dyDescent="0.2">
      <c r="A1" s="14" t="s">
        <v>7</v>
      </c>
      <c r="B1" s="15"/>
      <c r="C1" s="15"/>
      <c r="D1" s="15"/>
      <c r="E1" s="15"/>
      <c r="F1" s="15"/>
      <c r="G1" s="15"/>
      <c r="H1" s="15"/>
      <c r="I1" s="15"/>
    </row>
    <row r="2" spans="1:9" ht="17" thickBot="1" x14ac:dyDescent="0.25">
      <c r="A2" s="16"/>
      <c r="B2" s="17"/>
      <c r="C2" s="17"/>
      <c r="D2" s="17"/>
      <c r="E2" s="17"/>
      <c r="F2" s="17"/>
      <c r="G2" s="17"/>
      <c r="H2" s="17"/>
      <c r="I2" s="17"/>
    </row>
    <row r="3" spans="1:9" ht="84" customHeight="1" thickTop="1" thickBot="1" x14ac:dyDescent="0.25">
      <c r="A3" s="18" t="s">
        <v>0</v>
      </c>
      <c r="B3" s="19"/>
      <c r="C3" s="20" t="s">
        <v>8</v>
      </c>
      <c r="D3" s="21"/>
      <c r="E3" s="21"/>
      <c r="F3" s="21"/>
      <c r="G3" s="21"/>
      <c r="H3" s="21"/>
      <c r="I3" s="21"/>
    </row>
    <row r="4" spans="1:9" ht="19" thickTop="1" thickBot="1" x14ac:dyDescent="0.25">
      <c r="A4" s="18" t="s">
        <v>1</v>
      </c>
      <c r="B4" s="19"/>
      <c r="C4" s="22" t="s">
        <v>18</v>
      </c>
      <c r="D4" s="23"/>
      <c r="E4" s="23"/>
      <c r="F4" s="23"/>
      <c r="G4" s="23"/>
      <c r="H4" s="23"/>
      <c r="I4" s="23"/>
    </row>
    <row r="5" spans="1:9" ht="18" customHeight="1" thickTop="1" thickBot="1" x14ac:dyDescent="0.25">
      <c r="A5" s="34" t="s">
        <v>2</v>
      </c>
      <c r="B5" s="35" t="s">
        <v>3</v>
      </c>
      <c r="C5" s="37" t="s">
        <v>4</v>
      </c>
      <c r="D5" s="37" t="s">
        <v>5</v>
      </c>
      <c r="E5" s="26" t="s">
        <v>14</v>
      </c>
      <c r="F5" s="28" t="s">
        <v>15</v>
      </c>
      <c r="G5" s="26" t="s">
        <v>13</v>
      </c>
      <c r="H5" s="32" t="s">
        <v>16</v>
      </c>
      <c r="I5" s="30" t="s">
        <v>17</v>
      </c>
    </row>
    <row r="6" spans="1:9" ht="82.5" customHeight="1" thickBot="1" x14ac:dyDescent="0.25">
      <c r="A6" s="34"/>
      <c r="B6" s="36"/>
      <c r="C6" s="27"/>
      <c r="D6" s="27"/>
      <c r="E6" s="27"/>
      <c r="F6" s="29"/>
      <c r="G6" s="27"/>
      <c r="H6" s="33"/>
      <c r="I6" s="31"/>
    </row>
    <row r="7" spans="1:9" s="2" customFormat="1" ht="50" thickTop="1" thickBot="1" x14ac:dyDescent="0.25">
      <c r="A7" s="5">
        <v>1</v>
      </c>
      <c r="B7" s="12" t="s">
        <v>9</v>
      </c>
      <c r="C7" s="5" t="s">
        <v>12</v>
      </c>
      <c r="D7" s="6">
        <v>1</v>
      </c>
      <c r="E7" s="7">
        <v>27000000</v>
      </c>
      <c r="F7" s="10">
        <v>0.19</v>
      </c>
      <c r="G7" s="8">
        <f>+E7*F7</f>
        <v>5130000</v>
      </c>
      <c r="H7" s="9">
        <f>+E7+G7</f>
        <v>32130000</v>
      </c>
      <c r="I7" s="11">
        <f>+H7</f>
        <v>32130000</v>
      </c>
    </row>
    <row r="8" spans="1:9" s="2" customFormat="1" ht="50" thickTop="1" thickBot="1" x14ac:dyDescent="0.25">
      <c r="A8" s="5">
        <v>2</v>
      </c>
      <c r="B8" s="13" t="s">
        <v>10</v>
      </c>
      <c r="C8" s="5" t="s">
        <v>12</v>
      </c>
      <c r="D8" s="6">
        <v>1</v>
      </c>
      <c r="E8" s="7">
        <v>36000000</v>
      </c>
      <c r="F8" s="10">
        <v>0.19</v>
      </c>
      <c r="G8" s="8">
        <f t="shared" ref="G8:G9" si="0">+E8*F8</f>
        <v>6840000</v>
      </c>
      <c r="H8" s="9">
        <f>+E8+G8</f>
        <v>42840000</v>
      </c>
      <c r="I8" s="11">
        <f t="shared" ref="I8:I9" si="1">+H8</f>
        <v>42840000</v>
      </c>
    </row>
    <row r="9" spans="1:9" s="2" customFormat="1" ht="19" thickTop="1" thickBot="1" x14ac:dyDescent="0.25">
      <c r="A9" s="5">
        <v>3</v>
      </c>
      <c r="B9" s="13" t="s">
        <v>11</v>
      </c>
      <c r="C9" s="5" t="s">
        <v>12</v>
      </c>
      <c r="D9" s="6">
        <v>1</v>
      </c>
      <c r="E9" s="7">
        <v>3000000</v>
      </c>
      <c r="F9" s="10">
        <v>0.19</v>
      </c>
      <c r="G9" s="8">
        <f t="shared" si="0"/>
        <v>570000</v>
      </c>
      <c r="H9" s="9">
        <f>+E9+G9</f>
        <v>3570000</v>
      </c>
      <c r="I9" s="11">
        <f t="shared" si="1"/>
        <v>3570000</v>
      </c>
    </row>
    <row r="10" spans="1:9" s="2" customFormat="1" ht="19" thickTop="1" thickBot="1" x14ac:dyDescent="0.25">
      <c r="A10" s="38" t="s">
        <v>6</v>
      </c>
      <c r="B10" s="39"/>
      <c r="C10" s="39"/>
      <c r="D10" s="39"/>
      <c r="E10" s="39"/>
      <c r="F10" s="39"/>
      <c r="G10" s="3"/>
      <c r="H10" s="3"/>
      <c r="I10" s="3">
        <f>SUM(I7:I9)</f>
        <v>78540000</v>
      </c>
    </row>
    <row r="11" spans="1:9" x14ac:dyDescent="0.2">
      <c r="A11" s="24"/>
      <c r="B11" s="25"/>
      <c r="C11" s="25"/>
      <c r="D11" s="25"/>
      <c r="E11" s="25"/>
      <c r="F11" s="25"/>
      <c r="G11" s="25"/>
      <c r="H11" s="25"/>
      <c r="I11" s="25"/>
    </row>
  </sheetData>
  <protectedRanges>
    <protectedRange sqref="E7:F9" name="DATOS"/>
  </protectedRanges>
  <mergeCells count="16">
    <mergeCell ref="A11:I11"/>
    <mergeCell ref="E5:E6"/>
    <mergeCell ref="F5:F6"/>
    <mergeCell ref="I5:I6"/>
    <mergeCell ref="G5:G6"/>
    <mergeCell ref="H5:H6"/>
    <mergeCell ref="A5:A6"/>
    <mergeCell ref="B5:B6"/>
    <mergeCell ref="C5:C6"/>
    <mergeCell ref="D5:D6"/>
    <mergeCell ref="A10:F10"/>
    <mergeCell ref="A1:I2"/>
    <mergeCell ref="A3:B3"/>
    <mergeCell ref="C3:I3"/>
    <mergeCell ref="A4:B4"/>
    <mergeCell ref="C4:I4"/>
  </mergeCells>
  <conditionalFormatting sqref="H7:H9">
    <cfRule type="cellIs" dxfId="2" priority="4" operator="equal">
      <formula>#REF!</formula>
    </cfRule>
    <cfRule type="cellIs" dxfId="1" priority="5" operator="lessThan">
      <formula>#REF!</formula>
    </cfRule>
    <cfRule type="cellIs" dxfId="0" priority="6" operator="greaterThan">
      <formula>#REF!</formula>
    </cfRule>
  </conditionalFormatting>
  <pageMargins left="0.7" right="0.7" top="0.75" bottom="0.75" header="0.3" footer="0.3"/>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dc:creator>
  <cp:lastModifiedBy>María Sofia</cp:lastModifiedBy>
  <dcterms:created xsi:type="dcterms:W3CDTF">2025-02-11T14:49:20Z</dcterms:created>
  <dcterms:modified xsi:type="dcterms:W3CDTF">2026-07-08T18:14:39Z</dcterms:modified>
</cp:coreProperties>
</file>