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IES CINOC\2026\MINIMA CUANTIA\mc-xxx-2026 logistica internacionalización\"/>
    </mc:Choice>
  </mc:AlternateContent>
  <xr:revisionPtr revIDLastSave="0" documentId="13_ncr:1_{D7AB3EEB-8EC8-4F68-ACBA-E0E1784C3238}" xr6:coauthVersionLast="36" xr6:coauthVersionMax="36" xr10:uidLastSave="{00000000-0000-0000-0000-000000000000}"/>
  <bookViews>
    <workbookView xWindow="0" yWindow="0" windowWidth="14340" windowHeight="11475" xr2:uid="{CABE8C45-48FA-4AAD-BD52-A879A06DB79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3" i="1"/>
  <c r="I3" i="1" s="1"/>
  <c r="I16" i="1" l="1"/>
</calcChain>
</file>

<file path=xl/sharedStrings.xml><?xml version="1.0" encoding="utf-8"?>
<sst xmlns="http://schemas.openxmlformats.org/spreadsheetml/2006/main" count="22" uniqueCount="22">
  <si>
    <t>ITEM</t>
  </si>
  <si>
    <t>DESCRIPCIPON</t>
  </si>
  <si>
    <t>CANT.</t>
  </si>
  <si>
    <t>COTIZACIÓN UNITARIA PENSILVANIA TRAVEL</t>
  </si>
  <si>
    <t>COTIZACIÓN UNITARIA PASAPORTE VERDE SAS</t>
  </si>
  <si>
    <t>COTIZACIÓN UNITARIA CRISTIAN MATEO JARAMILLO</t>
  </si>
  <si>
    <t>PROMEDIO UNITARIO</t>
  </si>
  <si>
    <t>TOTAL</t>
  </si>
  <si>
    <t>TOTAL ESTE PROCESO</t>
  </si>
  <si>
    <t>Ruta de la madera y Vigías del Patrimonio Cultural de Pensilvania</t>
  </si>
  <si>
    <t>Transporte directo terrestre especial</t>
  </si>
  <si>
    <t>Alojamiento</t>
  </si>
  <si>
    <t>Suministro de desayunos</t>
  </si>
  <si>
    <t>Suministro de refrigerios</t>
  </si>
  <si>
    <t>Suministro de almuerzos</t>
  </si>
  <si>
    <t>Suministro de cena completa, que cumpla con porción de carne de 250 gr, porción de sopa o crema, porción de arroz, porción de principio, porción de ensalada y bebida en vaso de 16 onzas (el menú puede variar según las siguientes opciones):</t>
  </si>
  <si>
    <t>Recorrido guiado por el Embalse Amaní – Norcasia</t>
  </si>
  <si>
    <t>Transporte interno y recorridos programados en el municipio de Norcasia</t>
  </si>
  <si>
    <t>Suministro de pasabocas dulces y salados</t>
  </si>
  <si>
    <t>Hidratación y bebidas para evento de socialización de movilidades salientes</t>
  </si>
  <si>
    <t>Decoración y ambientación institucional para evento de socialización de movilidades salientes</t>
  </si>
  <si>
    <t>Suministro de refrigerios para evento de retroalimentación con estudiantes en Pensilvania.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</si>
</sst>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44" fontId="0" fillId="0" borderId="1" xfId="1" applyFont="1" applyBorder="1"/>
    <xf numFmtId="44" fontId="0" fillId="0" borderId="0" xfId="0" applyNumberFormat="1"/>
    <xf numFmtId="0" fontId="2" fillId="0" borderId="1" xfId="0" applyFont="1" applyBorder="1" applyAlignment="1">
      <alignment horizontal="center"/>
    </xf>
    <xf numFmtId="44" fontId="2" fillId="0" borderId="1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AABB3-D319-4A0C-91A0-E1795042CB4E}">
  <dimension ref="B2:I32"/>
  <sheetViews>
    <sheetView tabSelected="1" workbookViewId="0">
      <selection activeCell="B2" sqref="B2:I16"/>
    </sheetView>
  </sheetViews>
  <sheetFormatPr baseColWidth="10" defaultRowHeight="15" x14ac:dyDescent="0.25"/>
  <cols>
    <col min="3" max="3" width="14" bestFit="1" customWidth="1"/>
    <col min="4" max="4" width="15.28515625" customWidth="1"/>
    <col min="5" max="5" width="14.5703125" bestFit="1" customWidth="1"/>
    <col min="6" max="6" width="15.28515625" customWidth="1"/>
    <col min="7" max="8" width="14.5703125" bestFit="1" customWidth="1"/>
    <col min="9" max="9" width="16.7109375" bestFit="1" customWidth="1"/>
  </cols>
  <sheetData>
    <row r="2" spans="2:9" ht="90" x14ac:dyDescent="0.25">
      <c r="B2" s="1" t="s">
        <v>0</v>
      </c>
      <c r="C2" s="1" t="s">
        <v>1</v>
      </c>
      <c r="D2" s="1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2:9" x14ac:dyDescent="0.25">
      <c r="B3" s="3">
        <v>1</v>
      </c>
      <c r="C3" s="3" t="s">
        <v>9</v>
      </c>
      <c r="D3" s="3">
        <v>1</v>
      </c>
      <c r="E3" s="4">
        <v>1800000</v>
      </c>
      <c r="F3" s="4">
        <v>2000000</v>
      </c>
      <c r="G3" s="4">
        <v>2300000</v>
      </c>
      <c r="H3" s="4">
        <f>AVERAGE(E3:G3)</f>
        <v>2033333.3333333333</v>
      </c>
      <c r="I3" s="4">
        <f>H3*D3</f>
        <v>2033333.3333333333</v>
      </c>
    </row>
    <row r="4" spans="2:9" x14ac:dyDescent="0.25">
      <c r="B4" s="3">
        <v>2</v>
      </c>
      <c r="C4" s="3" t="s">
        <v>10</v>
      </c>
      <c r="D4" s="3">
        <v>12</v>
      </c>
      <c r="E4" s="4">
        <v>291666.66666666669</v>
      </c>
      <c r="F4" s="4">
        <v>308333.33333333331</v>
      </c>
      <c r="G4" s="4">
        <v>333000</v>
      </c>
      <c r="H4" s="4">
        <f t="shared" ref="H4:H15" si="0">AVERAGE(E4:G4)</f>
        <v>311000</v>
      </c>
      <c r="I4" s="4">
        <f t="shared" ref="I4:I15" si="1">H4*D4</f>
        <v>3732000</v>
      </c>
    </row>
    <row r="5" spans="2:9" x14ac:dyDescent="0.25">
      <c r="B5" s="3">
        <v>3</v>
      </c>
      <c r="C5" s="3" t="s">
        <v>11</v>
      </c>
      <c r="D5" s="3">
        <v>12</v>
      </c>
      <c r="E5" s="4">
        <v>140000</v>
      </c>
      <c r="F5" s="4">
        <v>150000</v>
      </c>
      <c r="G5" s="4">
        <v>175000</v>
      </c>
      <c r="H5" s="4">
        <f t="shared" si="0"/>
        <v>155000</v>
      </c>
      <c r="I5" s="4">
        <f t="shared" si="1"/>
        <v>1860000</v>
      </c>
    </row>
    <row r="6" spans="2:9" x14ac:dyDescent="0.25">
      <c r="B6" s="3">
        <v>4</v>
      </c>
      <c r="C6" s="3" t="s">
        <v>12</v>
      </c>
      <c r="D6" s="3">
        <v>36</v>
      </c>
      <c r="E6" s="4">
        <v>20000</v>
      </c>
      <c r="F6" s="4">
        <v>20000</v>
      </c>
      <c r="G6" s="4">
        <v>23000</v>
      </c>
      <c r="H6" s="4">
        <f t="shared" si="0"/>
        <v>21000</v>
      </c>
      <c r="I6" s="4">
        <f t="shared" si="1"/>
        <v>756000</v>
      </c>
    </row>
    <row r="7" spans="2:9" x14ac:dyDescent="0.25">
      <c r="B7" s="3">
        <v>5</v>
      </c>
      <c r="C7" s="3" t="s">
        <v>13</v>
      </c>
      <c r="D7" s="3">
        <v>60</v>
      </c>
      <c r="E7" s="4">
        <v>15000</v>
      </c>
      <c r="F7" s="4">
        <v>14000</v>
      </c>
      <c r="G7" s="4">
        <v>16000</v>
      </c>
      <c r="H7" s="4">
        <f t="shared" si="0"/>
        <v>15000</v>
      </c>
      <c r="I7" s="4">
        <f t="shared" si="1"/>
        <v>900000</v>
      </c>
    </row>
    <row r="8" spans="2:9" x14ac:dyDescent="0.25">
      <c r="B8" s="3">
        <v>6</v>
      </c>
      <c r="C8" s="3" t="s">
        <v>14</v>
      </c>
      <c r="D8" s="3">
        <v>36</v>
      </c>
      <c r="E8" s="4">
        <v>30000</v>
      </c>
      <c r="F8" s="4">
        <v>30000</v>
      </c>
      <c r="G8" s="4">
        <v>33000</v>
      </c>
      <c r="H8" s="4">
        <f t="shared" si="0"/>
        <v>31000</v>
      </c>
      <c r="I8" s="4">
        <f t="shared" si="1"/>
        <v>1116000</v>
      </c>
    </row>
    <row r="9" spans="2:9" x14ac:dyDescent="0.25">
      <c r="B9" s="3">
        <v>7</v>
      </c>
      <c r="C9" s="3" t="s">
        <v>15</v>
      </c>
      <c r="D9" s="3">
        <v>12</v>
      </c>
      <c r="E9" s="4">
        <v>30000</v>
      </c>
      <c r="F9" s="4">
        <v>30000</v>
      </c>
      <c r="G9" s="4">
        <v>33000</v>
      </c>
      <c r="H9" s="4">
        <f t="shared" si="0"/>
        <v>31000</v>
      </c>
      <c r="I9" s="4">
        <f t="shared" si="1"/>
        <v>372000</v>
      </c>
    </row>
    <row r="10" spans="2:9" x14ac:dyDescent="0.25">
      <c r="B10" s="3">
        <v>8</v>
      </c>
      <c r="C10" s="3" t="s">
        <v>16</v>
      </c>
      <c r="D10" s="3">
        <v>1</v>
      </c>
      <c r="E10" s="4">
        <v>960000</v>
      </c>
      <c r="F10" s="4">
        <v>1080000</v>
      </c>
      <c r="G10" s="4">
        <v>1000000</v>
      </c>
      <c r="H10" s="4">
        <f t="shared" si="0"/>
        <v>1013333.3333333334</v>
      </c>
      <c r="I10" s="4">
        <f t="shared" si="1"/>
        <v>1013333.3333333334</v>
      </c>
    </row>
    <row r="11" spans="2:9" x14ac:dyDescent="0.25">
      <c r="B11" s="3">
        <v>9</v>
      </c>
      <c r="C11" s="3" t="s">
        <v>17</v>
      </c>
      <c r="D11" s="3">
        <v>3</v>
      </c>
      <c r="E11" s="4">
        <v>133333.33333333334</v>
      </c>
      <c r="F11" s="4">
        <v>500000</v>
      </c>
      <c r="G11" s="4">
        <v>450000</v>
      </c>
      <c r="H11" s="4">
        <f t="shared" si="0"/>
        <v>361111.11111111118</v>
      </c>
      <c r="I11" s="4">
        <f t="shared" si="1"/>
        <v>1083333.3333333335</v>
      </c>
    </row>
    <row r="12" spans="2:9" x14ac:dyDescent="0.25">
      <c r="B12" s="3">
        <v>10</v>
      </c>
      <c r="C12" s="3" t="s">
        <v>18</v>
      </c>
      <c r="D12" s="3">
        <v>80</v>
      </c>
      <c r="E12" s="4">
        <v>18750</v>
      </c>
      <c r="F12" s="4">
        <v>18750</v>
      </c>
      <c r="G12" s="4">
        <v>4000</v>
      </c>
      <c r="H12" s="4">
        <f t="shared" si="0"/>
        <v>13833.333333333334</v>
      </c>
      <c r="I12" s="4">
        <f t="shared" si="1"/>
        <v>1106666.6666666667</v>
      </c>
    </row>
    <row r="13" spans="2:9" x14ac:dyDescent="0.25">
      <c r="B13" s="3">
        <v>11</v>
      </c>
      <c r="C13" s="3" t="s">
        <v>19</v>
      </c>
      <c r="D13" s="3">
        <v>160</v>
      </c>
      <c r="E13" s="4">
        <v>12500</v>
      </c>
      <c r="F13" s="4">
        <v>13750</v>
      </c>
      <c r="G13" s="4">
        <v>5000</v>
      </c>
      <c r="H13" s="4">
        <f t="shared" si="0"/>
        <v>10416.666666666666</v>
      </c>
      <c r="I13" s="4">
        <f t="shared" si="1"/>
        <v>1666666.6666666665</v>
      </c>
    </row>
    <row r="14" spans="2:9" x14ac:dyDescent="0.25">
      <c r="B14" s="3">
        <v>12</v>
      </c>
      <c r="C14" s="3" t="s">
        <v>20</v>
      </c>
      <c r="D14" s="3">
        <v>1</v>
      </c>
      <c r="E14" s="4">
        <v>2000000</v>
      </c>
      <c r="F14" s="4">
        <v>2500000</v>
      </c>
      <c r="G14" s="4">
        <v>750000</v>
      </c>
      <c r="H14" s="4">
        <f t="shared" si="0"/>
        <v>1750000</v>
      </c>
      <c r="I14" s="4">
        <f t="shared" si="1"/>
        <v>1750000</v>
      </c>
    </row>
    <row r="15" spans="2:9" x14ac:dyDescent="0.25">
      <c r="B15" s="3">
        <v>13</v>
      </c>
      <c r="C15" s="3" t="s">
        <v>21</v>
      </c>
      <c r="D15" s="3">
        <v>12</v>
      </c>
      <c r="E15" s="4">
        <v>33333.333333333336</v>
      </c>
      <c r="F15" s="4">
        <v>33333.333333333336</v>
      </c>
      <c r="G15" s="4">
        <v>16000</v>
      </c>
      <c r="H15" s="4">
        <f t="shared" si="0"/>
        <v>27555.555555555558</v>
      </c>
      <c r="I15" s="4">
        <f t="shared" si="1"/>
        <v>330666.66666666669</v>
      </c>
    </row>
    <row r="16" spans="2:9" x14ac:dyDescent="0.25">
      <c r="E16" s="6" t="s">
        <v>8</v>
      </c>
      <c r="F16" s="6"/>
      <c r="G16" s="6"/>
      <c r="H16" s="6"/>
      <c r="I16" s="7">
        <f>SUM(I3:I15)</f>
        <v>17720000</v>
      </c>
    </row>
    <row r="20" spans="4:6" x14ac:dyDescent="0.25">
      <c r="D20" s="4"/>
      <c r="E20" s="5"/>
      <c r="F20" s="5"/>
    </row>
    <row r="21" spans="4:6" x14ac:dyDescent="0.25">
      <c r="D21" s="4"/>
      <c r="E21" s="5"/>
      <c r="F21" s="5"/>
    </row>
    <row r="22" spans="4:6" x14ac:dyDescent="0.25">
      <c r="D22" s="4"/>
      <c r="E22" s="5"/>
      <c r="F22" s="5"/>
    </row>
    <row r="23" spans="4:6" x14ac:dyDescent="0.25">
      <c r="D23" s="4"/>
      <c r="E23" s="5"/>
      <c r="F23" s="5"/>
    </row>
    <row r="24" spans="4:6" x14ac:dyDescent="0.25">
      <c r="D24" s="4"/>
      <c r="E24" s="5"/>
      <c r="F24" s="5"/>
    </row>
    <row r="25" spans="4:6" x14ac:dyDescent="0.25">
      <c r="D25" s="4"/>
      <c r="E25" s="5"/>
      <c r="F25" s="5"/>
    </row>
    <row r="26" spans="4:6" x14ac:dyDescent="0.25">
      <c r="D26" s="4"/>
      <c r="E26" s="5"/>
      <c r="F26" s="5"/>
    </row>
    <row r="27" spans="4:6" x14ac:dyDescent="0.25">
      <c r="D27" s="4"/>
      <c r="E27" s="5"/>
      <c r="F27" s="5"/>
    </row>
    <row r="28" spans="4:6" x14ac:dyDescent="0.25">
      <c r="D28" s="4"/>
      <c r="E28" s="5"/>
      <c r="F28" s="5"/>
    </row>
    <row r="29" spans="4:6" x14ac:dyDescent="0.25">
      <c r="D29" s="4"/>
      <c r="E29" s="5"/>
      <c r="F29" s="5"/>
    </row>
    <row r="30" spans="4:6" x14ac:dyDescent="0.25">
      <c r="D30" s="4"/>
      <c r="E30" s="5"/>
      <c r="F30" s="5"/>
    </row>
    <row r="31" spans="4:6" x14ac:dyDescent="0.25">
      <c r="D31" s="4"/>
      <c r="E31" s="5"/>
      <c r="F31" s="5"/>
    </row>
    <row r="32" spans="4:6" x14ac:dyDescent="0.25">
      <c r="D32" s="4"/>
      <c r="E32" s="5"/>
      <c r="F32" s="5"/>
    </row>
  </sheetData>
  <mergeCells count="1">
    <mergeCell ref="E16:H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2026-07-08T16:00:41Z</dcterms:created>
  <dcterms:modified xsi:type="dcterms:W3CDTF">2026-07-08T16:21:05Z</dcterms:modified>
</cp:coreProperties>
</file>