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cceficiente.sharepoint.com/sites/IADMIPYMES-2024-AMCiberseguridad2024/Documentos compartidos/2025/004 Documentación proceso/Documentos Finales/"/>
    </mc:Choice>
  </mc:AlternateContent>
  <xr:revisionPtr revIDLastSave="106" documentId="8_{A5CE9D58-6981-4540-BF53-5C54B817F978}" xr6:coauthVersionLast="47" xr6:coauthVersionMax="47" xr10:uidLastSave="{01535443-F92B-434F-BADD-618876281E15}"/>
  <bookViews>
    <workbookView xWindow="-120" yWindow="-120" windowWidth="29040" windowHeight="15720" xr2:uid="{5A0645B5-872F-46FC-80CD-9C1B6EEE92F8}"/>
  </bookViews>
  <sheets>
    <sheet name="Matriz 1 - Riesgos" sheetId="1" r:id="rId1"/>
    <sheet name="Cuadro de Control" sheetId="3" r:id="rId2"/>
    <sheet name="Inputs" sheetId="2" state="hidden" r:id="rId3"/>
  </sheets>
  <definedNames>
    <definedName name="_xlnm._FilterDatabase" localSheetId="0" hidden="1">'Matriz 1 - Riesgos'!$A$4:$W$8</definedName>
    <definedName name="_Hlk109992725" localSheetId="1">'Cuadro de Control'!$D$16</definedName>
    <definedName name="_Hlk138058775" localSheetId="1">'Cuadro de Control'!$D$10</definedName>
    <definedName name="_Hlk138066298" localSheetId="1">'Cuadro de Control'!$D$17</definedName>
    <definedName name="_xlnm.Print_Area" localSheetId="0">'Matriz 1 - Riesgos'!$A$1:$W$22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1" i="1" l="1"/>
  <c r="P22" i="1"/>
  <c r="P6" i="1"/>
  <c r="P7" i="1"/>
  <c r="P8" i="1"/>
  <c r="P5" i="1"/>
</calcChain>
</file>

<file path=xl/sharedStrings.xml><?xml version="1.0" encoding="utf-8"?>
<sst xmlns="http://schemas.openxmlformats.org/spreadsheetml/2006/main" count="378" uniqueCount="198">
  <si>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</si>
  <si>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</si>
  <si>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</si>
  <si>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</si>
  <si>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</si>
  <si>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</si>
  <si>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</si>
  <si>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</si>
  <si>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</si>
  <si>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</si>
  <si>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</si>
  <si>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</si>
  <si>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</si>
  <si>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</si>
  <si>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</si>
  <si>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</si>
  <si>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</si>
  <si>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</si>
  <si>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</si>
  <si>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</si>
  <si>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</si>
  <si>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</si>
  <si>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</si>
  <si>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</si>
  <si>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</si>
  <si>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Colusión en la Operación Principal (Proceso de selección)</t>
  </si>
  <si>
    <t xml:space="preserve">El Acuerdo Marco no logra condiciones competitivas; o, se generen condiciones de desierto del proceso por supuestas prácticas de los proveedores. </t>
  </si>
  <si>
    <t>Alto</t>
  </si>
  <si>
    <t>Colombia Compra Eficiente</t>
  </si>
  <si>
    <t xml:space="preserve">Solidez en la elaboración de los documentos que hacen parte del proceso de selección, logrando condiciones garantistas, que permitan la libre concurrencia y participación, que logren reflejar la realidad del sector.  </t>
  </si>
  <si>
    <t>Medio</t>
  </si>
  <si>
    <t>Sí</t>
  </si>
  <si>
    <t>En la etapa previa de planeación y estructuración.</t>
  </si>
  <si>
    <t>En la adjudicación del Acuerdo Marco</t>
  </si>
  <si>
    <t>Conociendo las condiciones propias del sector, relación oferta/demanda, así como la atención de observaciones realizadas en las diferentes etapas del proceso de selección.</t>
  </si>
  <si>
    <t xml:space="preserve">Permanente hasta la presentación de Ofertas. </t>
  </si>
  <si>
    <t>Ejecución</t>
  </si>
  <si>
    <t>Operacional</t>
  </si>
  <si>
    <t>Cesión o terminación anticipada del Acuerdo Marco con un Proveedor por inhabilidad sobreviniente por acumulación de multas y sanciones del proveedor.</t>
  </si>
  <si>
    <t>Disminución de la oferta y la competencia en la Operación Secundaria</t>
  </si>
  <si>
    <t>Proveedor</t>
  </si>
  <si>
    <t>Ejecución adecuada de los contratos - Órdenes de Compra para evitar sanciones, multas y futuras inhabilidades.</t>
  </si>
  <si>
    <t>Operación secundaria</t>
  </si>
  <si>
    <t>Terminación del Acuerdo Marco.</t>
  </si>
  <si>
    <t xml:space="preserve">Verificación de multas y sanciones en la elaboración de los informes de supervisión por parte de CCE; y de las Entidades Compradoras como supervisoras de las Órdenes de Compra. </t>
  </si>
  <si>
    <t>Permanente</t>
  </si>
  <si>
    <t xml:space="preserve">Baja participación de Proponentes en los diferentes segmentos del Acuerdo. </t>
  </si>
  <si>
    <t xml:space="preserve">Posibilidad de declarar desierta algún segmento bajo el modelo de adjudicación planteado. </t>
  </si>
  <si>
    <t>Socialización del Acuerdo Marco y mesas de trabajo previas realizadas con Proveedores, Gremios y Entidades Estatales, según sea el caso.</t>
  </si>
  <si>
    <t>Bajo</t>
  </si>
  <si>
    <t>Desde la planeación del Proceso de Contratación</t>
  </si>
  <si>
    <t>A la fecha de cierre de presentación de Ofertas</t>
  </si>
  <si>
    <t>Verificando el estado, consultas e interesados inscritos en el proceso de selección en el SECOP II.</t>
  </si>
  <si>
    <t>Permanente durante la etapa de selección</t>
  </si>
  <si>
    <t>Regulación</t>
  </si>
  <si>
    <t>Cambios en los tributos y aranceles nacionales aplicables.</t>
  </si>
  <si>
    <t>Colombia Compra Eficiente + Entidad Compradora</t>
  </si>
  <si>
    <t>Estipulación contractual que permita revisar precios frente a modificaciones en tributos y aranceles aplicables. Así como la posibilidad de realizar actualizaciones de precios en la ejecución del Acuerdo Marco y de las Órdenes de Compra.</t>
  </si>
  <si>
    <t>No</t>
  </si>
  <si>
    <t>Etapa de planeación.</t>
  </si>
  <si>
    <t>Verificación de la normatividad aplicable en cuanto a tributos y aranceles aplicables. Vía actualización de catálogo y órdenes de compra.</t>
  </si>
  <si>
    <t>Según lineamientos de la minuta.</t>
  </si>
  <si>
    <t>Modificación de las condiciones económicas del Acuerdo Marco.</t>
  </si>
  <si>
    <t>Colombia Compra Eficiente + Entidad Compradora + Proveedor</t>
  </si>
  <si>
    <t>Específico</t>
  </si>
  <si>
    <t>Operacionales</t>
  </si>
  <si>
    <t>3 </t>
  </si>
  <si>
    <t>4 </t>
  </si>
  <si>
    <t>7 </t>
  </si>
  <si>
    <t>Alto </t>
  </si>
  <si>
    <t>2 </t>
  </si>
  <si>
    <t>Sí </t>
  </si>
  <si>
    <t>Colombia Compra Eficiente </t>
  </si>
  <si>
    <t>En la redacción de los Documentos del Proceso </t>
  </si>
  <si>
    <t>Permanente </t>
  </si>
  <si>
    <t>5 </t>
  </si>
  <si>
    <t>Medio </t>
  </si>
  <si>
    <t>La del vencimiento del plazo del Acuerdo Marco </t>
  </si>
  <si>
    <t>Proveedor </t>
  </si>
  <si>
    <t>Tecnológicos</t>
  </si>
  <si>
    <t>Financieros</t>
  </si>
  <si>
    <t>Oferta de Precios artificialmente bajos.</t>
  </si>
  <si>
    <t>Entidad Compradora</t>
  </si>
  <si>
    <t xml:space="preserve">Aplicación de la guía de precios artificialmente bajos de Colombia Compra Eficiente, para determinar si hay ofertas con precios posiblemente artificialmente bajos. </t>
  </si>
  <si>
    <t xml:space="preserve">En la evaluación de las Ofertas de los Proponentes. </t>
  </si>
  <si>
    <t>Adjudicación del proceso de licitación pública</t>
  </si>
  <si>
    <t xml:space="preserve">Según aplicación de guía de precios artificialmente bajos. </t>
  </si>
  <si>
    <t>Una vez.</t>
  </si>
  <si>
    <t xml:space="preserve">La Entidad Compradora coloca la Orden de Compra a un Proveedor con posibles Precios Artificialmente Bajos </t>
  </si>
  <si>
    <t>Posible reclamación por desequilibrio económico por parte del Proveedor.</t>
  </si>
  <si>
    <t>Extremo</t>
  </si>
  <si>
    <t xml:space="preserve">Implementación de métodos objetivos que permitan identificar precios posiblemente artificialmente bajos por parte de la Entidad Compradora que incidan en la ejecución de la Orden de Compra, y la aplicación del artículo 2.2.1.1.2.2.4. del Decreto 1082 de 2015 </t>
  </si>
  <si>
    <t>Cuando finaliza el término de la Solicitud de Cotización en la Tienda Virtual del Estado Colombiano.</t>
  </si>
  <si>
    <t>Colocación de la Orden de Compra.</t>
  </si>
  <si>
    <t>Con la aplicación del método objetivo que decida aplicar la Entidad Compradora para la verificación de precios artificialmente bajos, o con la implementación de la guía de precios artificialmente bajos de Colombia Compra Eficiente</t>
  </si>
  <si>
    <t>Interno</t>
  </si>
  <si>
    <t>Regulatorios</t>
  </si>
  <si>
    <t>Demora en el pago de los bienes y servicios por el por parte de la Entidad Compradora.</t>
  </si>
  <si>
    <t>Afectaciones en el flujo de caja a los Proveedores en el pago de sus obligaciones.</t>
  </si>
  <si>
    <t>(i) Radicación correcta de la factura por parte del Proveedor de acuerdo con lo establecido en la minuta del Acuerdo Marco, (ii) Verificación y programación del pago de manera oportuna por parte de la Entidad Compradora de acuerdo con lo establecido en el Acuerdo Marco, (iii) aplicación del procedimiento por mora en pago de facturas de las Entidades Compradoras por parte de Colombia Compra Eficiente.</t>
  </si>
  <si>
    <t>Al momento de la fecha de radicación de la factura de manera correcta por parte del Proveedor.</t>
  </si>
  <si>
    <t>Al momento del pago efectivo de la factura por parte de la Entidad Compradora.</t>
  </si>
  <si>
    <t xml:space="preserve"> Verificando los requisitos de cada factura.</t>
  </si>
  <si>
    <t>Por factura.</t>
  </si>
  <si>
    <t>Subdirectora de Negocios</t>
  </si>
  <si>
    <t>CONTROL DE CAMBIOS DEL FORMATO</t>
  </si>
  <si>
    <t>VERSION</t>
  </si>
  <si>
    <t>AJUSTES</t>
  </si>
  <si>
    <t>FECHA</t>
  </si>
  <si>
    <t xml:space="preserve">VERSIÓN VIGENTE </t>
  </si>
  <si>
    <t>Creación de formato </t>
  </si>
  <si>
    <t>02/08/2022 </t>
  </si>
  <si>
    <t>Elaboró</t>
  </si>
  <si>
    <t>Karlo Fernández Cala</t>
  </si>
  <si>
    <t>Gestor T1-15</t>
  </si>
  <si>
    <t>Revisó</t>
  </si>
  <si>
    <r>
      <t>Grupo Gestores SN </t>
    </r>
    <r>
      <rPr>
        <sz val="8"/>
        <color rgb="FF404040"/>
        <rFont val="Century Gothic"/>
        <family val="2"/>
      </rPr>
      <t xml:space="preserve"> </t>
    </r>
  </si>
  <si>
    <t>Grupo Gestores SN </t>
  </si>
  <si>
    <t>Aprobó</t>
  </si>
  <si>
    <t>Catalina Pimienta Gómez</t>
  </si>
  <si>
    <r>
      <t xml:space="preserve">Nota: </t>
    </r>
    <r>
      <rPr>
        <u/>
        <sz val="8"/>
        <color rgb="FF171717"/>
        <rFont val="Century Gothic"/>
        <family val="2"/>
      </rPr>
      <t>El control de cambios en el documento, se refiere a cualquier ajuste que se efectúe sobre el documento</t>
    </r>
  </si>
  <si>
    <t>que describe ficha técnica del presente documento.</t>
  </si>
  <si>
    <t>Riesgo</t>
  </si>
  <si>
    <t>Valoración</t>
  </si>
  <si>
    <t>Planeación</t>
  </si>
  <si>
    <t>Sociales o Políticos</t>
  </si>
  <si>
    <t>Contratación</t>
  </si>
  <si>
    <t>Colombia Compra Eficiente + Proveedor</t>
  </si>
  <si>
    <t>Entidad Compradora + Proveedor</t>
  </si>
  <si>
    <t>Naturaleza</t>
  </si>
  <si>
    <t>Ambientales</t>
  </si>
  <si>
    <t>Retrasos en la instalación o entrega de los servicios de ciberseguridad por demoras en la importación de los mismos</t>
  </si>
  <si>
    <t>Estipulación contractual que permita definir tiempo diferente al mínimo establecido por mutuo acuerdo entre el proveedor adjudicado y la entidad estatal</t>
  </si>
  <si>
    <t>Etapa de ejecución del Acuerdo Marco</t>
  </si>
  <si>
    <t>Permanente hasta la entrega de los Servicios de Ciberseguridad adquiridos</t>
  </si>
  <si>
    <t>Retrasos en la instalación de los Servicios de Ciberseguridad por demoras en la importación de los equipos ocasionadas por cualquier  situación de fuerza mayor ajena al proveedor del Acuerdo Marco de precios</t>
  </si>
  <si>
    <t>Retrasos .en la instalación de los Servicios de Ciberseguridad</t>
  </si>
  <si>
    <t>s</t>
  </si>
  <si>
    <t>Interrupciones en la prestación de Servicios de Ciberseguridad por fallas atribuibles al Proveedor</t>
  </si>
  <si>
    <t xml:space="preserve">Indisponibilidad de los Servicios de Ciberseguridad requeridos por las Entidades Compradoras </t>
  </si>
  <si>
    <t>Si</t>
  </si>
  <si>
    <t xml:space="preserve">En la redacción de los documentos del proceso </t>
  </si>
  <si>
    <t>Vigencia del Acuerdo Marco y sus Órdenes de Compra</t>
  </si>
  <si>
    <t xml:space="preserve">Mediante la supervisión de la Orden de Compra </t>
  </si>
  <si>
    <t>Interrupciones en la prestación de Servicios de Ciberseguridad por fallas atribuibles a la Entidad Compradora</t>
  </si>
  <si>
    <t>En la redacción de los documentos del proceso</t>
  </si>
  <si>
    <t>Vigencia de las Órdenes de Compra</t>
  </si>
  <si>
    <t>Mediante la Supervisión de la Orden de Compra</t>
  </si>
  <si>
    <t xml:space="preserve">Permanente </t>
  </si>
  <si>
    <t>Dificultades y retrasos en la entrega inicial de los Servicios de Ciberseguridad por causas atribuibles al Proveedor.</t>
  </si>
  <si>
    <t>Indisponibilidad de los Servicios de Ciberseguridad para las Entidades Compradoras.</t>
  </si>
  <si>
    <t>Proveedor y Entidad Compradora</t>
  </si>
  <si>
    <t>Estipulación contractual que establezca tiempos de aprovisionamiento de los Servicios de Ciberseguridad</t>
  </si>
  <si>
    <t>En la redacción de los Documentos del Proceso</t>
  </si>
  <si>
    <t>Vigencia del Acuerdo Marco</t>
  </si>
  <si>
    <t xml:space="preserve">Verificando solicitudes de Entidades Compradoras relacionadas con retraso en la entrega del servicio. </t>
  </si>
  <si>
    <t>Fallos o interrupciones en los servicios de ciberseguridad derivados de la obsolescencia de los equipos entregados por el Proveedor para prestar el Servicio de Ciberseguridad</t>
  </si>
  <si>
    <t>Estipulación contractual que obligue a que el proveedor entregue equipos nuevos con fechas de fabricación no mayores a dos (2) años</t>
  </si>
  <si>
    <t>Proveedor y Colombia Compra Eficiente</t>
  </si>
  <si>
    <t>Supervisión de la Orden de entrega al momento de recibir el servicio</t>
  </si>
  <si>
    <t>Obsolescencia tecnológica de los Servicios de Ciberseguridad </t>
  </si>
  <si>
    <t>Disponibilidad limitada de nuevos Servicios de Ciberseguridad para las Entidades Compradoras. </t>
  </si>
  <si>
    <t>Revisando las solicitudes de Entidades Compradora y Proveedores de inclusión de nuevos Servicios de Ciberseguridad en el Catálogo.   </t>
  </si>
  <si>
    <t xml:space="preserve">Declaración de insolvencia económica por parte del proveedor adjudicado. </t>
  </si>
  <si>
    <t xml:space="preserve">Disminución de la oferta y la competencia en la Operación Secundaria
Incumplimiento de las obligaciones del contrato. </t>
  </si>
  <si>
    <t>En la planeación del Proceso de Contratación.</t>
  </si>
  <si>
    <t>En la ejecución del Acuerdo Marco.</t>
  </si>
  <si>
    <t xml:space="preserve">Realizando seguimiento en a la manifestación de los proveedores. </t>
  </si>
  <si>
    <t xml:space="preserve">Permanente en la ejecución </t>
  </si>
  <si>
    <t>En la planeación del Proceso de Contratación de la Orden de Compra Por parte de las Entidades estatales</t>
  </si>
  <si>
    <t>En la Finalización del Acuerdo Marco de Precios</t>
  </si>
  <si>
    <t>Mediante las notificaciones de los proveedores realizadas a la administración del Acuerdo Arco de Precios</t>
  </si>
  <si>
    <t xml:space="preserve">Redacción de los Documentos del Proceso, establecimiento de cláusula de cesión.
Cláusula de manifestación de los proveedores de declaración de insolvencia o alertas tempranas de situación financiera. </t>
  </si>
  <si>
    <t>Variaciones en las condiciones del mercado que afecten la prestación del servicio de Ciberseguridad</t>
  </si>
  <si>
    <t>MATRIZ DE RIESGOS DEL AMP/SDA DE CIBERSEGURIDAD</t>
  </si>
  <si>
    <t>Estipulación contractual que permita aplicar multas o sanciones al Proveedor que no cumpla con las obligaciones del Acuerdo Marco.</t>
  </si>
  <si>
    <t>Uso indebido de los perfiles profesionales (Roles) del Acuerdo Marco de Precios por parte de las entidades estatales</t>
  </si>
  <si>
    <t>Afectación en los tiempos de instalación y entrega de los Servicios de ciberseguridad en ocasión de demoras en la importación de los mismos al territorio nacional.</t>
  </si>
  <si>
    <t>LA entidad estatal podrá ampliar los tiempos mínimos de entrega establecidos en el anexo técnico para los Servicios de ciberseguridad de común acuerdo con el Proveedor adjudicado</t>
  </si>
  <si>
    <t>Hasta la entrega de los servicios de ciberseguridad adquiridos.</t>
  </si>
  <si>
    <t xml:space="preserve">Estipulación contractual que permita la  actualización de características técnicas de nuevos Servicios de Ciberseguridad </t>
  </si>
  <si>
    <t>Deriva en modalidad de contratación indebida por parte de las entidades estatales.</t>
  </si>
  <si>
    <t>Estipulación contractual que aclare a las entidades estatales el correcto uso y alcance de los perfiles profesionales  por medio de la Minuta y la Guía de Compra.</t>
  </si>
  <si>
    <t>Permanente hasta la finalización de la Orden de Compra</t>
  </si>
  <si>
    <t xml:space="preserve">Estipulación Contractual que obligue a la Entidad Compradora a cumplir con unos parámetros mínimos que permitan al Proveedor prestar los Servicios de ciberseguridad, en caso de no cumplir, el proveedor quedaría exonerado por la interrupción </t>
  </si>
  <si>
    <t>Afectación de la igualdad y la selección objetiva en las ventanas de ingreso.</t>
  </si>
  <si>
    <t>Ingreso de nuevos proveedores con condiciones diferentes injustificadas, que afecten la legalidad del proceso.</t>
  </si>
  <si>
    <t>En la redacción de los Documentos de la ventana de ingreso.</t>
  </si>
  <si>
    <t>Con la adjudicación de los nuevos proveedores a través de la ventana de ingreso.</t>
  </si>
  <si>
    <t>Con el cumplimiento de la guía para la elaboración de estudios del sector.</t>
  </si>
  <si>
    <t>En cada ventana de ingreso</t>
  </si>
  <si>
    <t>(i) Incorporar en los documentos de la ventana de ingreso, condiciones técnicas y de calidad iguales o superiores a las inicialmente exigidas. 
(ii) Establecer indicadores de capacidad financiera y  organizacional de acuerdo con lo identificado en el estudio del sector al momento de aperturar la ventana de ingreso.
(iii) Oportunidad de presentación de oferta de proveedores adjudicados, en el evento en que se incluyan nuevos segmentos, en cada ventana de ingreso.
(iv)  Operación Principal: Durante toda la ejecución del Acuerdo Marco, se mantendrán las condiciones con las cuales el proponente ingresó, independientemente del momento en el que haya presentado oferta aquel, es decir, que las condiciones de permanencia en el Acuerdo Marco no van a variar para cada proveedor adjudicado en cada ventana de ingreso, independientemente de las modificaciones a los requisitos habilitantes que se introduzcan en cada apertura para los nuevos proponentes.</t>
  </si>
  <si>
    <t>Ciberataques.</t>
  </si>
  <si>
    <t>Proveedor + Entidad Compradora</t>
  </si>
  <si>
    <t>Adoptar medidas de prevención bajo el modelo de responsabilidad compartida.
Disponer de expertos para que la entidad compradora implemente su postura en seguridad.
Establecer medidas mínimas de seguridad para el despliegue de los servicios.
Contar con recomendaciones de seguridad por parte del proveedor.</t>
  </si>
  <si>
    <t>La del vencimiento del plazo de las Órdenes de Compra </t>
  </si>
  <si>
    <t>Realizando una evaluación constante de la postura de seguridad.</t>
  </si>
  <si>
    <t>Afectación de la confidencialidad, integridad y disponibilidad de los servicios. 
Afectación a la reputación tanto de la entidad como del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</si>
</sst>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1"/>
      <color theme="1"/>
      <name val="Calibri"/>
      <family val="2"/>
      <scheme val="minor"/>
    </font>
    <font>
      <sz val="8"/>
      <color rgb="FF404040"/>
      <name val="Century Gothic"/>
      <family val="2"/>
    </font>
    <font>
      <sz val="8"/>
      <color rgb="FF171717"/>
      <name val="Century Gothic"/>
      <family val="2"/>
    </font>
    <font>
      <sz val="8"/>
      <color theme="1"/>
      <name val="Century Gothic"/>
      <family val="2"/>
    </font>
    <font>
      <b/>
      <u/>
      <sz val="8"/>
      <color rgb="FF171717"/>
      <name val="Century Gothic"/>
      <family val="2"/>
    </font>
    <font>
      <u/>
      <sz val="8"/>
      <color rgb="FF171717"/>
      <name val="Century Gothic"/>
      <family val="2"/>
    </font>
    <font>
      <b/>
      <sz val="9"/>
      <color theme="1"/>
      <name val="Verdana"/>
      <family val="2"/>
    </font>
    <font>
      <sz val="9"/>
      <color theme="1"/>
      <name val="Verdana"/>
      <family val="2"/>
    </font>
    <font>
      <b/>
      <sz val="9"/>
      <color rgb="FF4E4D4D"/>
      <name val="Verdana"/>
      <family val="2"/>
    </font>
    <font>
      <sz val="9"/>
      <color rgb="FF4E4D4D"/>
      <name val="Verdana"/>
      <family val="2"/>
    </font>
    <font>
      <b/>
      <sz val="8"/>
      <color theme="1"/>
      <name val="Century Gothic"/>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4">
    <border>
      <left/>
      <right/>
      <top/>
      <bottom/>
      <diagonal/>
    </border>
    <border>
      <left/>
      <right/>
      <top/>
      <bottom style="medium">
        <color rgb="FF808080"/>
      </bottom>
      <diagonal/>
    </border>
    <border>
      <left/>
      <right style="dotted">
        <color rgb="FFA6A6A6"/>
      </right>
      <top/>
      <bottom style="dotted">
        <color rgb="FFA6A6A6"/>
      </bottom>
      <diagonal/>
    </border>
    <border>
      <left style="dotted">
        <color rgb="FFA6A6A6"/>
      </left>
      <right style="dotted">
        <color rgb="FFA6A6A6"/>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medium">
        <color rgb="FF808080"/>
      </bottom>
      <diagonal/>
    </border>
    <border>
      <left/>
      <right style="thin">
        <color rgb="FF000000"/>
      </right>
      <top/>
      <bottom style="medium">
        <color rgb="FF808080"/>
      </bottom>
      <diagonal/>
    </border>
    <border>
      <left style="thin">
        <color rgb="FF000000"/>
      </left>
      <right style="dotted">
        <color rgb="FFA6A6A6"/>
      </right>
      <top/>
      <bottom style="dotted">
        <color rgb="FFA6A6A6"/>
      </bottom>
      <diagonal/>
    </border>
    <border>
      <left/>
      <right style="thin">
        <color rgb="FF000000"/>
      </right>
      <top/>
      <bottom style="dotted">
        <color rgb="FFA6A6A6"/>
      </bottom>
      <diagonal/>
    </border>
    <border>
      <left style="thin">
        <color rgb="FF000000"/>
      </left>
      <right style="dotted">
        <color rgb="FFA6A6A6"/>
      </right>
      <top/>
      <bottom/>
      <diagonal/>
    </border>
    <border>
      <left style="thin">
        <color rgb="FF000000"/>
      </left>
      <right style="dotted">
        <color rgb="FFA6A6A6"/>
      </right>
      <top/>
      <bottom style="thin">
        <color rgb="FF000000"/>
      </bottom>
      <diagonal/>
    </border>
    <border>
      <left/>
      <right style="dotted">
        <color rgb="FFA6A6A6"/>
      </right>
      <top/>
      <bottom style="thin">
        <color rgb="FF000000"/>
      </bottom>
      <diagonal/>
    </border>
    <border>
      <left/>
      <right style="thin">
        <color rgb="FF000000"/>
      </right>
      <top/>
      <bottom style="thin">
        <color rgb="FF000000"/>
      </bottom>
      <diagonal/>
    </border>
    <border>
      <left style="dotted">
        <color rgb="FFA6A6A6"/>
      </left>
      <right/>
      <top style="medium">
        <color rgb="FF808080"/>
      </top>
      <bottom style="dotted">
        <color rgb="FFA6A6A6"/>
      </bottom>
      <diagonal/>
    </border>
    <border>
      <left/>
      <right style="dotted">
        <color rgb="FFA6A6A6"/>
      </right>
      <top style="medium">
        <color rgb="FF808080"/>
      </top>
      <bottom style="dotted">
        <color rgb="FFA6A6A6"/>
      </bottom>
      <diagonal/>
    </border>
    <border>
      <left style="thin">
        <color rgb="FF000000"/>
      </left>
      <right style="dotted">
        <color rgb="FFA6A6A6"/>
      </right>
      <top style="dotted">
        <color rgb="FFA6A6A6"/>
      </top>
      <bottom/>
      <diagonal/>
    </border>
    <border>
      <left style="dotted">
        <color rgb="FFA6A6A6"/>
      </left>
      <right style="dotted">
        <color rgb="FFA6A6A6"/>
      </right>
      <top style="dotted">
        <color rgb="FFA6A6A6"/>
      </top>
      <bottom/>
      <diagonal/>
    </border>
    <border>
      <left style="dotted">
        <color rgb="FFA6A6A6"/>
      </left>
      <right style="dotted">
        <color rgb="FFA6A6A6"/>
      </right>
      <top/>
      <bottom style="thin">
        <color rgb="FF000000"/>
      </bottom>
      <diagonal/>
    </border>
    <border>
      <left style="thin">
        <color theme="2" tint="-0.499984740745262"/>
      </left>
      <right style="hair">
        <color theme="2" tint="-0.499984740745262"/>
      </right>
      <top style="hair">
        <color theme="2" tint="-0.499984740745262"/>
      </top>
      <bottom style="hair">
        <color theme="2" tint="-0.499984740745262"/>
      </bottom>
      <diagonal/>
    </border>
    <border>
      <left style="hair">
        <color theme="2" tint="-0.499984740745262"/>
      </left>
      <right style="hair">
        <color theme="2" tint="-0.499984740745262"/>
      </right>
      <top style="hair">
        <color theme="2" tint="-0.499984740745262"/>
      </top>
      <bottom style="hair">
        <color theme="2" tint="-0.499984740745262"/>
      </bottom>
      <diagonal/>
    </border>
    <border>
      <left style="hair">
        <color theme="2" tint="-0.499984740745262"/>
      </left>
      <right style="hair">
        <color theme="2" tint="-0.499984740745262"/>
      </right>
      <top style="hair">
        <color theme="2" tint="-0.499984740745262"/>
      </top>
      <bottom/>
      <diagonal/>
    </border>
    <border>
      <left style="hair">
        <color theme="2" tint="-0.499984740745262"/>
      </left>
      <right style="hair">
        <color theme="2" tint="-0.499984740745262"/>
      </right>
      <top/>
      <bottom style="hair">
        <color theme="2" tint="-0.499984740745262"/>
      </bottom>
      <diagonal/>
    </border>
  </borders>
  <cellStyleXfs count="1">
    <xf numFmtId="0" fontId="0" fillId="0" borderId="0"/>
  </cellStyleXfs>
  <cellXfs count="46">
    <xf numFmtId="0" fontId="0" fillId="0" borderId="0" xfId="0"/>
    <xf numFmtId="0" fontId="1" fillId="0" borderId="0" xfId="0" applyFont="1"/>
    <xf numFmtId="0" fontId="3" fillId="0" borderId="2" xfId="0" applyFont="1" applyBorder="1" applyAlignment="1">
      <alignment horizontal="justify" vertical="center" wrapText="1"/>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4" fillId="0" borderId="13" xfId="0" applyFont="1" applyBorder="1" applyAlignment="1">
      <alignment horizontal="justify" vertical="center" wrapText="1"/>
    </xf>
    <xf numFmtId="0" fontId="3" fillId="0" borderId="14" xfId="0" applyFont="1" applyBorder="1" applyAlignment="1">
      <alignment horizontal="left" vertical="center" wrapText="1"/>
    </xf>
    <xf numFmtId="0" fontId="5" fillId="0" borderId="0" xfId="0" applyFont="1" applyAlignment="1">
      <alignment vertical="center"/>
    </xf>
    <xf numFmtId="0" fontId="6" fillId="0" borderId="0" xfId="0" applyFont="1" applyAlignment="1">
      <alignment vertical="center"/>
    </xf>
    <xf numFmtId="0" fontId="8" fillId="0" borderId="0" xfId="0" applyFont="1" applyAlignment="1">
      <alignment vertical="center"/>
    </xf>
    <xf numFmtId="0" fontId="9" fillId="0" borderId="20" xfId="0" applyFont="1" applyBorder="1" applyAlignment="1">
      <alignment horizontal="center" vertical="center" wrapText="1"/>
    </xf>
    <xf numFmtId="0" fontId="9" fillId="0" borderId="21" xfId="0" applyFont="1" applyBorder="1" applyAlignment="1">
      <alignment horizontal="center" vertical="center" textRotation="90" wrapText="1"/>
    </xf>
    <xf numFmtId="0" fontId="10" fillId="0" borderId="21" xfId="0" applyFont="1" applyBorder="1" applyAlignment="1">
      <alignment horizontal="center" vertical="center" textRotation="90" wrapText="1"/>
    </xf>
    <xf numFmtId="0" fontId="10" fillId="0" borderId="21" xfId="0" applyFont="1" applyBorder="1" applyAlignment="1">
      <alignment horizontal="center" vertical="center" wrapText="1"/>
    </xf>
    <xf numFmtId="0" fontId="11" fillId="2" borderId="9"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center" wrapText="1"/>
    </xf>
    <xf numFmtId="0" fontId="10" fillId="0" borderId="22" xfId="0" applyFont="1" applyBorder="1" applyAlignment="1">
      <alignment horizontal="center" vertical="center" wrapText="1"/>
    </xf>
    <xf numFmtId="0" fontId="10" fillId="0" borderId="22" xfId="0" applyFont="1" applyBorder="1" applyAlignment="1">
      <alignment horizontal="center" vertical="center" textRotation="90"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2" xfId="0" applyFont="1" applyFill="1" applyBorder="1" applyAlignment="1">
      <alignment horizontal="center" vertical="center" textRotation="90" wrapText="1"/>
    </xf>
    <xf numFmtId="0" fontId="7" fillId="2" borderId="23" xfId="0" applyFont="1" applyFill="1" applyBorder="1" applyAlignment="1">
      <alignment horizontal="center" vertical="center" textRotation="90" wrapText="1"/>
    </xf>
    <xf numFmtId="0" fontId="7" fillId="2" borderId="21" xfId="0" applyFont="1" applyFill="1" applyBorder="1" applyAlignment="1">
      <alignment horizontal="center" vertical="center" textRotation="90"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7" fillId="2" borderId="20"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11" fillId="2" borderId="15" xfId="0" applyFont="1" applyFill="1" applyBorder="1" applyAlignment="1">
      <alignment horizontal="left" vertical="center" wrapText="1"/>
    </xf>
    <xf numFmtId="0" fontId="11" fillId="2" borderId="16" xfId="0" applyFont="1" applyFill="1" applyBorder="1" applyAlignment="1">
      <alignment horizontal="left" vertical="center" wrapText="1"/>
    </xf>
    <xf numFmtId="0" fontId="2" fillId="0" borderId="17"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9" xfId="0" applyFont="1" applyBorder="1" applyAlignment="1">
      <alignment horizontal="center" vertical="center" wrapText="1"/>
    </xf>
    <xf numFmtId="0" fontId="10" fillId="3" borderId="2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76766"/>
      <color rgb="FF4658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sheetPr>
    <pageSetUpPr fitToPage="1"/>
  </sheetPr>
  <dimension ref="A1:W22"/>
  <sheetViews>
    <sheetView showGridLines="0" tabSelected="1" zoomScale="80" zoomScaleNormal="80" zoomScaleSheetLayoutView="115" zoomScalePageLayoutView="165" workbookViewId="0">
      <pane xSplit="5" ySplit="4" topLeftCell="F21" activePane="bottomRight" state="frozen"/>
      <selection pane="topRight" activeCell="F1" sqref="F1"/>
      <selection pane="bottomLeft" activeCell="A5" sqref="A5"/>
      <selection pane="bottomRight" activeCell="M21" sqref="M21"/>
    </sheetView>
  </sheetViews>
  <sheetFormatPr baseColWidth="10" defaultColWidth="11.28515625" defaultRowHeight="11.25" x14ac:dyDescent="0.25"/>
  <cols>
    <col min="1" max="1" width="5.28515625" style="9" customWidth="1"/>
    <col min="2" max="2" width="5.140625" style="9" customWidth="1"/>
    <col min="3" max="4" width="4.28515625" style="9" customWidth="1"/>
    <col min="5" max="5" width="5.28515625" style="9" customWidth="1"/>
    <col min="6" max="7" width="34.7109375" style="9" customWidth="1"/>
    <col min="8" max="8" width="6.7109375" style="9" customWidth="1"/>
    <col min="9" max="9" width="5.28515625" style="9" customWidth="1"/>
    <col min="10" max="10" width="7.28515625" style="9" customWidth="1"/>
    <col min="11" max="11" width="6.28515625" style="9" customWidth="1"/>
    <col min="12" max="12" width="12.7109375" style="9" customWidth="1"/>
    <col min="13" max="13" width="31.28515625" style="9" customWidth="1"/>
    <col min="14" max="14" width="5.140625" style="9" customWidth="1"/>
    <col min="15" max="15" width="21.42578125" style="9" customWidth="1"/>
    <col min="16" max="16" width="7.7109375" style="9" customWidth="1"/>
    <col min="17" max="17" width="5.28515625" style="9" customWidth="1"/>
    <col min="18" max="18" width="9.28515625" style="9" customWidth="1"/>
    <col min="19" max="19" width="10.28515625" style="9" customWidth="1"/>
    <col min="20" max="20" width="18.85546875" style="9" customWidth="1"/>
    <col min="21" max="21" width="13.28515625" style="9" customWidth="1"/>
    <col min="22" max="22" width="23.28515625" style="9" customWidth="1"/>
    <col min="23" max="23" width="19.85546875" style="9" customWidth="1"/>
    <col min="24" max="16384" width="11.28515625" style="9"/>
  </cols>
  <sheetData>
    <row r="1" spans="1:23" ht="33" customHeight="1" x14ac:dyDescent="0.25">
      <c r="A1" s="28" t="s">
        <v>174</v>
      </c>
      <c r="B1" s="29"/>
      <c r="C1" s="29"/>
      <c r="D1" s="29"/>
      <c r="E1" s="29"/>
      <c r="F1" s="29"/>
      <c r="G1" s="29"/>
      <c r="H1" s="29"/>
      <c r="I1" s="29"/>
      <c r="J1" s="29"/>
      <c r="K1" s="29"/>
      <c r="L1" s="29"/>
      <c r="M1" s="29"/>
      <c r="N1" s="29"/>
      <c r="O1" s="29"/>
      <c r="P1" s="29"/>
      <c r="Q1" s="29"/>
      <c r="R1" s="29"/>
      <c r="S1" s="29"/>
      <c r="T1" s="29"/>
      <c r="U1" s="29"/>
      <c r="V1" s="29"/>
      <c r="W1" s="29"/>
    </row>
    <row r="2" spans="1:23" ht="22.5" customHeight="1" x14ac:dyDescent="0.25">
      <c r="A2" s="30" t="s">
        <v>0</v>
      </c>
      <c r="B2" s="27" t="s">
        <v>1</v>
      </c>
      <c r="C2" s="27" t="s">
        <v>2</v>
      </c>
      <c r="D2" s="27" t="s">
        <v>3</v>
      </c>
      <c r="E2" s="27" t="s">
        <v>4</v>
      </c>
      <c r="F2" s="22" t="s">
        <v>5</v>
      </c>
      <c r="G2" s="22" t="s">
        <v>6</v>
      </c>
      <c r="H2" s="27" t="s">
        <v>7</v>
      </c>
      <c r="I2" s="27" t="s">
        <v>8</v>
      </c>
      <c r="J2" s="27" t="s">
        <v>9</v>
      </c>
      <c r="K2" s="27" t="s">
        <v>10</v>
      </c>
      <c r="L2" s="27" t="s">
        <v>11</v>
      </c>
      <c r="M2" s="22" t="s">
        <v>12</v>
      </c>
      <c r="N2" s="22" t="s">
        <v>13</v>
      </c>
      <c r="O2" s="22"/>
      <c r="P2" s="22"/>
      <c r="Q2" s="22"/>
      <c r="R2" s="27" t="s">
        <v>14</v>
      </c>
      <c r="S2" s="27" t="s">
        <v>15</v>
      </c>
      <c r="T2" s="22" t="s">
        <v>16</v>
      </c>
      <c r="U2" s="22" t="s">
        <v>17</v>
      </c>
      <c r="V2" s="22" t="s">
        <v>18</v>
      </c>
      <c r="W2" s="22"/>
    </row>
    <row r="3" spans="1:23" x14ac:dyDescent="0.25">
      <c r="A3" s="30"/>
      <c r="B3" s="27"/>
      <c r="C3" s="27"/>
      <c r="D3" s="27"/>
      <c r="E3" s="27"/>
      <c r="F3" s="22"/>
      <c r="G3" s="22"/>
      <c r="H3" s="27"/>
      <c r="I3" s="27"/>
      <c r="J3" s="27"/>
      <c r="K3" s="27"/>
      <c r="L3" s="27"/>
      <c r="M3" s="22"/>
      <c r="N3" s="25" t="s">
        <v>7</v>
      </c>
      <c r="O3" s="25" t="s">
        <v>8</v>
      </c>
      <c r="P3" s="25" t="s">
        <v>9</v>
      </c>
      <c r="Q3" s="25" t="s">
        <v>10</v>
      </c>
      <c r="R3" s="27"/>
      <c r="S3" s="27"/>
      <c r="T3" s="22"/>
      <c r="U3" s="22"/>
      <c r="V3" s="23" t="s">
        <v>19</v>
      </c>
      <c r="W3" s="23" t="s">
        <v>20</v>
      </c>
    </row>
    <row r="4" spans="1:23" ht="62.25" customHeight="1" x14ac:dyDescent="0.25">
      <c r="A4" s="30"/>
      <c r="B4" s="27"/>
      <c r="C4" s="27"/>
      <c r="D4" s="27"/>
      <c r="E4" s="27"/>
      <c r="F4" s="22"/>
      <c r="G4" s="22"/>
      <c r="H4" s="27"/>
      <c r="I4" s="27"/>
      <c r="J4" s="27"/>
      <c r="K4" s="27"/>
      <c r="L4" s="27"/>
      <c r="M4" s="22"/>
      <c r="N4" s="26"/>
      <c r="O4" s="26"/>
      <c r="P4" s="26"/>
      <c r="Q4" s="26"/>
      <c r="R4" s="27"/>
      <c r="S4" s="27"/>
      <c r="T4" s="22"/>
      <c r="U4" s="22"/>
      <c r="V4" s="24"/>
      <c r="W4" s="24"/>
    </row>
    <row r="5" spans="1:23" ht="95.1" customHeight="1" x14ac:dyDescent="0.25">
      <c r="A5" s="10">
        <v>1</v>
      </c>
      <c r="B5" s="11" t="s">
        <v>21</v>
      </c>
      <c r="C5" s="11" t="s">
        <v>22</v>
      </c>
      <c r="D5" s="11" t="s">
        <v>23</v>
      </c>
      <c r="E5" s="11" t="s">
        <v>24</v>
      </c>
      <c r="F5" s="18" t="s">
        <v>25</v>
      </c>
      <c r="G5" s="18" t="s">
        <v>26</v>
      </c>
      <c r="H5" s="13">
        <v>3</v>
      </c>
      <c r="I5" s="13">
        <v>4</v>
      </c>
      <c r="J5" s="13">
        <v>7</v>
      </c>
      <c r="K5" s="12" t="s">
        <v>27</v>
      </c>
      <c r="L5" s="12" t="s">
        <v>28</v>
      </c>
      <c r="M5" s="18" t="s">
        <v>29</v>
      </c>
      <c r="N5" s="13">
        <v>2</v>
      </c>
      <c r="O5" s="13">
        <v>3</v>
      </c>
      <c r="P5" s="13">
        <f>SUM(N5:O5)</f>
        <v>5</v>
      </c>
      <c r="Q5" s="12" t="s">
        <v>30</v>
      </c>
      <c r="R5" s="13" t="s">
        <v>31</v>
      </c>
      <c r="S5" s="12" t="s">
        <v>28</v>
      </c>
      <c r="T5" s="13" t="s">
        <v>32</v>
      </c>
      <c r="U5" s="13" t="s">
        <v>33</v>
      </c>
      <c r="V5" s="18" t="s">
        <v>34</v>
      </c>
      <c r="W5" s="13" t="s">
        <v>35</v>
      </c>
    </row>
    <row r="6" spans="1:23" ht="95.1" customHeight="1" x14ac:dyDescent="0.25">
      <c r="A6" s="10">
        <v>2</v>
      </c>
      <c r="B6" s="11" t="s">
        <v>21</v>
      </c>
      <c r="C6" s="11" t="s">
        <v>22</v>
      </c>
      <c r="D6" s="11" t="s">
        <v>36</v>
      </c>
      <c r="E6" s="11" t="s">
        <v>37</v>
      </c>
      <c r="F6" s="18" t="s">
        <v>38</v>
      </c>
      <c r="G6" s="18" t="s">
        <v>39</v>
      </c>
      <c r="H6" s="13">
        <v>3</v>
      </c>
      <c r="I6" s="13">
        <v>4</v>
      </c>
      <c r="J6" s="13">
        <v>7</v>
      </c>
      <c r="K6" s="12" t="s">
        <v>27</v>
      </c>
      <c r="L6" s="12" t="s">
        <v>40</v>
      </c>
      <c r="M6" s="18" t="s">
        <v>41</v>
      </c>
      <c r="N6" s="13">
        <v>2</v>
      </c>
      <c r="O6" s="13">
        <v>4</v>
      </c>
      <c r="P6" s="13">
        <f t="shared" ref="P6:P8" si="0">SUM(N6:O6)</f>
        <v>6</v>
      </c>
      <c r="Q6" s="12" t="s">
        <v>27</v>
      </c>
      <c r="R6" s="13" t="s">
        <v>31</v>
      </c>
      <c r="S6" s="12" t="s">
        <v>40</v>
      </c>
      <c r="T6" s="13" t="s">
        <v>42</v>
      </c>
      <c r="U6" s="13" t="s">
        <v>43</v>
      </c>
      <c r="V6" s="18" t="s">
        <v>44</v>
      </c>
      <c r="W6" s="13" t="s">
        <v>45</v>
      </c>
    </row>
    <row r="7" spans="1:23" ht="95.1" customHeight="1" x14ac:dyDescent="0.25">
      <c r="A7" s="10">
        <v>3</v>
      </c>
      <c r="B7" s="11" t="s">
        <v>21</v>
      </c>
      <c r="C7" s="11" t="s">
        <v>22</v>
      </c>
      <c r="D7" s="11" t="s">
        <v>23</v>
      </c>
      <c r="E7" s="11" t="s">
        <v>24</v>
      </c>
      <c r="F7" s="18" t="s">
        <v>46</v>
      </c>
      <c r="G7" s="18" t="s">
        <v>47</v>
      </c>
      <c r="H7" s="13">
        <v>3</v>
      </c>
      <c r="I7" s="13">
        <v>4</v>
      </c>
      <c r="J7" s="13">
        <v>7</v>
      </c>
      <c r="K7" s="12" t="s">
        <v>27</v>
      </c>
      <c r="L7" s="12" t="s">
        <v>28</v>
      </c>
      <c r="M7" s="18" t="s">
        <v>48</v>
      </c>
      <c r="N7" s="13">
        <v>1</v>
      </c>
      <c r="O7" s="13">
        <v>2</v>
      </c>
      <c r="P7" s="13">
        <f t="shared" si="0"/>
        <v>3</v>
      </c>
      <c r="Q7" s="12" t="s">
        <v>49</v>
      </c>
      <c r="R7" s="13" t="s">
        <v>31</v>
      </c>
      <c r="S7" s="12" t="s">
        <v>28</v>
      </c>
      <c r="T7" s="13" t="s">
        <v>50</v>
      </c>
      <c r="U7" s="13" t="s">
        <v>51</v>
      </c>
      <c r="V7" s="18" t="s">
        <v>52</v>
      </c>
      <c r="W7" s="13" t="s">
        <v>53</v>
      </c>
    </row>
    <row r="8" spans="1:23" ht="95.1" customHeight="1" x14ac:dyDescent="0.25">
      <c r="A8" s="10">
        <v>4</v>
      </c>
      <c r="B8" s="11" t="s">
        <v>21</v>
      </c>
      <c r="C8" s="11" t="s">
        <v>22</v>
      </c>
      <c r="D8" s="11" t="s">
        <v>36</v>
      </c>
      <c r="E8" s="11" t="s">
        <v>54</v>
      </c>
      <c r="F8" s="18" t="s">
        <v>55</v>
      </c>
      <c r="G8" s="18" t="s">
        <v>173</v>
      </c>
      <c r="H8" s="13">
        <v>4</v>
      </c>
      <c r="I8" s="13">
        <v>3</v>
      </c>
      <c r="J8" s="13">
        <v>7</v>
      </c>
      <c r="K8" s="12" t="s">
        <v>27</v>
      </c>
      <c r="L8" s="12" t="s">
        <v>56</v>
      </c>
      <c r="M8" s="18" t="s">
        <v>57</v>
      </c>
      <c r="N8" s="13">
        <v>2</v>
      </c>
      <c r="O8" s="13">
        <v>1</v>
      </c>
      <c r="P8" s="13">
        <f t="shared" si="0"/>
        <v>3</v>
      </c>
      <c r="Q8" s="12" t="s">
        <v>49</v>
      </c>
      <c r="R8" s="13" t="s">
        <v>58</v>
      </c>
      <c r="S8" s="12" t="s">
        <v>56</v>
      </c>
      <c r="T8" s="13" t="s">
        <v>59</v>
      </c>
      <c r="U8" s="13" t="s">
        <v>43</v>
      </c>
      <c r="V8" s="18" t="s">
        <v>60</v>
      </c>
      <c r="W8" s="13" t="s">
        <v>61</v>
      </c>
    </row>
    <row r="9" spans="1:23" ht="95.1" customHeight="1" x14ac:dyDescent="0.25">
      <c r="A9" s="10">
        <v>5</v>
      </c>
      <c r="B9" s="11" t="s">
        <v>64</v>
      </c>
      <c r="C9" s="11" t="s">
        <v>22</v>
      </c>
      <c r="D9" s="11" t="s">
        <v>36</v>
      </c>
      <c r="E9" s="11" t="s">
        <v>65</v>
      </c>
      <c r="F9" s="18" t="s">
        <v>131</v>
      </c>
      <c r="G9" s="19" t="s">
        <v>177</v>
      </c>
      <c r="H9" s="20">
        <v>3</v>
      </c>
      <c r="I9" s="20">
        <v>4</v>
      </c>
      <c r="J9" s="20">
        <v>7</v>
      </c>
      <c r="K9" s="21" t="s">
        <v>27</v>
      </c>
      <c r="L9" s="21" t="s">
        <v>63</v>
      </c>
      <c r="M9" s="18" t="s">
        <v>132</v>
      </c>
      <c r="N9" s="13">
        <v>3</v>
      </c>
      <c r="O9" s="13">
        <v>2</v>
      </c>
      <c r="P9" s="13">
        <v>5</v>
      </c>
      <c r="Q9" s="12" t="s">
        <v>30</v>
      </c>
      <c r="R9" s="13" t="s">
        <v>31</v>
      </c>
      <c r="S9" s="12" t="s">
        <v>63</v>
      </c>
      <c r="T9" s="13" t="s">
        <v>133</v>
      </c>
      <c r="U9" s="13" t="s">
        <v>43</v>
      </c>
      <c r="V9" s="18" t="s">
        <v>178</v>
      </c>
      <c r="W9" s="13" t="s">
        <v>134</v>
      </c>
    </row>
    <row r="10" spans="1:23" ht="95.1" customHeight="1" x14ac:dyDescent="0.25">
      <c r="A10" s="10">
        <v>6</v>
      </c>
      <c r="B10" s="11" t="s">
        <v>64</v>
      </c>
      <c r="C10" s="11" t="s">
        <v>22</v>
      </c>
      <c r="D10" s="11" t="s">
        <v>36</v>
      </c>
      <c r="E10" s="11" t="s">
        <v>65</v>
      </c>
      <c r="F10" s="18" t="s">
        <v>135</v>
      </c>
      <c r="G10" s="19" t="s">
        <v>136</v>
      </c>
      <c r="H10" s="20">
        <v>3</v>
      </c>
      <c r="I10" s="20">
        <v>5</v>
      </c>
      <c r="J10" s="20">
        <v>8</v>
      </c>
      <c r="K10" s="21" t="s">
        <v>90</v>
      </c>
      <c r="L10" s="21" t="s">
        <v>128</v>
      </c>
      <c r="M10" s="18" t="s">
        <v>132</v>
      </c>
      <c r="N10" s="13">
        <v>2</v>
      </c>
      <c r="O10" s="13">
        <v>2</v>
      </c>
      <c r="P10" s="13">
        <v>4</v>
      </c>
      <c r="Q10" s="12" t="s">
        <v>49</v>
      </c>
      <c r="R10" s="13" t="s">
        <v>137</v>
      </c>
      <c r="S10" s="12" t="s">
        <v>63</v>
      </c>
      <c r="T10" s="13" t="s">
        <v>133</v>
      </c>
      <c r="U10" s="13" t="s">
        <v>43</v>
      </c>
      <c r="V10" s="18" t="s">
        <v>178</v>
      </c>
      <c r="W10" s="13" t="s">
        <v>134</v>
      </c>
    </row>
    <row r="11" spans="1:23" ht="95.1" customHeight="1" x14ac:dyDescent="0.25">
      <c r="A11" s="10">
        <v>7</v>
      </c>
      <c r="B11" s="11" t="s">
        <v>64</v>
      </c>
      <c r="C11" s="11" t="s">
        <v>22</v>
      </c>
      <c r="D11" s="11" t="s">
        <v>36</v>
      </c>
      <c r="E11" s="11" t="s">
        <v>37</v>
      </c>
      <c r="F11" s="18" t="s">
        <v>138</v>
      </c>
      <c r="G11" s="19" t="s">
        <v>139</v>
      </c>
      <c r="H11" s="20">
        <v>3</v>
      </c>
      <c r="I11" s="20">
        <v>4</v>
      </c>
      <c r="J11" s="20">
        <v>7</v>
      </c>
      <c r="K11" s="21" t="s">
        <v>27</v>
      </c>
      <c r="L11" s="21" t="s">
        <v>40</v>
      </c>
      <c r="M11" s="45" t="s">
        <v>175</v>
      </c>
      <c r="N11" s="13">
        <v>2</v>
      </c>
      <c r="O11" s="13">
        <v>2</v>
      </c>
      <c r="P11" s="13">
        <v>4</v>
      </c>
      <c r="Q11" s="12" t="s">
        <v>49</v>
      </c>
      <c r="R11" s="13" t="s">
        <v>140</v>
      </c>
      <c r="S11" s="12" t="s">
        <v>28</v>
      </c>
      <c r="T11" s="13" t="s">
        <v>141</v>
      </c>
      <c r="U11" s="13" t="s">
        <v>142</v>
      </c>
      <c r="V11" s="18" t="s">
        <v>143</v>
      </c>
      <c r="W11" s="13" t="s">
        <v>45</v>
      </c>
    </row>
    <row r="12" spans="1:23" ht="95.1" customHeight="1" x14ac:dyDescent="0.25">
      <c r="A12" s="10">
        <v>8</v>
      </c>
      <c r="B12" s="11" t="s">
        <v>64</v>
      </c>
      <c r="C12" s="11" t="s">
        <v>22</v>
      </c>
      <c r="D12" s="11" t="s">
        <v>36</v>
      </c>
      <c r="E12" s="11" t="s">
        <v>37</v>
      </c>
      <c r="F12" s="18" t="s">
        <v>144</v>
      </c>
      <c r="G12" s="19" t="s">
        <v>139</v>
      </c>
      <c r="H12" s="20">
        <v>3</v>
      </c>
      <c r="I12" s="20">
        <v>4</v>
      </c>
      <c r="J12" s="20">
        <v>7</v>
      </c>
      <c r="K12" s="21" t="s">
        <v>27</v>
      </c>
      <c r="L12" s="21" t="s">
        <v>82</v>
      </c>
      <c r="M12" s="18" t="s">
        <v>184</v>
      </c>
      <c r="N12" s="13">
        <v>2</v>
      </c>
      <c r="O12" s="13">
        <v>2</v>
      </c>
      <c r="P12" s="13">
        <v>4</v>
      </c>
      <c r="Q12" s="12" t="s">
        <v>49</v>
      </c>
      <c r="R12" s="13" t="s">
        <v>140</v>
      </c>
      <c r="S12" s="12" t="s">
        <v>28</v>
      </c>
      <c r="T12" s="13" t="s">
        <v>145</v>
      </c>
      <c r="U12" s="13" t="s">
        <v>146</v>
      </c>
      <c r="V12" s="18" t="s">
        <v>147</v>
      </c>
      <c r="W12" s="13" t="s">
        <v>148</v>
      </c>
    </row>
    <row r="13" spans="1:23" ht="95.1" customHeight="1" x14ac:dyDescent="0.25">
      <c r="A13" s="10">
        <v>9</v>
      </c>
      <c r="B13" s="11" t="s">
        <v>64</v>
      </c>
      <c r="C13" s="11" t="s">
        <v>90</v>
      </c>
      <c r="D13" s="11" t="s">
        <v>36</v>
      </c>
      <c r="E13" s="11" t="s">
        <v>37</v>
      </c>
      <c r="F13" s="18" t="s">
        <v>149</v>
      </c>
      <c r="G13" s="19" t="s">
        <v>150</v>
      </c>
      <c r="H13" s="20">
        <v>3</v>
      </c>
      <c r="I13" s="20">
        <v>2</v>
      </c>
      <c r="J13" s="20">
        <v>5</v>
      </c>
      <c r="K13" s="21" t="s">
        <v>30</v>
      </c>
      <c r="L13" s="21" t="s">
        <v>151</v>
      </c>
      <c r="M13" s="18" t="s">
        <v>152</v>
      </c>
      <c r="N13" s="13">
        <v>2</v>
      </c>
      <c r="O13" s="13">
        <v>2</v>
      </c>
      <c r="P13" s="13">
        <v>4</v>
      </c>
      <c r="Q13" s="12" t="s">
        <v>49</v>
      </c>
      <c r="R13" s="13" t="s">
        <v>31</v>
      </c>
      <c r="S13" s="12" t="s">
        <v>28</v>
      </c>
      <c r="T13" s="13" t="s">
        <v>153</v>
      </c>
      <c r="U13" s="13" t="s">
        <v>154</v>
      </c>
      <c r="V13" s="18" t="s">
        <v>155</v>
      </c>
      <c r="W13" s="13" t="s">
        <v>179</v>
      </c>
    </row>
    <row r="14" spans="1:23" ht="95.1" customHeight="1" x14ac:dyDescent="0.25">
      <c r="A14" s="10">
        <v>10</v>
      </c>
      <c r="B14" s="11" t="s">
        <v>64</v>
      </c>
      <c r="C14" s="11" t="s">
        <v>22</v>
      </c>
      <c r="D14" s="11" t="s">
        <v>36</v>
      </c>
      <c r="E14" s="11" t="s">
        <v>65</v>
      </c>
      <c r="F14" s="18" t="s">
        <v>156</v>
      </c>
      <c r="G14" s="19" t="s">
        <v>150</v>
      </c>
      <c r="H14" s="20">
        <v>3</v>
      </c>
      <c r="I14" s="20">
        <v>3</v>
      </c>
      <c r="J14" s="20">
        <v>6</v>
      </c>
      <c r="K14" s="21" t="s">
        <v>27</v>
      </c>
      <c r="L14" s="21" t="s">
        <v>40</v>
      </c>
      <c r="M14" s="45" t="s">
        <v>157</v>
      </c>
      <c r="N14" s="13">
        <v>2</v>
      </c>
      <c r="O14" s="13">
        <v>2</v>
      </c>
      <c r="P14" s="13">
        <v>4</v>
      </c>
      <c r="Q14" s="12" t="s">
        <v>49</v>
      </c>
      <c r="R14" s="13" t="s">
        <v>31</v>
      </c>
      <c r="S14" s="12" t="s">
        <v>158</v>
      </c>
      <c r="T14" s="13" t="s">
        <v>153</v>
      </c>
      <c r="U14" s="13" t="s">
        <v>146</v>
      </c>
      <c r="V14" s="18" t="s">
        <v>159</v>
      </c>
      <c r="W14" s="13" t="s">
        <v>45</v>
      </c>
    </row>
    <row r="15" spans="1:23" ht="95.1" customHeight="1" x14ac:dyDescent="0.25">
      <c r="A15" s="10">
        <v>11</v>
      </c>
      <c r="B15" s="11" t="s">
        <v>64</v>
      </c>
      <c r="C15" s="11" t="s">
        <v>22</v>
      </c>
      <c r="D15" s="11" t="s">
        <v>36</v>
      </c>
      <c r="E15" s="11" t="s">
        <v>79</v>
      </c>
      <c r="F15" s="18" t="s">
        <v>160</v>
      </c>
      <c r="G15" s="19" t="s">
        <v>161</v>
      </c>
      <c r="H15" s="20" t="s">
        <v>66</v>
      </c>
      <c r="I15" s="20" t="s">
        <v>67</v>
      </c>
      <c r="J15" s="20" t="s">
        <v>68</v>
      </c>
      <c r="K15" s="21" t="s">
        <v>69</v>
      </c>
      <c r="L15" s="21" t="s">
        <v>78</v>
      </c>
      <c r="M15" s="18" t="s">
        <v>180</v>
      </c>
      <c r="N15" s="13" t="s">
        <v>66</v>
      </c>
      <c r="O15" s="13" t="s">
        <v>70</v>
      </c>
      <c r="P15" s="13" t="s">
        <v>75</v>
      </c>
      <c r="Q15" s="12" t="s">
        <v>76</v>
      </c>
      <c r="R15" s="13" t="s">
        <v>71</v>
      </c>
      <c r="S15" s="12" t="s">
        <v>72</v>
      </c>
      <c r="T15" s="13" t="s">
        <v>73</v>
      </c>
      <c r="U15" s="13" t="s">
        <v>77</v>
      </c>
      <c r="V15" s="18" t="s">
        <v>162</v>
      </c>
      <c r="W15" s="13" t="s">
        <v>74</v>
      </c>
    </row>
    <row r="16" spans="1:23" ht="95.1" customHeight="1" x14ac:dyDescent="0.25">
      <c r="A16" s="10">
        <v>12</v>
      </c>
      <c r="B16" s="11" t="s">
        <v>64</v>
      </c>
      <c r="C16" s="11" t="s">
        <v>22</v>
      </c>
      <c r="D16" s="11" t="s">
        <v>23</v>
      </c>
      <c r="E16" s="11" t="s">
        <v>80</v>
      </c>
      <c r="F16" s="18" t="s">
        <v>81</v>
      </c>
      <c r="G16" s="19" t="s">
        <v>62</v>
      </c>
      <c r="H16" s="20">
        <v>3</v>
      </c>
      <c r="I16" s="20">
        <v>4</v>
      </c>
      <c r="J16" s="20">
        <v>7</v>
      </c>
      <c r="K16" s="21" t="s">
        <v>27</v>
      </c>
      <c r="L16" s="21" t="s">
        <v>82</v>
      </c>
      <c r="M16" s="18" t="s">
        <v>83</v>
      </c>
      <c r="N16" s="13">
        <v>2</v>
      </c>
      <c r="O16" s="13">
        <v>3</v>
      </c>
      <c r="P16" s="13">
        <v>5</v>
      </c>
      <c r="Q16" s="12" t="s">
        <v>30</v>
      </c>
      <c r="R16" s="13" t="s">
        <v>58</v>
      </c>
      <c r="S16" s="12" t="s">
        <v>28</v>
      </c>
      <c r="T16" s="13" t="s">
        <v>84</v>
      </c>
      <c r="U16" s="13" t="s">
        <v>85</v>
      </c>
      <c r="V16" s="18" t="s">
        <v>86</v>
      </c>
      <c r="W16" s="13" t="s">
        <v>87</v>
      </c>
    </row>
    <row r="17" spans="1:23" ht="136.5" customHeight="1" x14ac:dyDescent="0.25">
      <c r="A17" s="10">
        <v>13</v>
      </c>
      <c r="B17" s="11" t="s">
        <v>64</v>
      </c>
      <c r="C17" s="11" t="s">
        <v>22</v>
      </c>
      <c r="D17" s="11" t="s">
        <v>36</v>
      </c>
      <c r="E17" s="11" t="s">
        <v>24</v>
      </c>
      <c r="F17" s="18" t="s">
        <v>88</v>
      </c>
      <c r="G17" s="19" t="s">
        <v>89</v>
      </c>
      <c r="H17" s="20">
        <v>4</v>
      </c>
      <c r="I17" s="20">
        <v>4</v>
      </c>
      <c r="J17" s="20">
        <v>8</v>
      </c>
      <c r="K17" s="21" t="s">
        <v>90</v>
      </c>
      <c r="L17" s="21" t="s">
        <v>82</v>
      </c>
      <c r="M17" s="18" t="s">
        <v>91</v>
      </c>
      <c r="N17" s="13">
        <v>1</v>
      </c>
      <c r="O17" s="13">
        <v>1</v>
      </c>
      <c r="P17" s="13">
        <v>2</v>
      </c>
      <c r="Q17" s="12" t="s">
        <v>49</v>
      </c>
      <c r="R17" s="13" t="s">
        <v>31</v>
      </c>
      <c r="S17" s="12" t="s">
        <v>82</v>
      </c>
      <c r="T17" s="13" t="s">
        <v>92</v>
      </c>
      <c r="U17" s="13" t="s">
        <v>93</v>
      </c>
      <c r="V17" s="18" t="s">
        <v>94</v>
      </c>
      <c r="W17" s="13" t="s">
        <v>87</v>
      </c>
    </row>
    <row r="18" spans="1:23" ht="175.5" customHeight="1" x14ac:dyDescent="0.25">
      <c r="A18" s="10">
        <v>14</v>
      </c>
      <c r="B18" s="11" t="s">
        <v>64</v>
      </c>
      <c r="C18" s="11" t="s">
        <v>22</v>
      </c>
      <c r="D18" s="11" t="s">
        <v>36</v>
      </c>
      <c r="E18" s="11" t="s">
        <v>80</v>
      </c>
      <c r="F18" s="18" t="s">
        <v>97</v>
      </c>
      <c r="G18" s="19" t="s">
        <v>98</v>
      </c>
      <c r="H18" s="20">
        <v>3</v>
      </c>
      <c r="I18" s="20">
        <v>4</v>
      </c>
      <c r="J18" s="20">
        <v>7</v>
      </c>
      <c r="K18" s="21" t="s">
        <v>27</v>
      </c>
      <c r="L18" s="21" t="s">
        <v>127</v>
      </c>
      <c r="M18" s="18" t="s">
        <v>99</v>
      </c>
      <c r="N18" s="13">
        <v>1</v>
      </c>
      <c r="O18" s="13">
        <v>1</v>
      </c>
      <c r="P18" s="13">
        <v>2</v>
      </c>
      <c r="Q18" s="12" t="s">
        <v>49</v>
      </c>
      <c r="R18" s="13" t="s">
        <v>31</v>
      </c>
      <c r="S18" s="12" t="s">
        <v>63</v>
      </c>
      <c r="T18" s="13" t="s">
        <v>100</v>
      </c>
      <c r="U18" s="13" t="s">
        <v>101</v>
      </c>
      <c r="V18" s="18" t="s">
        <v>102</v>
      </c>
      <c r="W18" s="13" t="s">
        <v>103</v>
      </c>
    </row>
    <row r="19" spans="1:23" ht="106.5" customHeight="1" x14ac:dyDescent="0.25">
      <c r="A19" s="10">
        <v>15</v>
      </c>
      <c r="B19" s="11" t="s">
        <v>21</v>
      </c>
      <c r="C19" s="11" t="s">
        <v>22</v>
      </c>
      <c r="D19" s="11" t="s">
        <v>36</v>
      </c>
      <c r="E19" s="11" t="s">
        <v>80</v>
      </c>
      <c r="F19" s="18" t="s">
        <v>163</v>
      </c>
      <c r="G19" s="19" t="s">
        <v>164</v>
      </c>
      <c r="H19" s="20">
        <v>3</v>
      </c>
      <c r="I19" s="20">
        <v>4</v>
      </c>
      <c r="J19" s="20">
        <v>7</v>
      </c>
      <c r="K19" s="21" t="s">
        <v>27</v>
      </c>
      <c r="L19" s="21" t="s">
        <v>28</v>
      </c>
      <c r="M19" s="18" t="s">
        <v>172</v>
      </c>
      <c r="N19" s="13">
        <v>3</v>
      </c>
      <c r="O19" s="13">
        <v>2</v>
      </c>
      <c r="P19" s="13">
        <v>5</v>
      </c>
      <c r="Q19" s="12" t="s">
        <v>30</v>
      </c>
      <c r="R19" s="13" t="s">
        <v>31</v>
      </c>
      <c r="S19" s="12" t="s">
        <v>127</v>
      </c>
      <c r="T19" s="13" t="s">
        <v>165</v>
      </c>
      <c r="U19" s="13" t="s">
        <v>166</v>
      </c>
      <c r="V19" s="18" t="s">
        <v>167</v>
      </c>
      <c r="W19" s="13" t="s">
        <v>168</v>
      </c>
    </row>
    <row r="20" spans="1:23" ht="95.1" customHeight="1" x14ac:dyDescent="0.25">
      <c r="A20" s="10">
        <v>16</v>
      </c>
      <c r="B20" s="11" t="s">
        <v>21</v>
      </c>
      <c r="C20" s="11" t="s">
        <v>22</v>
      </c>
      <c r="D20" s="11" t="s">
        <v>36</v>
      </c>
      <c r="E20" s="11" t="s">
        <v>24</v>
      </c>
      <c r="F20" s="18" t="s">
        <v>176</v>
      </c>
      <c r="G20" s="18" t="s">
        <v>181</v>
      </c>
      <c r="H20" s="13">
        <v>2</v>
      </c>
      <c r="I20" s="13">
        <v>3</v>
      </c>
      <c r="J20" s="13">
        <v>5</v>
      </c>
      <c r="K20" s="13" t="s">
        <v>30</v>
      </c>
      <c r="L20" s="12" t="s">
        <v>82</v>
      </c>
      <c r="M20" s="18" t="s">
        <v>182</v>
      </c>
      <c r="N20" s="13">
        <v>1</v>
      </c>
      <c r="O20" s="13">
        <v>3</v>
      </c>
      <c r="P20" s="13">
        <v>4</v>
      </c>
      <c r="Q20" s="12" t="s">
        <v>49</v>
      </c>
      <c r="R20" s="13" t="s">
        <v>58</v>
      </c>
      <c r="S20" s="12" t="s">
        <v>28</v>
      </c>
      <c r="T20" s="13" t="s">
        <v>169</v>
      </c>
      <c r="U20" s="13" t="s">
        <v>170</v>
      </c>
      <c r="V20" s="18" t="s">
        <v>171</v>
      </c>
      <c r="W20" s="13" t="s">
        <v>183</v>
      </c>
    </row>
    <row r="21" spans="1:23" ht="146.25" x14ac:dyDescent="0.25">
      <c r="A21" s="10">
        <v>17</v>
      </c>
      <c r="B21" s="11" t="s">
        <v>64</v>
      </c>
      <c r="C21" s="11" t="s">
        <v>22</v>
      </c>
      <c r="D21" s="11" t="s">
        <v>36</v>
      </c>
      <c r="E21" s="11" t="s">
        <v>79</v>
      </c>
      <c r="F21" s="18" t="s">
        <v>192</v>
      </c>
      <c r="G21" s="18" t="s">
        <v>197</v>
      </c>
      <c r="H21" s="13">
        <v>4</v>
      </c>
      <c r="I21" s="13">
        <v>5</v>
      </c>
      <c r="J21" s="13">
        <v>9</v>
      </c>
      <c r="K21" s="12" t="s">
        <v>90</v>
      </c>
      <c r="L21" s="12" t="s">
        <v>193</v>
      </c>
      <c r="M21" s="18" t="s">
        <v>194</v>
      </c>
      <c r="N21" s="13">
        <v>2</v>
      </c>
      <c r="O21" s="13">
        <v>3</v>
      </c>
      <c r="P21" s="13">
        <f t="shared" ref="P21" si="1">SUM(N21:O21)</f>
        <v>5</v>
      </c>
      <c r="Q21" s="12" t="s">
        <v>30</v>
      </c>
      <c r="R21" s="13" t="s">
        <v>71</v>
      </c>
      <c r="S21" s="12" t="s">
        <v>63</v>
      </c>
      <c r="T21" s="13" t="s">
        <v>73</v>
      </c>
      <c r="U21" s="13" t="s">
        <v>195</v>
      </c>
      <c r="V21" s="18" t="s">
        <v>196</v>
      </c>
      <c r="W21" s="13" t="s">
        <v>74</v>
      </c>
    </row>
    <row r="22" spans="1:23" ht="350.25" customHeight="1" x14ac:dyDescent="0.25">
      <c r="A22" s="10">
        <v>18</v>
      </c>
      <c r="B22" s="11" t="s">
        <v>64</v>
      </c>
      <c r="C22" s="11" t="s">
        <v>95</v>
      </c>
      <c r="D22" s="11" t="s">
        <v>36</v>
      </c>
      <c r="E22" s="11" t="s">
        <v>65</v>
      </c>
      <c r="F22" s="18" t="s">
        <v>185</v>
      </c>
      <c r="G22" s="19" t="s">
        <v>186</v>
      </c>
      <c r="H22" s="20">
        <v>4</v>
      </c>
      <c r="I22" s="20">
        <v>2</v>
      </c>
      <c r="J22" s="20">
        <v>6</v>
      </c>
      <c r="K22" s="21" t="s">
        <v>69</v>
      </c>
      <c r="L22" s="21" t="s">
        <v>28</v>
      </c>
      <c r="M22" s="18" t="s">
        <v>191</v>
      </c>
      <c r="N22" s="13">
        <v>2</v>
      </c>
      <c r="O22" s="13">
        <v>1</v>
      </c>
      <c r="P22" s="13">
        <f>SUM(N22:O22)</f>
        <v>3</v>
      </c>
      <c r="Q22" s="12" t="s">
        <v>49</v>
      </c>
      <c r="R22" s="13" t="s">
        <v>58</v>
      </c>
      <c r="S22" s="12" t="s">
        <v>28</v>
      </c>
      <c r="T22" s="13" t="s">
        <v>187</v>
      </c>
      <c r="U22" s="13" t="s">
        <v>188</v>
      </c>
      <c r="V22" s="18" t="s">
        <v>189</v>
      </c>
      <c r="W22" s="13" t="s">
        <v>190</v>
      </c>
    </row>
  </sheetData>
  <autoFilter ref="A4:W8" xr:uid="{C1CFFAAE-3480-48F1-9A8F-1FC3E9338683}"/>
  <mergeCells count="26">
    <mergeCell ref="A1:W1"/>
    <mergeCell ref="A2:A4"/>
    <mergeCell ref="B2:B4"/>
    <mergeCell ref="C2:C4"/>
    <mergeCell ref="D2:D4"/>
    <mergeCell ref="E2:E4"/>
    <mergeCell ref="S2:S4"/>
    <mergeCell ref="T2:T4"/>
    <mergeCell ref="U2:U4"/>
    <mergeCell ref="L2:L4"/>
    <mergeCell ref="F2:F4"/>
    <mergeCell ref="G2:G4"/>
    <mergeCell ref="H2:H4"/>
    <mergeCell ref="I2:I4"/>
    <mergeCell ref="J2:J4"/>
    <mergeCell ref="K2:K4"/>
    <mergeCell ref="M2:M4"/>
    <mergeCell ref="W3:W4"/>
    <mergeCell ref="O3:O4"/>
    <mergeCell ref="P3:P4"/>
    <mergeCell ref="Q3:Q4"/>
    <mergeCell ref="N2:Q2"/>
    <mergeCell ref="R2:R4"/>
    <mergeCell ref="V2:W2"/>
    <mergeCell ref="N3:N4"/>
    <mergeCell ref="V3:V4"/>
  </mergeCells>
  <dataValidations count="1">
    <dataValidation type="whole" allowBlank="1" showInputMessage="1" showErrorMessage="1" sqref="H5:I20 H21:I22" xr:uid="{0945BAE8-C604-4BE0-8C65-E36C765A07E0}">
      <formula1>1</formula1>
      <formula2>5</formula2>
    </dataValidation>
  </dataValidations>
  <pageMargins left="0.70866141732283472" right="0.70866141732283472" top="0.79500000000000004" bottom="0.74803149606299213" header="0.31496062992125984" footer="0.31496062992125984"/>
  <pageSetup fitToHeight="0" orientation="landscape" r:id="rId1"/>
  <headerFooter>
    <oddHeader>&amp;L&amp;G&amp;C
&amp;"Verdana,Negrita"&amp;12MATRIZ DE RIESGOS DEL ACUERDO MARCO DE PRECIO</oddHeader>
    <oddFooter>&amp;LAgencia Nacional de Contratación Pública Colombia Compra Eficiente                                                            
Dirección: Carrera 7 # 26-20 Bogotá, Colombia      
Mesa de servicio: (+57)6017456788
Atención al ciudadano: (+57)6017956600&amp;R</oddFooter>
  </headerFooter>
  <legacyDrawingHF r:id="rId2"/>
  <extLst>
    <ext xmlns:x14="http://schemas.microsoft.com/office/spreadsheetml/2009/9/main" uri="{CCE6A557-97BC-4b89-ADB6-D9C93CAAB3DF}">
      <x14:dataValidations xmlns:xm="http://schemas.microsoft.com/office/excel/2006/main" count="5">
        <x14:dataValidation type="list" allowBlank="1" showInputMessage="1" showErrorMessage="1" xr:uid="{9123A81A-E507-4F43-B34D-7656186D05DE}">
          <x14:formula1>
            <xm:f>Inputs!$A$2:$A$3</xm:f>
          </x14:formula1>
          <xm:sqref>B5:B20</xm:sqref>
        </x14:dataValidation>
        <x14:dataValidation type="list" allowBlank="1" showInputMessage="1" showErrorMessage="1" xr:uid="{95EE6C98-F7AC-486D-B740-DB28DBE19C72}">
          <x14:formula1>
            <xm:f>Inputs!$B$2:$B$3</xm:f>
          </x14:formula1>
          <xm:sqref>C5:C20</xm:sqref>
        </x14:dataValidation>
        <x14:dataValidation type="list" allowBlank="1" showInputMessage="1" showErrorMessage="1" xr:uid="{9477A186-4711-46B8-B6AD-F4EC6EF4AD44}">
          <x14:formula1>
            <xm:f>Inputs!$C$2:$C$5</xm:f>
          </x14:formula1>
          <xm:sqref>D5:D20</xm:sqref>
        </x14:dataValidation>
        <x14:dataValidation type="list" allowBlank="1" showInputMessage="1" showErrorMessage="1" xr:uid="{1787F152-6795-4BDA-9DA9-DED08C54302B}">
          <x14:formula1>
            <xm:f>Inputs!$D$2:$D$9</xm:f>
          </x14:formula1>
          <xm:sqref>E5:E20</xm:sqref>
        </x14:dataValidation>
        <x14:dataValidation type="list" allowBlank="1" showInputMessage="1" showErrorMessage="1" xr:uid="{5D1A932B-7F79-4672-A285-9833E1179E84}">
          <x14:formula1>
            <xm:f>Inputs!$H$1:$H$12</xm:f>
          </x14:formula1>
          <xm:sqref>S5:S20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E3D4-9BC7-4E2E-9598-4F1C10C90935}">
  <dimension ref="D5:I17"/>
  <sheetViews>
    <sheetView showGridLines="0" workbookViewId="0">
      <selection activeCell="F24" sqref="F24"/>
    </sheetView>
  </sheetViews>
  <sheetFormatPr baseColWidth="10" defaultColWidth="11.28515625" defaultRowHeight="15" x14ac:dyDescent="0.25"/>
  <cols>
    <col min="2" max="2" width="17.7109375" bestFit="1" customWidth="1"/>
    <col min="3" max="3" width="13.7109375" bestFit="1" customWidth="1"/>
    <col min="4" max="4" width="11.140625" customWidth="1"/>
    <col min="5" max="5" width="16.85546875" customWidth="1"/>
    <col min="6" max="6" width="15.28515625" customWidth="1"/>
    <col min="7" max="7" width="18.7109375" customWidth="1"/>
    <col min="8" max="8" width="17.7109375" customWidth="1"/>
  </cols>
  <sheetData>
    <row r="5" spans="4:9" ht="15" customHeight="1" x14ac:dyDescent="0.25"/>
    <row r="7" spans="4:9" ht="15" customHeight="1" x14ac:dyDescent="0.25"/>
    <row r="10" spans="4:9" x14ac:dyDescent="0.25">
      <c r="D10" s="31" t="s">
        <v>105</v>
      </c>
      <c r="E10" s="32"/>
      <c r="F10" s="32"/>
      <c r="G10" s="32"/>
      <c r="H10" s="32"/>
      <c r="I10" s="33"/>
    </row>
    <row r="11" spans="4:9" ht="15.75" thickBot="1" x14ac:dyDescent="0.3">
      <c r="D11" s="34"/>
      <c r="E11" s="35"/>
      <c r="F11" s="35"/>
      <c r="G11" s="35"/>
      <c r="H11" s="35"/>
      <c r="I11" s="36"/>
    </row>
    <row r="12" spans="4:9" x14ac:dyDescent="0.25">
      <c r="D12" s="14" t="s">
        <v>106</v>
      </c>
      <c r="E12" s="15" t="s">
        <v>107</v>
      </c>
      <c r="F12" s="15" t="s">
        <v>108</v>
      </c>
      <c r="G12" s="37" t="s">
        <v>109</v>
      </c>
      <c r="H12" s="38"/>
      <c r="I12" s="16">
        <v>1</v>
      </c>
    </row>
    <row r="13" spans="4:9" ht="27" x14ac:dyDescent="0.25">
      <c r="D13" s="39">
        <v>1</v>
      </c>
      <c r="E13" s="42" t="s">
        <v>110</v>
      </c>
      <c r="F13" s="42" t="s">
        <v>111</v>
      </c>
      <c r="G13" s="15" t="s">
        <v>112</v>
      </c>
      <c r="H13" s="2" t="s">
        <v>113</v>
      </c>
      <c r="I13" s="4" t="s">
        <v>114</v>
      </c>
    </row>
    <row r="14" spans="4:9" ht="27" x14ac:dyDescent="0.25">
      <c r="D14" s="40"/>
      <c r="E14" s="43"/>
      <c r="F14" s="43"/>
      <c r="G14" s="15" t="s">
        <v>115</v>
      </c>
      <c r="H14" s="3" t="s">
        <v>116</v>
      </c>
      <c r="I14" s="4" t="s">
        <v>117</v>
      </c>
    </row>
    <row r="15" spans="4:9" ht="27" x14ac:dyDescent="0.25">
      <c r="D15" s="41"/>
      <c r="E15" s="44"/>
      <c r="F15" s="44"/>
      <c r="G15" s="17" t="s">
        <v>118</v>
      </c>
      <c r="H15" s="5" t="s">
        <v>119</v>
      </c>
      <c r="I15" s="6" t="s">
        <v>104</v>
      </c>
    </row>
    <row r="16" spans="4:9" x14ac:dyDescent="0.25">
      <c r="D16" s="7" t="s">
        <v>120</v>
      </c>
    </row>
    <row r="17" spans="4:9" x14ac:dyDescent="0.25">
      <c r="D17" s="8" t="s">
        <v>121</v>
      </c>
      <c r="E17" s="8"/>
      <c r="F17" s="8"/>
      <c r="G17" s="8"/>
      <c r="H17" s="8"/>
      <c r="I17" s="8"/>
    </row>
  </sheetData>
  <mergeCells count="5">
    <mergeCell ref="D10:I11"/>
    <mergeCell ref="G12:H12"/>
    <mergeCell ref="D13:D15"/>
    <mergeCell ref="E13:E15"/>
    <mergeCell ref="F13:F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28515625" defaultRowHeight="15" x14ac:dyDescent="0.25"/>
  <cols>
    <col min="8" max="8" width="55.85546875" customWidth="1"/>
  </cols>
  <sheetData>
    <row r="1" spans="1:8" x14ac:dyDescent="0.25">
      <c r="A1" s="1" t="s">
        <v>1</v>
      </c>
      <c r="B1" s="1" t="s">
        <v>2</v>
      </c>
      <c r="C1" s="1" t="s">
        <v>3</v>
      </c>
      <c r="D1" s="1" t="s">
        <v>4</v>
      </c>
      <c r="E1" s="1" t="s">
        <v>122</v>
      </c>
      <c r="F1" s="1" t="s">
        <v>123</v>
      </c>
      <c r="G1">
        <v>1</v>
      </c>
      <c r="H1" t="s">
        <v>28</v>
      </c>
    </row>
    <row r="2" spans="1:8" x14ac:dyDescent="0.25">
      <c r="A2" t="s">
        <v>21</v>
      </c>
      <c r="B2" t="s">
        <v>95</v>
      </c>
      <c r="C2" t="s">
        <v>124</v>
      </c>
      <c r="D2" t="s">
        <v>24</v>
      </c>
      <c r="E2">
        <v>0</v>
      </c>
      <c r="F2" t="s">
        <v>49</v>
      </c>
      <c r="G2">
        <v>2</v>
      </c>
      <c r="H2" t="s">
        <v>40</v>
      </c>
    </row>
    <row r="3" spans="1:8" x14ac:dyDescent="0.25">
      <c r="A3" t="s">
        <v>64</v>
      </c>
      <c r="B3" t="s">
        <v>22</v>
      </c>
      <c r="C3" t="s">
        <v>23</v>
      </c>
      <c r="D3" t="s">
        <v>125</v>
      </c>
      <c r="E3">
        <v>1</v>
      </c>
      <c r="F3" t="s">
        <v>49</v>
      </c>
      <c r="G3">
        <v>3</v>
      </c>
      <c r="H3" t="s">
        <v>82</v>
      </c>
    </row>
    <row r="4" spans="1:8" x14ac:dyDescent="0.25">
      <c r="C4" t="s">
        <v>126</v>
      </c>
      <c r="D4" t="s">
        <v>65</v>
      </c>
      <c r="E4">
        <v>2</v>
      </c>
      <c r="F4" t="s">
        <v>49</v>
      </c>
      <c r="G4">
        <v>4</v>
      </c>
      <c r="H4" t="s">
        <v>127</v>
      </c>
    </row>
    <row r="5" spans="1:8" x14ac:dyDescent="0.25">
      <c r="C5" t="s">
        <v>36</v>
      </c>
      <c r="D5" t="s">
        <v>80</v>
      </c>
      <c r="E5">
        <v>3</v>
      </c>
      <c r="F5" t="s">
        <v>49</v>
      </c>
      <c r="G5">
        <v>5</v>
      </c>
      <c r="H5" t="s">
        <v>56</v>
      </c>
    </row>
    <row r="6" spans="1:8" x14ac:dyDescent="0.25">
      <c r="D6" t="s">
        <v>96</v>
      </c>
      <c r="E6">
        <v>4</v>
      </c>
      <c r="F6" t="s">
        <v>49</v>
      </c>
      <c r="H6" t="s">
        <v>128</v>
      </c>
    </row>
    <row r="7" spans="1:8" x14ac:dyDescent="0.25">
      <c r="D7" t="s">
        <v>129</v>
      </c>
      <c r="E7">
        <v>5</v>
      </c>
      <c r="F7" t="s">
        <v>30</v>
      </c>
      <c r="H7" t="s">
        <v>63</v>
      </c>
    </row>
    <row r="8" spans="1:8" x14ac:dyDescent="0.25">
      <c r="D8" t="s">
        <v>130</v>
      </c>
      <c r="E8">
        <v>6</v>
      </c>
      <c r="F8" t="s">
        <v>27</v>
      </c>
    </row>
    <row r="9" spans="1:8" x14ac:dyDescent="0.25">
      <c r="D9" t="s">
        <v>79</v>
      </c>
      <c r="E9">
        <v>7</v>
      </c>
      <c r="F9" t="s">
        <v>27</v>
      </c>
    </row>
    <row r="10" spans="1:8" x14ac:dyDescent="0.25">
      <c r="E10">
        <v>8</v>
      </c>
      <c r="F10" t="s">
        <v>90</v>
      </c>
    </row>
    <row r="11" spans="1:8" x14ac:dyDescent="0.25">
      <c r="E11">
        <v>9</v>
      </c>
      <c r="F11" t="s">
        <v>90</v>
      </c>
    </row>
    <row r="12" spans="1:8" x14ac:dyDescent="0.25">
      <c r="E12">
        <v>10</v>
      </c>
      <c r="F12" t="s">
        <v>90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MediaLengthInSeconds xmlns="e6b8cd41-555d-4bb1-90f0-b745201a2cb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1B560BA4AB76EC4586B9965509440513" ma:contentTypeVersion="10" ma:contentTypeDescription="Crear nuevo documento." ma:contentTypeScope="" ma:versionID="9f1dfbf02b016dcd2a2845e0fcca4162">
  <xsd:schema xmlns:xsd="http://www.w3.org/2001/XMLSchema" xmlns:xs="http://www.w3.org/2001/XMLSchema" xmlns:p="http://schemas.microsoft.com/office/2006/metadata/properties" xmlns:ns2="5eb4bd2e-2edb-4f0d-9735-62483c08c2a6" xmlns:ns3="e6b8cd41-555d-4bb1-90f0-b745201a2cb3" targetNamespace="http://schemas.microsoft.com/office/2006/metadata/properties" ma:root="true" ma:fieldsID="539c11d88ed9f1646152318ade7b9b7d" ns2:_="" ns3:_="">
    <xsd:import namespace="5eb4bd2e-2edb-4f0d-9735-62483c08c2a6"/>
    <xsd:import namespace="e6b8cd41-555d-4bb1-90f0-b745201a2cb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b4bd2e-2edb-4f0d-9735-62483c08c2a6"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6b8cd41-555d-4bb1-90f0-b745201a2cb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2.xml><?xml version="1.0" encoding="utf-8"?>
<ds:datastoreItem xmlns:ds="http://schemas.openxmlformats.org/officeDocument/2006/customXml" ds:itemID="{0A1F3715-4806-4C1C-BCAE-9F815B620AB1}">
  <ds:schemaRefs>
    <ds:schemaRef ds:uri="http://schemas.microsoft.com/office/2006/documentManagement/types"/>
    <ds:schemaRef ds:uri="e6b8cd41-555d-4bb1-90f0-b745201a2cb3"/>
    <ds:schemaRef ds:uri="http://schemas.openxmlformats.org/package/2006/metadata/core-properties"/>
    <ds:schemaRef ds:uri="http://purl.org/dc/terms/"/>
    <ds:schemaRef ds:uri="http://purl.org/dc/elements/1.1/"/>
    <ds:schemaRef ds:uri="http://purl.org/dc/dcmitype/"/>
    <ds:schemaRef ds:uri="http://www.w3.org/XML/1998/namespace"/>
    <ds:schemaRef ds:uri="http://schemas.microsoft.com/office/infopath/2007/PartnerControls"/>
    <ds:schemaRef ds:uri="5eb4bd2e-2edb-4f0d-9735-62483c08c2a6"/>
    <ds:schemaRef ds:uri="http://schemas.microsoft.com/office/2006/metadata/properties"/>
  </ds:schemaRefs>
</ds:datastoreItem>
</file>

<file path=customXml/itemProps3.xml><?xml version="1.0" encoding="utf-8"?>
<ds:datastoreItem xmlns:ds="http://schemas.openxmlformats.org/officeDocument/2006/customXml" ds:itemID="{5EEEC4CF-0A6B-4CC2-9F02-CC57306899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b4bd2e-2edb-4f0d-9735-62483c08c2a6"/>
    <ds:schemaRef ds:uri="e6b8cd41-555d-4bb1-90f0-b745201a2c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Matriz 1 - Riesgos</vt:lpstr>
      <vt:lpstr>Cuadro de Control</vt:lpstr>
      <vt:lpstr>Inputs</vt:lpstr>
      <vt:lpstr>'Cuadro de Control'!_Hlk109992725</vt:lpstr>
      <vt:lpstr>'Cuadro de Control'!_Hlk138058775</vt:lpstr>
      <vt:lpstr>'Cuadro de Control'!_Hlk138066298</vt:lpstr>
      <vt:lpstr>'Matriz 1 -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Daniel Orlando Pardo López</cp:lastModifiedBy>
  <cp:revision/>
  <dcterms:created xsi:type="dcterms:W3CDTF">2020-08-08T21:11:53Z</dcterms:created>
  <dcterms:modified xsi:type="dcterms:W3CDTF">2026-04-06T21:30:04Z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0x0101001B560BA4AB76EC4586B9965509440513</vt:lpwstr>
  </property>
  <property fmtid="{D5CDD505-2E9C-101B-9397-08002B2CF9AE}" pid="3" name="Order">
    <vt:r8>166671100</vt:r8>
  </property>
  <property fmtid="{D5CDD505-2E9C-101B-9397-08002B2CF9AE}" pid="4" name="xd_Signature">
    <vt:bool>false</vt:bool>
  </property>
  <property fmtid="{D5CDD505-2E9C-101B-9397-08002B2CF9AE}" pid="5" name="xd_ProgID">
    <vt:lpwstr/>
  </property>
  <property fmtid="{D5CDD505-2E9C-101B-9397-08002B2CF9AE}" pid="6" name="TriggerFlowInfo">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