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rgdura\Desktop\HIDROSANITARIOS\"/>
    </mc:Choice>
  </mc:AlternateContent>
  <xr:revisionPtr revIDLastSave="0" documentId="8_{89F200E6-59D0-49CF-B324-00697AC82770}" xr6:coauthVersionLast="47" xr6:coauthVersionMax="47" xr10:uidLastSave="{00000000-0000-0000-0000-000000000000}"/>
  <bookViews>
    <workbookView xWindow="-120" yWindow="-120" windowWidth="29040" windowHeight="15720" xr2:uid="{77D99A52-8B76-421C-AE2D-407F7D938F89}"/>
  </bookViews>
  <sheets>
    <sheet name="ANEXO 21 OFERTA ECONOMICA" sheetId="1" r:id="rId1"/>
  </sheets>
  <definedNames>
    <definedName name="_xlnm.Print_Titles" localSheetId="0">'ANEXO 21 OFERTA ECONOMICA'!$1:$4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0" i="1" l="1"/>
  <c r="G60" i="1"/>
</calcChain>
</file>

<file path=xl/sharedStrings.xml><?xml version="1.0" encoding="utf-8"?>
<sst xmlns="http://schemas.openxmlformats.org/spreadsheetml/2006/main" count="114" uniqueCount="68">
  <si>
    <t>ITEM</t>
  </si>
  <si>
    <t>DESCRIPCIÓN EDIFICIO FORTALEZA</t>
  </si>
  <si>
    <t>UNIDAD MEDIDA</t>
  </si>
  <si>
    <t>CANTIDAD</t>
  </si>
  <si>
    <t>REDES, TUBERIAS DE PRESIÓN</t>
  </si>
  <si>
    <t>Revisión y ajuste de presión y caudal, calibración con manómetro, revisión de posibles roturas o daños en tuberías y/o accesorios (accesorios PVC, válvulas de corte, abrazaderas, soportes, etc.), y limpieza interna y externa de tuberías.</t>
  </si>
  <si>
    <t>ML</t>
  </si>
  <si>
    <t>Revisión de puntos hidráulicos con recamaras de aire (golpe de ariete) de ½¨ a 1 ¼¨</t>
  </si>
  <si>
    <t>UN</t>
  </si>
  <si>
    <t>Revisión, mantenimiento y/o cambio de válvula expulsora de aire de tubería de agua potable y RCI ½¨a 1¨</t>
  </si>
  <si>
    <t xml:space="preserve">TANQUE REFORZADO EN FIBRA VIDRIO DE 245  M3 </t>
  </si>
  <si>
    <t>Revisión, ajuste y mantenimiento de estructura, uniones y anclajes de tanque.</t>
  </si>
  <si>
    <t>Limpieza y desinfección INTERNA</t>
  </si>
  <si>
    <t>Revisión, ajuste, suministro y/o cambio de flotadores, válvulas y demás accesorios de llenado del tanque.</t>
  </si>
  <si>
    <t>EQUIPOS DE BOMBEO DE AGUA</t>
  </si>
  <si>
    <t>Mantenimiento, revisión, ajuste, calibración, suministro y/o cambio de los componentes mecánicos y eléctricos (interruptores, contactores, guardamotores, relés, bobinas, volutas, selectores, conductores, terminales, cojinetes, ejes, impulsores, rodamientos, sellos, abrazaderas, tornillos, tuercas, pernos, boquillas, soportes, etc.), suministro y cambio de aceites, filtros, lubricantes y/o refrigerantes, etc.), renovación de pintura exterior, además pruebas documentadas de NPSH, de funcionamiento, de potencia, de presión, de caudal, de velocidad y/o pitometricas, para equipo de bombeo RCI: PATTERSON PUMP COMPANY MODELO: 6X5X14
* Se debe reemplazar las baterías y/o acumuladoras de carga 8DT-1800 de servicio pesado, con capacidad: CA22°:1826 Amperios.
*Se debe suministrar 250 galones de ACPM/DIESEL a la entidad para el funcionamiento del equipo de bombeo RCI.</t>
  </si>
  <si>
    <t>Mantenimiento, revisión, ajuste, calibración, suministro y/o cambio de los componentes mecánicos y eléctricos (interruptores, contactores, guardamotores, relés, bobinas, volutas, selectores, conductores, terminales, cojinetes, ejes, impulsores, rodamientos, sellos, abrazaderas, tornillos, tuercas, pernos, boquillas, soportes, etc.), suministro y cambio de aceites, filtros, lubricantes y/o refrigerantes, etc.), renovación de pintura exterior, además pruebas documentadas de NPSH, de funcionamiento, de potencia, de presión, de caudal, de velocidad y/o pitometricas, para equipo: EYECTOR DWE-0.4M 0.5HP</t>
  </si>
  <si>
    <t>Mantenimiento, revisión, ajuste, calibración, suministro y/o cambio de los componentes (cabezal dosificador, diafragma, válvulas, motor, carcasa, engranajes, soportes, mangueras, amarres, conexiones, etc.), para los equipos de bombeo Clorificadores Automáticos PROMINENT ALPHA</t>
  </si>
  <si>
    <t xml:space="preserve">TANQUE  156 M3 PLASTICO REFORZADO FIBRA VIDRIO </t>
  </si>
  <si>
    <t>Limpieza y desinfección INTERNA.</t>
  </si>
  <si>
    <t>RED TUBERIAS DE DESAGUE PRIMARIO, SECUNDARIO, PLUVIALES Y VENTILACION</t>
  </si>
  <si>
    <t>Revisión tuberías de desagüe, montantes, colectores, accesorios PVC, sifones, abrazaderas, soportes, medidores, acoples, cajas, etc.), y limpieza interna de tuberías.</t>
  </si>
  <si>
    <t>Revisión de 8 canales de desagüe b:0.30 - h:0.25</t>
  </si>
  <si>
    <t>CAJAS DE INSPECCION, CARCAMOS Y POZOS</t>
  </si>
  <si>
    <t>Mantenimiento, revisión, sondeó y purga de sedimentos de red cajas de inspección, pozos y/o cárcamos. Suministro e instalación de empaques para tapas de cajas de inspección.</t>
  </si>
  <si>
    <t>SISTEMA RCI</t>
  </si>
  <si>
    <t>Revisión de tuberías y/o accesorios y limpieza interna y externa de tuberías, incluido el vació llenado de la red.</t>
  </si>
  <si>
    <t>SUBPROYECTOS</t>
  </si>
  <si>
    <t>ALOJAMIENTO DE ESCOLTAS</t>
  </si>
  <si>
    <t>8.1.1</t>
  </si>
  <si>
    <t>Revisión y ajuste de presión y caudal, calibración con manómetro, revisión de tuberías y/o accesorios (accesorios PVC, válvulas de corte, aireadoras, abrazaderas, soportes, medidores, acoples, cajas, etc.).</t>
  </si>
  <si>
    <t>RED TUBERIAS DE DESAGUE PRIMARIO, SECUNDARIO, PLUVIALES Y VENTILACIÓN</t>
  </si>
  <si>
    <t>8.2.1</t>
  </si>
  <si>
    <t>Revisión de tuberías de desagüe (bajantes 6.8ml, montantes, colectores, accesorios PVC, sifones, abrazaderas, soportes, etc.), y limpieza interna de tuberías.</t>
  </si>
  <si>
    <t>8.2.2</t>
  </si>
  <si>
    <t>Revisión de 2 canales de desagüe b:0.23 - h:0.15</t>
  </si>
  <si>
    <t>GUARDIA MODULOS</t>
  </si>
  <si>
    <t>9.1.1</t>
  </si>
  <si>
    <t>9.2.1</t>
  </si>
  <si>
    <t>Revisión de tuberías de desagüe (bajantes 28ml, montantes, colectores, accesorios PVC, sifones, abrazaderas, soportes, etc.), y limpieza interna de tuberías.</t>
  </si>
  <si>
    <t>9.2.2</t>
  </si>
  <si>
    <t>Revisión de 2 canales de desagüe b:0.30 - h:0.25</t>
  </si>
  <si>
    <t>COMEDOR DE SOLDADOS</t>
  </si>
  <si>
    <t>10.1.1</t>
  </si>
  <si>
    <t>10.2.1</t>
  </si>
  <si>
    <t>10.2.2</t>
  </si>
  <si>
    <t>Revisión de canales de desagüe de canales b:0.30 - h:0.25</t>
  </si>
  <si>
    <t>10.3.1</t>
  </si>
  <si>
    <t>Mantenimiento, revisión y sondeó de sedimentos de red cajas de inspección, pozos y/o cárcamos y sus respectivas rejillas o tapas.</t>
  </si>
  <si>
    <t>CENTRO DE ACOPIO</t>
  </si>
  <si>
    <t>11.1.1</t>
  </si>
  <si>
    <t>11.2.1</t>
  </si>
  <si>
    <t>Revisión de tuberías de desagüe (canales, tuberías, bajantes 4ml, montantes, colectores, accesorios PVC, sifones, abrazaderas, soportes, etc.), y limpieza interna de tuberías.</t>
  </si>
  <si>
    <t>11.2.2</t>
  </si>
  <si>
    <t>Revisión de canales de desagüe de canales b:0.20 - h:0.25</t>
  </si>
  <si>
    <t>MANTENIMIENTO CORRECTIVO</t>
  </si>
  <si>
    <t>REPARACIONES, ARREGLOS MENORES</t>
  </si>
  <si>
    <t>GL</t>
  </si>
  <si>
    <t>TOTAL</t>
  </si>
  <si>
    <t>FORMATO OFERTA ECONOMICA</t>
  </si>
  <si>
    <t xml:space="preserve"> VALOR UNITARIO INCLUIDO IVA </t>
  </si>
  <si>
    <t xml:space="preserve"> VALOR TOTAL INCLUIDO IVA </t>
  </si>
  <si>
    <t>PRECIOS DE REFERENCIA</t>
  </si>
  <si>
    <t>PRECIOS OFERTADOS</t>
  </si>
  <si>
    <t>Notas:
1. El valor de mantenimiento correctivo es de $22.500.000 y no debe modificarse en la elaboración de la oferta</t>
  </si>
  <si>
    <r>
      <t xml:space="preserve">Mantenimiento, revisión, ajuste, calibración, suministro y/o cambio de los componentes mecánicos y eléctricos (interruptores, contactores, guardamotores, relés, bobinas, volutas, selectores, conductores, terminales, cojinetes, ejes, impulsores, rodamientos, sellos, abrazaderas, tornillos, tuercas, pernos, boquillas, soportes, etc.), suministro y cambio de aceites, filtros, lubricantes y/o refrigerantes, etc.), renovación de pintura exterior, además pruebas documentadas de </t>
    </r>
    <r>
      <rPr>
        <sz val="8"/>
        <color theme="1"/>
        <rFont val="Arial Narrow"/>
        <family val="2"/>
      </rPr>
      <t>NPSH, de funcionamiento, de potencia, de presión, de caudal, de velocidad y/o pitometricas, para equipo:</t>
    </r>
    <r>
      <rPr>
        <sz val="8"/>
        <color rgb="FF000000"/>
        <rFont val="Arial Narrow"/>
        <family val="2"/>
      </rPr>
      <t>MODELOVMSS3230A</t>
    </r>
  </si>
  <si>
    <r>
      <t xml:space="preserve">Mantenimiento, revisión, ajuste, calibración, suministro y/o cambio de los componentes mecánicos y eléctricos (interruptores, contactores, guardamotores, relés, bobinas, volutas, selectores, conductores, terminales, cojinetes, ejes, impulsores, rodamientos, sellos, abrazaderas, tornillos, tuercas, pernos, boquillas, soportes, etc.), suministro y cambio de aceites, filtros, lubricantes y/o refrigerantes, etc.), renovación de pintura exterior, además pruebas documentadas de </t>
    </r>
    <r>
      <rPr>
        <sz val="8"/>
        <color theme="1"/>
        <rFont val="Arial Narrow"/>
        <family val="2"/>
      </rPr>
      <t xml:space="preserve">NPSH, de funcionamiento, de potencia, de presión, de caudal, de velocidad y/o pitometricas, para equipo: </t>
    </r>
    <r>
      <rPr>
        <sz val="8"/>
        <color rgb="FF000000"/>
        <rFont val="Arial Narrow"/>
        <family val="2"/>
      </rPr>
      <t>JOCKEY IHM MOD:VMSS2 110</t>
    </r>
  </si>
  <si>
    <r>
      <t xml:space="preserve">Mantenimiento, revisión, ajuste, calibración, suministro y/o cambio de los componentes mecánicos y eléctricos (interruptores, contactores, guardamotores, relés, bobinas, volutas, selectores, conductores, terminales, cojinetes, ejes, impulsores, rodamientos, sellos, abrazaderas, tornillos, tuercas, pernos, boquillas, soportes, etc.), suministro y cambio de aceites, filtros, lubricantes y/o refrigerantes, etc.), renovación de pintura exterior, además pruebas documentadas de </t>
    </r>
    <r>
      <rPr>
        <sz val="8"/>
        <color theme="1"/>
        <rFont val="Arial Narrow"/>
        <family val="2"/>
      </rPr>
      <t xml:space="preserve">NPSH, de funcionamiento, de potencia, de presión, de caudal, de velocidad y/o pitometricas, para equipo: </t>
    </r>
    <r>
      <rPr>
        <sz val="8"/>
        <color rgb="FF000000"/>
        <rFont val="Arial Narrow"/>
        <family val="2"/>
      </rPr>
      <t>EYECTOR WQ25-7-1.5 2T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</si>
</sst>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name val="Arial Narrow"/>
      <family val="2"/>
    </font>
    <font>
      <b/>
      <sz val="8"/>
      <color theme="0"/>
      <name val="Arial Narrow"/>
      <family val="2"/>
    </font>
    <font>
      <b/>
      <sz val="8"/>
      <name val="Arial Narrow"/>
      <family val="2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164" fontId="7" fillId="2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vertical="center"/>
    </xf>
    <xf numFmtId="0" fontId="10" fillId="0" borderId="0" xfId="0" applyFont="1"/>
    <xf numFmtId="164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6FC42-2E38-4E33-BA12-25EB20DBDDDB}">
  <dimension ref="A1:H62"/>
  <sheetViews>
    <sheetView tabSelected="1" view="pageBreakPreview" topLeftCell="A8" zoomScale="115" zoomScaleNormal="115" zoomScaleSheetLayoutView="115" workbookViewId="0">
      <selection activeCell="F60" sqref="F60"/>
    </sheetView>
  </sheetViews>
  <sheetFormatPr baseColWidth="10" defaultColWidth="11.5703125" defaultRowHeight="16.5" x14ac:dyDescent="0.3"/>
  <cols>
    <col min="1" max="1" width="4.140625" style="1" bestFit="1" customWidth="1"/>
    <col min="2" max="2" width="48.5703125" style="1" customWidth="1"/>
    <col min="3" max="3" width="7" style="1" bestFit="1" customWidth="1"/>
    <col min="4" max="4" width="8.85546875" style="1" bestFit="1" customWidth="1"/>
    <col min="5" max="8" width="15.5703125" style="1" customWidth="1"/>
    <col min="9" max="16384" width="11.5703125" style="1"/>
  </cols>
  <sheetData>
    <row r="1" spans="1:8" ht="18.75" x14ac:dyDescent="0.3">
      <c r="A1" s="25" t="s">
        <v>59</v>
      </c>
      <c r="B1" s="25"/>
      <c r="C1" s="25"/>
      <c r="D1" s="25"/>
      <c r="E1" s="25"/>
      <c r="F1" s="25"/>
      <c r="G1" s="25"/>
      <c r="H1" s="25"/>
    </row>
    <row r="3" spans="1:8" x14ac:dyDescent="0.3">
      <c r="E3" s="23" t="s">
        <v>62</v>
      </c>
      <c r="F3" s="23"/>
      <c r="G3" s="24" t="s">
        <v>63</v>
      </c>
      <c r="H3" s="24"/>
    </row>
    <row r="4" spans="1:8" s="5" customFormat="1" ht="25.5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60</v>
      </c>
      <c r="F4" s="3" t="s">
        <v>61</v>
      </c>
      <c r="G4" s="4" t="s">
        <v>60</v>
      </c>
      <c r="H4" s="4" t="s">
        <v>61</v>
      </c>
    </row>
    <row r="5" spans="1:8" s="5" customFormat="1" ht="12.75" x14ac:dyDescent="0.25">
      <c r="A5" s="6">
        <v>1</v>
      </c>
      <c r="B5" s="26" t="s">
        <v>4</v>
      </c>
      <c r="C5" s="27"/>
      <c r="D5" s="28"/>
      <c r="E5" s="7"/>
      <c r="F5" s="7"/>
      <c r="G5" s="7"/>
      <c r="H5" s="7"/>
    </row>
    <row r="6" spans="1:8" s="5" customFormat="1" ht="51" x14ac:dyDescent="0.25">
      <c r="A6" s="8">
        <v>1.1000000000000001</v>
      </c>
      <c r="B6" s="13" t="s">
        <v>5</v>
      </c>
      <c r="C6" s="9" t="s">
        <v>6</v>
      </c>
      <c r="D6" s="9">
        <v>4765</v>
      </c>
      <c r="E6" s="10">
        <v>9155</v>
      </c>
      <c r="F6" s="10">
        <v>43623575</v>
      </c>
      <c r="G6" s="10"/>
      <c r="H6" s="10"/>
    </row>
    <row r="7" spans="1:8" s="5" customFormat="1" ht="25.5" x14ac:dyDescent="0.25">
      <c r="A7" s="8">
        <v>1.2</v>
      </c>
      <c r="B7" s="13" t="s">
        <v>7</v>
      </c>
      <c r="C7" s="9" t="s">
        <v>8</v>
      </c>
      <c r="D7" s="9">
        <v>354</v>
      </c>
      <c r="E7" s="10">
        <v>23469</v>
      </c>
      <c r="F7" s="10">
        <v>8308026</v>
      </c>
      <c r="G7" s="10"/>
      <c r="H7" s="10"/>
    </row>
    <row r="8" spans="1:8" s="5" customFormat="1" ht="25.5" x14ac:dyDescent="0.25">
      <c r="A8" s="8">
        <v>1.3</v>
      </c>
      <c r="B8" s="13" t="s">
        <v>9</v>
      </c>
      <c r="C8" s="9" t="s">
        <v>8</v>
      </c>
      <c r="D8" s="11">
        <v>22</v>
      </c>
      <c r="E8" s="10">
        <v>188709</v>
      </c>
      <c r="F8" s="10">
        <v>4151598</v>
      </c>
      <c r="G8" s="10"/>
      <c r="H8" s="10"/>
    </row>
    <row r="9" spans="1:8" s="5" customFormat="1" ht="12.75" x14ac:dyDescent="0.25">
      <c r="A9" s="6">
        <v>2</v>
      </c>
      <c r="B9" s="22" t="s">
        <v>10</v>
      </c>
      <c r="C9" s="22"/>
      <c r="D9" s="22"/>
      <c r="E9" s="12"/>
      <c r="F9" s="12"/>
      <c r="G9" s="12"/>
      <c r="H9" s="12"/>
    </row>
    <row r="10" spans="1:8" s="5" customFormat="1" ht="12.75" x14ac:dyDescent="0.25">
      <c r="A10" s="8">
        <v>2.1</v>
      </c>
      <c r="B10" s="13" t="s">
        <v>11</v>
      </c>
      <c r="C10" s="9" t="s">
        <v>8</v>
      </c>
      <c r="D10" s="9">
        <v>1</v>
      </c>
      <c r="E10" s="10">
        <v>4536290</v>
      </c>
      <c r="F10" s="10">
        <v>4536290</v>
      </c>
      <c r="G10" s="10"/>
      <c r="H10" s="10"/>
    </row>
    <row r="11" spans="1:8" s="5" customFormat="1" ht="12.75" x14ac:dyDescent="0.25">
      <c r="A11" s="8">
        <v>2.2000000000000002</v>
      </c>
      <c r="B11" s="13" t="s">
        <v>12</v>
      </c>
      <c r="C11" s="9" t="s">
        <v>8</v>
      </c>
      <c r="D11" s="9">
        <v>2</v>
      </c>
      <c r="E11" s="10">
        <v>5625000</v>
      </c>
      <c r="F11" s="10">
        <v>11250000</v>
      </c>
      <c r="G11" s="10"/>
      <c r="H11" s="10"/>
    </row>
    <row r="12" spans="1:8" s="5" customFormat="1" ht="25.5" x14ac:dyDescent="0.25">
      <c r="A12" s="8">
        <v>2.2999999999999998</v>
      </c>
      <c r="B12" s="13" t="s">
        <v>13</v>
      </c>
      <c r="C12" s="9" t="s">
        <v>8</v>
      </c>
      <c r="D12" s="9">
        <v>2</v>
      </c>
      <c r="E12" s="10">
        <v>3810484</v>
      </c>
      <c r="F12" s="10">
        <v>7620968</v>
      </c>
      <c r="G12" s="10"/>
      <c r="H12" s="10"/>
    </row>
    <row r="13" spans="1:8" s="5" customFormat="1" ht="12.75" x14ac:dyDescent="0.25">
      <c r="A13" s="6">
        <v>3</v>
      </c>
      <c r="B13" s="22" t="s">
        <v>14</v>
      </c>
      <c r="C13" s="22"/>
      <c r="D13" s="22"/>
      <c r="E13" s="12"/>
      <c r="F13" s="12"/>
      <c r="G13" s="12"/>
      <c r="H13" s="12"/>
    </row>
    <row r="14" spans="1:8" s="5" customFormat="1" ht="114.75" x14ac:dyDescent="0.25">
      <c r="A14" s="8">
        <v>3.1</v>
      </c>
      <c r="B14" s="13" t="s">
        <v>65</v>
      </c>
      <c r="C14" s="9" t="s">
        <v>8</v>
      </c>
      <c r="D14" s="9">
        <v>3</v>
      </c>
      <c r="E14" s="10">
        <v>2866935</v>
      </c>
      <c r="F14" s="10">
        <v>8600805</v>
      </c>
      <c r="G14" s="10"/>
      <c r="H14" s="10"/>
    </row>
    <row r="15" spans="1:8" s="5" customFormat="1" ht="191.25" x14ac:dyDescent="0.25">
      <c r="A15" s="8">
        <v>3.2</v>
      </c>
      <c r="B15" s="13" t="s">
        <v>15</v>
      </c>
      <c r="C15" s="9" t="s">
        <v>8</v>
      </c>
      <c r="D15" s="9">
        <v>1</v>
      </c>
      <c r="E15" s="10">
        <v>20640120</v>
      </c>
      <c r="F15" s="10">
        <v>20640120</v>
      </c>
      <c r="G15" s="10"/>
      <c r="H15" s="10"/>
    </row>
    <row r="16" spans="1:8" s="5" customFormat="1" ht="114.75" x14ac:dyDescent="0.25">
      <c r="A16" s="8">
        <v>3.3</v>
      </c>
      <c r="B16" s="13" t="s">
        <v>66</v>
      </c>
      <c r="C16" s="9" t="s">
        <v>8</v>
      </c>
      <c r="D16" s="9">
        <v>1</v>
      </c>
      <c r="E16" s="10">
        <v>1542338</v>
      </c>
      <c r="F16" s="10">
        <v>1542338</v>
      </c>
      <c r="G16" s="10"/>
      <c r="H16" s="10"/>
    </row>
    <row r="17" spans="1:8" s="5" customFormat="1" ht="114.75" x14ac:dyDescent="0.25">
      <c r="A17" s="8">
        <v>3.4</v>
      </c>
      <c r="B17" s="13" t="s">
        <v>16</v>
      </c>
      <c r="C17" s="9" t="s">
        <v>8</v>
      </c>
      <c r="D17" s="9">
        <v>2</v>
      </c>
      <c r="E17" s="10">
        <v>1452829</v>
      </c>
      <c r="F17" s="10">
        <v>2905658</v>
      </c>
      <c r="G17" s="10"/>
      <c r="H17" s="10"/>
    </row>
    <row r="18" spans="1:8" s="5" customFormat="1" ht="114.75" x14ac:dyDescent="0.25">
      <c r="A18" s="8">
        <v>3.5</v>
      </c>
      <c r="B18" s="13" t="s">
        <v>67</v>
      </c>
      <c r="C18" s="9" t="s">
        <v>8</v>
      </c>
      <c r="D18" s="9">
        <v>2</v>
      </c>
      <c r="E18" s="10">
        <v>1434829</v>
      </c>
      <c r="F18" s="10">
        <v>2869658</v>
      </c>
      <c r="G18" s="10"/>
      <c r="H18" s="10"/>
    </row>
    <row r="19" spans="1:8" s="5" customFormat="1" ht="51" x14ac:dyDescent="0.25">
      <c r="A19" s="8">
        <v>3.6</v>
      </c>
      <c r="B19" s="13" t="s">
        <v>17</v>
      </c>
      <c r="C19" s="9" t="s">
        <v>8</v>
      </c>
      <c r="D19" s="9">
        <v>2</v>
      </c>
      <c r="E19" s="10">
        <v>1451613</v>
      </c>
      <c r="F19" s="10">
        <v>2903226</v>
      </c>
      <c r="G19" s="10"/>
      <c r="H19" s="10"/>
    </row>
    <row r="20" spans="1:8" s="5" customFormat="1" ht="12.75" x14ac:dyDescent="0.25">
      <c r="A20" s="6">
        <v>4</v>
      </c>
      <c r="B20" s="22" t="s">
        <v>18</v>
      </c>
      <c r="C20" s="22"/>
      <c r="D20" s="22"/>
      <c r="E20" s="12"/>
      <c r="F20" s="12"/>
      <c r="G20" s="12"/>
      <c r="H20" s="12"/>
    </row>
    <row r="21" spans="1:8" s="5" customFormat="1" ht="12.75" x14ac:dyDescent="0.25">
      <c r="A21" s="8">
        <v>4.0999999999999996</v>
      </c>
      <c r="B21" s="13" t="s">
        <v>11</v>
      </c>
      <c r="C21" s="9" t="s">
        <v>8</v>
      </c>
      <c r="D21" s="9">
        <v>1</v>
      </c>
      <c r="E21" s="10">
        <v>3629031</v>
      </c>
      <c r="F21" s="10">
        <v>3629031</v>
      </c>
      <c r="G21" s="10"/>
      <c r="H21" s="10"/>
    </row>
    <row r="22" spans="1:8" s="5" customFormat="1" ht="12.75" x14ac:dyDescent="0.25">
      <c r="A22" s="8">
        <v>4.2</v>
      </c>
      <c r="B22" s="13" t="s">
        <v>19</v>
      </c>
      <c r="C22" s="9" t="s">
        <v>8</v>
      </c>
      <c r="D22" s="9">
        <v>1</v>
      </c>
      <c r="E22" s="10">
        <v>4536290</v>
      </c>
      <c r="F22" s="10">
        <v>4536290</v>
      </c>
      <c r="G22" s="10"/>
      <c r="H22" s="10"/>
    </row>
    <row r="23" spans="1:8" s="5" customFormat="1" ht="25.5" x14ac:dyDescent="0.25">
      <c r="A23" s="8">
        <v>4.3</v>
      </c>
      <c r="B23" s="13" t="s">
        <v>13</v>
      </c>
      <c r="C23" s="9" t="s">
        <v>8</v>
      </c>
      <c r="D23" s="9">
        <v>1</v>
      </c>
      <c r="E23" s="10">
        <v>2721774</v>
      </c>
      <c r="F23" s="10">
        <v>2721774</v>
      </c>
      <c r="G23" s="10"/>
      <c r="H23" s="10"/>
    </row>
    <row r="24" spans="1:8" s="5" customFormat="1" ht="12.75" x14ac:dyDescent="0.25">
      <c r="A24" s="6">
        <v>5</v>
      </c>
      <c r="B24" s="22" t="s">
        <v>20</v>
      </c>
      <c r="C24" s="22"/>
      <c r="D24" s="22"/>
      <c r="E24" s="12"/>
      <c r="F24" s="12"/>
      <c r="G24" s="12"/>
      <c r="H24" s="12"/>
    </row>
    <row r="25" spans="1:8" s="5" customFormat="1" ht="38.25" x14ac:dyDescent="0.25">
      <c r="A25" s="8">
        <v>5.0999999999999996</v>
      </c>
      <c r="B25" s="13" t="s">
        <v>21</v>
      </c>
      <c r="C25" s="9" t="s">
        <v>6</v>
      </c>
      <c r="D25" s="9">
        <v>2040</v>
      </c>
      <c r="E25" s="10">
        <v>10992</v>
      </c>
      <c r="F25" s="10">
        <v>22423680</v>
      </c>
      <c r="G25" s="10"/>
      <c r="H25" s="10"/>
    </row>
    <row r="26" spans="1:8" s="5" customFormat="1" ht="12.75" x14ac:dyDescent="0.25">
      <c r="A26" s="8">
        <v>5.2</v>
      </c>
      <c r="B26" s="13" t="s">
        <v>22</v>
      </c>
      <c r="C26" s="9" t="s">
        <v>6</v>
      </c>
      <c r="D26" s="9">
        <v>820.5</v>
      </c>
      <c r="E26" s="10">
        <v>16977</v>
      </c>
      <c r="F26" s="10">
        <v>13929628.5</v>
      </c>
      <c r="G26" s="10"/>
      <c r="H26" s="10"/>
    </row>
    <row r="27" spans="1:8" s="5" customFormat="1" ht="12.75" x14ac:dyDescent="0.25">
      <c r="A27" s="6">
        <v>6</v>
      </c>
      <c r="B27" s="22" t="s">
        <v>23</v>
      </c>
      <c r="C27" s="22"/>
      <c r="D27" s="22"/>
      <c r="E27" s="12"/>
      <c r="F27" s="12"/>
      <c r="G27" s="12"/>
      <c r="H27" s="12"/>
    </row>
    <row r="28" spans="1:8" s="5" customFormat="1" ht="38.25" x14ac:dyDescent="0.25">
      <c r="A28" s="8">
        <v>6.1</v>
      </c>
      <c r="B28" s="13" t="s">
        <v>24</v>
      </c>
      <c r="C28" s="9" t="s">
        <v>8</v>
      </c>
      <c r="D28" s="9">
        <v>10</v>
      </c>
      <c r="E28" s="10">
        <v>326613</v>
      </c>
      <c r="F28" s="10">
        <v>3266130</v>
      </c>
      <c r="G28" s="10"/>
      <c r="H28" s="10"/>
    </row>
    <row r="29" spans="1:8" s="5" customFormat="1" ht="12.75" x14ac:dyDescent="0.25">
      <c r="A29" s="6">
        <v>7</v>
      </c>
      <c r="B29" s="22" t="s">
        <v>25</v>
      </c>
      <c r="C29" s="22"/>
      <c r="D29" s="22"/>
      <c r="E29" s="12"/>
      <c r="F29" s="12"/>
      <c r="G29" s="12"/>
      <c r="H29" s="12"/>
    </row>
    <row r="30" spans="1:8" s="5" customFormat="1" ht="25.5" x14ac:dyDescent="0.25">
      <c r="A30" s="8">
        <v>7.1</v>
      </c>
      <c r="B30" s="13" t="s">
        <v>26</v>
      </c>
      <c r="C30" s="9" t="s">
        <v>6</v>
      </c>
      <c r="D30" s="9">
        <v>250</v>
      </c>
      <c r="E30" s="10">
        <v>11417</v>
      </c>
      <c r="F30" s="10">
        <v>2854250</v>
      </c>
      <c r="G30" s="10"/>
      <c r="H30" s="10"/>
    </row>
    <row r="31" spans="1:8" s="5" customFormat="1" ht="12.75" x14ac:dyDescent="0.25">
      <c r="A31" s="22" t="s">
        <v>27</v>
      </c>
      <c r="B31" s="22"/>
      <c r="C31" s="22"/>
      <c r="D31" s="22"/>
      <c r="E31" s="12"/>
      <c r="F31" s="12"/>
      <c r="G31" s="12"/>
      <c r="H31" s="12"/>
    </row>
    <row r="32" spans="1:8" s="5" customFormat="1" ht="12.75" x14ac:dyDescent="0.25">
      <c r="A32" s="6">
        <v>8</v>
      </c>
      <c r="B32" s="22" t="s">
        <v>28</v>
      </c>
      <c r="C32" s="22"/>
      <c r="D32" s="22"/>
      <c r="E32" s="12"/>
      <c r="F32" s="12"/>
      <c r="G32" s="12"/>
      <c r="H32" s="12"/>
    </row>
    <row r="33" spans="1:8" s="5" customFormat="1" ht="12.75" x14ac:dyDescent="0.25">
      <c r="A33" s="6">
        <v>8.1</v>
      </c>
      <c r="B33" s="22" t="s">
        <v>4</v>
      </c>
      <c r="C33" s="22"/>
      <c r="D33" s="22"/>
      <c r="E33" s="15"/>
      <c r="F33" s="15"/>
      <c r="G33" s="15"/>
      <c r="H33" s="15"/>
    </row>
    <row r="34" spans="1:8" s="5" customFormat="1" ht="38.25" x14ac:dyDescent="0.25">
      <c r="A34" s="8" t="s">
        <v>29</v>
      </c>
      <c r="B34" s="13" t="s">
        <v>30</v>
      </c>
      <c r="C34" s="9" t="s">
        <v>6</v>
      </c>
      <c r="D34" s="9">
        <v>23.01</v>
      </c>
      <c r="E34" s="10">
        <v>9393</v>
      </c>
      <c r="F34" s="10">
        <v>216132.93000000002</v>
      </c>
      <c r="G34" s="10"/>
      <c r="H34" s="10"/>
    </row>
    <row r="35" spans="1:8" s="16" customFormat="1" ht="12.75" x14ac:dyDescent="0.25">
      <c r="A35" s="6">
        <v>8.1999999999999993</v>
      </c>
      <c r="B35" s="22" t="s">
        <v>31</v>
      </c>
      <c r="C35" s="22"/>
      <c r="D35" s="22"/>
      <c r="E35" s="15"/>
      <c r="F35" s="15"/>
      <c r="G35" s="15"/>
      <c r="H35" s="15"/>
    </row>
    <row r="36" spans="1:8" s="5" customFormat="1" ht="38.25" x14ac:dyDescent="0.25">
      <c r="A36" s="8" t="s">
        <v>32</v>
      </c>
      <c r="B36" s="13" t="s">
        <v>33</v>
      </c>
      <c r="C36" s="9" t="s">
        <v>6</v>
      </c>
      <c r="D36" s="9">
        <v>34.4</v>
      </c>
      <c r="E36" s="10">
        <v>10104</v>
      </c>
      <c r="F36" s="10">
        <v>347577.59999999998</v>
      </c>
      <c r="G36" s="10"/>
      <c r="H36" s="10"/>
    </row>
    <row r="37" spans="1:8" s="5" customFormat="1" ht="12.75" x14ac:dyDescent="0.25">
      <c r="A37" s="8" t="s">
        <v>34</v>
      </c>
      <c r="B37" s="13" t="s">
        <v>35</v>
      </c>
      <c r="C37" s="9" t="s">
        <v>6</v>
      </c>
      <c r="D37" s="9">
        <v>22</v>
      </c>
      <c r="E37" s="10">
        <v>16693</v>
      </c>
      <c r="F37" s="10">
        <v>367246</v>
      </c>
      <c r="G37" s="10"/>
      <c r="H37" s="10"/>
    </row>
    <row r="38" spans="1:8" s="5" customFormat="1" ht="12.75" x14ac:dyDescent="0.25">
      <c r="A38" s="6">
        <v>9</v>
      </c>
      <c r="B38" s="22" t="s">
        <v>36</v>
      </c>
      <c r="C38" s="22"/>
      <c r="D38" s="22"/>
      <c r="E38" s="12"/>
      <c r="F38" s="12"/>
      <c r="G38" s="12"/>
      <c r="H38" s="12"/>
    </row>
    <row r="39" spans="1:8" s="16" customFormat="1" ht="12.75" x14ac:dyDescent="0.25">
      <c r="A39" s="6">
        <v>9.1</v>
      </c>
      <c r="B39" s="22" t="s">
        <v>4</v>
      </c>
      <c r="C39" s="22"/>
      <c r="D39" s="22"/>
      <c r="E39" s="15"/>
      <c r="F39" s="15"/>
      <c r="G39" s="15"/>
      <c r="H39" s="15"/>
    </row>
    <row r="40" spans="1:8" s="5" customFormat="1" ht="38.25" x14ac:dyDescent="0.25">
      <c r="A40" s="8" t="s">
        <v>37</v>
      </c>
      <c r="B40" s="13" t="s">
        <v>30</v>
      </c>
      <c r="C40" s="9" t="s">
        <v>6</v>
      </c>
      <c r="D40" s="9">
        <v>42.06</v>
      </c>
      <c r="E40" s="10">
        <v>9435</v>
      </c>
      <c r="F40" s="10">
        <v>396836.10000000003</v>
      </c>
      <c r="G40" s="10"/>
      <c r="H40" s="10"/>
    </row>
    <row r="41" spans="1:8" s="16" customFormat="1" ht="12.75" x14ac:dyDescent="0.25">
      <c r="A41" s="6">
        <v>9.1999999999999993</v>
      </c>
      <c r="B41" s="22" t="s">
        <v>31</v>
      </c>
      <c r="C41" s="22"/>
      <c r="D41" s="22"/>
      <c r="E41" s="15"/>
      <c r="F41" s="15"/>
      <c r="G41" s="15"/>
      <c r="H41" s="15"/>
    </row>
    <row r="42" spans="1:8" s="5" customFormat="1" ht="38.25" x14ac:dyDescent="0.25">
      <c r="A42" s="8" t="s">
        <v>38</v>
      </c>
      <c r="B42" s="13" t="s">
        <v>39</v>
      </c>
      <c r="C42" s="9" t="s">
        <v>6</v>
      </c>
      <c r="D42" s="9">
        <v>68.11</v>
      </c>
      <c r="E42" s="10">
        <v>9979</v>
      </c>
      <c r="F42" s="10">
        <v>679669.69</v>
      </c>
      <c r="G42" s="10"/>
      <c r="H42" s="10"/>
    </row>
    <row r="43" spans="1:8" s="5" customFormat="1" ht="12.75" x14ac:dyDescent="0.25">
      <c r="A43" s="8" t="s">
        <v>40</v>
      </c>
      <c r="B43" s="13" t="s">
        <v>41</v>
      </c>
      <c r="C43" s="9" t="s">
        <v>6</v>
      </c>
      <c r="D43" s="9">
        <v>20</v>
      </c>
      <c r="E43" s="10">
        <v>16693</v>
      </c>
      <c r="F43" s="10">
        <v>333860</v>
      </c>
      <c r="G43" s="10"/>
      <c r="H43" s="10"/>
    </row>
    <row r="44" spans="1:8" s="5" customFormat="1" ht="12.75" x14ac:dyDescent="0.25">
      <c r="A44" s="6">
        <v>10</v>
      </c>
      <c r="B44" s="22" t="s">
        <v>42</v>
      </c>
      <c r="C44" s="22"/>
      <c r="D44" s="22"/>
      <c r="E44" s="15"/>
      <c r="F44" s="15"/>
      <c r="G44" s="15"/>
      <c r="H44" s="15"/>
    </row>
    <row r="45" spans="1:8" s="5" customFormat="1" ht="12.75" x14ac:dyDescent="0.25">
      <c r="A45" s="6">
        <v>10.1</v>
      </c>
      <c r="B45" s="22" t="s">
        <v>4</v>
      </c>
      <c r="C45" s="22"/>
      <c r="D45" s="22"/>
      <c r="E45" s="15"/>
      <c r="F45" s="15"/>
      <c r="G45" s="15"/>
      <c r="H45" s="15"/>
    </row>
    <row r="46" spans="1:8" s="5" customFormat="1" ht="38.25" x14ac:dyDescent="0.25">
      <c r="A46" s="8" t="s">
        <v>43</v>
      </c>
      <c r="B46" s="13" t="s">
        <v>30</v>
      </c>
      <c r="C46" s="9" t="s">
        <v>6</v>
      </c>
      <c r="D46" s="9">
        <v>53.13</v>
      </c>
      <c r="E46" s="10">
        <v>9024</v>
      </c>
      <c r="F46" s="10">
        <v>479445.12</v>
      </c>
      <c r="G46" s="10"/>
      <c r="H46" s="10"/>
    </row>
    <row r="47" spans="1:8" s="5" customFormat="1" ht="12.75" x14ac:dyDescent="0.25">
      <c r="A47" s="14">
        <v>10.199999999999999</v>
      </c>
      <c r="B47" s="30" t="s">
        <v>31</v>
      </c>
      <c r="C47" s="30"/>
      <c r="D47" s="30"/>
      <c r="E47" s="17"/>
      <c r="F47" s="17"/>
      <c r="G47" s="17"/>
      <c r="H47" s="17"/>
    </row>
    <row r="48" spans="1:8" s="5" customFormat="1" ht="38.25" x14ac:dyDescent="0.25">
      <c r="A48" s="8" t="s">
        <v>44</v>
      </c>
      <c r="B48" s="13" t="s">
        <v>33</v>
      </c>
      <c r="C48" s="9" t="s">
        <v>6</v>
      </c>
      <c r="D48" s="9">
        <v>74.400000000000006</v>
      </c>
      <c r="E48" s="10">
        <v>10577</v>
      </c>
      <c r="F48" s="10">
        <v>786928.8</v>
      </c>
      <c r="G48" s="10"/>
      <c r="H48" s="10"/>
    </row>
    <row r="49" spans="1:8" s="5" customFormat="1" ht="25.5" x14ac:dyDescent="0.25">
      <c r="A49" s="8" t="s">
        <v>45</v>
      </c>
      <c r="B49" s="18" t="s">
        <v>46</v>
      </c>
      <c r="C49" s="9" t="s">
        <v>6</v>
      </c>
      <c r="D49" s="9">
        <v>39.5</v>
      </c>
      <c r="E49" s="10">
        <v>16137</v>
      </c>
      <c r="F49" s="10">
        <v>637411.5</v>
      </c>
      <c r="G49" s="10"/>
      <c r="H49" s="10"/>
    </row>
    <row r="50" spans="1:8" s="5" customFormat="1" ht="12.75" x14ac:dyDescent="0.25">
      <c r="A50" s="19">
        <v>10.3</v>
      </c>
      <c r="B50" s="31" t="s">
        <v>23</v>
      </c>
      <c r="C50" s="31"/>
      <c r="D50" s="31"/>
      <c r="E50" s="20"/>
      <c r="F50" s="20"/>
      <c r="G50" s="20"/>
      <c r="H50" s="20"/>
    </row>
    <row r="51" spans="1:8" s="5" customFormat="1" ht="25.5" x14ac:dyDescent="0.25">
      <c r="A51" s="8" t="s">
        <v>47</v>
      </c>
      <c r="B51" s="13" t="s">
        <v>48</v>
      </c>
      <c r="C51" s="9" t="s">
        <v>8</v>
      </c>
      <c r="D51" s="9">
        <v>10</v>
      </c>
      <c r="E51" s="10">
        <v>326613</v>
      </c>
      <c r="F51" s="10">
        <v>3266130</v>
      </c>
      <c r="G51" s="10"/>
      <c r="H51" s="10"/>
    </row>
    <row r="52" spans="1:8" s="5" customFormat="1" ht="12.75" x14ac:dyDescent="0.25">
      <c r="A52" s="6">
        <v>11</v>
      </c>
      <c r="B52" s="22" t="s">
        <v>49</v>
      </c>
      <c r="C52" s="22"/>
      <c r="D52" s="22"/>
      <c r="E52" s="15"/>
      <c r="F52" s="15"/>
      <c r="G52" s="15"/>
      <c r="H52" s="15"/>
    </row>
    <row r="53" spans="1:8" s="5" customFormat="1" ht="12.75" x14ac:dyDescent="0.25">
      <c r="A53" s="14">
        <v>11.1</v>
      </c>
      <c r="B53" s="30" t="s">
        <v>4</v>
      </c>
      <c r="C53" s="30"/>
      <c r="D53" s="30"/>
      <c r="E53" s="17"/>
      <c r="F53" s="17"/>
      <c r="G53" s="17"/>
      <c r="H53" s="17"/>
    </row>
    <row r="54" spans="1:8" s="5" customFormat="1" ht="38.25" x14ac:dyDescent="0.25">
      <c r="A54" s="8" t="s">
        <v>50</v>
      </c>
      <c r="B54" s="13" t="s">
        <v>30</v>
      </c>
      <c r="C54" s="9" t="s">
        <v>6</v>
      </c>
      <c r="D54" s="9">
        <v>40.5</v>
      </c>
      <c r="E54" s="10">
        <v>9163</v>
      </c>
      <c r="F54" s="10">
        <v>371101.5</v>
      </c>
      <c r="G54" s="10"/>
      <c r="H54" s="10"/>
    </row>
    <row r="55" spans="1:8" s="5" customFormat="1" ht="12.75" x14ac:dyDescent="0.25">
      <c r="A55" s="6">
        <v>11.2</v>
      </c>
      <c r="B55" s="22" t="s">
        <v>31</v>
      </c>
      <c r="C55" s="22"/>
      <c r="D55" s="22"/>
      <c r="E55" s="15"/>
      <c r="F55" s="15"/>
      <c r="G55" s="15"/>
      <c r="H55" s="15"/>
    </row>
    <row r="56" spans="1:8" s="5" customFormat="1" ht="38.25" x14ac:dyDescent="0.25">
      <c r="A56" s="8" t="s">
        <v>51</v>
      </c>
      <c r="B56" s="13" t="s">
        <v>52</v>
      </c>
      <c r="C56" s="9" t="s">
        <v>6</v>
      </c>
      <c r="D56" s="9">
        <v>18</v>
      </c>
      <c r="E56" s="10">
        <v>10652</v>
      </c>
      <c r="F56" s="10">
        <v>191736</v>
      </c>
      <c r="G56" s="10"/>
      <c r="H56" s="10"/>
    </row>
    <row r="57" spans="1:8" s="5" customFormat="1" ht="25.5" x14ac:dyDescent="0.25">
      <c r="A57" s="8" t="s">
        <v>53</v>
      </c>
      <c r="B57" s="13" t="s">
        <v>54</v>
      </c>
      <c r="C57" s="9" t="s">
        <v>6</v>
      </c>
      <c r="D57" s="9">
        <v>42</v>
      </c>
      <c r="E57" s="10">
        <v>16693</v>
      </c>
      <c r="F57" s="10">
        <v>701106</v>
      </c>
      <c r="G57" s="10"/>
      <c r="H57" s="10"/>
    </row>
    <row r="58" spans="1:8" s="5" customFormat="1" ht="12.75" x14ac:dyDescent="0.25">
      <c r="A58" s="6">
        <v>12</v>
      </c>
      <c r="B58" s="22" t="s">
        <v>55</v>
      </c>
      <c r="C58" s="22"/>
      <c r="D58" s="22"/>
      <c r="E58" s="12"/>
      <c r="F58" s="12"/>
      <c r="G58" s="12"/>
      <c r="H58" s="12"/>
    </row>
    <row r="59" spans="1:8" s="5" customFormat="1" ht="12.75" x14ac:dyDescent="0.25">
      <c r="A59" s="8">
        <v>12.1</v>
      </c>
      <c r="B59" s="8" t="s">
        <v>56</v>
      </c>
      <c r="C59" s="9" t="s">
        <v>57</v>
      </c>
      <c r="D59" s="9">
        <v>1</v>
      </c>
      <c r="E59" s="10">
        <v>22500000</v>
      </c>
      <c r="F59" s="10">
        <v>22500000</v>
      </c>
      <c r="G59" s="10"/>
      <c r="H59" s="10"/>
    </row>
    <row r="60" spans="1:8" s="5" customFormat="1" ht="12.75" x14ac:dyDescent="0.25">
      <c r="A60" s="29" t="s">
        <v>58</v>
      </c>
      <c r="B60" s="29"/>
      <c r="C60" s="29"/>
      <c r="D60" s="29"/>
      <c r="E60" s="20"/>
      <c r="F60" s="20">
        <v>203588226.74000001</v>
      </c>
      <c r="G60" s="20">
        <f>SUM(G6:G59)</f>
        <v>0</v>
      </c>
      <c r="H60" s="20">
        <f>SUM(H6:H59)</f>
        <v>0</v>
      </c>
    </row>
    <row r="62" spans="1:8" x14ac:dyDescent="0.3">
      <c r="A62" s="21" t="s">
        <v>64</v>
      </c>
      <c r="B62" s="21"/>
      <c r="C62" s="21"/>
      <c r="D62" s="21"/>
      <c r="E62" s="21"/>
      <c r="F62" s="21"/>
      <c r="G62" s="21"/>
      <c r="H62" s="21"/>
    </row>
  </sheetData>
  <mergeCells count="27">
    <mergeCell ref="B38:D38"/>
    <mergeCell ref="B39:D39"/>
    <mergeCell ref="B41:D41"/>
    <mergeCell ref="B44:D44"/>
    <mergeCell ref="A60:D60"/>
    <mergeCell ref="B47:D47"/>
    <mergeCell ref="B50:D50"/>
    <mergeCell ref="B52:D52"/>
    <mergeCell ref="B53:D53"/>
    <mergeCell ref="B55:D55"/>
    <mergeCell ref="B58:D58"/>
    <mergeCell ref="A62:H62"/>
    <mergeCell ref="B20:D20"/>
    <mergeCell ref="E3:F3"/>
    <mergeCell ref="G3:H3"/>
    <mergeCell ref="A1:H1"/>
    <mergeCell ref="B5:D5"/>
    <mergeCell ref="B9:D9"/>
    <mergeCell ref="B13:D13"/>
    <mergeCell ref="B45:D45"/>
    <mergeCell ref="B24:D24"/>
    <mergeCell ref="B27:D27"/>
    <mergeCell ref="B29:D29"/>
    <mergeCell ref="A31:D31"/>
    <mergeCell ref="B32:D32"/>
    <mergeCell ref="B33:D33"/>
    <mergeCell ref="B35:D35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21 OFERTA ECONOMICA</vt:lpstr>
      <vt:lpstr>'ANEXO 21 OFERTA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Enrique Duran Herrera</dc:creator>
  <cp:lastModifiedBy>Jorge Enrique Duran Herrera</cp:lastModifiedBy>
  <cp:lastPrinted>2026-04-20T11:54:12Z</cp:lastPrinted>
  <dcterms:created xsi:type="dcterms:W3CDTF">2026-04-16T16:30:34Z</dcterms:created>
  <dcterms:modified xsi:type="dcterms:W3CDTF">2026-04-20T13:48:38Z</dcterms:modified>
</cp:coreProperties>
</file>