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2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icolaspinzon/Downloads/30.03.2026 Optimizacion PTAP moya Version 4 final /"/>
    </mc:Choice>
  </mc:AlternateContent>
  <xr:revisionPtr revIDLastSave="0" documentId="13_ncr:1_{9F7F2DFE-2591-9841-BFA9-46819B7F2556}" xr6:coauthVersionLast="47" xr6:coauthVersionMax="47" xr10:uidLastSave="{00000000-0000-0000-0000-000000000000}"/>
  <bookViews>
    <workbookView xWindow="0" yWindow="680" windowWidth="28800" windowHeight="15980" xr2:uid="{00000000-000D-0000-FFFF-FFFF00000000}"/>
  </bookViews>
  <sheets>
    <sheet name="PROPUESTA ECONOMICA" sheetId="8" r:id="rId1"/>
  </sheets>
  <definedNames>
    <definedName name="_xlnm.Print_Titles" localSheetId="0">'PROPUESTA ECONOMICA'!$1:$6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" i="8" l="1"/>
  <c r="G45" i="8" s="1"/>
  <c r="G48" i="8" s="1"/>
  <c r="G46" i="8" l="1"/>
  <c r="G47" i="8"/>
  <c r="G49" i="8" s="1"/>
</calcChain>
</file>

<file path=xl/sharedStrings.xml><?xml version="1.0" encoding="utf-8"?>
<sst xmlns="http://schemas.openxmlformats.org/spreadsheetml/2006/main" count="113" uniqueCount="90">
  <si>
    <t>DESCRIPCION</t>
  </si>
  <si>
    <t>UND</t>
  </si>
  <si>
    <t>P/UNITARIO</t>
  </si>
  <si>
    <t>VALOR</t>
  </si>
  <si>
    <t>TOTAL COSTO DIRECTO</t>
  </si>
  <si>
    <t>ADMINISTRACION</t>
  </si>
  <si>
    <t>IMPREVISTOS</t>
  </si>
  <si>
    <t>UTILIDAD</t>
  </si>
  <si>
    <t>VALOR TOTAL OBRA</t>
  </si>
  <si>
    <t>m2</t>
  </si>
  <si>
    <t xml:space="preserve">PRESUPUESTO OBRA </t>
  </si>
  <si>
    <t>m3</t>
  </si>
  <si>
    <t xml:space="preserve">SUBTOTAL CAPITULO </t>
  </si>
  <si>
    <t>`</t>
  </si>
  <si>
    <t>Desmonte de planta de tratamiento incluye (Desarmar torre, soltar bridas y/o cortar, cortar pasamanos y escaleras, desarmar filtros, sacar medio filtrante, sacar módulos, lavado con hidro lavadora de 3000 PSI y sacada de lodos en planta, bandejas y filtros, apoyo en traslado, desinstalación eléctrica, retiro de equipos eléctricos)</t>
  </si>
  <si>
    <t>Limpieza de estructuras incluye (Grateado mecánico con pulidoras para retiro de óxidos, y preparación de superficies con  discos tipo Flat grano 36 interno y externo)</t>
  </si>
  <si>
    <t>TRASLADO Y OPTIMIZACION DE MODULO DE TRATAMIENTO</t>
  </si>
  <si>
    <t>1.1</t>
  </si>
  <si>
    <t>1.2</t>
  </si>
  <si>
    <t>1.3</t>
  </si>
  <si>
    <t>1.4</t>
  </si>
  <si>
    <t>SUMINISTRO E INSTALACION DE EQUIPOS</t>
  </si>
  <si>
    <t>COMPONENTE HIDRAULICO</t>
  </si>
  <si>
    <t>COMPONENTE ELECTRICO</t>
  </si>
  <si>
    <t>PUESTA EN MARCHA</t>
  </si>
  <si>
    <t>1.5</t>
  </si>
  <si>
    <t>1.6</t>
  </si>
  <si>
    <t>1.7</t>
  </si>
  <si>
    <t>ITEM</t>
  </si>
  <si>
    <t xml:space="preserve">OPTIMIZACION DEL SISTEMA DE TRATAMIENTO DE AGUA POTABLE EN LA VEREDA LA MOYA MEDIANTE EL TRASLADO, MANTENIMIENTO, REPOTENCIACION, DE INFRAESTRUCTURA EXISTENTE  Y LA CONSTRUCCION DE OBRAS COMPLEMENTARIAS </t>
  </si>
  <si>
    <t>Traslado de modulo de tratamiento hasta sector de la Moya incluye (desmonte en sector de parcelas, traslado y montaje en la vereda el Abra</t>
  </si>
  <si>
    <t>Placa aligerada para soporte de estructura de PTAP en el sector de la Moya, incluye, dados en concreto, IP para estructura, lamina stealdeak, concreto de placa de contrapiso)</t>
  </si>
  <si>
    <t>Ajuste a diseño de estructura de soporte de modulo de tratamiento</t>
  </si>
  <si>
    <t>Pruebas de laboratorio para determinacion de dosificacion de quimicos para el tratamiento</t>
  </si>
  <si>
    <t>Puesta en marcha y arranque de PTAP, pruebas eléctricas y mecánicas de equipos.</t>
  </si>
  <si>
    <t>Abastecimiento de químicos para 2 meses</t>
  </si>
  <si>
    <t>Analsis fisicoquimicos para verificacion de calidad del agua tratada</t>
  </si>
  <si>
    <t>MES</t>
  </si>
  <si>
    <t>Obras hidráulicas y civiles para desviación de aducción de agua en la Moya</t>
  </si>
  <si>
    <t>Gb</t>
  </si>
  <si>
    <t>Bomba trifásica de 15 HP sumergible en 7 fases, con descarga en 3", tablero eléctrico de arranque, encamisado en PVC y accesorios hidráulicos de montaje (+/- 10 L/s.)</t>
  </si>
  <si>
    <t>3.1</t>
  </si>
  <si>
    <t>3.2</t>
  </si>
  <si>
    <t>5.1</t>
  </si>
  <si>
    <t>5.2</t>
  </si>
  <si>
    <t>5.3</t>
  </si>
  <si>
    <t>5.4</t>
  </si>
  <si>
    <t>5.5</t>
  </si>
  <si>
    <t>Cambio de Cofre, cableado, lógica de programación (con los mismos arrancadores e instrumentación)</t>
  </si>
  <si>
    <t>Actualización y complemento de tuberías IMC, Cableado de equipos nuevos y existentes, conduletas, sensores de nivel para programación</t>
  </si>
  <si>
    <t>Derivación o parcial desde punto inicial en PTAP la Moya, incluye cableado, machón para ubicación de tablero, bróker para 40A y tablero</t>
  </si>
  <si>
    <t>un</t>
  </si>
  <si>
    <t>Un</t>
  </si>
  <si>
    <t>Complementos en Tuberías PVC 2" y 3"</t>
  </si>
  <si>
    <t>Medidores de entrada y salida</t>
  </si>
  <si>
    <t>Tornillería adicional en INOX</t>
  </si>
  <si>
    <t>Neopreno y siliconas para bridas, válvulas, tapas de manholle</t>
  </si>
  <si>
    <t>Arena Sílice 50 cm x filtro (0,33 m3 x filtro)</t>
  </si>
  <si>
    <t>kg</t>
  </si>
  <si>
    <t>Antracita 50 cm x filtro (0,33 m3 x filtro)</t>
  </si>
  <si>
    <t>Grava de Soporte 30 cm (0,20 m3 x filtro)</t>
  </si>
  <si>
    <t>Módulos de Alta Tasa</t>
  </si>
  <si>
    <t>Anillos pall ring (0,2 m3 x Bandeja) para 4 bandejas</t>
  </si>
  <si>
    <t>Suministro e instalacion de Soplador 3/4 HP para agitación de productos químicos</t>
  </si>
  <si>
    <t>suministro e instalacion de Válvulas Mariposa PVC incluye +empaque + tornillos (132 + 16 + 50)</t>
  </si>
  <si>
    <t>4.1</t>
  </si>
  <si>
    <t>4.2</t>
  </si>
  <si>
    <t>4.3</t>
  </si>
  <si>
    <t>2.1</t>
  </si>
  <si>
    <t>GLB</t>
  </si>
  <si>
    <t xml:space="preserve">Elaboración de memorias de calculo, planos, fichas de control y operación, capacitación de operarios, entrega de manuales de operación y mantenimiento </t>
  </si>
  <si>
    <t xml:space="preserve">Recubrimiento en PRFV de aspas y cambio de rodamientos, mantenimiento cadena, tensor etc. 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</si>
  <si>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</si>
  <si>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</si>
  <si>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</si>
  <si>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</si>
  <si>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</si>
  <si>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</si>
  <si>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</si>
  <si>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</si>
  <si>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</si>
  <si>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</si>
  <si>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</si>
  <si>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</si>
  <si>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</si>
  <si>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Suministro e instalacion de bomba centrifuga de 7.5 HP para impulsion de filtros y retrolavado de unidades</t>
  </si>
  <si>
    <t>Motoreductor de 2 HP y caja reductora para paletas del floculador interno</t>
  </si>
  <si>
    <t>Pintura especial de modulo de tratamiento incluye (Kit Pintucoat o pintulux de Gris o azul 0,9 Galón + 1/8 Catalizador x 2 manos + Mano de obra  x m2 planta externa e interna y divisiones en dos caras, filtros  y bandejas interno y externo)</t>
  </si>
  <si>
    <t>CANT</t>
  </si>
  <si>
    <t>Bombas dosificadoras de productos químicos (Oxidación - Coagulante - Corrector PH - Desinfección) recipientes de mezcla plásticos con tapa y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</si>
</sst>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[$$-240A]\ #,##0.00"/>
    <numFmt numFmtId="169" formatCode="_ &quot;$&quot;\ * #,##0.00_ ;_ &quot;$&quot;\ * \-#,##0.00_ ;_ &quot;$&quot;\ * &quot;-&quot;??_ ;_ @_ "/>
    <numFmt numFmtId="170" formatCode="_-&quot;$&quot;* #,##0_-;\-&quot;$&quot;* #,##0_-;_-&quot;$&quot;* &quot;-&quot;??_-;_-@_-"/>
    <numFmt numFmtId="171" formatCode="_-&quot;$&quot;\ * #,##0_-;\-&quot;$&quot;\ * #,##0_-;_-&quot;$&quot;\ * &quot;-&quot;??_-;_-@_-"/>
  </numFmts>
  <fonts count="9" x14ac:knownFonts="1">
    <font>
      <sz val="10"/>
      <name val="Arial"/>
      <family val="2"/>
    </font>
    <font>
      <sz val="10"/>
      <name val="Genev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4">
    <xf numFmtId="0" fontId="0" fillId="0" borderId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</cellStyleXfs>
  <cellXfs count="80">
    <xf numFmtId="0" fontId="0" fillId="0" borderId="0" xfId="0"/>
    <xf numFmtId="0" fontId="5" fillId="2" borderId="0" xfId="3" applyFont="1" applyFill="1" applyAlignment="1">
      <alignment vertical="center"/>
    </xf>
    <xf numFmtId="168" fontId="6" fillId="2" borderId="0" xfId="3" applyNumberFormat="1" applyFont="1" applyFill="1" applyAlignment="1">
      <alignment horizontal="right" vertical="center"/>
    </xf>
    <xf numFmtId="167" fontId="5" fillId="2" borderId="0" xfId="1" applyFont="1" applyFill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1" xfId="3" applyFont="1" applyFill="1" applyBorder="1" applyAlignment="1">
      <alignment horizontal="justify" vertical="center"/>
    </xf>
    <xf numFmtId="0" fontId="5" fillId="2" borderId="11" xfId="3" applyFont="1" applyFill="1" applyBorder="1" applyAlignment="1">
      <alignment horizontal="center" vertical="center"/>
    </xf>
    <xf numFmtId="164" fontId="5" fillId="2" borderId="11" xfId="10" applyFont="1" applyFill="1" applyBorder="1" applyAlignment="1">
      <alignment horizontal="right" vertical="center"/>
    </xf>
    <xf numFmtId="164" fontId="5" fillId="2" borderId="15" xfId="10" applyFont="1" applyFill="1" applyBorder="1" applyAlignment="1">
      <alignment horizontal="right" vertical="center"/>
    </xf>
    <xf numFmtId="164" fontId="5" fillId="2" borderId="11" xfId="1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wrapText="1"/>
    </xf>
    <xf numFmtId="171" fontId="7" fillId="2" borderId="11" xfId="2" applyNumberFormat="1" applyFont="1" applyFill="1" applyBorder="1" applyAlignment="1">
      <alignment horizontal="center" vertical="center" wrapText="1"/>
    </xf>
    <xf numFmtId="41" fontId="5" fillId="2" borderId="0" xfId="9" applyFont="1" applyFill="1" applyAlignment="1">
      <alignment horizontal="center" vertical="center"/>
    </xf>
    <xf numFmtId="0" fontId="5" fillId="2" borderId="11" xfId="8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 wrapText="1"/>
    </xf>
    <xf numFmtId="0" fontId="5" fillId="2" borderId="11" xfId="8" applyFont="1" applyFill="1" applyBorder="1" applyAlignment="1">
      <alignment vertical="center" wrapText="1"/>
    </xf>
    <xf numFmtId="0" fontId="5" fillId="2" borderId="22" xfId="3" applyFont="1" applyFill="1" applyBorder="1" applyAlignment="1">
      <alignment horizontal="center" vertical="center"/>
    </xf>
    <xf numFmtId="168" fontId="6" fillId="2" borderId="17" xfId="3" applyNumberFormat="1" applyFont="1" applyFill="1" applyBorder="1" applyAlignment="1">
      <alignment horizontal="right" vertical="center"/>
    </xf>
    <xf numFmtId="166" fontId="5" fillId="2" borderId="0" xfId="3" applyNumberFormat="1" applyFont="1" applyFill="1" applyAlignment="1">
      <alignment horizontal="center" vertical="center"/>
    </xf>
    <xf numFmtId="2" fontId="5" fillId="2" borderId="3" xfId="3" applyNumberFormat="1" applyFont="1" applyFill="1" applyBorder="1" applyAlignment="1">
      <alignment horizontal="center" vertical="center"/>
    </xf>
    <xf numFmtId="167" fontId="6" fillId="2" borderId="0" xfId="1" applyFont="1" applyFill="1" applyBorder="1" applyAlignment="1">
      <alignment horizontal="left" vertical="center" wrapText="1"/>
    </xf>
    <xf numFmtId="167" fontId="5" fillId="2" borderId="0" xfId="1" applyFont="1" applyFill="1" applyBorder="1" applyAlignment="1">
      <alignment horizontal="center" vertical="center" wrapText="1"/>
    </xf>
    <xf numFmtId="168" fontId="5" fillId="2" borderId="4" xfId="1" applyNumberFormat="1" applyFont="1" applyFill="1" applyBorder="1" applyAlignment="1">
      <alignment vertical="center" wrapText="1"/>
    </xf>
    <xf numFmtId="168" fontId="6" fillId="2" borderId="16" xfId="3" applyNumberFormat="1" applyFont="1" applyFill="1" applyBorder="1" applyAlignment="1">
      <alignment horizontal="right" vertical="center"/>
    </xf>
    <xf numFmtId="165" fontId="5" fillId="2" borderId="0" xfId="3" applyNumberFormat="1" applyFont="1" applyFill="1" applyAlignment="1">
      <alignment horizontal="center" vertical="center"/>
    </xf>
    <xf numFmtId="168" fontId="5" fillId="2" borderId="15" xfId="3" applyNumberFormat="1" applyFont="1" applyFill="1" applyBorder="1" applyAlignment="1">
      <alignment horizontal="right" vertical="center"/>
    </xf>
    <xf numFmtId="170" fontId="6" fillId="2" borderId="0" xfId="4" applyNumberFormat="1" applyFont="1" applyFill="1" applyBorder="1" applyAlignment="1">
      <alignment horizontal="left" vertical="center" wrapText="1"/>
    </xf>
    <xf numFmtId="167" fontId="6" fillId="2" borderId="0" xfId="1" applyFont="1" applyFill="1" applyBorder="1" applyAlignment="1">
      <alignment horizontal="center" vertical="center" wrapText="1"/>
    </xf>
    <xf numFmtId="0" fontId="5" fillId="2" borderId="0" xfId="3" applyFont="1" applyFill="1"/>
    <xf numFmtId="167" fontId="5" fillId="2" borderId="0" xfId="1" applyFont="1" applyFill="1" applyAlignment="1">
      <alignment horizontal="center"/>
    </xf>
    <xf numFmtId="0" fontId="5" fillId="2" borderId="0" xfId="3" applyFont="1" applyFill="1" applyAlignment="1">
      <alignment horizontal="center"/>
    </xf>
    <xf numFmtId="4" fontId="5" fillId="2" borderId="0" xfId="3" applyNumberFormat="1" applyFont="1" applyFill="1"/>
    <xf numFmtId="170" fontId="6" fillId="2" borderId="2" xfId="4" applyNumberFormat="1" applyFont="1" applyFill="1" applyBorder="1" applyAlignment="1">
      <alignment horizontal="left" vertical="center" wrapText="1"/>
    </xf>
    <xf numFmtId="0" fontId="6" fillId="2" borderId="0" xfId="3" applyFont="1" applyFill="1" applyAlignment="1">
      <alignment vertical="center"/>
    </xf>
    <xf numFmtId="167" fontId="6" fillId="2" borderId="0" xfId="1" applyFont="1" applyFill="1" applyBorder="1" applyAlignment="1">
      <alignment horizontal="center" vertical="center"/>
    </xf>
    <xf numFmtId="0" fontId="6" fillId="3" borderId="11" xfId="3" applyFont="1" applyFill="1" applyBorder="1" applyAlignment="1">
      <alignment horizontal="center" vertical="center"/>
    </xf>
    <xf numFmtId="0" fontId="6" fillId="3" borderId="11" xfId="3" applyFont="1" applyFill="1" applyBorder="1" applyAlignment="1">
      <alignment horizontal="left" vertical="center"/>
    </xf>
    <xf numFmtId="167" fontId="6" fillId="3" borderId="11" xfId="1" applyFont="1" applyFill="1" applyBorder="1" applyAlignment="1">
      <alignment horizontal="center" vertical="center"/>
    </xf>
    <xf numFmtId="4" fontId="6" fillId="3" borderId="11" xfId="3" applyNumberFormat="1" applyFont="1" applyFill="1" applyBorder="1" applyAlignment="1">
      <alignment horizontal="center" vertical="center"/>
    </xf>
    <xf numFmtId="0" fontId="6" fillId="3" borderId="18" xfId="3" applyFont="1" applyFill="1" applyBorder="1" applyAlignment="1">
      <alignment horizontal="center" vertical="center"/>
    </xf>
    <xf numFmtId="0" fontId="6" fillId="3" borderId="11" xfId="3" applyFont="1" applyFill="1" applyBorder="1" applyAlignment="1">
      <alignment horizontal="justify" vertical="center"/>
    </xf>
    <xf numFmtId="0" fontId="5" fillId="3" borderId="11" xfId="3" applyFont="1" applyFill="1" applyBorder="1" applyAlignment="1">
      <alignment horizontal="center" vertical="center"/>
    </xf>
    <xf numFmtId="167" fontId="5" fillId="3" borderId="11" xfId="1" applyFont="1" applyFill="1" applyBorder="1" applyAlignment="1">
      <alignment horizontal="center" vertical="center"/>
    </xf>
    <xf numFmtId="164" fontId="5" fillId="3" borderId="11" xfId="10" applyFont="1" applyFill="1" applyBorder="1" applyAlignment="1">
      <alignment horizontal="right" vertical="center"/>
    </xf>
    <xf numFmtId="164" fontId="5" fillId="3" borderId="15" xfId="10" applyFont="1" applyFill="1" applyBorder="1" applyAlignment="1">
      <alignment horizontal="right" vertical="center"/>
    </xf>
    <xf numFmtId="0" fontId="6" fillId="3" borderId="11" xfId="8" applyFont="1" applyFill="1" applyBorder="1" applyAlignment="1">
      <alignment vertical="center" wrapText="1"/>
    </xf>
    <xf numFmtId="0" fontId="5" fillId="3" borderId="11" xfId="8" applyFont="1" applyFill="1" applyBorder="1" applyAlignment="1">
      <alignment horizontal="center" vertical="center" wrapText="1"/>
    </xf>
    <xf numFmtId="167" fontId="5" fillId="3" borderId="11" xfId="1" applyFont="1" applyFill="1" applyBorder="1" applyAlignment="1">
      <alignment horizontal="center" vertical="center" wrapText="1"/>
    </xf>
    <xf numFmtId="164" fontId="5" fillId="3" borderId="11" xfId="10" applyFont="1" applyFill="1" applyBorder="1" applyAlignment="1">
      <alignment horizontal="center" vertical="center"/>
    </xf>
    <xf numFmtId="167" fontId="7" fillId="2" borderId="11" xfId="0" applyNumberFormat="1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vertical="center"/>
    </xf>
    <xf numFmtId="4" fontId="6" fillId="3" borderId="15" xfId="3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8" fontId="6" fillId="2" borderId="23" xfId="3" applyNumberFormat="1" applyFont="1" applyFill="1" applyBorder="1" applyAlignment="1">
      <alignment horizontal="right" vertical="center"/>
    </xf>
    <xf numFmtId="0" fontId="6" fillId="2" borderId="0" xfId="3" applyFont="1" applyFill="1" applyAlignment="1">
      <alignment horizontal="right" vertical="center"/>
    </xf>
    <xf numFmtId="0" fontId="6" fillId="2" borderId="21" xfId="3" applyFont="1" applyFill="1" applyBorder="1" applyAlignment="1">
      <alignment horizontal="right" vertical="center"/>
    </xf>
    <xf numFmtId="0" fontId="6" fillId="2" borderId="0" xfId="3" applyFont="1" applyFill="1" applyAlignment="1">
      <alignment horizontal="center" vertical="center" wrapText="1"/>
    </xf>
    <xf numFmtId="0" fontId="6" fillId="3" borderId="24" xfId="3" applyFont="1" applyFill="1" applyBorder="1" applyAlignment="1">
      <alignment horizontal="center" vertical="center" wrapText="1"/>
    </xf>
    <xf numFmtId="0" fontId="6" fillId="3" borderId="25" xfId="3" applyFont="1" applyFill="1" applyBorder="1" applyAlignment="1">
      <alignment horizontal="center" vertical="center" wrapText="1"/>
    </xf>
    <xf numFmtId="0" fontId="6" fillId="3" borderId="16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6" fillId="2" borderId="21" xfId="3" applyFont="1" applyFill="1" applyBorder="1" applyAlignment="1">
      <alignment horizontal="center" vertical="center" wrapText="1"/>
    </xf>
    <xf numFmtId="0" fontId="8" fillId="3" borderId="18" xfId="3" applyFont="1" applyFill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center" vertical="center" wrapText="1"/>
    </xf>
    <xf numFmtId="0" fontId="8" fillId="3" borderId="15" xfId="3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7" fontId="6" fillId="2" borderId="19" xfId="1" applyFont="1" applyFill="1" applyBorder="1" applyAlignment="1">
      <alignment horizontal="center" vertical="center" wrapText="1"/>
    </xf>
    <xf numFmtId="167" fontId="6" fillId="2" borderId="1" xfId="1" applyFont="1" applyFill="1" applyBorder="1" applyAlignment="1">
      <alignment horizontal="center" vertical="center" wrapText="1"/>
    </xf>
    <xf numFmtId="167" fontId="6" fillId="2" borderId="20" xfId="1" applyFont="1" applyFill="1" applyBorder="1" applyAlignment="1">
      <alignment horizontal="center" vertical="center" wrapText="1"/>
    </xf>
    <xf numFmtId="170" fontId="6" fillId="2" borderId="12" xfId="4" applyNumberFormat="1" applyFont="1" applyFill="1" applyBorder="1" applyAlignment="1">
      <alignment horizontal="right" vertical="center" wrapText="1"/>
    </xf>
    <xf numFmtId="170" fontId="6" fillId="2" borderId="13" xfId="4" applyNumberFormat="1" applyFont="1" applyFill="1" applyBorder="1" applyAlignment="1">
      <alignment horizontal="right" vertical="center" wrapText="1"/>
    </xf>
    <xf numFmtId="170" fontId="6" fillId="2" borderId="14" xfId="4" applyNumberFormat="1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9" fontId="6" fillId="2" borderId="9" xfId="0" applyNumberFormat="1" applyFont="1" applyFill="1" applyBorder="1" applyAlignment="1">
      <alignment horizontal="center" vertical="center" wrapText="1"/>
    </xf>
    <xf numFmtId="9" fontId="6" fillId="2" borderId="10" xfId="0" applyNumberFormat="1" applyFont="1" applyFill="1" applyBorder="1" applyAlignment="1">
      <alignment horizontal="center" vertical="center" wrapText="1"/>
    </xf>
  </cellXfs>
  <cellStyles count="14">
    <cellStyle name="Millares" xfId="1" builtinId="3"/>
    <cellStyle name="Millares [0]" xfId="9" builtinId="6"/>
    <cellStyle name="Millares 3" xfId="5" xr:uid="{00000000-0005-0000-0000-000001000000}"/>
    <cellStyle name="Moneda" xfId="2" builtinId="4"/>
    <cellStyle name="Moneda [0]" xfId="10" builtinId="7"/>
    <cellStyle name="Moneda 2" xfId="4" xr:uid="{00000000-0005-0000-0000-000003000000}"/>
    <cellStyle name="Normal" xfId="0" builtinId="0"/>
    <cellStyle name="Normal 2" xfId="6" xr:uid="{00000000-0005-0000-0000-000005000000}"/>
    <cellStyle name="Normal 2 2" xfId="11" xr:uid="{F162B3DA-5774-F74F-A88B-16D84401ADE1}"/>
    <cellStyle name="Normal 3" xfId="12" xr:uid="{791DCA5B-F833-0247-BE8F-B8314230E9FD}"/>
    <cellStyle name="Normal 4" xfId="7" xr:uid="{00000000-0005-0000-0000-000006000000}"/>
    <cellStyle name="Normal 8" xfId="13" xr:uid="{8948E60A-E695-8847-83EE-AD2F1AF85F38}"/>
    <cellStyle name="Normal_FORMATO ORDEN DE COMPRA" xfId="8" xr:uid="{00000000-0005-0000-0000-000007000000}"/>
    <cellStyle name="Normal_modelo ACTA OBRA y MODIFICACION" xfId="3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FFBAF-819C-9247-9651-B8EB2CADAF62}">
  <dimension ref="B1:J319"/>
  <sheetViews>
    <sheetView tabSelected="1" zoomScaleNormal="100" workbookViewId="0">
      <selection activeCell="C18" sqref="C18"/>
    </sheetView>
  </sheetViews>
  <sheetFormatPr baseColWidth="10" defaultColWidth="11.5" defaultRowHeight="12" x14ac:dyDescent="0.15"/>
  <cols>
    <col min="1" max="1" width="2.1640625" style="30" customWidth="1"/>
    <col min="2" max="2" width="7.33203125" style="32" bestFit="1" customWidth="1"/>
    <col min="3" max="3" width="68" style="32" customWidth="1"/>
    <col min="4" max="4" width="7.5" style="30" customWidth="1"/>
    <col min="5" max="5" width="9.33203125" style="31" bestFit="1" customWidth="1"/>
    <col min="6" max="6" width="15" style="33" bestFit="1" customWidth="1"/>
    <col min="7" max="7" width="20.6640625" style="33" bestFit="1" customWidth="1"/>
    <col min="8" max="8" width="20.33203125" style="30" bestFit="1" customWidth="1"/>
    <col min="9" max="9" width="19.83203125" style="30" customWidth="1"/>
    <col min="10" max="16384" width="11.5" style="30"/>
  </cols>
  <sheetData>
    <row r="1" spans="2:8" s="1" customFormat="1" ht="35" customHeight="1" thickBot="1" x14ac:dyDescent="0.2">
      <c r="B1" s="58"/>
      <c r="C1" s="58"/>
      <c r="D1" s="58"/>
      <c r="E1" s="58"/>
      <c r="F1" s="58"/>
      <c r="G1" s="58"/>
    </row>
    <row r="2" spans="2:8" s="1" customFormat="1" ht="18.75" customHeight="1" x14ac:dyDescent="0.15">
      <c r="B2" s="59" t="s">
        <v>10</v>
      </c>
      <c r="C2" s="60"/>
      <c r="D2" s="60"/>
      <c r="E2" s="60"/>
      <c r="F2" s="60"/>
      <c r="G2" s="61"/>
    </row>
    <row r="3" spans="2:8" s="1" customFormat="1" ht="24.75" customHeight="1" x14ac:dyDescent="0.15">
      <c r="B3" s="62"/>
      <c r="C3" s="58"/>
      <c r="D3" s="58"/>
      <c r="E3" s="58"/>
      <c r="F3" s="58"/>
      <c r="G3" s="63"/>
    </row>
    <row r="4" spans="2:8" s="1" customFormat="1" ht="43.5" customHeight="1" x14ac:dyDescent="0.15">
      <c r="B4" s="64" t="s">
        <v>29</v>
      </c>
      <c r="C4" s="65"/>
      <c r="D4" s="65"/>
      <c r="E4" s="65"/>
      <c r="F4" s="65"/>
      <c r="G4" s="66"/>
    </row>
    <row r="5" spans="2:8" s="1" customFormat="1" x14ac:dyDescent="0.15">
      <c r="B5" s="52"/>
      <c r="C5" s="35"/>
      <c r="D5" s="35"/>
      <c r="E5" s="36"/>
      <c r="F5" s="56"/>
      <c r="G5" s="57"/>
    </row>
    <row r="6" spans="2:8" s="4" customFormat="1" x14ac:dyDescent="0.15">
      <c r="B6" s="41" t="s">
        <v>28</v>
      </c>
      <c r="C6" s="37" t="s">
        <v>0</v>
      </c>
      <c r="D6" s="37" t="s">
        <v>1</v>
      </c>
      <c r="E6" s="39" t="s">
        <v>88</v>
      </c>
      <c r="F6" s="40" t="s">
        <v>2</v>
      </c>
      <c r="G6" s="53" t="s">
        <v>3</v>
      </c>
      <c r="H6" s="3"/>
    </row>
    <row r="7" spans="2:8" s="4" customFormat="1" x14ac:dyDescent="0.15">
      <c r="B7" s="41">
        <v>1</v>
      </c>
      <c r="C7" s="38" t="s">
        <v>16</v>
      </c>
      <c r="D7" s="37"/>
      <c r="E7" s="39"/>
      <c r="F7" s="40"/>
      <c r="G7" s="53"/>
      <c r="H7" s="3"/>
    </row>
    <row r="8" spans="2:8" s="4" customFormat="1" ht="52" x14ac:dyDescent="0.15">
      <c r="B8" s="5" t="s">
        <v>17</v>
      </c>
      <c r="C8" s="6" t="s">
        <v>14</v>
      </c>
      <c r="D8" s="7" t="s">
        <v>69</v>
      </c>
      <c r="E8" s="51">
        <v>1</v>
      </c>
      <c r="F8" s="8"/>
      <c r="G8" s="9"/>
      <c r="H8" s="3"/>
    </row>
    <row r="9" spans="2:8" s="4" customFormat="1" ht="26" x14ac:dyDescent="0.15">
      <c r="B9" s="5" t="s">
        <v>18</v>
      </c>
      <c r="C9" s="6" t="s">
        <v>15</v>
      </c>
      <c r="D9" s="7" t="s">
        <v>69</v>
      </c>
      <c r="E9" s="51">
        <v>1</v>
      </c>
      <c r="F9" s="10"/>
      <c r="G9" s="9"/>
      <c r="H9" s="3"/>
    </row>
    <row r="10" spans="2:8" s="4" customFormat="1" ht="39" x14ac:dyDescent="0.15">
      <c r="B10" s="5" t="s">
        <v>19</v>
      </c>
      <c r="C10" s="6" t="s">
        <v>87</v>
      </c>
      <c r="D10" s="7" t="s">
        <v>69</v>
      </c>
      <c r="E10" s="51">
        <v>1</v>
      </c>
      <c r="F10" s="10"/>
      <c r="G10" s="9"/>
      <c r="H10" s="3"/>
    </row>
    <row r="11" spans="2:8" s="4" customFormat="1" ht="26" x14ac:dyDescent="0.15">
      <c r="B11" s="5" t="s">
        <v>20</v>
      </c>
      <c r="C11" s="6" t="s">
        <v>30</v>
      </c>
      <c r="D11" s="7" t="s">
        <v>69</v>
      </c>
      <c r="E11" s="51">
        <v>1</v>
      </c>
      <c r="F11" s="8"/>
      <c r="G11" s="9"/>
      <c r="H11" s="3"/>
    </row>
    <row r="12" spans="2:8" s="4" customFormat="1" ht="13" x14ac:dyDescent="0.15">
      <c r="B12" s="5" t="s">
        <v>25</v>
      </c>
      <c r="C12" s="6" t="s">
        <v>32</v>
      </c>
      <c r="D12" s="7" t="s">
        <v>69</v>
      </c>
      <c r="E12" s="51">
        <v>1</v>
      </c>
      <c r="F12" s="8"/>
      <c r="G12" s="9"/>
      <c r="H12" s="3"/>
    </row>
    <row r="13" spans="2:8" s="4" customFormat="1" ht="26" x14ac:dyDescent="0.15">
      <c r="B13" s="5" t="s">
        <v>26</v>
      </c>
      <c r="C13" s="6" t="s">
        <v>31</v>
      </c>
      <c r="D13" s="7" t="s">
        <v>69</v>
      </c>
      <c r="E13" s="51">
        <v>1</v>
      </c>
      <c r="F13" s="8"/>
      <c r="G13" s="9"/>
      <c r="H13" s="3"/>
    </row>
    <row r="14" spans="2:8" s="4" customFormat="1" ht="26" x14ac:dyDescent="0.15">
      <c r="B14" s="5" t="s">
        <v>27</v>
      </c>
      <c r="C14" s="11" t="s">
        <v>71</v>
      </c>
      <c r="D14" s="12" t="s">
        <v>39</v>
      </c>
      <c r="E14" s="51">
        <v>1</v>
      </c>
      <c r="F14" s="13"/>
      <c r="G14" s="9"/>
      <c r="H14" s="3"/>
    </row>
    <row r="15" spans="2:8" s="4" customFormat="1" ht="13" x14ac:dyDescent="0.15">
      <c r="B15" s="41">
        <v>2</v>
      </c>
      <c r="C15" s="42" t="s">
        <v>21</v>
      </c>
      <c r="D15" s="43"/>
      <c r="E15" s="44"/>
      <c r="F15" s="45"/>
      <c r="G15" s="46"/>
      <c r="H15" s="3"/>
    </row>
    <row r="16" spans="2:8" s="4" customFormat="1" ht="13" x14ac:dyDescent="0.15">
      <c r="B16" s="5" t="s">
        <v>68</v>
      </c>
      <c r="C16" s="11" t="s">
        <v>63</v>
      </c>
      <c r="D16" s="12" t="s">
        <v>51</v>
      </c>
      <c r="E16" s="51">
        <v>1</v>
      </c>
      <c r="F16" s="13"/>
      <c r="G16" s="9"/>
      <c r="H16" s="3"/>
    </row>
    <row r="17" spans="2:10" s="4" customFormat="1" ht="26" x14ac:dyDescent="0.15">
      <c r="B17" s="5" t="s">
        <v>72</v>
      </c>
      <c r="C17" s="11" t="s">
        <v>89</v>
      </c>
      <c r="D17" s="12" t="s">
        <v>52</v>
      </c>
      <c r="E17" s="51">
        <v>4</v>
      </c>
      <c r="F17" s="13"/>
      <c r="G17" s="9"/>
      <c r="H17" s="3"/>
    </row>
    <row r="18" spans="2:10" s="4" customFormat="1" ht="26" x14ac:dyDescent="0.15">
      <c r="B18" s="5" t="s">
        <v>73</v>
      </c>
      <c r="C18" s="11" t="s">
        <v>64</v>
      </c>
      <c r="D18" s="12" t="s">
        <v>52</v>
      </c>
      <c r="E18" s="51">
        <v>15</v>
      </c>
      <c r="F18" s="13"/>
      <c r="G18" s="9"/>
      <c r="H18" s="3"/>
    </row>
    <row r="19" spans="2:10" s="4" customFormat="1" ht="13" x14ac:dyDescent="0.15">
      <c r="B19" s="5" t="s">
        <v>74</v>
      </c>
      <c r="C19" s="11" t="s">
        <v>53</v>
      </c>
      <c r="D19" s="7" t="s">
        <v>69</v>
      </c>
      <c r="E19" s="51">
        <v>1</v>
      </c>
      <c r="F19" s="13"/>
      <c r="G19" s="9"/>
      <c r="H19" s="3"/>
    </row>
    <row r="20" spans="2:10" s="4" customFormat="1" ht="13" x14ac:dyDescent="0.15">
      <c r="B20" s="5" t="s">
        <v>75</v>
      </c>
      <c r="C20" s="11" t="s">
        <v>54</v>
      </c>
      <c r="D20" s="12" t="s">
        <v>52</v>
      </c>
      <c r="E20" s="51">
        <v>2</v>
      </c>
      <c r="F20" s="13"/>
      <c r="G20" s="9"/>
      <c r="H20" s="3"/>
    </row>
    <row r="21" spans="2:10" s="4" customFormat="1" ht="13" x14ac:dyDescent="0.15">
      <c r="B21" s="5" t="s">
        <v>76</v>
      </c>
      <c r="C21" s="11" t="s">
        <v>55</v>
      </c>
      <c r="D21" s="7" t="s">
        <v>69</v>
      </c>
      <c r="E21" s="51">
        <v>1</v>
      </c>
      <c r="F21" s="13"/>
      <c r="G21" s="9"/>
      <c r="H21" s="3"/>
    </row>
    <row r="22" spans="2:10" s="4" customFormat="1" ht="13" x14ac:dyDescent="0.15">
      <c r="B22" s="5" t="s">
        <v>77</v>
      </c>
      <c r="C22" s="11" t="s">
        <v>56</v>
      </c>
      <c r="D22" s="7" t="s">
        <v>69</v>
      </c>
      <c r="E22" s="51">
        <v>1</v>
      </c>
      <c r="F22" s="13"/>
      <c r="G22" s="9"/>
      <c r="H22" s="3"/>
    </row>
    <row r="23" spans="2:10" s="4" customFormat="1" ht="13" x14ac:dyDescent="0.15">
      <c r="B23" s="5" t="s">
        <v>78</v>
      </c>
      <c r="C23" s="11" t="s">
        <v>57</v>
      </c>
      <c r="D23" s="12" t="s">
        <v>58</v>
      </c>
      <c r="E23" s="51">
        <v>1200</v>
      </c>
      <c r="F23" s="13"/>
      <c r="G23" s="9"/>
      <c r="H23" s="3"/>
    </row>
    <row r="24" spans="2:10" s="4" customFormat="1" ht="13" x14ac:dyDescent="0.15">
      <c r="B24" s="5" t="s">
        <v>79</v>
      </c>
      <c r="C24" s="11" t="s">
        <v>59</v>
      </c>
      <c r="D24" s="12" t="s">
        <v>58</v>
      </c>
      <c r="E24" s="51">
        <v>700</v>
      </c>
      <c r="F24" s="13"/>
      <c r="G24" s="9"/>
      <c r="H24" s="3"/>
    </row>
    <row r="25" spans="2:10" s="4" customFormat="1" ht="13" x14ac:dyDescent="0.15">
      <c r="B25" s="5" t="s">
        <v>80</v>
      </c>
      <c r="C25" s="11" t="s">
        <v>60</v>
      </c>
      <c r="D25" s="12" t="s">
        <v>58</v>
      </c>
      <c r="E25" s="51">
        <v>800</v>
      </c>
      <c r="F25" s="13"/>
      <c r="G25" s="9"/>
      <c r="H25" s="3"/>
    </row>
    <row r="26" spans="2:10" s="4" customFormat="1" ht="13" x14ac:dyDescent="0.15">
      <c r="B26" s="5" t="s">
        <v>81</v>
      </c>
      <c r="C26" s="11" t="s">
        <v>61</v>
      </c>
      <c r="D26" s="12" t="s">
        <v>9</v>
      </c>
      <c r="E26" s="51">
        <v>10</v>
      </c>
      <c r="F26" s="13"/>
      <c r="G26" s="9"/>
      <c r="H26" s="3"/>
    </row>
    <row r="27" spans="2:10" s="4" customFormat="1" ht="13" x14ac:dyDescent="0.15">
      <c r="B27" s="5" t="s">
        <v>82</v>
      </c>
      <c r="C27" s="11" t="s">
        <v>62</v>
      </c>
      <c r="D27" s="12" t="s">
        <v>11</v>
      </c>
      <c r="E27" s="51">
        <v>1</v>
      </c>
      <c r="F27" s="13"/>
      <c r="G27" s="9"/>
      <c r="J27" s="14"/>
    </row>
    <row r="28" spans="2:10" s="4" customFormat="1" ht="26" x14ac:dyDescent="0.15">
      <c r="B28" s="5" t="s">
        <v>83</v>
      </c>
      <c r="C28" s="11" t="s">
        <v>85</v>
      </c>
      <c r="D28" s="12" t="s">
        <v>1</v>
      </c>
      <c r="E28" s="51">
        <v>1</v>
      </c>
      <c r="F28" s="13"/>
      <c r="G28" s="9"/>
      <c r="J28" s="14"/>
    </row>
    <row r="29" spans="2:10" s="4" customFormat="1" ht="13" x14ac:dyDescent="0.15">
      <c r="B29" s="5" t="s">
        <v>84</v>
      </c>
      <c r="C29" s="11" t="s">
        <v>86</v>
      </c>
      <c r="D29" s="12" t="s">
        <v>1</v>
      </c>
      <c r="E29" s="51">
        <v>1</v>
      </c>
      <c r="F29" s="13"/>
      <c r="G29" s="9"/>
      <c r="J29" s="14"/>
    </row>
    <row r="30" spans="2:10" s="4" customFormat="1" ht="13" x14ac:dyDescent="0.15">
      <c r="B30" s="41">
        <v>3</v>
      </c>
      <c r="C30" s="47" t="s">
        <v>22</v>
      </c>
      <c r="D30" s="48"/>
      <c r="E30" s="49"/>
      <c r="F30" s="50"/>
      <c r="G30" s="46"/>
      <c r="J30" s="14"/>
    </row>
    <row r="31" spans="2:10" s="4" customFormat="1" ht="13" x14ac:dyDescent="0.15">
      <c r="B31" s="5" t="s">
        <v>41</v>
      </c>
      <c r="C31" s="16" t="s">
        <v>38</v>
      </c>
      <c r="D31" s="7" t="s">
        <v>69</v>
      </c>
      <c r="E31" s="51">
        <v>1</v>
      </c>
      <c r="F31" s="13"/>
      <c r="G31" s="9"/>
      <c r="J31" s="14"/>
    </row>
    <row r="32" spans="2:10" s="4" customFormat="1" ht="26" x14ac:dyDescent="0.15">
      <c r="B32" s="5" t="s">
        <v>42</v>
      </c>
      <c r="C32" s="16" t="s">
        <v>40</v>
      </c>
      <c r="D32" s="7" t="s">
        <v>69</v>
      </c>
      <c r="E32" s="51">
        <v>1</v>
      </c>
      <c r="F32" s="13"/>
      <c r="G32" s="9"/>
      <c r="J32" s="14"/>
    </row>
    <row r="33" spans="2:10" s="4" customFormat="1" ht="13" x14ac:dyDescent="0.15">
      <c r="B33" s="41">
        <v>4</v>
      </c>
      <c r="C33" s="47" t="s">
        <v>23</v>
      </c>
      <c r="D33" s="43"/>
      <c r="E33" s="49"/>
      <c r="F33" s="50"/>
      <c r="G33" s="46"/>
      <c r="J33" s="14"/>
    </row>
    <row r="34" spans="2:10" s="4" customFormat="1" ht="26" x14ac:dyDescent="0.15">
      <c r="B34" s="5" t="s">
        <v>65</v>
      </c>
      <c r="C34" s="11" t="s">
        <v>48</v>
      </c>
      <c r="D34" s="7" t="s">
        <v>69</v>
      </c>
      <c r="E34" s="51">
        <v>1</v>
      </c>
      <c r="F34" s="13"/>
      <c r="G34" s="9"/>
      <c r="J34" s="14"/>
    </row>
    <row r="35" spans="2:10" s="4" customFormat="1" ht="26" x14ac:dyDescent="0.15">
      <c r="B35" s="5" t="s">
        <v>66</v>
      </c>
      <c r="C35" s="11" t="s">
        <v>49</v>
      </c>
      <c r="D35" s="7" t="s">
        <v>69</v>
      </c>
      <c r="E35" s="51">
        <v>1</v>
      </c>
      <c r="F35" s="13"/>
      <c r="G35" s="9"/>
      <c r="J35" s="14"/>
    </row>
    <row r="36" spans="2:10" s="4" customFormat="1" ht="26" x14ac:dyDescent="0.15">
      <c r="B36" s="5" t="s">
        <v>67</v>
      </c>
      <c r="C36" s="11" t="s">
        <v>50</v>
      </c>
      <c r="D36" s="7" t="s">
        <v>69</v>
      </c>
      <c r="E36" s="51">
        <v>1</v>
      </c>
      <c r="F36" s="13"/>
      <c r="G36" s="9"/>
      <c r="J36" s="14"/>
    </row>
    <row r="37" spans="2:10" s="4" customFormat="1" ht="13" x14ac:dyDescent="0.15">
      <c r="B37" s="41">
        <v>5</v>
      </c>
      <c r="C37" s="47" t="s">
        <v>24</v>
      </c>
      <c r="D37" s="48"/>
      <c r="E37" s="49"/>
      <c r="F37" s="50"/>
      <c r="G37" s="46"/>
      <c r="J37" s="14"/>
    </row>
    <row r="38" spans="2:10" s="4" customFormat="1" ht="13" x14ac:dyDescent="0.15">
      <c r="B38" s="5" t="s">
        <v>43</v>
      </c>
      <c r="C38" s="17" t="s">
        <v>33</v>
      </c>
      <c r="D38" s="15" t="s">
        <v>1</v>
      </c>
      <c r="E38" s="51">
        <v>1</v>
      </c>
      <c r="F38" s="10"/>
      <c r="G38" s="9"/>
      <c r="J38" s="14"/>
    </row>
    <row r="39" spans="2:10" s="4" customFormat="1" ht="26" x14ac:dyDescent="0.15">
      <c r="B39" s="5" t="s">
        <v>44</v>
      </c>
      <c r="C39" s="17" t="s">
        <v>70</v>
      </c>
      <c r="D39" s="15" t="s">
        <v>1</v>
      </c>
      <c r="E39" s="51">
        <v>1</v>
      </c>
      <c r="F39" s="10"/>
      <c r="G39" s="9"/>
      <c r="J39" s="14"/>
    </row>
    <row r="40" spans="2:10" s="4" customFormat="1" ht="13" x14ac:dyDescent="0.15">
      <c r="B40" s="5" t="s">
        <v>45</v>
      </c>
      <c r="C40" s="11" t="s">
        <v>34</v>
      </c>
      <c r="D40" s="15" t="s">
        <v>37</v>
      </c>
      <c r="E40" s="51">
        <v>2</v>
      </c>
      <c r="F40" s="10"/>
      <c r="G40" s="9"/>
      <c r="J40" s="14"/>
    </row>
    <row r="41" spans="2:10" s="4" customFormat="1" ht="13" x14ac:dyDescent="0.15">
      <c r="B41" s="5" t="s">
        <v>46</v>
      </c>
      <c r="C41" s="11" t="s">
        <v>35</v>
      </c>
      <c r="D41" s="7" t="s">
        <v>69</v>
      </c>
      <c r="E41" s="51">
        <v>1</v>
      </c>
      <c r="F41" s="10"/>
      <c r="G41" s="9"/>
      <c r="J41" s="14"/>
    </row>
    <row r="42" spans="2:10" s="4" customFormat="1" ht="13" x14ac:dyDescent="0.15">
      <c r="B42" s="5" t="s">
        <v>47</v>
      </c>
      <c r="C42" s="11" t="s">
        <v>36</v>
      </c>
      <c r="D42" s="15" t="s">
        <v>1</v>
      </c>
      <c r="E42" s="51">
        <v>2</v>
      </c>
      <c r="F42" s="10"/>
      <c r="G42" s="9"/>
      <c r="J42" s="14"/>
    </row>
    <row r="43" spans="2:10" s="4" customFormat="1" ht="13" thickBot="1" x14ac:dyDescent="0.2">
      <c r="B43" s="18"/>
      <c r="C43" s="70" t="s">
        <v>12</v>
      </c>
      <c r="D43" s="71"/>
      <c r="E43" s="71"/>
      <c r="F43" s="72"/>
      <c r="G43" s="19">
        <f>SUM(G8:G42)</f>
        <v>0</v>
      </c>
      <c r="H43" s="20"/>
    </row>
    <row r="44" spans="2:10" s="4" customFormat="1" ht="13" thickBot="1" x14ac:dyDescent="0.2">
      <c r="B44" s="21"/>
      <c r="C44" s="22"/>
      <c r="D44" s="54"/>
      <c r="E44" s="23"/>
      <c r="F44" s="24"/>
      <c r="G44" s="55"/>
    </row>
    <row r="45" spans="2:10" s="4" customFormat="1" x14ac:dyDescent="0.15">
      <c r="B45" s="67" t="s">
        <v>4</v>
      </c>
      <c r="C45" s="68"/>
      <c r="D45" s="68"/>
      <c r="E45" s="68"/>
      <c r="F45" s="69"/>
      <c r="G45" s="25">
        <f>+G43</f>
        <v>0</v>
      </c>
      <c r="H45" s="26"/>
    </row>
    <row r="46" spans="2:10" s="4" customFormat="1" x14ac:dyDescent="0.15">
      <c r="B46" s="76" t="s">
        <v>5</v>
      </c>
      <c r="C46" s="77"/>
      <c r="D46" s="78"/>
      <c r="E46" s="78"/>
      <c r="F46" s="79"/>
      <c r="G46" s="27">
        <f>+G45*D46</f>
        <v>0</v>
      </c>
    </row>
    <row r="47" spans="2:10" s="4" customFormat="1" x14ac:dyDescent="0.15">
      <c r="B47" s="76" t="s">
        <v>6</v>
      </c>
      <c r="C47" s="77"/>
      <c r="D47" s="78"/>
      <c r="E47" s="78"/>
      <c r="F47" s="79"/>
      <c r="G47" s="27">
        <f>+G45*D47</f>
        <v>0</v>
      </c>
    </row>
    <row r="48" spans="2:10" s="4" customFormat="1" x14ac:dyDescent="0.15">
      <c r="B48" s="76" t="s">
        <v>7</v>
      </c>
      <c r="C48" s="77"/>
      <c r="D48" s="78"/>
      <c r="E48" s="78"/>
      <c r="F48" s="79"/>
      <c r="G48" s="27">
        <f>+G45*D48</f>
        <v>0</v>
      </c>
    </row>
    <row r="49" spans="2:7" s="4" customFormat="1" ht="13" thickBot="1" x14ac:dyDescent="0.2">
      <c r="B49" s="73" t="s">
        <v>8</v>
      </c>
      <c r="C49" s="74"/>
      <c r="D49" s="74"/>
      <c r="E49" s="74"/>
      <c r="F49" s="75"/>
      <c r="G49" s="19">
        <f>SUM(G45:G48)</f>
        <v>0</v>
      </c>
    </row>
    <row r="50" spans="2:7" s="4" customFormat="1" x14ac:dyDescent="0.15">
      <c r="B50" s="34"/>
      <c r="C50" s="28"/>
      <c r="D50" s="28"/>
      <c r="E50" s="29"/>
      <c r="F50" s="28"/>
      <c r="G50" s="2"/>
    </row>
    <row r="51" spans="2:7" x14ac:dyDescent="0.15">
      <c r="B51" s="30"/>
      <c r="C51" s="30"/>
      <c r="F51" s="30"/>
      <c r="G51" s="30"/>
    </row>
    <row r="52" spans="2:7" x14ac:dyDescent="0.15">
      <c r="B52" s="30"/>
      <c r="C52" s="30"/>
      <c r="F52" s="30"/>
      <c r="G52" s="30"/>
    </row>
    <row r="53" spans="2:7" x14ac:dyDescent="0.15">
      <c r="B53" s="30" t="s">
        <v>13</v>
      </c>
      <c r="C53" s="30"/>
      <c r="F53" s="30"/>
      <c r="G53" s="30"/>
    </row>
    <row r="54" spans="2:7" x14ac:dyDescent="0.15">
      <c r="B54" s="30"/>
      <c r="C54" s="30"/>
      <c r="F54" s="30"/>
      <c r="G54" s="30"/>
    </row>
    <row r="55" spans="2:7" x14ac:dyDescent="0.15">
      <c r="B55" s="30"/>
      <c r="C55" s="30"/>
      <c r="F55" s="30"/>
      <c r="G55" s="30"/>
    </row>
    <row r="56" spans="2:7" x14ac:dyDescent="0.15">
      <c r="B56" s="30"/>
      <c r="C56" s="30"/>
      <c r="F56" s="30"/>
      <c r="G56" s="30"/>
    </row>
    <row r="57" spans="2:7" x14ac:dyDescent="0.15">
      <c r="B57" s="30"/>
      <c r="C57" s="30"/>
      <c r="F57" s="30"/>
      <c r="G57" s="30"/>
    </row>
    <row r="58" spans="2:7" x14ac:dyDescent="0.15">
      <c r="B58" s="30"/>
      <c r="C58" s="30"/>
      <c r="F58" s="30"/>
      <c r="G58" s="30"/>
    </row>
    <row r="59" spans="2:7" x14ac:dyDescent="0.15">
      <c r="B59" s="30"/>
      <c r="C59" s="30"/>
      <c r="F59" s="30"/>
      <c r="G59" s="30"/>
    </row>
    <row r="60" spans="2:7" x14ac:dyDescent="0.15">
      <c r="B60" s="30"/>
      <c r="C60" s="30"/>
      <c r="F60" s="30"/>
      <c r="G60" s="30"/>
    </row>
    <row r="61" spans="2:7" x14ac:dyDescent="0.15">
      <c r="B61" s="30"/>
      <c r="C61" s="30"/>
      <c r="F61" s="30"/>
      <c r="G61" s="30"/>
    </row>
    <row r="62" spans="2:7" x14ac:dyDescent="0.15">
      <c r="B62" s="30"/>
      <c r="C62" s="30"/>
      <c r="F62" s="30"/>
      <c r="G62" s="30"/>
    </row>
    <row r="63" spans="2:7" x14ac:dyDescent="0.15">
      <c r="B63" s="30"/>
      <c r="C63" s="30"/>
      <c r="F63" s="30"/>
      <c r="G63" s="30"/>
    </row>
    <row r="64" spans="2:7" x14ac:dyDescent="0.15">
      <c r="B64" s="30"/>
      <c r="C64" s="30"/>
      <c r="F64" s="30"/>
      <c r="G64" s="30"/>
    </row>
    <row r="65" spans="5:5" s="30" customFormat="1" x14ac:dyDescent="0.15">
      <c r="E65" s="31"/>
    </row>
    <row r="66" spans="5:5" s="30" customFormat="1" ht="13.5" customHeight="1" x14ac:dyDescent="0.15">
      <c r="E66" s="31"/>
    </row>
    <row r="67" spans="5:5" s="30" customFormat="1" x14ac:dyDescent="0.15">
      <c r="E67" s="31"/>
    </row>
    <row r="68" spans="5:5" s="30" customFormat="1" x14ac:dyDescent="0.15">
      <c r="E68" s="31"/>
    </row>
    <row r="69" spans="5:5" s="30" customFormat="1" x14ac:dyDescent="0.15">
      <c r="E69" s="31"/>
    </row>
    <row r="70" spans="5:5" s="30" customFormat="1" x14ac:dyDescent="0.15">
      <c r="E70" s="31"/>
    </row>
    <row r="71" spans="5:5" s="30" customFormat="1" x14ac:dyDescent="0.15">
      <c r="E71" s="31"/>
    </row>
    <row r="72" spans="5:5" s="30" customFormat="1" x14ac:dyDescent="0.15">
      <c r="E72" s="31"/>
    </row>
    <row r="73" spans="5:5" s="30" customFormat="1" x14ac:dyDescent="0.15">
      <c r="E73" s="31"/>
    </row>
    <row r="74" spans="5:5" s="30" customFormat="1" x14ac:dyDescent="0.15">
      <c r="E74" s="31"/>
    </row>
    <row r="75" spans="5:5" s="30" customFormat="1" x14ac:dyDescent="0.15">
      <c r="E75" s="31"/>
    </row>
    <row r="76" spans="5:5" s="30" customFormat="1" x14ac:dyDescent="0.15">
      <c r="E76" s="31"/>
    </row>
    <row r="77" spans="5:5" s="30" customFormat="1" x14ac:dyDescent="0.15">
      <c r="E77" s="31"/>
    </row>
    <row r="78" spans="5:5" s="30" customFormat="1" x14ac:dyDescent="0.15">
      <c r="E78" s="31"/>
    </row>
    <row r="79" spans="5:5" s="30" customFormat="1" ht="14" customHeight="1" x14ac:dyDescent="0.15">
      <c r="E79" s="31"/>
    </row>
    <row r="80" spans="5:5" s="30" customFormat="1" ht="14" customHeight="1" x14ac:dyDescent="0.15">
      <c r="E80" s="31"/>
    </row>
    <row r="81" spans="5:5" s="30" customFormat="1" ht="14" customHeight="1" x14ac:dyDescent="0.15">
      <c r="E81" s="31"/>
    </row>
    <row r="82" spans="5:5" s="30" customFormat="1" ht="14" customHeight="1" x14ac:dyDescent="0.15">
      <c r="E82" s="31"/>
    </row>
    <row r="83" spans="5:5" s="30" customFormat="1" x14ac:dyDescent="0.15">
      <c r="E83" s="31"/>
    </row>
    <row r="84" spans="5:5" s="30" customFormat="1" x14ac:dyDescent="0.15">
      <c r="E84" s="31"/>
    </row>
    <row r="85" spans="5:5" s="30" customFormat="1" x14ac:dyDescent="0.15">
      <c r="E85" s="31"/>
    </row>
    <row r="86" spans="5:5" s="30" customFormat="1" x14ac:dyDescent="0.15">
      <c r="E86" s="31"/>
    </row>
    <row r="87" spans="5:5" s="30" customFormat="1" x14ac:dyDescent="0.15">
      <c r="E87" s="31"/>
    </row>
    <row r="88" spans="5:5" s="30" customFormat="1" x14ac:dyDescent="0.15">
      <c r="E88" s="31"/>
    </row>
    <row r="89" spans="5:5" s="30" customFormat="1" x14ac:dyDescent="0.15">
      <c r="E89" s="31"/>
    </row>
    <row r="90" spans="5:5" s="30" customFormat="1" x14ac:dyDescent="0.15">
      <c r="E90" s="31"/>
    </row>
    <row r="91" spans="5:5" s="30" customFormat="1" x14ac:dyDescent="0.15">
      <c r="E91" s="31"/>
    </row>
    <row r="92" spans="5:5" s="30" customFormat="1" x14ac:dyDescent="0.15">
      <c r="E92" s="31"/>
    </row>
    <row r="93" spans="5:5" s="30" customFormat="1" x14ac:dyDescent="0.15">
      <c r="E93" s="31"/>
    </row>
    <row r="94" spans="5:5" s="30" customFormat="1" ht="13.5" customHeight="1" x14ac:dyDescent="0.15">
      <c r="E94" s="31"/>
    </row>
    <row r="95" spans="5:5" s="30" customFormat="1" x14ac:dyDescent="0.15">
      <c r="E95" s="31"/>
    </row>
    <row r="96" spans="5:5" s="30" customFormat="1" ht="14.25" customHeight="1" x14ac:dyDescent="0.15">
      <c r="E96" s="31"/>
    </row>
    <row r="97" spans="5:5" s="30" customFormat="1" x14ac:dyDescent="0.15">
      <c r="E97" s="31"/>
    </row>
    <row r="98" spans="5:5" s="30" customFormat="1" ht="11" customHeight="1" x14ac:dyDescent="0.15">
      <c r="E98" s="31"/>
    </row>
    <row r="99" spans="5:5" s="30" customFormat="1" x14ac:dyDescent="0.15">
      <c r="E99" s="31"/>
    </row>
    <row r="100" spans="5:5" s="30" customFormat="1" x14ac:dyDescent="0.15">
      <c r="E100" s="31"/>
    </row>
    <row r="101" spans="5:5" s="30" customFormat="1" x14ac:dyDescent="0.15">
      <c r="E101" s="31"/>
    </row>
    <row r="102" spans="5:5" s="30" customFormat="1" x14ac:dyDescent="0.15">
      <c r="E102" s="31"/>
    </row>
    <row r="103" spans="5:5" s="30" customFormat="1" x14ac:dyDescent="0.15">
      <c r="E103" s="31"/>
    </row>
    <row r="104" spans="5:5" s="30" customFormat="1" x14ac:dyDescent="0.15">
      <c r="E104" s="31"/>
    </row>
    <row r="105" spans="5:5" s="30" customFormat="1" x14ac:dyDescent="0.15">
      <c r="E105" s="31"/>
    </row>
    <row r="106" spans="5:5" s="30" customFormat="1" ht="12.75" customHeight="1" x14ac:dyDescent="0.15">
      <c r="E106" s="31"/>
    </row>
    <row r="107" spans="5:5" s="30" customFormat="1" x14ac:dyDescent="0.15">
      <c r="E107" s="31"/>
    </row>
    <row r="108" spans="5:5" s="30" customFormat="1" x14ac:dyDescent="0.15">
      <c r="E108" s="31"/>
    </row>
    <row r="109" spans="5:5" s="30" customFormat="1" x14ac:dyDescent="0.15">
      <c r="E109" s="31"/>
    </row>
    <row r="110" spans="5:5" s="30" customFormat="1" x14ac:dyDescent="0.15">
      <c r="E110" s="31"/>
    </row>
    <row r="111" spans="5:5" s="30" customFormat="1" x14ac:dyDescent="0.15">
      <c r="E111" s="31"/>
    </row>
    <row r="112" spans="5:5" s="30" customFormat="1" x14ac:dyDescent="0.15">
      <c r="E112" s="31"/>
    </row>
    <row r="113" spans="5:5" s="30" customFormat="1" ht="14" customHeight="1" x14ac:dyDescent="0.15">
      <c r="E113" s="31"/>
    </row>
    <row r="114" spans="5:5" s="30" customFormat="1" ht="14" customHeight="1" x14ac:dyDescent="0.15">
      <c r="E114" s="31"/>
    </row>
    <row r="115" spans="5:5" s="30" customFormat="1" ht="14" customHeight="1" x14ac:dyDescent="0.15">
      <c r="E115" s="31"/>
    </row>
    <row r="116" spans="5:5" s="30" customFormat="1" ht="14" customHeight="1" x14ac:dyDescent="0.15">
      <c r="E116" s="31"/>
    </row>
    <row r="117" spans="5:5" s="30" customFormat="1" x14ac:dyDescent="0.15">
      <c r="E117" s="31"/>
    </row>
    <row r="118" spans="5:5" s="30" customFormat="1" x14ac:dyDescent="0.15">
      <c r="E118" s="31"/>
    </row>
    <row r="119" spans="5:5" s="30" customFormat="1" x14ac:dyDescent="0.15">
      <c r="E119" s="31"/>
    </row>
    <row r="120" spans="5:5" s="30" customFormat="1" x14ac:dyDescent="0.15">
      <c r="E120" s="31"/>
    </row>
    <row r="121" spans="5:5" s="30" customFormat="1" x14ac:dyDescent="0.15">
      <c r="E121" s="31"/>
    </row>
    <row r="122" spans="5:5" s="30" customFormat="1" x14ac:dyDescent="0.15">
      <c r="E122" s="31"/>
    </row>
    <row r="123" spans="5:5" s="30" customFormat="1" x14ac:dyDescent="0.15">
      <c r="E123" s="31"/>
    </row>
    <row r="124" spans="5:5" s="30" customFormat="1" x14ac:dyDescent="0.15">
      <c r="E124" s="31"/>
    </row>
    <row r="125" spans="5:5" s="30" customFormat="1" x14ac:dyDescent="0.15">
      <c r="E125" s="31"/>
    </row>
    <row r="126" spans="5:5" s="30" customFormat="1" ht="13.5" customHeight="1" x14ac:dyDescent="0.15">
      <c r="E126" s="31"/>
    </row>
    <row r="127" spans="5:5" s="30" customFormat="1" x14ac:dyDescent="0.15">
      <c r="E127" s="31"/>
    </row>
    <row r="128" spans="5:5" s="30" customFormat="1" ht="14.25" customHeight="1" x14ac:dyDescent="0.15">
      <c r="E128" s="31"/>
    </row>
    <row r="129" spans="5:5" s="30" customFormat="1" x14ac:dyDescent="0.15">
      <c r="E129" s="31"/>
    </row>
    <row r="130" spans="5:5" s="30" customFormat="1" ht="11" customHeight="1" x14ac:dyDescent="0.15">
      <c r="E130" s="31"/>
    </row>
    <row r="131" spans="5:5" s="30" customFormat="1" x14ac:dyDescent="0.15">
      <c r="E131" s="31"/>
    </row>
    <row r="132" spans="5:5" s="30" customFormat="1" x14ac:dyDescent="0.15">
      <c r="E132" s="31"/>
    </row>
    <row r="133" spans="5:5" s="30" customFormat="1" x14ac:dyDescent="0.15">
      <c r="E133" s="31"/>
    </row>
    <row r="134" spans="5:5" s="30" customFormat="1" x14ac:dyDescent="0.15">
      <c r="E134" s="31"/>
    </row>
    <row r="135" spans="5:5" s="30" customFormat="1" x14ac:dyDescent="0.15">
      <c r="E135" s="31"/>
    </row>
    <row r="136" spans="5:5" s="30" customFormat="1" x14ac:dyDescent="0.15">
      <c r="E136" s="31"/>
    </row>
    <row r="137" spans="5:5" s="30" customFormat="1" x14ac:dyDescent="0.15">
      <c r="E137" s="31"/>
    </row>
    <row r="138" spans="5:5" s="30" customFormat="1" x14ac:dyDescent="0.15">
      <c r="E138" s="31"/>
    </row>
    <row r="139" spans="5:5" s="30" customFormat="1" x14ac:dyDescent="0.15">
      <c r="E139" s="31"/>
    </row>
    <row r="140" spans="5:5" s="30" customFormat="1" x14ac:dyDescent="0.15">
      <c r="E140" s="31"/>
    </row>
    <row r="141" spans="5:5" s="30" customFormat="1" x14ac:dyDescent="0.15">
      <c r="E141" s="31"/>
    </row>
    <row r="142" spans="5:5" s="30" customFormat="1" x14ac:dyDescent="0.15">
      <c r="E142" s="31"/>
    </row>
    <row r="143" spans="5:5" s="30" customFormat="1" x14ac:dyDescent="0.15">
      <c r="E143" s="31"/>
    </row>
    <row r="144" spans="5:5" s="30" customFormat="1" x14ac:dyDescent="0.15">
      <c r="E144" s="31"/>
    </row>
    <row r="145" spans="5:5" s="30" customFormat="1" x14ac:dyDescent="0.15">
      <c r="E145" s="31"/>
    </row>
    <row r="146" spans="5:5" s="30" customFormat="1" x14ac:dyDescent="0.15">
      <c r="E146" s="31"/>
    </row>
    <row r="147" spans="5:5" s="30" customFormat="1" ht="6" customHeight="1" x14ac:dyDescent="0.15">
      <c r="E147" s="31"/>
    </row>
    <row r="148" spans="5:5" s="30" customFormat="1" x14ac:dyDescent="0.15">
      <c r="E148" s="31"/>
    </row>
    <row r="149" spans="5:5" s="30" customFormat="1" ht="14" customHeight="1" x14ac:dyDescent="0.15">
      <c r="E149" s="31"/>
    </row>
    <row r="150" spans="5:5" s="30" customFormat="1" ht="14" customHeight="1" x14ac:dyDescent="0.15">
      <c r="E150" s="31"/>
    </row>
    <row r="151" spans="5:5" s="30" customFormat="1" ht="14" customHeight="1" x14ac:dyDescent="0.15">
      <c r="E151" s="31"/>
    </row>
    <row r="152" spans="5:5" s="30" customFormat="1" x14ac:dyDescent="0.15">
      <c r="E152" s="31"/>
    </row>
    <row r="153" spans="5:5" s="30" customFormat="1" x14ac:dyDescent="0.15">
      <c r="E153" s="31"/>
    </row>
    <row r="154" spans="5:5" s="30" customFormat="1" x14ac:dyDescent="0.15">
      <c r="E154" s="31"/>
    </row>
    <row r="155" spans="5:5" s="30" customFormat="1" x14ac:dyDescent="0.15">
      <c r="E155" s="31"/>
    </row>
    <row r="156" spans="5:5" s="30" customFormat="1" x14ac:dyDescent="0.15">
      <c r="E156" s="31"/>
    </row>
    <row r="157" spans="5:5" s="30" customFormat="1" x14ac:dyDescent="0.15">
      <c r="E157" s="31"/>
    </row>
    <row r="158" spans="5:5" s="30" customFormat="1" x14ac:dyDescent="0.15">
      <c r="E158" s="31"/>
    </row>
    <row r="159" spans="5:5" s="30" customFormat="1" x14ac:dyDescent="0.15">
      <c r="E159" s="31"/>
    </row>
    <row r="160" spans="5:5" s="30" customFormat="1" ht="6.75" customHeight="1" x14ac:dyDescent="0.15">
      <c r="E160" s="31"/>
    </row>
    <row r="161" spans="5:5" s="30" customFormat="1" x14ac:dyDescent="0.15">
      <c r="E161" s="31"/>
    </row>
    <row r="162" spans="5:5" s="30" customFormat="1" x14ac:dyDescent="0.15">
      <c r="E162" s="31"/>
    </row>
    <row r="163" spans="5:5" s="30" customFormat="1" x14ac:dyDescent="0.15">
      <c r="E163" s="31"/>
    </row>
    <row r="164" spans="5:5" s="30" customFormat="1" x14ac:dyDescent="0.15">
      <c r="E164" s="31"/>
    </row>
    <row r="165" spans="5:5" s="30" customFormat="1" x14ac:dyDescent="0.15">
      <c r="E165" s="31"/>
    </row>
    <row r="166" spans="5:5" s="30" customFormat="1" x14ac:dyDescent="0.15">
      <c r="E166" s="31"/>
    </row>
    <row r="167" spans="5:5" s="30" customFormat="1" x14ac:dyDescent="0.15">
      <c r="E167" s="31"/>
    </row>
    <row r="168" spans="5:5" s="30" customFormat="1" x14ac:dyDescent="0.15">
      <c r="E168" s="31"/>
    </row>
    <row r="169" spans="5:5" s="30" customFormat="1" x14ac:dyDescent="0.15">
      <c r="E169" s="31"/>
    </row>
    <row r="170" spans="5:5" s="30" customFormat="1" x14ac:dyDescent="0.15">
      <c r="E170" s="31"/>
    </row>
    <row r="171" spans="5:5" s="30" customFormat="1" x14ac:dyDescent="0.15">
      <c r="E171" s="31"/>
    </row>
    <row r="172" spans="5:5" s="30" customFormat="1" x14ac:dyDescent="0.15">
      <c r="E172" s="31"/>
    </row>
    <row r="173" spans="5:5" s="30" customFormat="1" x14ac:dyDescent="0.15">
      <c r="E173" s="31"/>
    </row>
    <row r="174" spans="5:5" s="30" customFormat="1" x14ac:dyDescent="0.15">
      <c r="E174" s="31"/>
    </row>
    <row r="175" spans="5:5" s="30" customFormat="1" x14ac:dyDescent="0.15">
      <c r="E175" s="31"/>
    </row>
    <row r="176" spans="5:5" s="30" customFormat="1" x14ac:dyDescent="0.15">
      <c r="E176" s="31"/>
    </row>
    <row r="177" spans="5:5" s="30" customFormat="1" x14ac:dyDescent="0.15">
      <c r="E177" s="31"/>
    </row>
    <row r="178" spans="5:5" s="30" customFormat="1" x14ac:dyDescent="0.15">
      <c r="E178" s="31"/>
    </row>
    <row r="179" spans="5:5" s="30" customFormat="1" x14ac:dyDescent="0.15">
      <c r="E179" s="31"/>
    </row>
    <row r="180" spans="5:5" s="30" customFormat="1" ht="6.75" customHeight="1" x14ac:dyDescent="0.15">
      <c r="E180" s="31"/>
    </row>
    <row r="181" spans="5:5" s="30" customFormat="1" x14ac:dyDescent="0.15">
      <c r="E181" s="31"/>
    </row>
    <row r="182" spans="5:5" s="30" customFormat="1" x14ac:dyDescent="0.15">
      <c r="E182" s="31"/>
    </row>
    <row r="183" spans="5:5" s="30" customFormat="1" x14ac:dyDescent="0.15">
      <c r="E183" s="31"/>
    </row>
    <row r="184" spans="5:5" s="30" customFormat="1" x14ac:dyDescent="0.15">
      <c r="E184" s="31"/>
    </row>
    <row r="185" spans="5:5" s="30" customFormat="1" x14ac:dyDescent="0.15">
      <c r="E185" s="31"/>
    </row>
    <row r="186" spans="5:5" s="30" customFormat="1" x14ac:dyDescent="0.15">
      <c r="E186" s="31"/>
    </row>
    <row r="187" spans="5:5" s="30" customFormat="1" x14ac:dyDescent="0.15">
      <c r="E187" s="31"/>
    </row>
    <row r="188" spans="5:5" s="30" customFormat="1" x14ac:dyDescent="0.15">
      <c r="E188" s="31"/>
    </row>
    <row r="189" spans="5:5" s="30" customFormat="1" x14ac:dyDescent="0.15">
      <c r="E189" s="31"/>
    </row>
    <row r="190" spans="5:5" s="30" customFormat="1" x14ac:dyDescent="0.15">
      <c r="E190" s="31"/>
    </row>
    <row r="191" spans="5:5" s="30" customFormat="1" x14ac:dyDescent="0.15">
      <c r="E191" s="31"/>
    </row>
    <row r="192" spans="5:5" s="30" customFormat="1" x14ac:dyDescent="0.15">
      <c r="E192" s="31"/>
    </row>
    <row r="193" spans="5:5" s="30" customFormat="1" x14ac:dyDescent="0.15">
      <c r="E193" s="31"/>
    </row>
    <row r="194" spans="5:5" s="30" customFormat="1" x14ac:dyDescent="0.15">
      <c r="E194" s="31"/>
    </row>
    <row r="195" spans="5:5" s="30" customFormat="1" x14ac:dyDescent="0.15">
      <c r="E195" s="31"/>
    </row>
    <row r="196" spans="5:5" s="30" customFormat="1" x14ac:dyDescent="0.15">
      <c r="E196" s="31"/>
    </row>
    <row r="197" spans="5:5" s="30" customFormat="1" x14ac:dyDescent="0.15">
      <c r="E197" s="31"/>
    </row>
    <row r="198" spans="5:5" s="30" customFormat="1" x14ac:dyDescent="0.15">
      <c r="E198" s="31"/>
    </row>
    <row r="199" spans="5:5" s="30" customFormat="1" ht="8" customHeight="1" x14ac:dyDescent="0.15">
      <c r="E199" s="31"/>
    </row>
    <row r="200" spans="5:5" s="30" customFormat="1" x14ac:dyDescent="0.15">
      <c r="E200" s="31"/>
    </row>
    <row r="201" spans="5:5" s="30" customFormat="1" x14ac:dyDescent="0.15">
      <c r="E201" s="31"/>
    </row>
    <row r="202" spans="5:5" s="30" customFormat="1" x14ac:dyDescent="0.15">
      <c r="E202" s="31"/>
    </row>
    <row r="203" spans="5:5" s="30" customFormat="1" x14ac:dyDescent="0.15">
      <c r="E203" s="31"/>
    </row>
    <row r="204" spans="5:5" s="30" customFormat="1" x14ac:dyDescent="0.15">
      <c r="E204" s="31"/>
    </row>
    <row r="205" spans="5:5" s="30" customFormat="1" x14ac:dyDescent="0.15">
      <c r="E205" s="31"/>
    </row>
    <row r="206" spans="5:5" s="30" customFormat="1" x14ac:dyDescent="0.15">
      <c r="E206" s="31"/>
    </row>
    <row r="207" spans="5:5" s="30" customFormat="1" x14ac:dyDescent="0.15">
      <c r="E207" s="31"/>
    </row>
    <row r="208" spans="5:5" s="30" customFormat="1" x14ac:dyDescent="0.15">
      <c r="E208" s="31"/>
    </row>
    <row r="209" spans="5:5" s="30" customFormat="1" x14ac:dyDescent="0.15">
      <c r="E209" s="31"/>
    </row>
    <row r="210" spans="5:5" s="30" customFormat="1" x14ac:dyDescent="0.15">
      <c r="E210" s="31"/>
    </row>
    <row r="211" spans="5:5" s="30" customFormat="1" x14ac:dyDescent="0.15">
      <c r="E211" s="31"/>
    </row>
    <row r="212" spans="5:5" s="30" customFormat="1" x14ac:dyDescent="0.15">
      <c r="E212" s="31"/>
    </row>
    <row r="213" spans="5:5" s="30" customFormat="1" x14ac:dyDescent="0.15">
      <c r="E213" s="31"/>
    </row>
    <row r="214" spans="5:5" s="30" customFormat="1" x14ac:dyDescent="0.15">
      <c r="E214" s="31"/>
    </row>
    <row r="215" spans="5:5" s="30" customFormat="1" x14ac:dyDescent="0.15">
      <c r="E215" s="31"/>
    </row>
    <row r="216" spans="5:5" s="30" customFormat="1" x14ac:dyDescent="0.15">
      <c r="E216" s="31"/>
    </row>
    <row r="217" spans="5:5" s="30" customFormat="1" x14ac:dyDescent="0.15">
      <c r="E217" s="31"/>
    </row>
    <row r="218" spans="5:5" s="30" customFormat="1" x14ac:dyDescent="0.15">
      <c r="E218" s="31"/>
    </row>
    <row r="219" spans="5:5" s="30" customFormat="1" x14ac:dyDescent="0.15">
      <c r="E219" s="31"/>
    </row>
    <row r="220" spans="5:5" s="30" customFormat="1" x14ac:dyDescent="0.15">
      <c r="E220" s="31"/>
    </row>
    <row r="221" spans="5:5" s="30" customFormat="1" x14ac:dyDescent="0.15">
      <c r="E221" s="31"/>
    </row>
    <row r="222" spans="5:5" s="30" customFormat="1" x14ac:dyDescent="0.15">
      <c r="E222" s="31"/>
    </row>
    <row r="223" spans="5:5" s="30" customFormat="1" x14ac:dyDescent="0.15">
      <c r="E223" s="31"/>
    </row>
    <row r="224" spans="5:5" s="30" customFormat="1" ht="8" customHeight="1" x14ac:dyDescent="0.15">
      <c r="E224" s="31"/>
    </row>
    <row r="225" spans="5:5" s="30" customFormat="1" x14ac:dyDescent="0.15">
      <c r="E225" s="31"/>
    </row>
    <row r="226" spans="5:5" s="30" customFormat="1" x14ac:dyDescent="0.15">
      <c r="E226" s="31"/>
    </row>
    <row r="227" spans="5:5" s="30" customFormat="1" x14ac:dyDescent="0.15">
      <c r="E227" s="31"/>
    </row>
    <row r="228" spans="5:5" s="30" customFormat="1" ht="17" customHeight="1" x14ac:dyDescent="0.15">
      <c r="E228" s="31"/>
    </row>
    <row r="229" spans="5:5" s="30" customFormat="1" ht="18" customHeight="1" x14ac:dyDescent="0.15">
      <c r="E229" s="31"/>
    </row>
    <row r="230" spans="5:5" s="30" customFormat="1" ht="15.75" customHeight="1" x14ac:dyDescent="0.15">
      <c r="E230" s="31"/>
    </row>
    <row r="231" spans="5:5" s="30" customFormat="1" ht="14" customHeight="1" x14ac:dyDescent="0.15">
      <c r="E231" s="31"/>
    </row>
    <row r="232" spans="5:5" s="30" customFormat="1" ht="12" customHeight="1" x14ac:dyDescent="0.15">
      <c r="E232" s="31"/>
    </row>
    <row r="233" spans="5:5" s="30" customFormat="1" ht="12" customHeight="1" x14ac:dyDescent="0.15">
      <c r="E233" s="31"/>
    </row>
    <row r="234" spans="5:5" s="30" customFormat="1" ht="12" customHeight="1" x14ac:dyDescent="0.15">
      <c r="E234" s="31"/>
    </row>
    <row r="235" spans="5:5" s="30" customFormat="1" x14ac:dyDescent="0.15">
      <c r="E235" s="31"/>
    </row>
    <row r="236" spans="5:5" s="30" customFormat="1" x14ac:dyDescent="0.15">
      <c r="E236" s="31"/>
    </row>
    <row r="237" spans="5:5" s="30" customFormat="1" x14ac:dyDescent="0.15">
      <c r="E237" s="31"/>
    </row>
    <row r="238" spans="5:5" s="30" customFormat="1" x14ac:dyDescent="0.15">
      <c r="E238" s="31"/>
    </row>
    <row r="239" spans="5:5" s="30" customFormat="1" x14ac:dyDescent="0.15">
      <c r="E239" s="31"/>
    </row>
    <row r="240" spans="5:5" s="30" customFormat="1" x14ac:dyDescent="0.15">
      <c r="E240" s="31"/>
    </row>
    <row r="241" spans="5:5" s="30" customFormat="1" x14ac:dyDescent="0.15">
      <c r="E241" s="31"/>
    </row>
    <row r="242" spans="5:5" s="30" customFormat="1" x14ac:dyDescent="0.15">
      <c r="E242" s="31"/>
    </row>
    <row r="243" spans="5:5" s="30" customFormat="1" x14ac:dyDescent="0.15">
      <c r="E243" s="31"/>
    </row>
    <row r="244" spans="5:5" s="30" customFormat="1" x14ac:dyDescent="0.15">
      <c r="E244" s="31"/>
    </row>
    <row r="245" spans="5:5" s="30" customFormat="1" x14ac:dyDescent="0.15">
      <c r="E245" s="31"/>
    </row>
    <row r="246" spans="5:5" s="30" customFormat="1" x14ac:dyDescent="0.15">
      <c r="E246" s="31"/>
    </row>
    <row r="247" spans="5:5" s="30" customFormat="1" x14ac:dyDescent="0.15">
      <c r="E247" s="31"/>
    </row>
    <row r="248" spans="5:5" s="30" customFormat="1" ht="11" customHeight="1" x14ac:dyDescent="0.15">
      <c r="E248" s="31"/>
    </row>
    <row r="249" spans="5:5" s="30" customFormat="1" ht="11" customHeight="1" x14ac:dyDescent="0.15">
      <c r="E249" s="31"/>
    </row>
    <row r="250" spans="5:5" s="30" customFormat="1" x14ac:dyDescent="0.15">
      <c r="E250" s="31"/>
    </row>
    <row r="251" spans="5:5" s="30" customFormat="1" x14ac:dyDescent="0.15">
      <c r="E251" s="31"/>
    </row>
    <row r="252" spans="5:5" s="30" customFormat="1" x14ac:dyDescent="0.15">
      <c r="E252" s="31"/>
    </row>
    <row r="253" spans="5:5" s="30" customFormat="1" x14ac:dyDescent="0.15">
      <c r="E253" s="31"/>
    </row>
    <row r="254" spans="5:5" s="30" customFormat="1" x14ac:dyDescent="0.15">
      <c r="E254" s="31"/>
    </row>
    <row r="255" spans="5:5" s="30" customFormat="1" x14ac:dyDescent="0.15">
      <c r="E255" s="31"/>
    </row>
    <row r="256" spans="5:5" s="30" customFormat="1" x14ac:dyDescent="0.15">
      <c r="E256" s="31"/>
    </row>
    <row r="257" spans="5:5" s="30" customFormat="1" x14ac:dyDescent="0.15">
      <c r="E257" s="31"/>
    </row>
    <row r="258" spans="5:5" s="30" customFormat="1" x14ac:dyDescent="0.15">
      <c r="E258" s="31"/>
    </row>
    <row r="259" spans="5:5" s="30" customFormat="1" x14ac:dyDescent="0.15">
      <c r="E259" s="31"/>
    </row>
    <row r="260" spans="5:5" s="30" customFormat="1" x14ac:dyDescent="0.15">
      <c r="E260" s="31"/>
    </row>
    <row r="261" spans="5:5" s="30" customFormat="1" x14ac:dyDescent="0.15">
      <c r="E261" s="31"/>
    </row>
    <row r="262" spans="5:5" s="30" customFormat="1" x14ac:dyDescent="0.15">
      <c r="E262" s="31"/>
    </row>
    <row r="263" spans="5:5" s="30" customFormat="1" x14ac:dyDescent="0.15">
      <c r="E263" s="31"/>
    </row>
    <row r="264" spans="5:5" s="30" customFormat="1" x14ac:dyDescent="0.15">
      <c r="E264" s="31"/>
    </row>
    <row r="265" spans="5:5" s="30" customFormat="1" x14ac:dyDescent="0.15">
      <c r="E265" s="31"/>
    </row>
    <row r="266" spans="5:5" s="30" customFormat="1" x14ac:dyDescent="0.15">
      <c r="E266" s="31"/>
    </row>
    <row r="267" spans="5:5" s="30" customFormat="1" x14ac:dyDescent="0.15">
      <c r="E267" s="31"/>
    </row>
    <row r="268" spans="5:5" s="30" customFormat="1" x14ac:dyDescent="0.15">
      <c r="E268" s="31"/>
    </row>
    <row r="269" spans="5:5" s="30" customFormat="1" x14ac:dyDescent="0.15">
      <c r="E269" s="31"/>
    </row>
    <row r="270" spans="5:5" s="30" customFormat="1" x14ac:dyDescent="0.15">
      <c r="E270" s="31"/>
    </row>
    <row r="271" spans="5:5" s="30" customFormat="1" x14ac:dyDescent="0.15">
      <c r="E271" s="31"/>
    </row>
    <row r="272" spans="5:5" s="30" customFormat="1" x14ac:dyDescent="0.15">
      <c r="E272" s="31"/>
    </row>
    <row r="273" spans="5:5" s="30" customFormat="1" x14ac:dyDescent="0.15">
      <c r="E273" s="31"/>
    </row>
    <row r="274" spans="5:5" s="30" customFormat="1" x14ac:dyDescent="0.15">
      <c r="E274" s="31"/>
    </row>
    <row r="275" spans="5:5" s="30" customFormat="1" x14ac:dyDescent="0.15">
      <c r="E275" s="31"/>
    </row>
    <row r="276" spans="5:5" s="30" customFormat="1" x14ac:dyDescent="0.15">
      <c r="E276" s="31"/>
    </row>
    <row r="277" spans="5:5" s="30" customFormat="1" x14ac:dyDescent="0.15">
      <c r="E277" s="31"/>
    </row>
    <row r="278" spans="5:5" s="30" customFormat="1" x14ac:dyDescent="0.15">
      <c r="E278" s="31"/>
    </row>
    <row r="279" spans="5:5" s="30" customFormat="1" x14ac:dyDescent="0.15">
      <c r="E279" s="31"/>
    </row>
    <row r="280" spans="5:5" s="30" customFormat="1" x14ac:dyDescent="0.15">
      <c r="E280" s="31"/>
    </row>
    <row r="281" spans="5:5" s="30" customFormat="1" x14ac:dyDescent="0.15">
      <c r="E281" s="31"/>
    </row>
    <row r="282" spans="5:5" s="30" customFormat="1" x14ac:dyDescent="0.15">
      <c r="E282" s="31"/>
    </row>
    <row r="283" spans="5:5" s="30" customFormat="1" x14ac:dyDescent="0.15">
      <c r="E283" s="31"/>
    </row>
    <row r="284" spans="5:5" s="30" customFormat="1" x14ac:dyDescent="0.15">
      <c r="E284" s="31"/>
    </row>
    <row r="285" spans="5:5" s="30" customFormat="1" x14ac:dyDescent="0.15">
      <c r="E285" s="31"/>
    </row>
    <row r="286" spans="5:5" s="30" customFormat="1" x14ac:dyDescent="0.15">
      <c r="E286" s="31"/>
    </row>
    <row r="287" spans="5:5" s="30" customFormat="1" x14ac:dyDescent="0.15">
      <c r="E287" s="31"/>
    </row>
    <row r="288" spans="5:5" s="30" customFormat="1" x14ac:dyDescent="0.15">
      <c r="E288" s="31"/>
    </row>
    <row r="289" spans="5:5" s="30" customFormat="1" x14ac:dyDescent="0.15">
      <c r="E289" s="31"/>
    </row>
    <row r="290" spans="5:5" s="30" customFormat="1" x14ac:dyDescent="0.15">
      <c r="E290" s="31"/>
    </row>
    <row r="291" spans="5:5" s="30" customFormat="1" x14ac:dyDescent="0.15">
      <c r="E291" s="31"/>
    </row>
    <row r="292" spans="5:5" s="30" customFormat="1" x14ac:dyDescent="0.15">
      <c r="E292" s="31"/>
    </row>
    <row r="293" spans="5:5" s="30" customFormat="1" x14ac:dyDescent="0.15">
      <c r="E293" s="31"/>
    </row>
    <row r="294" spans="5:5" s="30" customFormat="1" x14ac:dyDescent="0.15">
      <c r="E294" s="31"/>
    </row>
    <row r="295" spans="5:5" s="30" customFormat="1" x14ac:dyDescent="0.15">
      <c r="E295" s="31"/>
    </row>
    <row r="296" spans="5:5" s="30" customFormat="1" x14ac:dyDescent="0.15">
      <c r="E296" s="31"/>
    </row>
    <row r="297" spans="5:5" s="30" customFormat="1" x14ac:dyDescent="0.15">
      <c r="E297" s="31"/>
    </row>
    <row r="298" spans="5:5" s="30" customFormat="1" x14ac:dyDescent="0.15">
      <c r="E298" s="31"/>
    </row>
    <row r="299" spans="5:5" s="30" customFormat="1" x14ac:dyDescent="0.15">
      <c r="E299" s="31"/>
    </row>
    <row r="300" spans="5:5" s="30" customFormat="1" x14ac:dyDescent="0.15">
      <c r="E300" s="31"/>
    </row>
    <row r="301" spans="5:5" s="30" customFormat="1" x14ac:dyDescent="0.15">
      <c r="E301" s="31"/>
    </row>
    <row r="302" spans="5:5" s="30" customFormat="1" x14ac:dyDescent="0.15">
      <c r="E302" s="31"/>
    </row>
    <row r="303" spans="5:5" s="30" customFormat="1" x14ac:dyDescent="0.15">
      <c r="E303" s="31"/>
    </row>
    <row r="304" spans="5:5" s="30" customFormat="1" x14ac:dyDescent="0.15">
      <c r="E304" s="31"/>
    </row>
    <row r="305" spans="5:5" s="30" customFormat="1" x14ac:dyDescent="0.15">
      <c r="E305" s="31"/>
    </row>
    <row r="306" spans="5:5" s="30" customFormat="1" x14ac:dyDescent="0.15">
      <c r="E306" s="31"/>
    </row>
    <row r="307" spans="5:5" s="30" customFormat="1" x14ac:dyDescent="0.15">
      <c r="E307" s="31"/>
    </row>
    <row r="308" spans="5:5" s="30" customFormat="1" x14ac:dyDescent="0.15">
      <c r="E308" s="31"/>
    </row>
    <row r="309" spans="5:5" s="30" customFormat="1" x14ac:dyDescent="0.15">
      <c r="E309" s="31"/>
    </row>
    <row r="310" spans="5:5" s="30" customFormat="1" x14ac:dyDescent="0.15">
      <c r="E310" s="31"/>
    </row>
    <row r="311" spans="5:5" s="30" customFormat="1" x14ac:dyDescent="0.15">
      <c r="E311" s="31"/>
    </row>
    <row r="312" spans="5:5" s="30" customFormat="1" x14ac:dyDescent="0.15">
      <c r="E312" s="31"/>
    </row>
    <row r="313" spans="5:5" s="30" customFormat="1" x14ac:dyDescent="0.15">
      <c r="E313" s="31"/>
    </row>
    <row r="314" spans="5:5" s="30" customFormat="1" x14ac:dyDescent="0.15">
      <c r="E314" s="31"/>
    </row>
    <row r="315" spans="5:5" s="30" customFormat="1" x14ac:dyDescent="0.15">
      <c r="E315" s="31"/>
    </row>
    <row r="316" spans="5:5" s="30" customFormat="1" x14ac:dyDescent="0.15">
      <c r="E316" s="31"/>
    </row>
    <row r="317" spans="5:5" s="30" customFormat="1" x14ac:dyDescent="0.15">
      <c r="E317" s="31"/>
    </row>
    <row r="318" spans="5:5" s="30" customFormat="1" x14ac:dyDescent="0.15">
      <c r="E318" s="31"/>
    </row>
    <row r="319" spans="5:5" s="30" customFormat="1" x14ac:dyDescent="0.15">
      <c r="E319" s="31"/>
    </row>
  </sheetData>
  <mergeCells count="14">
    <mergeCell ref="B49:F49"/>
    <mergeCell ref="B45:F45"/>
    <mergeCell ref="B46:C46"/>
    <mergeCell ref="D46:F46"/>
    <mergeCell ref="B47:C47"/>
    <mergeCell ref="D47:F47"/>
    <mergeCell ref="B48:C48"/>
    <mergeCell ref="D48:F48"/>
    <mergeCell ref="C43:F43"/>
    <mergeCell ref="B1:G1"/>
    <mergeCell ref="B2:G2"/>
    <mergeCell ref="B3:G3"/>
    <mergeCell ref="B4:G4"/>
    <mergeCell ref="F5:G5"/>
  </mergeCells>
  <printOptions horizontalCentered="1" verticalCentered="1"/>
  <pageMargins left="0.51181102362204722" right="0.51181102362204722" top="0.15748031496062992" bottom="0.19685039370078741" header="0.31496062992125984" footer="0.31496062992125984"/>
  <pageSetup paperSize="9" scale="65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ECONOMICA'!Títulos_a_imprimir</vt:lpstr>
    </vt:vector>
  </TitlesOfParts>
  <Company>alcaldia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</dc:creator>
  <cp:lastModifiedBy>nicolas pinzon</cp:lastModifiedBy>
  <cp:lastPrinted>2013-08-30T21:59:46Z</cp:lastPrinted>
  <dcterms:created xsi:type="dcterms:W3CDTF">2013-08-28T20:54:10Z</dcterms:created>
  <dcterms:modified xsi:type="dcterms:W3CDTF">2026-03-31T16:32:21Z</dcterms:modified>
</cp:coreProperties>
</file>