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Lenove\Desktop\IDPAC 2020\Informe y Soportes Julio Sandra Chindoy Jamioy\Supervisión y Contractual Julio\"/>
    </mc:Choice>
  </mc:AlternateContent>
  <bookViews>
    <workbookView xWindow="0" yWindow="0" windowWidth="23040" windowHeight="9192"/>
  </bookViews>
  <sheets>
    <sheet name="C.S." sheetId="1" r:id="rId1"/>
    <sheet name="I.E.C." sheetId="2" r:id="rId2"/>
    <sheet name="." sheetId="3"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53" i="1" l="1"/>
  <c r="M52" i="1"/>
  <c r="AI80" i="1" l="1"/>
  <c r="U10" i="2"/>
  <c r="K19" i="2"/>
  <c r="K18" i="2"/>
  <c r="W17" i="2"/>
  <c r="V17" i="2"/>
  <c r="U17" i="2"/>
  <c r="T17" i="2"/>
  <c r="Q17" i="2"/>
  <c r="O17" i="2"/>
  <c r="N17" i="2"/>
  <c r="M17" i="2"/>
  <c r="I17" i="2"/>
  <c r="G17" i="2"/>
  <c r="F17" i="2"/>
  <c r="E17" i="2"/>
  <c r="W15" i="2"/>
  <c r="V15" i="2"/>
  <c r="U15" i="2"/>
  <c r="T15" i="2"/>
  <c r="Q15" i="2"/>
  <c r="O15" i="2"/>
  <c r="N15" i="2"/>
  <c r="M15" i="2"/>
  <c r="I15" i="2"/>
  <c r="G15" i="2"/>
  <c r="F15" i="2"/>
  <c r="E15" i="2"/>
  <c r="Y13" i="2"/>
  <c r="X13" i="2"/>
  <c r="W13" i="2"/>
  <c r="K13" i="2"/>
  <c r="H13" i="2"/>
  <c r="A12" i="2"/>
  <c r="X10" i="2"/>
  <c r="V10" i="2"/>
  <c r="S10" i="2"/>
  <c r="R10" i="2"/>
  <c r="Q10" i="2"/>
  <c r="L9" i="2"/>
  <c r="N8" i="2"/>
  <c r="R7" i="2"/>
  <c r="M7" i="2"/>
  <c r="L7" i="2"/>
  <c r="K7" i="2"/>
  <c r="E7" i="2"/>
  <c r="Y6" i="2"/>
  <c r="O6" i="2"/>
  <c r="M6" i="2"/>
  <c r="I6" i="2"/>
  <c r="G6" i="2"/>
  <c r="N73" i="1"/>
  <c r="N72" i="1"/>
  <c r="N71" i="1"/>
  <c r="AA49" i="1"/>
  <c r="AA50" i="1" s="1"/>
  <c r="N74" i="1"/>
</calcChain>
</file>

<file path=xl/sharedStrings.xml><?xml version="1.0" encoding="utf-8"?>
<sst xmlns="http://schemas.openxmlformats.org/spreadsheetml/2006/main" count="438" uniqueCount="238">
  <si>
    <t>Lista Desplegable</t>
  </si>
  <si>
    <t>ENERO</t>
  </si>
  <si>
    <t>SALDO POR CANCELAR</t>
  </si>
  <si>
    <t>ARRENDAMIENTO</t>
  </si>
  <si>
    <t>ARRENDAMIENTO DE BIENES MUEBLES</t>
  </si>
  <si>
    <t>FEBRERO</t>
  </si>
  <si>
    <t>SALDO POR LIBERAR</t>
  </si>
  <si>
    <t>COMODATO</t>
  </si>
  <si>
    <t>CONTRATO DE OBRA</t>
  </si>
  <si>
    <t>MARZO</t>
  </si>
  <si>
    <t>COMPRAVENTA</t>
  </si>
  <si>
    <t>CONSULTORÍA (INTERVENTORÍA)</t>
  </si>
  <si>
    <t>ABRIL</t>
  </si>
  <si>
    <t>CONCESION</t>
  </si>
  <si>
    <t>CONVENIO INTERADMINISTRATIVO</t>
  </si>
  <si>
    <t>MAYO</t>
  </si>
  <si>
    <t>CONSULTORÍA</t>
  </si>
  <si>
    <t>CONTRATO DE SEGUROS</t>
  </si>
  <si>
    <t>JUNIO</t>
  </si>
  <si>
    <t>CONTRATO DE COLABORACIÓN Y APOYO CELEBRADO CON ENTIDAD PRIVADA SIN ANIMO DE LUCRO</t>
  </si>
  <si>
    <t>PRESTACIÓN DE SERVICIOS PERSONA JURIDICA</t>
  </si>
  <si>
    <t>GESTIÓN CONTRACTUAL</t>
  </si>
  <si>
    <t>JULIO</t>
  </si>
  <si>
    <t>AHORROS</t>
  </si>
  <si>
    <t>CONVENIO DE ASOCIACIÓN</t>
  </si>
  <si>
    <t xml:space="preserve">PRESTACIÓN DE SERVICIOS PERSONA NATURAL </t>
  </si>
  <si>
    <t>AGOSTO</t>
  </si>
  <si>
    <t>CORRIENTE</t>
  </si>
  <si>
    <t>OTRO TIPO DE NATURALEZA DE CONTRATOS</t>
  </si>
  <si>
    <t>SEPTIEMBRE</t>
  </si>
  <si>
    <t>COOPERACIÓN Y ASISTENCIA</t>
  </si>
  <si>
    <t>OCTUBRE</t>
  </si>
  <si>
    <t>ESTUDIOS Y DISEÑOS</t>
  </si>
  <si>
    <t>NOVIEMBRE</t>
  </si>
  <si>
    <t>INTERINSTITUCIONAL</t>
  </si>
  <si>
    <t>DICIEMBRE</t>
  </si>
  <si>
    <t>LEASING</t>
  </si>
  <si>
    <t>MANDATO</t>
  </si>
  <si>
    <t>MANTENIMIENTO</t>
  </si>
  <si>
    <t>OBRA</t>
  </si>
  <si>
    <t>CEDENTE</t>
  </si>
  <si>
    <t>CESIONARIO</t>
  </si>
  <si>
    <t>SUMINISTRO</t>
  </si>
  <si>
    <t>Código: IDPAC-GC-FT-31
Versión:02
Pagina 1 de 1
Fecha: 24/07/2019</t>
  </si>
  <si>
    <t>INFORME DE EJECUCIÓN CONTRACTUAL - SECOP II</t>
  </si>
  <si>
    <t>DATOS GENERALES DEL CONTRATO</t>
  </si>
  <si>
    <t xml:space="preserve"> PERIODO DEL  INFORME</t>
  </si>
  <si>
    <t>Del</t>
  </si>
  <si>
    <t>DIA</t>
  </si>
  <si>
    <t>MES</t>
  </si>
  <si>
    <t>AÑO</t>
  </si>
  <si>
    <t>Hasta</t>
  </si>
  <si>
    <t xml:space="preserve"> FECHA DEL INFORME</t>
  </si>
  <si>
    <t>CONTRATO No.</t>
  </si>
  <si>
    <t>Código: IDPAC-GC-FT-30
Versión: 03
Página 1 de 1
Fecha:   30/10/2019</t>
  </si>
  <si>
    <t>FECHA DE CONTRATO</t>
  </si>
  <si>
    <t xml:space="preserve">CERTIFICADO DE SUPERVISIÓN - SECOP II </t>
  </si>
  <si>
    <t>TIPO CONTRATO</t>
  </si>
  <si>
    <t>NOMBRE O RAZÓN SOCIAL DEL CONTRATISTA / COEJECUTOR / ASOCIADO</t>
  </si>
  <si>
    <t>I. INFORMACIÓN DE SUPERVISIÓN O INTERVENTORÍA</t>
  </si>
  <si>
    <t>TIPO DE IDENTIFICACIÓN</t>
  </si>
  <si>
    <t>C.C.</t>
  </si>
  <si>
    <t>NUMERO</t>
  </si>
  <si>
    <t>FECHA DE INICIO</t>
  </si>
  <si>
    <t>FECHA DE TERMINACIÓN</t>
  </si>
  <si>
    <t>FECHA DE EXPEDICIÓN</t>
  </si>
  <si>
    <t>DATOS DEL SUPERVISOR O INTERVENTOR</t>
  </si>
  <si>
    <t>TELÉFONO Y/O EXTENSIÓN</t>
  </si>
  <si>
    <t>DÍA</t>
  </si>
  <si>
    <t>NOMBRE</t>
  </si>
  <si>
    <t>OBJETO CONTRACTUAL</t>
  </si>
  <si>
    <t>FABIOLA PIÑACUE ACHICUE</t>
  </si>
  <si>
    <t>PLAZO DE EJECUCIÓN INICIAL</t>
  </si>
  <si>
    <t>Meses y</t>
  </si>
  <si>
    <t>Días</t>
  </si>
  <si>
    <t xml:space="preserve"> FECHA DE INICIACIÓN</t>
  </si>
  <si>
    <t>CARGO</t>
  </si>
  <si>
    <t>GERENTE DE ETNIAS</t>
  </si>
  <si>
    <t>PRORROGA</t>
  </si>
  <si>
    <t>No.</t>
  </si>
  <si>
    <t>TIEMPO</t>
  </si>
  <si>
    <t>II. INFORMACIÓN CONTRACTUAL</t>
  </si>
  <si>
    <t>NOMBRE O RAZÓN SOCIAL DEL CONTRATISTA</t>
  </si>
  <si>
    <t>NIT O C.C. No.</t>
  </si>
  <si>
    <t>ADICION</t>
  </si>
  <si>
    <t>VALOR</t>
  </si>
  <si>
    <t>TIPO DE CONTRATACIÓN:</t>
  </si>
  <si>
    <t>NOMBRE DEL INTERVENTOR Y/O SUPERVISOR</t>
  </si>
  <si>
    <t>DD</t>
  </si>
  <si>
    <t>OFICINA O DEPENDENCIA A LA CUAL PERTENECE</t>
  </si>
  <si>
    <t>MM</t>
  </si>
  <si>
    <t>AAAA</t>
  </si>
  <si>
    <t>PLAZO DE EJECUCION INICIAL</t>
  </si>
  <si>
    <t>DESCRIPCIÓN DE ACTIVIDADES DESARROLLADAS EN CUMPLIMIENTO DEL OBJETO  CONTRATUAL</t>
  </si>
  <si>
    <t>CONTRATO</t>
  </si>
  <si>
    <t xml:space="preserve">No. </t>
  </si>
  <si>
    <t>CON FECHA</t>
  </si>
  <si>
    <t>OBLIGACIONES CONTRACTUALES</t>
  </si>
  <si>
    <t xml:space="preserve">ACTIVIDADES REALIZADAS Y/O PRODUCTOS ENTREGADOS </t>
  </si>
  <si>
    <t>SOPORTES 
(Describa las evidencias de las actividades realizadas y sitio de conservación de la información)</t>
  </si>
  <si>
    <t>PLAZO DE EJECUCION</t>
  </si>
  <si>
    <t>Desarrollar la ruta estratégica de fortalecimiento con organizaciones sociales étnicas, implementando las tres líneas de participación (fortalecimiento, promoción y formación), con comunidades, organizaciones, cabildos, colectivos y/o parcialidades indígenas de acuerdo con las metas propuestas por la Gerencia de Etnias</t>
  </si>
  <si>
    <t>Desarrollar actividades de participación en cumplimiento al Plan de acción de la Gerencia de Etnias</t>
  </si>
  <si>
    <t>00 MESES Y 00 DIAS</t>
  </si>
  <si>
    <t>Apoyar los eventos misionales de la Subdirección de Fortalecimiento de las Organizaciones Sociales (SFOS) e implementar alternativas que promuevan la participación de organizaciones sociales étnicas en las campañas y proyectos estratégicos del IDPAC</t>
  </si>
  <si>
    <t>Participar activamente en la ejecución de la Estrategia de Territorialización en las localidades asignadas por el supervisor, haciendo entrega oportuna de los insumos y realizando la articulación requerida.</t>
  </si>
  <si>
    <t>Las demás que sean asignadas por el supervisor, de acuerdo con la naturaleza y el objeto del contrato</t>
  </si>
  <si>
    <t>VALOR DE ADICION No. 1</t>
  </si>
  <si>
    <t>* Incluir todas las filas que se requieran</t>
  </si>
  <si>
    <t>VALOR DE ADICION No. 2</t>
  </si>
  <si>
    <t>PORCENTAJE (%) DE AVANCE FÍSICO DE LAS OBLIGACIONES</t>
  </si>
  <si>
    <t>VALOR DE ADICION No. 3</t>
  </si>
  <si>
    <t>PARA PRESTACION DE SERVICIOS</t>
  </si>
  <si>
    <t>FORMA Y CONDICIÓN DE PAGO</t>
  </si>
  <si>
    <r>
      <rPr>
        <b/>
        <u/>
        <sz val="10"/>
        <color rgb="FF000000"/>
        <rFont val="Arial"/>
        <family val="2"/>
      </rPr>
      <t>Nota</t>
    </r>
    <r>
      <rPr>
        <b/>
        <sz val="10"/>
        <color rgb="FF000000"/>
        <rFont val="Arial"/>
        <family val="2"/>
      </rPr>
      <t xml:space="preserve">:  El supervisor del contrato entiende que con </t>
    </r>
    <r>
      <rPr>
        <b/>
        <sz val="10"/>
        <color rgb="FFFF0000"/>
        <rFont val="Arial"/>
        <family val="2"/>
      </rPr>
      <t xml:space="preserve">la Aceptación </t>
    </r>
    <r>
      <rPr>
        <b/>
        <sz val="10"/>
        <color rgb="FF000000"/>
        <rFont val="Arial"/>
        <family val="2"/>
      </rPr>
      <t xml:space="preserve"> del presente formato resulta improcedente aplicar el incumplimiento que trata el artículo 86 de la ley 1474 de 2011 y demás que le modifiquen, en relación a las actividades aquí detalladas.</t>
    </r>
  </si>
  <si>
    <t>El valor del presente contrato se cancelará de la siguiente manera: Pagos fijos mensuales equivalentes DOS MILLONES DE PESOS M/CTE ($2.000.000) o proporcional por mes con corte al día 30 de cada mes, previa presentación de los formatos “Informe de ejecución contractual”, “Certificado de Supervisión o Interventoría” y comprobante de pago de aportes al Sistema de Seguridad Social en Salud, Pensión y ARL, en el porcentaje establecido por el Gobierno Nacional.</t>
  </si>
  <si>
    <t>CERTIFICACIÓN DE CUMPLIMIENTO</t>
  </si>
  <si>
    <t>PERIODO CERTIFICADO O FACTURADO</t>
  </si>
  <si>
    <t>AA</t>
  </si>
  <si>
    <r>
      <t xml:space="preserve">El  Interventor o Supervisor deja constancia   de la </t>
    </r>
    <r>
      <rPr>
        <sz val="10"/>
        <color rgb="FFFF0000"/>
        <rFont val="Arial"/>
        <family val="2"/>
      </rPr>
      <t xml:space="preserve">aprobación del presente informe mediante la plataforma del SECOP II  que </t>
    </r>
    <r>
      <rPr>
        <sz val="10"/>
        <color rgb="FF000000"/>
        <rFont val="Arial"/>
        <family val="2"/>
      </rPr>
      <t xml:space="preserve"> las actividades se cumplieron conforme a lo estipulado en el objeto, y que se adoptaron las observaciones  y recomendaciones  realizadas. Así mismo certifico que el contratista cumplió conforme a los requisitos de Ley con los aportes a  seguridad social, a las  entidades a las que esta obligado a aportar. </t>
    </r>
    <r>
      <rPr>
        <sz val="10"/>
        <color rgb="FFFF0000"/>
        <rFont val="Arial"/>
        <family val="2"/>
      </rPr>
      <t xml:space="preserve">Se anexan los Comprobantes de pago en  ( __ )  Folios </t>
    </r>
  </si>
  <si>
    <t>DESDE</t>
  </si>
  <si>
    <t>HASTA</t>
  </si>
  <si>
    <t>dd</t>
  </si>
  <si>
    <t>mm</t>
  </si>
  <si>
    <t>aa</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</si>
  <si>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</si>
  <si>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</si>
  <si>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MARQUE CON X SI FACTURA</t>
  </si>
  <si>
    <t>NUMERO DE FACTURA</t>
  </si>
  <si>
    <t>DE FECHA :</t>
  </si>
  <si>
    <t>EL CONTRATISTA PRESENTA LAS CONSTANCIAS DE PAGO DE APORTES AL SISTEMA DE SEGURIDAD SOCIAL CORRESPONDIENTES AL MONTO Y TIEMPO QUE CERTIFICO</t>
  </si>
  <si>
    <t>SALUD</t>
  </si>
  <si>
    <t>No. de planilla:</t>
  </si>
  <si>
    <t>VALOR:</t>
  </si>
  <si>
    <t>EPS</t>
  </si>
  <si>
    <t>PERIODO COTIZADO</t>
  </si>
  <si>
    <t>PENSION</t>
  </si>
  <si>
    <t>FONDO</t>
  </si>
  <si>
    <t>ARL</t>
  </si>
  <si>
    <t>Para prestacion de servicios</t>
  </si>
  <si>
    <t>Base Salud</t>
  </si>
  <si>
    <t>Base Pension</t>
  </si>
  <si>
    <t>Base ARL</t>
  </si>
  <si>
    <t>III. MODIFICACIONES AL CONTRATO</t>
  </si>
  <si>
    <t>SUSPENSIÓN</t>
  </si>
  <si>
    <t>PERIODO DEL</t>
  </si>
  <si>
    <t>AL</t>
  </si>
  <si>
    <t>PLAZO SUSPENSIÓN</t>
  </si>
  <si>
    <t>NOMBRES Y APELLIDOS DEL CEDENTE O CESIONARIO</t>
  </si>
  <si>
    <t>CESION</t>
  </si>
  <si>
    <t>A PARTIR DEL</t>
  </si>
  <si>
    <t>TERMINACIÓN ANTICIPADA DE FECHA:</t>
  </si>
  <si>
    <t>A PARTIR DEL:</t>
  </si>
  <si>
    <t>IV. ESTADO PRESUPUESTAL</t>
  </si>
  <si>
    <t>GIROS YA REALIZADOS</t>
  </si>
  <si>
    <t>CUENTA ENERO</t>
  </si>
  <si>
    <t>VALOR DEL CONTRATO</t>
  </si>
  <si>
    <t>$</t>
  </si>
  <si>
    <t>CDP. INICIAL No.</t>
  </si>
  <si>
    <t>CUENTA FEBRERO</t>
  </si>
  <si>
    <t>ADICIONES</t>
  </si>
  <si>
    <t>CDP. ADICION No.</t>
  </si>
  <si>
    <t>CUENTA MARZO</t>
  </si>
  <si>
    <t>VALOR TOTAL DEL CONTRATO</t>
  </si>
  <si>
    <t>CUENTA ABRIL</t>
  </si>
  <si>
    <t>VALOR CANCELADO ACUMULADO</t>
  </si>
  <si>
    <t>CRP INICIAL  No.</t>
  </si>
  <si>
    <t>CUENTA MAYO</t>
  </si>
  <si>
    <t>VALOR PRESENTE PAGO</t>
  </si>
  <si>
    <t>CRP ADICION No.</t>
  </si>
  <si>
    <t>CUENTA JUNIO</t>
  </si>
  <si>
    <t>CUENTA JULIO</t>
  </si>
  <si>
    <t>RUBRO PRESUPUESTAL</t>
  </si>
  <si>
    <t>CUENTA AGOSTO</t>
  </si>
  <si>
    <t>CUENTA SEPTIEMBRE</t>
  </si>
  <si>
    <t xml:space="preserve">OBSERVACIONES: </t>
  </si>
  <si>
    <t>CUENTA OCTUBRE</t>
  </si>
  <si>
    <t>CUENTA NOVIEMBRE</t>
  </si>
  <si>
    <t xml:space="preserve">El presente formato se entiende suscrito por el supervisor  con la aceptacion a través de la plataforma del SECOP II </t>
  </si>
  <si>
    <t>CUENTA DICIEMBRE</t>
  </si>
  <si>
    <t>Vr. ACUMULADO</t>
  </si>
  <si>
    <t>3-3-1-15-07-45-1014-196</t>
  </si>
  <si>
    <t>SANDRA CLAUDIA CHINDOY JAMIOY</t>
  </si>
  <si>
    <t xml:space="preserve"> Prestar los servicios de apoyo a la gestión, con autonomía técnica y administrativa para desarrollar procesos de participación y fortalecimiento de las organizaciones sociales y comunidades indígenas en las localidades que le sean asignadas por el supervisor.</t>
  </si>
  <si>
    <t>Realizar un plan de acción que permita dar cumplimiento a las obligaciones contractuales; e implementar y reportar sus avances una vez al mes.</t>
  </si>
  <si>
    <t>1. Anexo acta y pantallazo.
Soportes disponibles en la plataforma Secop II numeral 7 y en CD</t>
  </si>
  <si>
    <t>POSITIVA SEGUROS</t>
  </si>
  <si>
    <t>PROTECCION</t>
  </si>
  <si>
    <t>MALLAMAS</t>
  </si>
  <si>
    <t xml:space="preserve">1.Diligenciamiento y organización de evidencias en Matriz de Sistematización de Procesos MSP; Formato  Plan de Trabajo, Formato Sistematización de Beneficiarios y Formato Agenda  Semanal, con el objeto de evidenciar el cumplimiento de las obligaciones contractuales.   </t>
  </si>
  <si>
    <t>1. Anexo listado de asistencia y fotos.
Soportes disponibles en la plataforma Secop II numeral 7 y en CD</t>
  </si>
  <si>
    <t>1 MES Y 15 DIAS</t>
  </si>
  <si>
    <t>1. En fecha 12-07-2020, se realiza asesoría virtual con la organización Alianza de Mujeres Indígenas en Ciudad-AMIC, a fin de socializar los términos de la convocatoria Red de Organizaciones Cuidadoras y apoyar técnicamente la elaboración de una iniciativa para participar en el proceso en mención; como resultado de esta acción se logra la inscripción de la iniciativa "Chagras urbanas, por la dignidad de las mujeres indígenas".</t>
  </si>
  <si>
    <t>3. En fecha 15-07-2020, se desarrolla asesoría telefónica con la líder del Colectivo Étnico y Diverso - Lina Marcela Guaji, con el propósito de socializar los lineamientos de la convocatoria  Red de Organizaciones Cuidadoras, donde se apoya en la formulación e inscripción de la iniciativa "Seguridad Alimentaria y resistencias indígenas en tiempos de pandemia".</t>
  </si>
  <si>
    <t>4. Se realiza acompañamiento técnico virtual a la líder de la Corporación para el Desarrollo Humano y Ambiental Neida Gonzales  el día 15-07-2020, apoyando en la elaboración y posterior inscripción de la iniciativa ciudadana  "Convivencia sana para la niñez y adolescencia afrodescendiente en Usme",  en el marco de la convocatoria Red de Organizaciones Cuidadoras.</t>
  </si>
  <si>
    <t>5. El día 07-07-2020, se realiza acompañamiento técnico virtual  y telefónico a la líder Violet Medina representante de la Mesa de Pueblos Indígenas Víctimas, a fin de apoyar en la elaboración y posterior inscripción de la iniciativa ciudadana "Tejidos propios, saberes y resistencias en tiempos de pandemia", en la convocatoria Red de Organizaciones Cuidadoras.</t>
  </si>
  <si>
    <t xml:space="preserve">6. Se realiza asesoría virtual a la líder Luz Mila Aguilar representante de la organización Wayuu Onoshi en fecha 11/07/2020; con el objetivo de socializar las condiciones de participación en la convocatoria Red de Organizaciones Cuidadoras y apoyando técnicamente la elaboración de una iniciativa comunitaria sobre tejidos propios. </t>
  </si>
  <si>
    <t>7. En fecha 13/07/2020 se acompaña técnicamente al cabildo Uitoto  a través de las líderes Blanca Suarez y Denisse Murillo, con el propósito de realizar la socialización de los lineamientos de participación en la convocatoria Red de Organizaciones Cuidadoras, logrando avanzar en la formulación de una iniciativa ciudadana orientada hacia el fortalecimiento cultural e identitario de la niñez Uitoto.</t>
  </si>
  <si>
    <t>1. Constancia de caracterización.
Soportes disponibles en la plataforma Secop II numeral 7 y en CD</t>
  </si>
  <si>
    <t>9. Se acompaña técnicamente al señor Diego Juagibioy gobernador del cabildo Kamëntšá Biyá, para el registro del cabildo en la plataforma de la participación del IDPAC y el diligenciamiento de la  ficha de caracterización de organizaciones sociales, logrando la gestión de dicha constancia en fecha 15-07-2020.</t>
  </si>
  <si>
    <t>11. Se orienta técnicamente a la líder de la Corporación para el Desarrollo Humano y Ambiental CDHUA -Neida Gonzales, para la inscripción de la organización en la plataforma de la participación y en el diligenciamiento de la  ficha de caracterización de organizaciones sociales del IDPAC, logrando obtener la respectiva constancia del proceso en fecha 15-07-2020.</t>
  </si>
  <si>
    <t>12. Se apoya técnicamente a la líder de la Mesa de Víctimas -Violet Medina-, para facilitar la  actualización de la información en la plataforma de la participación del IDPAC, teniendo como resultado la gestión de la  constancia de caracterización de organizaciones sociales el día 13-07-2020.</t>
  </si>
  <si>
    <t>13. En fecha 14-07-2020 se realiza orientación técnica a la líder del Cabildo Uitoto - Blanca Suarez -, con el objetivo de realizar el registro en la plataforma de la participación y del diligenciamiento de la  ficha de caracterización de organizaciones sociales del IDPAC, como resultado de esta acción se obtiene la constancia del proceso.</t>
  </si>
  <si>
    <t>2. El día 13/07/2020 se participa en reunión de Grupo 1  de Metodologías, para la preparación técnica y metodológica de taller  de Enfoque Diferencial a realizarse el día 14/07/2020 con el equipo territorial de Kennedy; en la reunión se concluye priorizar en el abordaje temático  el Decreto 543 del 2011 y la Resolución 0546 del 2019, a fin de propiciar un espacio de formación  pertinente que aporte a la inclusión del enfoque diferencial en todos los escenarios y acciones de participación   local.</t>
  </si>
  <si>
    <t>3. En fecha 12-07-2020 se realiza un encuentro comunitario del pueblo kamëntšá, con el propósito de capacitar a la población para motivar la participación en los Encuentros Ciudadanos; se logra avanzar en la identificación de los conceptos de gasto acordes con las problemáticas e iniciativas de la comunidad; se socializa el tarjetón de votación para la participación en los presupuestos participativos y finalmente se incentiva  la incidencia de la población en las Mesas Indígenas Locales.</t>
  </si>
  <si>
    <t xml:space="preserve">4. Se apoya en la realización de un taller de Enfoque Diferencial con el equipo territorial de la localidad de Kennedy el día 14-07-2020; como resultado se obtiene un espacio de contextualización y sensibilización frente a la política pública para los pueblos indígenas en Bogotá y sus alcances locales, posicionando la importancia de generar acciones que propicien la participación incidente, hacia el   fortalecimiento de los procesos organizativos indígenas locales. </t>
  </si>
  <si>
    <t>5. Se realiza proceso de convocatoria a los Encuentros Ciudadanos, logrando la inscripción de seis líderes y comuneros  indígenas en fecha 17/07/2020; como dificultad y/o reto se evidencian la falta de acceso a herramientas tecnológicas y de conectividad, así como el escepticismo derivado a causa de la insatisfacción de las necesidades básicas como alimentación y vivienda, en el marco de la pandemia.</t>
  </si>
  <si>
    <t>6. En fecha 03/07/2020 se realiza asesoría técnica con el líder Luis Pechene a fin de socializar el avance en la inscripción a Encuentros Ciudadanos y concertar acciones de fortalecimiento de la participación del pueblo nasa; en el diálogo se logra  confirmar el acompañamiento a la Mesa Local y pese a estar en desacuerdo  con la metodología de participación en los Encuentros Ciudadanos, se compromete con el apoyo de la gestora,  a movilizar  todas las gestiones y acciones necesarias para la reactivación del proceso organizativo indígena en Usaquén.</t>
  </si>
  <si>
    <t>8. El día 14/07/2020, se adelanta reunión con la Mesa Local Indígena de Usaquén para preparación de intervención en el Encuentro Ciudadano Étnico, logrando concertar doce iniciativas comunitarias a ser presentadas e integradas en el Encuentro; así mismo se revisa y aprueba el documento diagnóstico poblacional para socializar en el mismo espacio; y adicionalmente se ajusta la agenda de la reunión con el alcalde local integrando un espacio para la socialización de las iniciativas comunitarias priorizadas.</t>
  </si>
  <si>
    <t>10. El día 16/07/2020 se apoya a la realización de la reunión de articulación entre la Mesa Indígena y el Alcalde Local de Usaquén, obteniendo como resultado los siguientes avances: Visibilización del proceso organizativo indígena en la localidad; posicionamiento de las problemáticas e iniciativas de la población; se acuerda el acompañamiento por parte de la administración local y a su vez desde el área de participación local, se generan compromisos de seguimiento a las iniciativas propuestas por la comunidad.</t>
  </si>
  <si>
    <t xml:space="preserve">1. En fecha 03/07/2020 se participa en reunión orientada desde la SFOS con el objetivo de socializar el contenido y objetivo de la campaña  "Cultura Ciudadana, a un ala de distancia" que busca generar acciones pedagógicas para la prevención del contagio de covid 19; logrando conocer  las funciones correspondientes  a los gestores en las jornadas de implementación, específicamente las tareas relacionadas con actividades didácticas y pedagógicas en calle. </t>
  </si>
  <si>
    <t>2. Por orientación de la SFOS y Gerencia de Etnias, el día 05/07/2020, se diligencia virtualmente el formulario de Articulación y Equipos Territoriales, consignando la información requerida perteneciente al proceso territorial realizado en la localidad de Usaquén y Antonio Nariño, desde el mes de marzo.</t>
  </si>
  <si>
    <t>1. Anexo pantallazo.
Soportes disponibles en la plataforma Secop II numeral 7 y en CD</t>
  </si>
  <si>
    <t>3. En fecha 07/07/2020, se participa en reunión informativa orientada por la directora de la SFOS -  Ana María Almario, con el fin socializar los nueve proyectos estratégicos del IDPAC, sus objetivos, metas, indicadores y actividades, logrando generar las claridades necesarias frente a las acciones específicas que deben realizar los equipos territoriales para su posterior implementación.</t>
  </si>
  <si>
    <t>1. Anexo pantallazo, el acta reposa en las oficinas del IDPAC.
Soportes disponibles en la plataforma Secop II numeral 7 y en CD</t>
  </si>
  <si>
    <t>4. El día 17/07/2020, se apoya en la traducción de un texto informativo sobre presupuestos participativos a lengua indígena kamëntšá, con el propósito de incentivar el conocimiento de las metodologías de participación e incidencia en los presupuestos participativos por parte de las comunidades indígenas en las localidades.</t>
  </si>
  <si>
    <t>1. Anexo documento en Word.
Soportes disponibles en la plataforma Secop II numeral 7 y en CD</t>
  </si>
  <si>
    <t>1. En fecha 02/07/2020 se participa en reunión ordinaria de la CLIP de Usaquén, logrando socializar los avances que se han tenido en articulación con el Consejo Local Afro y Mesa Indígena, hacia la realización de un pre encuentro y un encuentro ciudadano étnico; exponiendo además las acciones desarrolladas para movilizar la participación de la población,  y posicionando la importancia de generar espacios y estrategias de participación con enfoque diferencial étnico.</t>
  </si>
  <si>
    <t xml:space="preserve">2. El día 17/07/2020 se  diligencia la matriz diagnóstico de Mesas Indígenas Locales a partir de la organización de la información concerniente al proceso desarrollado en las localidades de Usaquén y Antonio Nariño; evidenciando específicamente las dinámicas, estructura organizativa, nivel de articulación, logros y dificultades. </t>
  </si>
  <si>
    <t>1. Anexo documento Excel
Soportes disponibles en la plataforma Secop II numeral 7 y en CD</t>
  </si>
  <si>
    <t xml:space="preserve">2. En fecha 03/07/2020, se participa en reunión general de funcionarios del IDPAC convocada por Director General -Oscar Reina Otero,  con el fin de socializar los proyectos estratégicos de la entidad en la  presente vigencia, metas y objetivos del plan de acción institucional,  para generar las directrices necesarias frente a las acciones a realizar con los equipos territoriales. </t>
  </si>
  <si>
    <t>3. Se participa en reunión orientada por la Gerente de Etnias Fabiola Piñacue desarrollada en fecha 03/07/2020, a fin hacer seguimiento al proceso de inscripción de las organizaciones étnicas en la convocatoria Red de Organizaciones Cuidadoras, como resultado se obtienen  claridades frente a temas específicos de la convocatoria como: Cronograma; número de beneficiarios; requisitos de participación, distribución presupuestal y actividades.</t>
  </si>
  <si>
    <t>2. Se realiza orientación telefónica al gobernador del Cabildo Kamëntšá Biyá -Diego Juagibioy en fecha 11-07-2020, con el objetivo de socializar los términos de  la Convocatoria Red de Organizaciones Cuidadoras y apoyar la participación del cabildo en este proceso, como resultado de esta asistencia técnica se logra la inscripción de la iniciativa "Memorias ancestrales, niñez y adolescencia kamëntšá".</t>
  </si>
  <si>
    <t>8. Se apoya virtualmente a la líder de la organización Alianza de Mujeres Indígenas en Ciudad-María Luisa Obando, para  la actualización de la ficha de caracterización de organizaciones sociales del IDPAC, obteniendo como resultado la constancia del proceso.</t>
  </si>
  <si>
    <t>1. En fecha 05/07/2020 se realiza el Pre- encuentro Ciudadano Étnico en Usaquén,  obteniendo los siguientes avances para la población indígena: Capacitación sobre líneas de inversión, conceptos de gasto, metodologías de participación en Encuentros Ciudadanos y presupuestos participativos; posicionamiento del proceso organizativo indígena local y la articulación con el Consejo Local Afro para la priorización de conceptos de gasto.</t>
  </si>
  <si>
    <t>7. En fecha 11/07/2020 se realiza reunión con la Mesa Indígena de Usaquén para planeación de Agenda de Articulación y Encuentro Ciudadano Étnico, logrando avanzar en los siguientes ítems: Se delegan a las personas que presentarán las iniciativas comunitarias y el diagnóstico poblacional en el Encuentro Ciudadano; se adelanta la elaboración del documento diagnóstico y de iniciativas comunitarias; en lo referente a la reunión de articulación con el alcalde local, se avanza en la construcción de la agenda priorizando las intervenciones de la comunidad.</t>
  </si>
  <si>
    <t>9. El día 15-07-2020 se realiza reunión de la mesa Indígena de Antonio Nariño con el objeto de concertar acciones de fortalecimiento de la participación en los Encuentros Ciudadanos; teniendo en cuenta la baja representatividad de la población a través de la virtualidad, se concluye que la estrategia de afianzamiento de la incidencia de los pueblos indígenas se hará a partir de  los tres comisionados indígenas que hacen parte de las mesas técnicas de productividad, economía y educación; y también a través de la postulación de iniciativas ciudadanas en la plataforma virtual.</t>
  </si>
  <si>
    <t>1. Anexo acta y pantallazo.
Soportes disponibles en la plataforma Seco II numeral 7 y en CD</t>
  </si>
  <si>
    <t>1. Anexo acta y pantallazo.                                                                                                                                2. Anexo documento en Word.
Soportes disponibles en la plataforma Secop II numeral 7 y en CD</t>
  </si>
  <si>
    <t>5. El día 07/07/2020, se realiza la digitalización de cinco formularios de acciones pedagógicas de observación comportamental desarrolladas en la localidad de Rafael Uribe Uribe en fecha 03/07/2020, en el marco de la implementación de la campaña "Cultura ciudadana, a un ala de distancia".</t>
  </si>
  <si>
    <t xml:space="preserve">6. Se asiste a reunión de equipo de Gerencia de Etnias realizada el día 08/07/2020, con el propósito de realizar evaluación y seguimiento al proceso de inscripción de organizaciones étnicas en la convocatoria Red de Organizaciones Cuidadoras, y verificar el diligenciamiento del Formulario de Equipo Territorial; en el espacio se  socializan los avances en asesorías técnicas y en apoyos respecto a la elaboración de las iniciativas ciudadanas de organizaciones étnicas. </t>
  </si>
  <si>
    <t>7. En fecha 13/07/2020, se participa en la reunión convocada por la Gerente de Etnias - Fabiola Piñacue, con el objetivo de resolver las inquietudes frente al diligenciamiento del formato de Equipo Territorial, y para hacer seguimiento al proceso de  inscripciones de las organizaciones étnicas en la convocatoria Red de Organizaciones Cuidadoras; en el presente encuentro se socializan los avances al respecto y se logra transmitir la petición de las organizaciones frente a la ampliación del plazo para la recepción de las iniciativas.</t>
  </si>
  <si>
    <t>4. En fecha 03/07/2020 se apoya en la jornada de "Cultura ciudadana, a un ala de distancia", realizada en la localidad de Rafael Uribe Uribe, a través de la implementación  de acciones pedagógicas en calle para la prevención de contagio de Covid-19.</t>
  </si>
  <si>
    <t xml:space="preserve">1. En fecha 01/07/2020, se apoya en jornada de "Bogotá Solidaria", mediante el diligenciamiento de encuestas y entrega de refrigerios, en el sector de Centro, localidad de Engativá.  </t>
  </si>
  <si>
    <t>10. En fecha 16-07-2020 se realiza apoyo técnico a la líder Lina Marcela Guaji, para el registro del colectivo en la plataforma de la participación del IDPAC, logrando la gestión de la constancia de caracterización de organizaciones sociales.</t>
  </si>
  <si>
    <t xml:space="preserve">        1. Anexo formato MSP                                                                                                                                                                                                                                        2. Formato seguimiento de llamadas                                                                                                                                                                                                                 3. Formato plan de trabajo                                                                                                                                                                                                                                                         4. Formato de sistematización de beneficiarios                                                                                                                                      5. Carpeta de Agendas Semanales                                                                                                                    
Soportes disponibles en la plataforma Secop II numeral 7 y en CD</t>
  </si>
  <si>
    <t>MESES</t>
  </si>
  <si>
    <t>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</si>
</sst>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 _€_-;\-* #,##0\ _€_-;_-* &quot;-&quot;??\ _€_-;_-@"/>
    <numFmt numFmtId="165" formatCode="[$$-240A]\ #,##0"/>
    <numFmt numFmtId="166" formatCode="[$$-240A]\ #,##0.00"/>
    <numFmt numFmtId="167" formatCode="[$$-340A]\ #,##0"/>
    <numFmt numFmtId="168" formatCode="0.0%"/>
    <numFmt numFmtId="169" formatCode="&quot;$&quot;\ #,##0"/>
  </numFmts>
  <fonts count="23" x14ac:knownFonts="1">
    <font>
      <sz val="11"/>
      <color rgb="FF000000"/>
      <name val="Calibri"/>
    </font>
    <font>
      <b/>
      <sz val="10"/>
      <color theme="1"/>
      <name val="Arial"/>
      <family val="2"/>
    </font>
    <font>
      <sz val="10"/>
      <color theme="1"/>
      <name val="Arial"/>
      <family val="2"/>
    </font>
    <font>
      <sz val="8"/>
      <color theme="1"/>
      <name val="Arial"/>
      <family val="2"/>
    </font>
    <font>
      <sz val="11"/>
      <name val="Calibri"/>
      <family val="2"/>
    </font>
    <font>
      <sz val="10"/>
      <color rgb="FF000000"/>
      <name val="Arial"/>
      <family val="2"/>
    </font>
    <font>
      <b/>
      <sz val="12"/>
      <color rgb="FF000000"/>
      <name val="Arial"/>
      <family val="2"/>
    </font>
    <font>
      <b/>
      <sz val="10"/>
      <color rgb="FF000000"/>
      <name val="Arial"/>
      <family val="2"/>
    </font>
    <font>
      <b/>
      <sz val="12"/>
      <color theme="1"/>
      <name val="Arial"/>
      <family val="2"/>
    </font>
    <font>
      <sz val="7"/>
      <color theme="1"/>
      <name val="Arial"/>
      <family val="2"/>
    </font>
    <font>
      <b/>
      <sz val="8"/>
      <color theme="1"/>
      <name val="Arial"/>
      <family val="2"/>
    </font>
    <font>
      <b/>
      <sz val="10"/>
      <color rgb="FFFF0000"/>
      <name val="Arial"/>
      <family val="2"/>
    </font>
    <font>
      <sz val="9"/>
      <color theme="1"/>
      <name val="Arial"/>
      <family val="2"/>
    </font>
    <font>
      <sz val="11"/>
      <color theme="1"/>
      <name val="Calibri"/>
      <family val="2"/>
    </font>
    <font>
      <sz val="11"/>
      <color theme="1"/>
      <name val="Arial"/>
      <family val="2"/>
    </font>
    <font>
      <sz val="12"/>
      <color theme="1"/>
      <name val="Arial"/>
      <family val="2"/>
    </font>
    <font>
      <b/>
      <sz val="9"/>
      <color theme="1"/>
      <name val="Arial"/>
      <family val="2"/>
    </font>
    <font>
      <b/>
      <u/>
      <sz val="10"/>
      <color rgb="FF000000"/>
      <name val="Arial"/>
      <family val="2"/>
    </font>
    <font>
      <sz val="10"/>
      <color rgb="FFFF0000"/>
      <name val="Arial"/>
      <family val="2"/>
    </font>
    <font>
      <b/>
      <sz val="10"/>
      <name val="Arial"/>
      <family val="2"/>
    </font>
    <font>
      <sz val="10"/>
      <name val="Arial"/>
      <family val="2"/>
    </font>
    <font>
      <b/>
      <sz val="11"/>
      <name val="Calibri"/>
      <family val="2"/>
    </font>
    <font>
      <sz val="11"/>
      <color rgb="FF000000"/>
      <name val="Calibri"/>
      <family val="2"/>
    </font>
  </fonts>
  <fills count="10">
    <fill>
      <patternFill patternType="none"/>
    </fill>
    <fill>
      <patternFill patternType="gray125"/>
    </fill>
    <fill>
      <patternFill patternType="solid">
        <fgColor rgb="FFC0C0C0"/>
        <bgColor rgb="FFC0C0C0"/>
      </patternFill>
    </fill>
    <fill>
      <patternFill patternType="solid">
        <fgColor rgb="FFFFFF00"/>
        <bgColor rgb="FFFFFF00"/>
      </patternFill>
    </fill>
    <fill>
      <patternFill patternType="solid">
        <fgColor rgb="FFFFFF99"/>
        <bgColor rgb="FFFFFF99"/>
      </patternFill>
    </fill>
    <fill>
      <patternFill patternType="solid">
        <fgColor theme="0"/>
        <bgColor theme="0"/>
      </patternFill>
    </fill>
    <fill>
      <patternFill patternType="solid">
        <fgColor rgb="FF969696"/>
        <bgColor rgb="FF969696"/>
      </patternFill>
    </fill>
    <fill>
      <patternFill patternType="solid">
        <fgColor rgb="FFFFFFFF"/>
        <bgColor rgb="FFFFFFFF"/>
      </patternFill>
    </fill>
    <fill>
      <patternFill patternType="solid">
        <fgColor rgb="FFFFFF00"/>
        <bgColor rgb="FFFFFF99"/>
      </patternFill>
    </fill>
    <fill>
      <patternFill patternType="solid">
        <fgColor rgb="FFFFFF00"/>
        <bgColor indexed="64"/>
      </patternFill>
    </fill>
  </fills>
  <borders count="6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medium">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thin">
        <color rgb="FF000080"/>
      </right>
      <top/>
      <bottom style="medium">
        <color rgb="FF000000"/>
      </bottom>
      <diagonal/>
    </border>
    <border>
      <left style="thin">
        <color rgb="FF000080"/>
      </left>
      <right/>
      <top/>
      <bottom style="medium">
        <color rgb="FF000000"/>
      </bottom>
      <diagonal/>
    </border>
    <border>
      <left/>
      <right style="medium">
        <color rgb="FF000000"/>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bottom style="thin">
        <color rgb="FF000080"/>
      </bottom>
      <diagonal/>
    </border>
    <border>
      <left/>
      <right/>
      <top/>
      <bottom style="thin">
        <color rgb="FF000080"/>
      </bottom>
      <diagonal/>
    </border>
    <border>
      <left/>
      <right style="thin">
        <color rgb="FF000000"/>
      </right>
      <top/>
      <bottom style="thin">
        <color rgb="FF000080"/>
      </bottom>
      <diagonal/>
    </border>
    <border>
      <left style="thin">
        <color rgb="FF000000"/>
      </left>
      <right/>
      <top style="thin">
        <color rgb="FF000080"/>
      </top>
      <bottom/>
      <diagonal/>
    </border>
    <border>
      <left/>
      <right/>
      <top style="thin">
        <color rgb="FF000080"/>
      </top>
      <bottom/>
      <diagonal/>
    </border>
    <border>
      <left/>
      <right style="thin">
        <color rgb="FF000000"/>
      </right>
      <top style="thin">
        <color rgb="FF00008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right style="medium">
        <color rgb="FF000000"/>
      </right>
      <top/>
      <bottom style="thin">
        <color rgb="FF000000"/>
      </bottom>
      <diagonal/>
    </border>
    <border>
      <left/>
      <right/>
      <top/>
      <bottom/>
      <diagonal/>
    </border>
    <border>
      <left/>
      <right/>
      <top/>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s>
  <cellStyleXfs count="1">
    <xf numFmtId="0" fontId="0" fillId="0" borderId="0"/>
  </cellStyleXfs>
  <cellXfs count="256">
    <xf numFmtId="0" fontId="0" fillId="0" borderId="0" xfId="0" applyFont="1" applyAlignment="1"/>
    <xf numFmtId="0" fontId="1" fillId="0" borderId="0" xfId="0" applyFont="1" applyAlignment="1"/>
    <xf numFmtId="0" fontId="2" fillId="0" borderId="0" xfId="0" applyFont="1" applyAlignment="1"/>
    <xf numFmtId="0" fontId="2" fillId="0" borderId="0" xfId="0" applyFont="1" applyAlignment="1">
      <alignment vertical="center" wrapText="1"/>
    </xf>
    <xf numFmtId="0" fontId="5" fillId="0" borderId="0" xfId="0" applyFont="1" applyAlignment="1"/>
    <xf numFmtId="0" fontId="5" fillId="0" borderId="5" xfId="0" applyFont="1" applyBorder="1" applyAlignment="1"/>
    <xf numFmtId="0" fontId="2" fillId="0" borderId="10" xfId="0" applyFont="1" applyBorder="1" applyAlignment="1"/>
    <xf numFmtId="0" fontId="3" fillId="0" borderId="10" xfId="0" applyFont="1" applyBorder="1" applyAlignment="1"/>
    <xf numFmtId="0" fontId="3" fillId="0" borderId="0" xfId="0" applyFont="1" applyAlignment="1"/>
    <xf numFmtId="0" fontId="3" fillId="0" borderId="13" xfId="0" applyFont="1" applyBorder="1" applyAlignment="1"/>
    <xf numFmtId="0" fontId="10" fillId="0" borderId="10" xfId="0" applyFont="1" applyBorder="1" applyAlignment="1"/>
    <xf numFmtId="0" fontId="1" fillId="0" borderId="0" xfId="0" applyFont="1" applyAlignment="1">
      <alignment horizontal="center"/>
    </xf>
    <xf numFmtId="0" fontId="10" fillId="0" borderId="13" xfId="0" applyFont="1" applyBorder="1" applyAlignment="1"/>
    <xf numFmtId="164" fontId="2" fillId="0" borderId="0" xfId="0" applyNumberFormat="1" applyFont="1" applyAlignment="1"/>
    <xf numFmtId="2" fontId="2" fillId="0" borderId="0" xfId="0" applyNumberFormat="1" applyFont="1" applyAlignment="1"/>
    <xf numFmtId="0" fontId="3" fillId="0" borderId="39" xfId="0" applyFont="1" applyBorder="1" applyAlignment="1"/>
    <xf numFmtId="0" fontId="3" fillId="0" borderId="40" xfId="0" applyFont="1" applyBorder="1" applyAlignment="1"/>
    <xf numFmtId="0" fontId="3" fillId="0" borderId="41" xfId="0" applyFont="1" applyBorder="1" applyAlignment="1"/>
    <xf numFmtId="0" fontId="3" fillId="0" borderId="42" xfId="0" applyFont="1" applyBorder="1" applyAlignment="1"/>
    <xf numFmtId="0" fontId="3" fillId="0" borderId="43" xfId="0" applyFont="1" applyBorder="1" applyAlignment="1"/>
    <xf numFmtId="0" fontId="3" fillId="0" borderId="44" xfId="0" applyFont="1" applyBorder="1" applyAlignment="1"/>
    <xf numFmtId="164" fontId="1" fillId="0" borderId="0" xfId="0" applyNumberFormat="1" applyFont="1" applyAlignment="1"/>
    <xf numFmtId="0" fontId="1" fillId="2" borderId="45" xfId="0" applyFont="1" applyFill="1" applyBorder="1" applyAlignment="1">
      <alignment vertical="center"/>
    </xf>
    <xf numFmtId="0" fontId="1" fillId="2" borderId="46" xfId="0" applyFont="1" applyFill="1" applyBorder="1" applyAlignment="1">
      <alignment vertical="center"/>
    </xf>
    <xf numFmtId="0" fontId="1" fillId="2" borderId="50" xfId="0" applyFont="1" applyFill="1" applyBorder="1" applyAlignment="1">
      <alignment vertical="center"/>
    </xf>
    <xf numFmtId="0" fontId="10" fillId="0" borderId="0" xfId="0" applyFont="1" applyAlignment="1">
      <alignment horizontal="left" vertical="center"/>
    </xf>
    <xf numFmtId="3" fontId="1" fillId="2" borderId="45" xfId="0" applyNumberFormat="1" applyFont="1" applyFill="1" applyBorder="1" applyAlignment="1">
      <alignment vertical="center"/>
    </xf>
    <xf numFmtId="3" fontId="1" fillId="2" borderId="50" xfId="0" applyNumberFormat="1" applyFont="1" applyFill="1" applyBorder="1" applyAlignment="1">
      <alignment vertical="center"/>
    </xf>
    <xf numFmtId="0" fontId="3" fillId="0" borderId="10" xfId="0" applyFont="1" applyBorder="1" applyAlignment="1">
      <alignment horizontal="center"/>
    </xf>
    <xf numFmtId="0" fontId="3" fillId="0" borderId="0" xfId="0" applyFont="1" applyAlignment="1">
      <alignment horizontal="center"/>
    </xf>
    <xf numFmtId="0" fontId="10" fillId="0" borderId="0" xfId="0" applyFont="1" applyAlignment="1">
      <alignment horizontal="center"/>
    </xf>
    <xf numFmtId="0" fontId="3" fillId="0" borderId="8" xfId="0" applyFont="1" applyBorder="1" applyAlignment="1">
      <alignment horizontal="center"/>
    </xf>
    <xf numFmtId="0" fontId="2" fillId="0" borderId="0" xfId="0" applyFont="1" applyAlignment="1">
      <alignment horizontal="center"/>
    </xf>
    <xf numFmtId="0" fontId="2" fillId="0" borderId="10" xfId="0" applyFont="1" applyBorder="1" applyAlignment="1">
      <alignment horizontal="center"/>
    </xf>
    <xf numFmtId="1" fontId="1" fillId="3" borderId="12" xfId="0" applyNumberFormat="1" applyFont="1" applyFill="1" applyBorder="1" applyAlignment="1">
      <alignment horizontal="center"/>
    </xf>
    <xf numFmtId="49" fontId="7" fillId="2" borderId="12" xfId="0" applyNumberFormat="1" applyFont="1" applyFill="1" applyBorder="1" applyAlignment="1">
      <alignment horizontal="center" vertical="center" wrapText="1"/>
    </xf>
    <xf numFmtId="0" fontId="1" fillId="3" borderId="12" xfId="0" applyFont="1" applyFill="1" applyBorder="1" applyAlignment="1">
      <alignment horizontal="center"/>
    </xf>
    <xf numFmtId="0" fontId="1" fillId="3" borderId="12" xfId="0" applyFont="1" applyFill="1" applyBorder="1" applyAlignment="1">
      <alignment horizontal="center" wrapText="1"/>
    </xf>
    <xf numFmtId="0" fontId="1" fillId="2" borderId="12" xfId="0" applyFont="1" applyFill="1" applyBorder="1" applyAlignment="1">
      <alignment horizontal="center" wrapText="1"/>
    </xf>
    <xf numFmtId="0" fontId="5" fillId="0" borderId="12" xfId="0" applyFont="1" applyBorder="1" applyAlignment="1">
      <alignment horizontal="center" vertical="center" wrapText="1"/>
    </xf>
    <xf numFmtId="1" fontId="1" fillId="6" borderId="12" xfId="0" applyNumberFormat="1" applyFont="1" applyFill="1" applyBorder="1" applyAlignment="1">
      <alignment horizontal="center"/>
    </xf>
    <xf numFmtId="0" fontId="1" fillId="2" borderId="12" xfId="0" applyFont="1" applyFill="1" applyBorder="1" applyAlignment="1">
      <alignment horizontal="center"/>
    </xf>
    <xf numFmtId="0" fontId="5" fillId="0" borderId="11" xfId="0" applyFont="1" applyBorder="1" applyAlignment="1">
      <alignment horizontal="center" vertical="center" wrapText="1"/>
    </xf>
    <xf numFmtId="0" fontId="3" fillId="0" borderId="5" xfId="0" applyFont="1" applyBorder="1" applyAlignment="1">
      <alignment horizontal="center"/>
    </xf>
    <xf numFmtId="0" fontId="13" fillId="0" borderId="0" xfId="0" applyFont="1"/>
    <xf numFmtId="0" fontId="1" fillId="4" borderId="12" xfId="0" applyFont="1" applyFill="1" applyBorder="1" applyAlignment="1">
      <alignment horizontal="center"/>
    </xf>
    <xf numFmtId="0" fontId="10" fillId="0" borderId="13" xfId="0" applyFont="1" applyBorder="1" applyAlignment="1">
      <alignment horizontal="center"/>
    </xf>
    <xf numFmtId="0" fontId="2" fillId="0" borderId="10" xfId="0" applyFont="1" applyBorder="1" applyAlignment="1">
      <alignment vertical="top" wrapText="1"/>
    </xf>
    <xf numFmtId="0" fontId="2" fillId="0" borderId="0" xfId="0" applyFont="1" applyAlignment="1">
      <alignment vertical="top" wrapText="1"/>
    </xf>
    <xf numFmtId="0" fontId="2" fillId="0" borderId="13" xfId="0" applyFont="1" applyBorder="1" applyAlignment="1">
      <alignment vertical="top" wrapText="1"/>
    </xf>
    <xf numFmtId="0" fontId="2" fillId="0" borderId="13" xfId="0" applyFont="1" applyBorder="1" applyAlignment="1"/>
    <xf numFmtId="0" fontId="2" fillId="0" borderId="10" xfId="0" applyFont="1" applyBorder="1" applyAlignment="1">
      <alignment horizontal="left" vertical="top" wrapText="1"/>
    </xf>
    <xf numFmtId="0" fontId="2" fillId="0" borderId="0" xfId="0" applyFont="1" applyAlignment="1">
      <alignment horizontal="left" vertical="top" wrapText="1"/>
    </xf>
    <xf numFmtId="0" fontId="2" fillId="0" borderId="13" xfId="0" applyFont="1" applyBorder="1" applyAlignment="1">
      <alignment horizontal="left" vertical="top" wrapText="1"/>
    </xf>
    <xf numFmtId="0" fontId="3" fillId="4" borderId="12" xfId="0" applyFont="1" applyFill="1" applyBorder="1" applyAlignment="1"/>
    <xf numFmtId="0" fontId="1" fillId="0" borderId="13" xfId="0" applyFont="1" applyBorder="1" applyAlignment="1">
      <alignment horizontal="center"/>
    </xf>
    <xf numFmtId="168" fontId="12" fillId="0" borderId="12" xfId="0" applyNumberFormat="1" applyFont="1" applyBorder="1" applyAlignment="1">
      <alignment horizontal="center" vertical="center"/>
    </xf>
    <xf numFmtId="0" fontId="1" fillId="0" borderId="13" xfId="0" applyFont="1" applyBorder="1" applyAlignment="1">
      <alignment horizontal="center" vertical="center" wrapText="1"/>
    </xf>
    <xf numFmtId="9" fontId="12" fillId="0" borderId="12" xfId="0" applyNumberFormat="1" applyFont="1" applyBorder="1" applyAlignment="1">
      <alignment horizontal="center" vertical="center"/>
    </xf>
    <xf numFmtId="0" fontId="2" fillId="0" borderId="13" xfId="0" applyFont="1" applyBorder="1" applyAlignment="1">
      <alignment vertical="center" wrapText="1"/>
    </xf>
    <xf numFmtId="10" fontId="12" fillId="0" borderId="12" xfId="0" applyNumberFormat="1" applyFont="1" applyBorder="1" applyAlignment="1">
      <alignment horizontal="center" vertical="center"/>
    </xf>
    <xf numFmtId="0" fontId="1" fillId="0" borderId="10" xfId="0" applyFont="1" applyBorder="1" applyAlignment="1">
      <alignment horizontal="center" vertical="center" wrapText="1"/>
    </xf>
    <xf numFmtId="0" fontId="2" fillId="0" borderId="0" xfId="0" applyFont="1" applyAlignment="1">
      <alignment horizontal="center" vertical="center" wrapText="1"/>
    </xf>
    <xf numFmtId="0" fontId="2" fillId="0" borderId="2" xfId="0" applyFont="1" applyBorder="1" applyAlignment="1">
      <alignment vertical="center" wrapText="1"/>
    </xf>
    <xf numFmtId="0" fontId="8" fillId="0" borderId="10" xfId="0" applyFont="1" applyBorder="1" applyAlignment="1">
      <alignment horizontal="center"/>
    </xf>
    <xf numFmtId="0" fontId="8" fillId="0" borderId="0" xfId="0" applyFont="1" applyAlignment="1">
      <alignment horizontal="center"/>
    </xf>
    <xf numFmtId="0" fontId="8" fillId="0" borderId="13" xfId="0" applyFont="1" applyBorder="1" applyAlignment="1">
      <alignment horizontal="center"/>
    </xf>
    <xf numFmtId="0" fontId="2" fillId="0" borderId="12" xfId="0" applyFont="1" applyBorder="1" applyAlignment="1">
      <alignment horizontal="center"/>
    </xf>
    <xf numFmtId="0" fontId="8" fillId="0" borderId="12" xfId="0" applyFont="1" applyBorder="1" applyAlignment="1">
      <alignment horizontal="center"/>
    </xf>
    <xf numFmtId="0" fontId="8" fillId="0" borderId="0" xfId="0" applyFont="1" applyAlignment="1">
      <alignment vertical="top" wrapText="1"/>
    </xf>
    <xf numFmtId="0" fontId="8" fillId="0" borderId="13" xfId="0" applyFont="1" applyBorder="1" applyAlignment="1">
      <alignment vertical="top" wrapText="1"/>
    </xf>
    <xf numFmtId="0" fontId="8" fillId="0" borderId="8" xfId="0" applyFont="1" applyBorder="1" applyAlignment="1">
      <alignment horizontal="center"/>
    </xf>
    <xf numFmtId="0" fontId="8" fillId="0" borderId="9" xfId="0" applyFont="1" applyBorder="1" applyAlignment="1">
      <alignment horizontal="center"/>
    </xf>
    <xf numFmtId="3" fontId="2" fillId="4" borderId="59" xfId="0" applyNumberFormat="1" applyFont="1" applyFill="1" applyBorder="1" applyAlignment="1"/>
    <xf numFmtId="169" fontId="2" fillId="0" borderId="60" xfId="0" applyNumberFormat="1" applyFont="1" applyBorder="1" applyAlignment="1"/>
    <xf numFmtId="0" fontId="2" fillId="0" borderId="0" xfId="0" applyFont="1" applyAlignment="1">
      <alignment horizontal="left"/>
    </xf>
    <xf numFmtId="0" fontId="12" fillId="0" borderId="0" xfId="0" applyFont="1" applyAlignment="1"/>
    <xf numFmtId="3" fontId="2" fillId="4" borderId="63" xfId="0" applyNumberFormat="1" applyFont="1" applyFill="1" applyBorder="1" applyAlignment="1"/>
    <xf numFmtId="0" fontId="3" fillId="0" borderId="7" xfId="0" applyFont="1" applyBorder="1" applyAlignment="1"/>
    <xf numFmtId="0" fontId="2" fillId="0" borderId="8" xfId="0" applyFont="1" applyBorder="1" applyAlignment="1"/>
    <xf numFmtId="0" fontId="2" fillId="0" borderId="7" xfId="0" applyFont="1" applyBorder="1" applyAlignment="1"/>
    <xf numFmtId="0" fontId="3" fillId="0" borderId="9" xfId="0" applyFont="1" applyBorder="1" applyAlignment="1"/>
    <xf numFmtId="0" fontId="3" fillId="0" borderId="10" xfId="0" applyFont="1" applyBorder="1" applyAlignment="1">
      <alignment vertical="center" wrapText="1"/>
    </xf>
    <xf numFmtId="3" fontId="2" fillId="4" borderId="64" xfId="0" applyNumberFormat="1" applyFont="1" applyFill="1" applyBorder="1" applyAlignment="1"/>
    <xf numFmtId="0" fontId="11" fillId="0" borderId="0" xfId="0" applyFont="1" applyAlignment="1">
      <alignment vertical="center" wrapText="1"/>
    </xf>
    <xf numFmtId="0" fontId="11" fillId="0" borderId="0" xfId="0" applyFont="1" applyAlignment="1"/>
    <xf numFmtId="3" fontId="1" fillId="4" borderId="65" xfId="0" applyNumberFormat="1" applyFont="1" applyFill="1" applyBorder="1" applyAlignment="1">
      <alignment horizontal="center"/>
    </xf>
    <xf numFmtId="169" fontId="2" fillId="0" borderId="66" xfId="0" applyNumberFormat="1" applyFont="1" applyBorder="1" applyAlignment="1"/>
    <xf numFmtId="0" fontId="3" fillId="0" borderId="8" xfId="0" applyFont="1" applyBorder="1" applyAlignment="1"/>
    <xf numFmtId="9" fontId="2" fillId="0" borderId="0" xfId="0" applyNumberFormat="1" applyFont="1" applyAlignment="1"/>
    <xf numFmtId="3" fontId="2" fillId="0" borderId="0" xfId="0" applyNumberFormat="1" applyFont="1" applyAlignment="1"/>
    <xf numFmtId="167" fontId="2" fillId="0" borderId="0" xfId="0" applyNumberFormat="1" applyFont="1" applyAlignment="1"/>
    <xf numFmtId="0" fontId="0" fillId="0" borderId="0" xfId="0" applyFont="1" applyAlignment="1"/>
    <xf numFmtId="0" fontId="19" fillId="4" borderId="12" xfId="0" applyFont="1" applyFill="1" applyBorder="1" applyAlignment="1">
      <alignment horizontal="center"/>
    </xf>
    <xf numFmtId="0" fontId="20" fillId="0" borderId="0" xfId="0" applyFont="1" applyAlignment="1"/>
    <xf numFmtId="0" fontId="0" fillId="0" borderId="0" xfId="0" applyFont="1" applyAlignment="1"/>
    <xf numFmtId="0" fontId="0" fillId="0" borderId="0" xfId="0" applyFont="1" applyAlignment="1"/>
    <xf numFmtId="0" fontId="22" fillId="0" borderId="0" xfId="0" applyFont="1" applyAlignment="1"/>
    <xf numFmtId="0" fontId="0" fillId="0" borderId="0" xfId="0" applyFont="1" applyAlignment="1"/>
    <xf numFmtId="0" fontId="0" fillId="0" borderId="0" xfId="0" applyFont="1" applyAlignment="1"/>
    <xf numFmtId="0" fontId="2" fillId="0" borderId="67" xfId="0" applyFont="1" applyBorder="1" applyAlignment="1">
      <alignment horizontal="center" vertical="center"/>
    </xf>
    <xf numFmtId="0" fontId="1" fillId="0" borderId="67" xfId="0" applyFont="1" applyBorder="1" applyAlignment="1">
      <alignment horizontal="center" vertical="center"/>
    </xf>
    <xf numFmtId="1" fontId="5" fillId="0" borderId="67" xfId="0" applyNumberFormat="1" applyFont="1" applyBorder="1" applyAlignment="1">
      <alignment horizontal="center" vertical="center"/>
    </xf>
    <xf numFmtId="0" fontId="5" fillId="0" borderId="67" xfId="0" applyFont="1" applyBorder="1" applyAlignment="1">
      <alignment horizontal="center" vertical="center"/>
    </xf>
    <xf numFmtId="0" fontId="7" fillId="0" borderId="67" xfId="0" applyFont="1" applyBorder="1" applyAlignment="1">
      <alignment horizontal="center" vertical="center"/>
    </xf>
    <xf numFmtId="1" fontId="2" fillId="0" borderId="67" xfId="0" applyNumberFormat="1" applyFont="1" applyBorder="1" applyAlignment="1">
      <alignment horizontal="center" vertical="center"/>
    </xf>
    <xf numFmtId="0" fontId="0" fillId="0" borderId="0" xfId="0" applyFont="1" applyAlignment="1"/>
    <xf numFmtId="0" fontId="0" fillId="0" borderId="0" xfId="0" applyFont="1" applyAlignment="1"/>
    <xf numFmtId="0" fontId="4" fillId="0" borderId="6" xfId="0" applyFont="1" applyBorder="1"/>
    <xf numFmtId="0" fontId="0" fillId="0" borderId="0" xfId="0" applyFont="1" applyAlignment="1"/>
    <xf numFmtId="0" fontId="1" fillId="0" borderId="10" xfId="0" applyFont="1" applyBorder="1" applyAlignment="1">
      <alignment horizontal="center" vertical="center"/>
    </xf>
    <xf numFmtId="0" fontId="0" fillId="0" borderId="0" xfId="0" applyFont="1" applyAlignment="1"/>
    <xf numFmtId="0" fontId="1" fillId="2" borderId="4" xfId="0" applyFont="1" applyFill="1" applyBorder="1" applyAlignment="1">
      <alignment horizontal="center"/>
    </xf>
    <xf numFmtId="0" fontId="4" fillId="0" borderId="6" xfId="0" applyFont="1" applyBorder="1"/>
    <xf numFmtId="0" fontId="1" fillId="0" borderId="10" xfId="0" applyFont="1" applyBorder="1" applyAlignment="1">
      <alignment horizontal="center"/>
    </xf>
    <xf numFmtId="0" fontId="4" fillId="0" borderId="13" xfId="0" applyFont="1" applyBorder="1"/>
    <xf numFmtId="0" fontId="1" fillId="0" borderId="0" xfId="0" applyFont="1" applyAlignment="1">
      <alignment horizontal="center"/>
    </xf>
    <xf numFmtId="0" fontId="1" fillId="2" borderId="4" xfId="0" applyFont="1" applyFill="1" applyBorder="1" applyAlignment="1">
      <alignment horizontal="center" wrapText="1"/>
    </xf>
    <xf numFmtId="0" fontId="4" fillId="0" borderId="5" xfId="0" applyFont="1" applyBorder="1"/>
    <xf numFmtId="167" fontId="7" fillId="6" borderId="4" xfId="0" applyNumberFormat="1" applyFont="1" applyFill="1" applyBorder="1" applyAlignment="1">
      <alignment horizontal="center" vertical="top" wrapText="1"/>
    </xf>
    <xf numFmtId="0" fontId="14" fillId="3" borderId="1" xfId="0" applyFont="1" applyFill="1" applyBorder="1" applyAlignment="1">
      <alignment horizontal="left" vertical="center" wrapText="1"/>
    </xf>
    <xf numFmtId="0" fontId="4" fillId="0" borderId="2" xfId="0" applyFont="1" applyBorder="1"/>
    <xf numFmtId="0" fontId="4" fillId="0" borderId="3" xfId="0" applyFont="1" applyBorder="1"/>
    <xf numFmtId="0" fontId="4" fillId="0" borderId="10" xfId="0" applyFont="1" applyBorder="1"/>
    <xf numFmtId="0" fontId="4" fillId="0" borderId="54" xfId="0" applyFont="1" applyBorder="1"/>
    <xf numFmtId="0" fontId="4" fillId="0" borderId="55" xfId="0" applyFont="1" applyBorder="1"/>
    <xf numFmtId="0" fontId="4" fillId="0" borderId="56" xfId="0" applyFont="1" applyBorder="1"/>
    <xf numFmtId="0" fontId="15" fillId="3" borderId="4" xfId="0" applyFont="1" applyFill="1" applyBorder="1" applyAlignment="1">
      <alignment horizontal="center" vertical="center" wrapText="1"/>
    </xf>
    <xf numFmtId="0" fontId="2" fillId="0" borderId="10" xfId="0" applyFont="1" applyBorder="1" applyAlignment="1">
      <alignment horizontal="left" vertical="center" wrapText="1"/>
    </xf>
    <xf numFmtId="0" fontId="2" fillId="0" borderId="10" xfId="0" applyFont="1" applyBorder="1" applyAlignment="1">
      <alignment horizontal="center" vertical="top" wrapText="1"/>
    </xf>
    <xf numFmtId="0" fontId="2" fillId="0" borderId="0" xfId="0" applyFont="1" applyAlignment="1">
      <alignment horizontal="left" vertical="top"/>
    </xf>
    <xf numFmtId="167" fontId="19" fillId="4" borderId="4" xfId="0" applyNumberFormat="1" applyFont="1" applyFill="1" applyBorder="1" applyAlignment="1">
      <alignment horizontal="center" vertical="center" wrapText="1"/>
    </xf>
    <xf numFmtId="0" fontId="3" fillId="0" borderId="8" xfId="0" applyFont="1" applyBorder="1" applyAlignment="1">
      <alignment horizontal="center"/>
    </xf>
    <xf numFmtId="0" fontId="4" fillId="0" borderId="8" xfId="0" applyFont="1" applyBorder="1"/>
    <xf numFmtId="0" fontId="2" fillId="0" borderId="0" xfId="0" applyFont="1" applyAlignment="1">
      <alignment horizontal="center"/>
    </xf>
    <xf numFmtId="0" fontId="3" fillId="4" borderId="4" xfId="0" applyFont="1" applyFill="1" applyBorder="1" applyAlignment="1">
      <alignment horizontal="center"/>
    </xf>
    <xf numFmtId="0" fontId="2" fillId="0" borderId="10" xfId="0" applyFont="1" applyBorder="1" applyAlignment="1">
      <alignment horizontal="center"/>
    </xf>
    <xf numFmtId="0" fontId="2" fillId="3" borderId="4" xfId="0" applyFont="1" applyFill="1" applyBorder="1" applyAlignment="1">
      <alignment horizontal="center" vertical="center" wrapText="1"/>
    </xf>
    <xf numFmtId="0" fontId="12" fillId="0" borderId="4" xfId="0" applyFont="1" applyBorder="1" applyAlignment="1">
      <alignment horizontal="center" vertical="center" wrapText="1"/>
    </xf>
    <xf numFmtId="0" fontId="2" fillId="0" borderId="0" xfId="0" applyFont="1" applyAlignment="1">
      <alignment horizontal="left" vertical="top" wrapText="1"/>
    </xf>
    <xf numFmtId="0" fontId="16" fillId="0" borderId="10" xfId="0" applyFont="1" applyBorder="1" applyAlignment="1">
      <alignment horizontal="center" vertical="center" wrapText="1"/>
    </xf>
    <xf numFmtId="0" fontId="2" fillId="0" borderId="4" xfId="0" applyFont="1" applyBorder="1" applyAlignment="1">
      <alignment horizontal="center" vertical="center" wrapText="1"/>
    </xf>
    <xf numFmtId="0" fontId="11" fillId="4" borderId="4" xfId="0" applyFont="1" applyFill="1" applyBorder="1" applyAlignment="1">
      <alignment horizontal="center" vertical="center" wrapText="1"/>
    </xf>
    <xf numFmtId="0" fontId="1" fillId="7" borderId="4" xfId="0" applyFont="1" applyFill="1" applyBorder="1" applyAlignment="1">
      <alignment horizontal="center" vertical="center" wrapText="1"/>
    </xf>
    <xf numFmtId="49" fontId="19" fillId="4" borderId="4" xfId="0" applyNumberFormat="1" applyFont="1" applyFill="1" applyBorder="1" applyAlignment="1">
      <alignment horizontal="center" vertical="center" wrapText="1"/>
    </xf>
    <xf numFmtId="0" fontId="1" fillId="0" borderId="4" xfId="0" applyFont="1" applyBorder="1" applyAlignment="1">
      <alignment horizontal="center" vertical="center" wrapText="1"/>
    </xf>
    <xf numFmtId="49" fontId="1" fillId="0" borderId="4" xfId="0" applyNumberFormat="1" applyFont="1" applyBorder="1" applyAlignment="1">
      <alignment horizontal="center" vertical="center" wrapText="1"/>
    </xf>
    <xf numFmtId="167" fontId="1" fillId="0" borderId="4" xfId="0" applyNumberFormat="1" applyFont="1" applyBorder="1" applyAlignment="1">
      <alignment horizontal="center" vertical="center" wrapText="1"/>
    </xf>
    <xf numFmtId="0" fontId="3" fillId="0" borderId="1" xfId="0" applyFont="1" applyBorder="1" applyAlignment="1"/>
    <xf numFmtId="0" fontId="4" fillId="0" borderId="7" xfId="0" applyFont="1" applyBorder="1"/>
    <xf numFmtId="0" fontId="4" fillId="0" borderId="9" xfId="0" applyFont="1" applyBorder="1"/>
    <xf numFmtId="0" fontId="8" fillId="0" borderId="4" xfId="0" applyFont="1" applyBorder="1" applyAlignment="1">
      <alignment horizontal="center" vertical="center"/>
    </xf>
    <xf numFmtId="0" fontId="9" fillId="0" borderId="1" xfId="0" applyFont="1" applyBorder="1" applyAlignment="1">
      <alignment horizontal="center" vertical="center" wrapText="1"/>
    </xf>
    <xf numFmtId="0" fontId="8" fillId="2" borderId="14" xfId="0" applyFont="1" applyFill="1" applyBorder="1" applyAlignment="1">
      <alignment horizontal="center"/>
    </xf>
    <xf numFmtId="0" fontId="4" fillId="0" borderId="15" xfId="0" applyFont="1" applyBorder="1"/>
    <xf numFmtId="0" fontId="4" fillId="0" borderId="16" xfId="0" applyFont="1" applyBorder="1"/>
    <xf numFmtId="0" fontId="1" fillId="0" borderId="31" xfId="0" applyFont="1" applyBorder="1" applyAlignment="1">
      <alignment horizontal="center" wrapText="1"/>
    </xf>
    <xf numFmtId="0" fontId="4" fillId="0" borderId="32" xfId="0" applyFont="1" applyBorder="1"/>
    <xf numFmtId="0" fontId="4" fillId="0" borderId="33" xfId="0" applyFont="1" applyBorder="1"/>
    <xf numFmtId="0" fontId="1" fillId="3" borderId="34" xfId="0" applyFont="1" applyFill="1" applyBorder="1" applyAlignment="1">
      <alignment horizontal="center" wrapText="1"/>
    </xf>
    <xf numFmtId="0" fontId="4" fillId="0" borderId="35" xfId="0" applyFont="1" applyBorder="1"/>
    <xf numFmtId="0" fontId="3" fillId="0" borderId="17" xfId="0" applyFont="1" applyBorder="1" applyAlignment="1">
      <alignment horizontal="center"/>
    </xf>
    <xf numFmtId="0" fontId="4" fillId="0" borderId="18" xfId="0" applyFont="1" applyBorder="1"/>
    <xf numFmtId="0" fontId="3" fillId="0" borderId="19" xfId="0" applyFont="1" applyBorder="1" applyAlignment="1">
      <alignment horizontal="center"/>
    </xf>
    <xf numFmtId="0" fontId="4" fillId="0" borderId="20" xfId="0" applyFont="1" applyBorder="1"/>
    <xf numFmtId="0" fontId="1" fillId="0" borderId="17" xfId="0" applyFont="1" applyBorder="1" applyAlignment="1">
      <alignment horizontal="center" wrapText="1"/>
    </xf>
    <xf numFmtId="0" fontId="4" fillId="0" borderId="21" xfId="0" applyFont="1" applyBorder="1"/>
    <xf numFmtId="0" fontId="1" fillId="3" borderId="19" xfId="0" applyFont="1" applyFill="1" applyBorder="1" applyAlignment="1">
      <alignment horizontal="center" wrapText="1"/>
    </xf>
    <xf numFmtId="0" fontId="1" fillId="3" borderId="22" xfId="0" applyFont="1" applyFill="1" applyBorder="1" applyAlignment="1">
      <alignment horizontal="center" vertical="center"/>
    </xf>
    <xf numFmtId="0" fontId="4" fillId="0" borderId="23" xfId="0" applyFont="1" applyBorder="1"/>
    <xf numFmtId="0" fontId="4" fillId="0" borderId="24" xfId="0" applyFont="1" applyBorder="1"/>
    <xf numFmtId="0" fontId="4" fillId="0" borderId="36" xfId="0" applyFont="1" applyBorder="1"/>
    <xf numFmtId="0" fontId="4" fillId="0" borderId="37" xfId="0" applyFont="1" applyBorder="1"/>
    <xf numFmtId="0" fontId="4" fillId="0" borderId="38" xfId="0" applyFont="1" applyBorder="1"/>
    <xf numFmtId="0" fontId="19" fillId="8" borderId="25" xfId="0" applyFont="1" applyFill="1" applyBorder="1" applyAlignment="1">
      <alignment horizontal="center"/>
    </xf>
    <xf numFmtId="0" fontId="4" fillId="9" borderId="26" xfId="0" applyFont="1" applyFill="1" applyBorder="1"/>
    <xf numFmtId="0" fontId="19" fillId="8" borderId="27" xfId="0" applyFont="1" applyFill="1" applyBorder="1" applyAlignment="1">
      <alignment horizontal="center"/>
    </xf>
    <xf numFmtId="0" fontId="4" fillId="9" borderId="28" xfId="0" applyFont="1" applyFill="1" applyBorder="1"/>
    <xf numFmtId="0" fontId="1" fillId="8" borderId="29" xfId="0" applyFont="1" applyFill="1" applyBorder="1" applyAlignment="1">
      <alignment horizontal="center"/>
    </xf>
    <xf numFmtId="0" fontId="4" fillId="9" borderId="30" xfId="0" applyFont="1" applyFill="1" applyBorder="1"/>
    <xf numFmtId="0" fontId="12" fillId="0" borderId="8" xfId="0" applyFont="1" applyBorder="1" applyAlignment="1">
      <alignment horizontal="center"/>
    </xf>
    <xf numFmtId="0" fontId="1" fillId="3" borderId="4" xfId="0" applyFont="1" applyFill="1" applyBorder="1" applyAlignment="1">
      <alignment horizontal="center"/>
    </xf>
    <xf numFmtId="0" fontId="1" fillId="3" borderId="47" xfId="0" applyFont="1" applyFill="1" applyBorder="1" applyAlignment="1">
      <alignment horizontal="center" vertical="center"/>
    </xf>
    <xf numFmtId="0" fontId="4" fillId="0" borderId="48" xfId="0" applyFont="1" applyBorder="1"/>
    <xf numFmtId="0" fontId="4" fillId="0" borderId="49" xfId="0" applyFont="1" applyBorder="1"/>
    <xf numFmtId="3" fontId="1" fillId="3" borderId="47" xfId="0" applyNumberFormat="1" applyFont="1" applyFill="1" applyBorder="1" applyAlignment="1">
      <alignment horizontal="center" vertical="center" wrapText="1"/>
    </xf>
    <xf numFmtId="0" fontId="10" fillId="0" borderId="10" xfId="0" applyFont="1" applyBorder="1" applyAlignment="1">
      <alignment horizontal="center"/>
    </xf>
    <xf numFmtId="0" fontId="12" fillId="0" borderId="0" xfId="0" applyFont="1" applyAlignment="1">
      <alignment horizontal="left"/>
    </xf>
    <xf numFmtId="0" fontId="2" fillId="0" borderId="4" xfId="0" applyFont="1" applyBorder="1" applyAlignment="1">
      <alignment horizontal="center"/>
    </xf>
    <xf numFmtId="0" fontId="8" fillId="0" borderId="4" xfId="0" applyFont="1" applyBorder="1" applyAlignment="1">
      <alignment horizontal="center"/>
    </xf>
    <xf numFmtId="0" fontId="8" fillId="2" borderId="51" xfId="0" applyFont="1" applyFill="1" applyBorder="1" applyAlignment="1">
      <alignment horizontal="center"/>
    </xf>
    <xf numFmtId="0" fontId="4" fillId="0" borderId="52" xfId="0" applyFont="1" applyBorder="1"/>
    <xf numFmtId="0" fontId="4" fillId="0" borderId="53" xfId="0" applyFont="1" applyBorder="1"/>
    <xf numFmtId="0" fontId="1" fillId="0" borderId="1" xfId="0" applyFont="1" applyBorder="1" applyAlignment="1">
      <alignment horizontal="center" vertical="center" wrapText="1"/>
    </xf>
    <xf numFmtId="169" fontId="1" fillId="0" borderId="4" xfId="0" applyNumberFormat="1"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xf>
    <xf numFmtId="0" fontId="12" fillId="0" borderId="0" xfId="0" applyFont="1" applyAlignment="1">
      <alignment horizontal="center" vertical="center"/>
    </xf>
    <xf numFmtId="12" fontId="1" fillId="3" borderId="4" xfId="0" applyNumberFormat="1" applyFont="1" applyFill="1" applyBorder="1" applyAlignment="1">
      <alignment horizontal="center" vertical="center" wrapText="1"/>
    </xf>
    <xf numFmtId="3" fontId="1" fillId="2" borderId="61" xfId="0" applyNumberFormat="1" applyFont="1" applyFill="1" applyBorder="1" applyAlignment="1">
      <alignment horizontal="right"/>
    </xf>
    <xf numFmtId="0" fontId="4" fillId="0" borderId="62" xfId="0" applyFont="1" applyBorder="1"/>
    <xf numFmtId="0" fontId="19" fillId="0" borderId="10" xfId="0" applyFont="1" applyBorder="1" applyAlignment="1">
      <alignment vertical="center" wrapText="1"/>
    </xf>
    <xf numFmtId="0" fontId="21" fillId="0" borderId="0" xfId="0" applyFont="1" applyAlignment="1"/>
    <xf numFmtId="0" fontId="21" fillId="0" borderId="13" xfId="0" applyFont="1" applyBorder="1"/>
    <xf numFmtId="169" fontId="19" fillId="0" borderId="4" xfId="0" applyNumberFormat="1" applyFont="1" applyBorder="1" applyAlignment="1">
      <alignment horizontal="center" vertical="center" wrapText="1"/>
    </xf>
    <xf numFmtId="0" fontId="1" fillId="7" borderId="51" xfId="0" applyFont="1" applyFill="1" applyBorder="1" applyAlignment="1">
      <alignment horizontal="center" vertical="center" wrapText="1"/>
    </xf>
    <xf numFmtId="0" fontId="1" fillId="0" borderId="4" xfId="0" applyFont="1" applyBorder="1" applyAlignment="1">
      <alignment horizontal="center"/>
    </xf>
    <xf numFmtId="0" fontId="8" fillId="0" borderId="0" xfId="0" applyFont="1" applyAlignment="1">
      <alignment horizontal="center"/>
    </xf>
    <xf numFmtId="0" fontId="10" fillId="0" borderId="8" xfId="0" applyFont="1" applyBorder="1" applyAlignment="1">
      <alignment horizontal="center"/>
    </xf>
    <xf numFmtId="0" fontId="2" fillId="0" borderId="8" xfId="0" applyFont="1" applyBorder="1" applyAlignment="1">
      <alignment horizontal="center"/>
    </xf>
    <xf numFmtId="3" fontId="1" fillId="3" borderId="61" xfId="0" applyNumberFormat="1" applyFont="1" applyFill="1" applyBorder="1" applyAlignment="1">
      <alignment horizontal="right"/>
    </xf>
    <xf numFmtId="3" fontId="1" fillId="4" borderId="57" xfId="0" applyNumberFormat="1" applyFont="1" applyFill="1" applyBorder="1" applyAlignment="1">
      <alignment horizontal="center"/>
    </xf>
    <xf numFmtId="0" fontId="4" fillId="0" borderId="58" xfId="0" applyFont="1" applyBorder="1"/>
    <xf numFmtId="0" fontId="5" fillId="0" borderId="11"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20" fillId="0" borderId="5" xfId="0" applyFont="1" applyBorder="1"/>
    <xf numFmtId="0" fontId="20" fillId="0" borderId="6" xfId="0" applyFont="1" applyBorder="1"/>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0" borderId="67" xfId="0" applyFont="1" applyBorder="1" applyAlignment="1">
      <alignment horizontal="center" vertical="center" wrapText="1"/>
    </xf>
    <xf numFmtId="0" fontId="4" fillId="0" borderId="67" xfId="0" applyFont="1" applyBorder="1"/>
    <xf numFmtId="0" fontId="5" fillId="0" borderId="7" xfId="0" applyFont="1" applyBorder="1" applyAlignment="1">
      <alignment horizontal="center" vertical="center" wrapText="1"/>
    </xf>
    <xf numFmtId="0" fontId="7" fillId="2" borderId="4" xfId="0" applyFont="1" applyFill="1" applyBorder="1" applyAlignment="1">
      <alignment horizontal="center" vertical="center"/>
    </xf>
    <xf numFmtId="0" fontId="5" fillId="0" borderId="4" xfId="0" applyFont="1" applyBorder="1" applyAlignment="1">
      <alignment horizontal="left" vertical="center" wrapText="1"/>
    </xf>
    <xf numFmtId="0" fontId="7" fillId="0" borderId="7" xfId="0" applyFont="1" applyBorder="1" applyAlignment="1">
      <alignment horizontal="left" vertical="top" wrapText="1"/>
    </xf>
    <xf numFmtId="0" fontId="7" fillId="0" borderId="4" xfId="0" applyFont="1" applyBorder="1" applyAlignment="1">
      <alignment horizontal="left" vertical="center" wrapText="1"/>
    </xf>
    <xf numFmtId="9" fontId="7" fillId="0" borderId="4" xfId="0" applyNumberFormat="1" applyFont="1" applyBorder="1" applyAlignment="1">
      <alignment horizontal="center" vertical="center"/>
    </xf>
    <xf numFmtId="0" fontId="7" fillId="0" borderId="4" xfId="0" applyFont="1" applyBorder="1" applyAlignment="1">
      <alignment horizontal="left" vertical="top" wrapText="1"/>
    </xf>
    <xf numFmtId="0" fontId="7" fillId="0" borderId="67" xfId="0" applyFont="1" applyBorder="1" applyAlignment="1">
      <alignment horizontal="center" vertical="center"/>
    </xf>
    <xf numFmtId="0" fontId="5" fillId="0" borderId="67" xfId="0" applyFont="1" applyBorder="1" applyAlignment="1">
      <alignment horizontal="center" vertical="center"/>
    </xf>
    <xf numFmtId="3" fontId="5" fillId="0" borderId="67" xfId="0" applyNumberFormat="1" applyFont="1" applyBorder="1" applyAlignment="1">
      <alignment horizontal="center" vertical="center"/>
    </xf>
    <xf numFmtId="0" fontId="0" fillId="0" borderId="67" xfId="0" applyFont="1" applyBorder="1" applyAlignment="1"/>
    <xf numFmtId="0" fontId="2" fillId="0" borderId="67" xfId="0" applyFont="1" applyBorder="1" applyAlignment="1">
      <alignment horizontal="center" vertical="center"/>
    </xf>
    <xf numFmtId="0" fontId="5" fillId="0" borderId="1" xfId="0" applyFont="1" applyBorder="1" applyAlignment="1">
      <alignment horizontal="center" vertical="center"/>
    </xf>
    <xf numFmtId="0" fontId="6" fillId="0" borderId="4" xfId="0" applyFont="1" applyBorder="1" applyAlignment="1">
      <alignment horizontal="center" vertical="center"/>
    </xf>
    <xf numFmtId="0" fontId="7" fillId="2" borderId="51" xfId="0" applyFont="1" applyFill="1" applyBorder="1" applyAlignment="1">
      <alignment horizontal="center" vertical="center"/>
    </xf>
    <xf numFmtId="0" fontId="2" fillId="0" borderId="67" xfId="0" applyFont="1" applyBorder="1" applyAlignment="1">
      <alignment horizontal="center" vertical="center" wrapText="1"/>
    </xf>
    <xf numFmtId="0" fontId="1" fillId="0" borderId="67" xfId="0" applyFont="1" applyBorder="1" applyAlignment="1">
      <alignment horizontal="center" vertical="center"/>
    </xf>
    <xf numFmtId="0" fontId="7" fillId="0" borderId="67" xfId="0" applyFont="1" applyBorder="1" applyAlignment="1">
      <alignment horizontal="center" vertical="center" wrapText="1"/>
    </xf>
    <xf numFmtId="0" fontId="7" fillId="0" borderId="67" xfId="0" applyFont="1" applyBorder="1" applyAlignment="1">
      <alignment horizontal="left" vertical="top" wrapText="1"/>
    </xf>
    <xf numFmtId="0" fontId="7" fillId="0" borderId="67" xfId="0" applyFont="1" applyBorder="1" applyAlignment="1">
      <alignment horizontal="left" vertical="center"/>
    </xf>
    <xf numFmtId="0" fontId="4" fillId="0" borderId="67" xfId="0" applyFont="1" applyBorder="1" applyAlignment="1">
      <alignment horizontal="left"/>
    </xf>
    <xf numFmtId="1" fontId="5" fillId="0" borderId="67" xfId="0" applyNumberFormat="1" applyFont="1" applyBorder="1" applyAlignment="1">
      <alignment horizontal="center" vertical="center"/>
    </xf>
    <xf numFmtId="0" fontId="7" fillId="0" borderId="67" xfId="0" applyFont="1" applyBorder="1" applyAlignment="1">
      <alignment horizontal="center"/>
    </xf>
    <xf numFmtId="166" fontId="5" fillId="0" borderId="67" xfId="0" applyNumberFormat="1" applyFont="1" applyBorder="1" applyAlignment="1">
      <alignment horizontal="center"/>
    </xf>
    <xf numFmtId="165" fontId="5" fillId="0" borderId="67" xfId="0" applyNumberFormat="1" applyFont="1" applyBorder="1" applyAlignment="1">
      <alignment horizontal="center"/>
    </xf>
    <xf numFmtId="0" fontId="5" fillId="0" borderId="67" xfId="0" applyFont="1" applyBorder="1" applyAlignment="1">
      <alignment horizontal="left" vertical="center"/>
    </xf>
    <xf numFmtId="0" fontId="7" fillId="2" borderId="54" xfId="0" applyFont="1" applyFill="1" applyBorder="1" applyAlignment="1">
      <alignment horizontal="center"/>
    </xf>
    <xf numFmtId="0" fontId="5" fillId="5" borderId="51"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200025</xdr:colOff>
      <xdr:row>0</xdr:row>
      <xdr:rowOff>38100</xdr:rowOff>
    </xdr:from>
    <xdr:ext cx="1038225" cy="7620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209550</xdr:colOff>
      <xdr:row>0</xdr:row>
      <xdr:rowOff>19050</xdr:rowOff>
    </xdr:from>
    <xdr:ext cx="990600" cy="73342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000"/>
  <sheetViews>
    <sheetView tabSelected="1" topLeftCell="A16" workbookViewId="0">
      <selection activeCell="AE26" sqref="AE26"/>
    </sheetView>
  </sheetViews>
  <sheetFormatPr baseColWidth="10" defaultColWidth="14.44140625" defaultRowHeight="15" customHeight="1" x14ac:dyDescent="0.3"/>
  <cols>
    <col min="1" max="6" width="4.5546875" customWidth="1"/>
    <col min="7" max="7" width="6.33203125" customWidth="1"/>
    <col min="8" max="9" width="4.5546875" customWidth="1"/>
    <col min="10" max="12" width="6.5546875" customWidth="1"/>
    <col min="13" max="13" width="6.44140625" customWidth="1"/>
    <col min="14" max="17" width="4.5546875" customWidth="1"/>
    <col min="18" max="18" width="6.6640625" customWidth="1"/>
    <col min="19" max="19" width="6.88671875" customWidth="1"/>
    <col min="20" max="20" width="7.109375" customWidth="1"/>
    <col min="21" max="21" width="4.5546875" customWidth="1"/>
    <col min="22" max="25" width="6" customWidth="1"/>
    <col min="26" max="26" width="8" customWidth="1"/>
    <col min="27" max="27" width="4.109375" customWidth="1"/>
    <col min="28" max="28" width="8.109375" customWidth="1"/>
    <col min="29" max="30" width="4.109375" customWidth="1"/>
    <col min="31" max="31" width="7.44140625" customWidth="1"/>
    <col min="32" max="32" width="4.5546875" customWidth="1"/>
    <col min="33" max="33" width="2.6640625" customWidth="1"/>
    <col min="34" max="34" width="21.33203125" customWidth="1"/>
    <col min="35" max="35" width="11.6640625" customWidth="1"/>
    <col min="36" max="36" width="10.6640625" customWidth="1"/>
  </cols>
  <sheetData>
    <row r="1" spans="1:34" ht="33" customHeight="1" x14ac:dyDescent="0.3">
      <c r="A1" s="148"/>
      <c r="B1" s="121"/>
      <c r="C1" s="121"/>
      <c r="D1" s="121"/>
      <c r="E1" s="122"/>
      <c r="F1" s="151" t="s">
        <v>21</v>
      </c>
      <c r="G1" s="118"/>
      <c r="H1" s="118"/>
      <c r="I1" s="118"/>
      <c r="J1" s="118"/>
      <c r="K1" s="118"/>
      <c r="L1" s="118"/>
      <c r="M1" s="118"/>
      <c r="N1" s="118"/>
      <c r="O1" s="118"/>
      <c r="P1" s="118"/>
      <c r="Q1" s="118"/>
      <c r="R1" s="118"/>
      <c r="S1" s="118"/>
      <c r="T1" s="118"/>
      <c r="U1" s="118"/>
      <c r="V1" s="118"/>
      <c r="W1" s="118"/>
      <c r="X1" s="118"/>
      <c r="Y1" s="118"/>
      <c r="Z1" s="118"/>
      <c r="AA1" s="118"/>
      <c r="AB1" s="152" t="s">
        <v>54</v>
      </c>
      <c r="AC1" s="121"/>
      <c r="AD1" s="121"/>
      <c r="AE1" s="121"/>
      <c r="AF1" s="122"/>
      <c r="AG1" s="2"/>
      <c r="AH1" s="2"/>
    </row>
    <row r="2" spans="1:34" ht="33" customHeight="1" x14ac:dyDescent="0.3">
      <c r="A2" s="149"/>
      <c r="B2" s="133"/>
      <c r="C2" s="133"/>
      <c r="D2" s="133"/>
      <c r="E2" s="150"/>
      <c r="F2" s="151" t="s">
        <v>56</v>
      </c>
      <c r="G2" s="118"/>
      <c r="H2" s="118"/>
      <c r="I2" s="118"/>
      <c r="J2" s="118"/>
      <c r="K2" s="118"/>
      <c r="L2" s="118"/>
      <c r="M2" s="118"/>
      <c r="N2" s="118"/>
      <c r="O2" s="118"/>
      <c r="P2" s="118"/>
      <c r="Q2" s="118"/>
      <c r="R2" s="118"/>
      <c r="S2" s="118"/>
      <c r="T2" s="118"/>
      <c r="U2" s="118"/>
      <c r="V2" s="118"/>
      <c r="W2" s="118"/>
      <c r="X2" s="118"/>
      <c r="Y2" s="118"/>
      <c r="Z2" s="118"/>
      <c r="AA2" s="118"/>
      <c r="AB2" s="149"/>
      <c r="AC2" s="133"/>
      <c r="AD2" s="133"/>
      <c r="AE2" s="133"/>
      <c r="AF2" s="150"/>
      <c r="AG2" s="2"/>
      <c r="AH2" s="2"/>
    </row>
    <row r="3" spans="1:34" ht="14.25" customHeight="1" x14ac:dyDescent="0.3">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9"/>
      <c r="AG3" s="2"/>
      <c r="AH3" s="2"/>
    </row>
    <row r="4" spans="1:34" ht="14.25" customHeight="1" x14ac:dyDescent="0.3">
      <c r="A4" s="153" t="s">
        <v>59</v>
      </c>
      <c r="B4" s="154"/>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5"/>
      <c r="AG4" s="2"/>
      <c r="AH4" s="2"/>
    </row>
    <row r="5" spans="1:34" ht="14.25" customHeight="1" x14ac:dyDescent="0.3">
      <c r="A5" s="7"/>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F5" s="9"/>
      <c r="AG5" s="2"/>
      <c r="AH5" s="2"/>
    </row>
    <row r="6" spans="1:34" ht="14.25" customHeight="1" x14ac:dyDescent="0.3">
      <c r="A6" s="10"/>
      <c r="B6" s="1"/>
      <c r="C6" s="116" t="s">
        <v>65</v>
      </c>
      <c r="D6" s="111"/>
      <c r="E6" s="111"/>
      <c r="F6" s="111"/>
      <c r="G6" s="111"/>
      <c r="H6" s="111"/>
      <c r="I6" s="1"/>
      <c r="J6" s="116" t="s">
        <v>66</v>
      </c>
      <c r="K6" s="111"/>
      <c r="L6" s="111"/>
      <c r="M6" s="111"/>
      <c r="N6" s="111"/>
      <c r="O6" s="111"/>
      <c r="P6" s="111"/>
      <c r="Q6" s="111"/>
      <c r="R6" s="111"/>
      <c r="S6" s="111"/>
      <c r="T6" s="111"/>
      <c r="U6" s="111"/>
      <c r="V6" s="111"/>
      <c r="W6" s="111"/>
      <c r="X6" s="111"/>
      <c r="Y6" s="111"/>
      <c r="Z6" s="1"/>
      <c r="AA6" s="1" t="s">
        <v>67</v>
      </c>
      <c r="AB6" s="1"/>
      <c r="AC6" s="1"/>
      <c r="AD6" s="1"/>
      <c r="AE6" s="1"/>
      <c r="AF6" s="12"/>
      <c r="AG6" s="1"/>
      <c r="AH6" s="1"/>
    </row>
    <row r="7" spans="1:34" ht="14.25" customHeight="1" x14ac:dyDescent="0.3">
      <c r="A7" s="7"/>
      <c r="B7" s="2"/>
      <c r="C7" s="161" t="s">
        <v>68</v>
      </c>
      <c r="D7" s="162"/>
      <c r="E7" s="163" t="s">
        <v>49</v>
      </c>
      <c r="F7" s="162"/>
      <c r="G7" s="163" t="s">
        <v>50</v>
      </c>
      <c r="H7" s="164"/>
      <c r="I7" s="8"/>
      <c r="J7" s="165" t="s">
        <v>69</v>
      </c>
      <c r="K7" s="166"/>
      <c r="L7" s="162"/>
      <c r="M7" s="167" t="s">
        <v>71</v>
      </c>
      <c r="N7" s="166"/>
      <c r="O7" s="166"/>
      <c r="P7" s="166"/>
      <c r="Q7" s="166"/>
      <c r="R7" s="166"/>
      <c r="S7" s="166"/>
      <c r="T7" s="166"/>
      <c r="U7" s="166"/>
      <c r="V7" s="166"/>
      <c r="W7" s="166"/>
      <c r="X7" s="166"/>
      <c r="Y7" s="164"/>
      <c r="Z7" s="8"/>
      <c r="AA7" s="168">
        <v>2417900</v>
      </c>
      <c r="AB7" s="169"/>
      <c r="AC7" s="169"/>
      <c r="AD7" s="169"/>
      <c r="AE7" s="169"/>
      <c r="AF7" s="170"/>
      <c r="AG7" s="2"/>
      <c r="AH7" s="2"/>
    </row>
    <row r="8" spans="1:34" ht="14.25" customHeight="1" x14ac:dyDescent="0.3">
      <c r="A8" s="7"/>
      <c r="B8" s="2"/>
      <c r="C8" s="174">
        <v>5</v>
      </c>
      <c r="D8" s="175"/>
      <c r="E8" s="176">
        <v>8</v>
      </c>
      <c r="F8" s="177"/>
      <c r="G8" s="178">
        <v>2020</v>
      </c>
      <c r="H8" s="179"/>
      <c r="I8" s="8"/>
      <c r="J8" s="156" t="s">
        <v>76</v>
      </c>
      <c r="K8" s="157"/>
      <c r="L8" s="158"/>
      <c r="M8" s="159" t="s">
        <v>77</v>
      </c>
      <c r="N8" s="157"/>
      <c r="O8" s="157"/>
      <c r="P8" s="157"/>
      <c r="Q8" s="157"/>
      <c r="R8" s="157"/>
      <c r="S8" s="157"/>
      <c r="T8" s="157"/>
      <c r="U8" s="157"/>
      <c r="V8" s="157"/>
      <c r="W8" s="157"/>
      <c r="X8" s="157"/>
      <c r="Y8" s="160"/>
      <c r="Z8" s="8"/>
      <c r="AA8" s="171"/>
      <c r="AB8" s="172"/>
      <c r="AC8" s="172"/>
      <c r="AD8" s="172"/>
      <c r="AE8" s="172"/>
      <c r="AF8" s="173"/>
      <c r="AG8" s="2"/>
      <c r="AH8" s="2"/>
    </row>
    <row r="9" spans="1:34" ht="14.25" customHeight="1" x14ac:dyDescent="0.3">
      <c r="A9" s="15"/>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7"/>
      <c r="AG9" s="2"/>
      <c r="AH9" s="2"/>
    </row>
    <row r="10" spans="1:34" ht="14.25" customHeight="1" x14ac:dyDescent="0.3">
      <c r="A10" s="18"/>
      <c r="B10" s="19"/>
      <c r="C10" s="19"/>
      <c r="D10" s="19"/>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c r="AG10" s="2"/>
      <c r="AH10" s="2"/>
    </row>
    <row r="11" spans="1:34" ht="14.25" customHeight="1" x14ac:dyDescent="0.3">
      <c r="A11" s="153" t="s">
        <v>81</v>
      </c>
      <c r="B11" s="154"/>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154"/>
      <c r="AA11" s="154"/>
      <c r="AB11" s="154"/>
      <c r="AC11" s="154"/>
      <c r="AD11" s="154"/>
      <c r="AE11" s="154"/>
      <c r="AF11" s="155"/>
      <c r="AG11" s="2"/>
      <c r="AH11" s="2"/>
    </row>
    <row r="12" spans="1:34" ht="14.25" customHeight="1" x14ac:dyDescent="0.3">
      <c r="A12" s="114" t="s">
        <v>82</v>
      </c>
      <c r="B12" s="111"/>
      <c r="C12" s="111"/>
      <c r="D12" s="111"/>
      <c r="E12" s="111"/>
      <c r="F12" s="111"/>
      <c r="G12" s="111"/>
      <c r="H12" s="111"/>
      <c r="I12" s="111"/>
      <c r="J12" s="111"/>
      <c r="K12" s="111"/>
      <c r="L12" s="111"/>
      <c r="M12" s="111"/>
      <c r="N12" s="111"/>
      <c r="O12" s="111"/>
      <c r="P12" s="111"/>
      <c r="Q12" s="111"/>
      <c r="R12" s="111"/>
      <c r="S12" s="111"/>
      <c r="T12" s="111"/>
      <c r="U12" s="111"/>
      <c r="V12" s="111"/>
      <c r="W12" s="111"/>
      <c r="X12" s="1"/>
      <c r="Y12" s="116" t="s">
        <v>83</v>
      </c>
      <c r="Z12" s="111"/>
      <c r="AA12" s="111"/>
      <c r="AB12" s="111"/>
      <c r="AC12" s="111"/>
      <c r="AD12" s="111"/>
      <c r="AE12" s="111"/>
      <c r="AF12" s="115"/>
      <c r="AG12" s="1"/>
      <c r="AH12" s="21"/>
    </row>
    <row r="13" spans="1:34" ht="14.25" customHeight="1" x14ac:dyDescent="0.3">
      <c r="A13" s="22"/>
      <c r="B13" s="23"/>
      <c r="C13" s="23"/>
      <c r="D13" s="23"/>
      <c r="E13" s="23"/>
      <c r="F13" s="23"/>
      <c r="G13" s="182" t="s">
        <v>182</v>
      </c>
      <c r="H13" s="183"/>
      <c r="I13" s="183"/>
      <c r="J13" s="183"/>
      <c r="K13" s="183"/>
      <c r="L13" s="183"/>
      <c r="M13" s="183"/>
      <c r="N13" s="183"/>
      <c r="O13" s="183"/>
      <c r="P13" s="183"/>
      <c r="Q13" s="183"/>
      <c r="R13" s="184"/>
      <c r="S13" s="23"/>
      <c r="T13" s="23"/>
      <c r="U13" s="23"/>
      <c r="V13" s="23"/>
      <c r="W13" s="24"/>
      <c r="X13" s="25"/>
      <c r="Y13" s="26"/>
      <c r="Z13" s="185">
        <v>1122783927</v>
      </c>
      <c r="AA13" s="183"/>
      <c r="AB13" s="183"/>
      <c r="AC13" s="183"/>
      <c r="AD13" s="183"/>
      <c r="AE13" s="184"/>
      <c r="AF13" s="27"/>
      <c r="AG13" s="2"/>
      <c r="AH13" s="13"/>
    </row>
    <row r="14" spans="1:34" ht="14.25" customHeight="1" x14ac:dyDescent="0.3">
      <c r="A14" s="7"/>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9"/>
      <c r="AG14" s="2"/>
      <c r="AH14" s="2"/>
    </row>
    <row r="15" spans="1:34" ht="14.25" customHeight="1" x14ac:dyDescent="0.3">
      <c r="A15" s="114" t="s">
        <v>86</v>
      </c>
      <c r="B15" s="111"/>
      <c r="C15" s="111"/>
      <c r="D15" s="111"/>
      <c r="E15" s="111"/>
      <c r="F15" s="111"/>
      <c r="G15" s="111"/>
      <c r="H15" s="111"/>
      <c r="I15" s="181" t="s">
        <v>25</v>
      </c>
      <c r="J15" s="118"/>
      <c r="K15" s="118"/>
      <c r="L15" s="118"/>
      <c r="M15" s="118"/>
      <c r="N15" s="118"/>
      <c r="O15" s="118"/>
      <c r="P15" s="118"/>
      <c r="Q15" s="118"/>
      <c r="R15" s="118"/>
      <c r="S15" s="118"/>
      <c r="T15" s="118"/>
      <c r="U15" s="118"/>
      <c r="V15" s="118"/>
      <c r="W15" s="118"/>
      <c r="X15" s="118"/>
      <c r="Y15" s="118"/>
      <c r="Z15" s="113"/>
      <c r="AA15" s="2"/>
      <c r="AB15" s="2"/>
      <c r="AC15" s="2"/>
      <c r="AD15" s="2"/>
      <c r="AE15" s="2"/>
      <c r="AF15" s="8"/>
      <c r="AG15" s="6"/>
      <c r="AH15" s="2"/>
    </row>
    <row r="16" spans="1:34" ht="14.25" customHeight="1" x14ac:dyDescent="0.3">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6"/>
      <c r="AH16" s="2"/>
    </row>
    <row r="17" spans="1:34" ht="14.25" customHeight="1" x14ac:dyDescent="0.3">
      <c r="A17" s="28"/>
      <c r="B17" s="29"/>
      <c r="C17" s="29"/>
      <c r="D17" s="29"/>
      <c r="E17" s="29"/>
      <c r="F17" s="29"/>
      <c r="G17" s="29"/>
      <c r="H17" s="29"/>
      <c r="I17" s="30"/>
      <c r="J17" s="29" t="s">
        <v>88</v>
      </c>
      <c r="K17" s="31" t="s">
        <v>90</v>
      </c>
      <c r="L17" s="31" t="s">
        <v>91</v>
      </c>
      <c r="M17" s="2"/>
      <c r="N17" s="2"/>
      <c r="O17" s="32"/>
      <c r="P17" s="32"/>
      <c r="Q17" s="29"/>
      <c r="R17" s="29" t="s">
        <v>88</v>
      </c>
      <c r="S17" s="29" t="s">
        <v>90</v>
      </c>
      <c r="T17" s="29" t="s">
        <v>91</v>
      </c>
      <c r="U17" s="32"/>
      <c r="V17" s="180" t="s">
        <v>92</v>
      </c>
      <c r="W17" s="133"/>
      <c r="X17" s="133"/>
      <c r="Y17" s="133"/>
      <c r="Z17" s="133"/>
      <c r="AA17" s="32"/>
      <c r="AB17" s="134" t="s">
        <v>64</v>
      </c>
      <c r="AC17" s="111"/>
      <c r="AD17" s="111"/>
      <c r="AE17" s="111"/>
      <c r="AF17" s="32"/>
      <c r="AG17" s="33"/>
      <c r="AH17" s="32"/>
    </row>
    <row r="18" spans="1:34" ht="14.4" x14ac:dyDescent="0.3">
      <c r="A18" s="186" t="s">
        <v>94</v>
      </c>
      <c r="B18" s="111"/>
      <c r="C18" s="111"/>
      <c r="D18" s="2" t="s">
        <v>95</v>
      </c>
      <c r="E18" s="181">
        <v>198</v>
      </c>
      <c r="F18" s="113"/>
      <c r="G18" s="114" t="s">
        <v>96</v>
      </c>
      <c r="H18" s="111"/>
      <c r="I18" s="111"/>
      <c r="J18" s="34">
        <v>4</v>
      </c>
      <c r="K18" s="34">
        <v>3</v>
      </c>
      <c r="L18" s="34">
        <v>2020</v>
      </c>
      <c r="M18" s="2"/>
      <c r="N18" s="116" t="s">
        <v>63</v>
      </c>
      <c r="O18" s="111"/>
      <c r="P18" s="111"/>
      <c r="Q18" s="111"/>
      <c r="R18" s="36">
        <v>6</v>
      </c>
      <c r="S18" s="36">
        <v>3</v>
      </c>
      <c r="T18" s="36">
        <v>2020</v>
      </c>
      <c r="U18" s="2"/>
      <c r="V18" s="37">
        <v>3</v>
      </c>
      <c r="W18" s="117" t="s">
        <v>236</v>
      </c>
      <c r="X18" s="113"/>
      <c r="Y18" s="37">
        <v>0</v>
      </c>
      <c r="Z18" s="38" t="s">
        <v>237</v>
      </c>
      <c r="AA18" s="2"/>
      <c r="AB18" s="36">
        <v>20</v>
      </c>
      <c r="AC18" s="181">
        <v>7</v>
      </c>
      <c r="AD18" s="113"/>
      <c r="AE18" s="36">
        <v>2020</v>
      </c>
      <c r="AF18" s="2"/>
      <c r="AG18" s="6"/>
      <c r="AH18" s="2"/>
    </row>
    <row r="19" spans="1:34" ht="14.25" customHeight="1" x14ac:dyDescent="0.3">
      <c r="A19" s="30"/>
      <c r="B19" s="30"/>
      <c r="C19" s="2"/>
      <c r="D19" s="2"/>
      <c r="E19" s="2"/>
      <c r="F19" s="2"/>
      <c r="G19" s="2"/>
      <c r="H19" s="2"/>
      <c r="I19" s="1"/>
      <c r="J19" s="1"/>
      <c r="K19" s="2"/>
      <c r="L19" s="2"/>
      <c r="M19" s="2"/>
      <c r="N19" s="2"/>
      <c r="O19" s="2"/>
      <c r="P19" s="2"/>
      <c r="Q19" s="2"/>
      <c r="R19" s="2"/>
      <c r="S19" s="11"/>
      <c r="T19" s="11"/>
      <c r="U19" s="11"/>
      <c r="V19" s="11"/>
      <c r="W19" s="11"/>
      <c r="X19" s="11"/>
      <c r="Y19" s="11"/>
      <c r="Z19" s="11"/>
      <c r="AA19" s="8"/>
      <c r="AB19" s="2"/>
      <c r="AC19" s="2"/>
      <c r="AD19" s="2"/>
      <c r="AE19" s="2"/>
      <c r="AF19" s="2"/>
      <c r="AG19" s="6"/>
      <c r="AH19" s="2"/>
    </row>
    <row r="20" spans="1:34" ht="14.25" customHeight="1" x14ac:dyDescent="0.3">
      <c r="A20" s="2"/>
      <c r="B20" s="2"/>
      <c r="C20" s="2"/>
      <c r="D20" s="2"/>
      <c r="E20" s="2"/>
      <c r="F20" s="2"/>
      <c r="G20" s="1"/>
      <c r="H20" s="1"/>
      <c r="I20" s="2"/>
      <c r="J20" s="29" t="s">
        <v>88</v>
      </c>
      <c r="K20" s="31" t="s">
        <v>90</v>
      </c>
      <c r="L20" s="31" t="s">
        <v>91</v>
      </c>
      <c r="M20" s="2"/>
      <c r="N20" s="1"/>
      <c r="O20" s="1"/>
      <c r="P20" s="1"/>
      <c r="Q20" s="1"/>
      <c r="R20" s="29" t="s">
        <v>88</v>
      </c>
      <c r="S20" s="29" t="s">
        <v>90</v>
      </c>
      <c r="T20" s="29" t="s">
        <v>91</v>
      </c>
      <c r="U20" s="2"/>
      <c r="V20" s="134" t="s">
        <v>100</v>
      </c>
      <c r="W20" s="111"/>
      <c r="X20" s="111"/>
      <c r="Y20" s="111"/>
      <c r="Z20" s="111"/>
      <c r="AA20" s="2"/>
      <c r="AB20" s="2"/>
      <c r="AC20" s="2"/>
      <c r="AD20" s="2"/>
      <c r="AE20" s="2"/>
      <c r="AF20" s="2"/>
      <c r="AG20" s="6"/>
      <c r="AH20" s="2"/>
    </row>
    <row r="21" spans="1:34" ht="14.25" customHeight="1" x14ac:dyDescent="0.3">
      <c r="A21" s="110" t="s">
        <v>78</v>
      </c>
      <c r="B21" s="111"/>
      <c r="C21" s="111"/>
      <c r="D21" s="2" t="s">
        <v>95</v>
      </c>
      <c r="E21" s="112">
        <v>1</v>
      </c>
      <c r="F21" s="113"/>
      <c r="G21" s="114" t="s">
        <v>96</v>
      </c>
      <c r="H21" s="111"/>
      <c r="I21" s="115"/>
      <c r="J21" s="40">
        <v>30</v>
      </c>
      <c r="K21" s="40">
        <v>5</v>
      </c>
      <c r="L21" s="40">
        <v>2020</v>
      </c>
      <c r="M21" s="2"/>
      <c r="N21" s="116" t="s">
        <v>63</v>
      </c>
      <c r="O21" s="111"/>
      <c r="P21" s="111"/>
      <c r="Q21" s="115"/>
      <c r="R21" s="41">
        <v>6</v>
      </c>
      <c r="S21" s="41">
        <v>6</v>
      </c>
      <c r="T21" s="41">
        <v>2020</v>
      </c>
      <c r="U21" s="2"/>
      <c r="V21" s="117" t="s">
        <v>191</v>
      </c>
      <c r="W21" s="118"/>
      <c r="X21" s="118"/>
      <c r="Y21" s="118"/>
      <c r="Z21" s="113"/>
      <c r="AA21" s="8"/>
      <c r="AB21" s="2"/>
      <c r="AC21" s="2"/>
      <c r="AD21" s="2"/>
      <c r="AE21" s="2"/>
      <c r="AF21" s="2"/>
      <c r="AG21" s="6"/>
      <c r="AH21" s="2"/>
    </row>
    <row r="22" spans="1:34" ht="14.25" customHeight="1" x14ac:dyDescent="0.3">
      <c r="A22" s="110" t="s">
        <v>78</v>
      </c>
      <c r="B22" s="111"/>
      <c r="C22" s="111"/>
      <c r="D22" s="2" t="s">
        <v>95</v>
      </c>
      <c r="E22" s="112">
        <v>2</v>
      </c>
      <c r="F22" s="113"/>
      <c r="G22" s="114" t="s">
        <v>96</v>
      </c>
      <c r="H22" s="111"/>
      <c r="I22" s="115"/>
      <c r="J22" s="40"/>
      <c r="K22" s="40"/>
      <c r="L22" s="40"/>
      <c r="M22" s="2"/>
      <c r="N22" s="116" t="s">
        <v>63</v>
      </c>
      <c r="O22" s="111"/>
      <c r="P22" s="111"/>
      <c r="Q22" s="115"/>
      <c r="R22" s="41"/>
      <c r="S22" s="41"/>
      <c r="T22" s="41"/>
      <c r="U22" s="2"/>
      <c r="V22" s="117" t="s">
        <v>103</v>
      </c>
      <c r="W22" s="118"/>
      <c r="X22" s="118"/>
      <c r="Y22" s="118"/>
      <c r="Z22" s="113"/>
      <c r="AA22" s="8"/>
      <c r="AB22" s="2"/>
      <c r="AC22" s="2"/>
      <c r="AD22" s="2"/>
      <c r="AE22" s="2"/>
      <c r="AF22" s="2"/>
      <c r="AG22" s="6"/>
      <c r="AH22" s="2"/>
    </row>
    <row r="23" spans="1:34" ht="14.25" customHeight="1" x14ac:dyDescent="0.3">
      <c r="A23" s="110" t="s">
        <v>78</v>
      </c>
      <c r="B23" s="111"/>
      <c r="C23" s="111"/>
      <c r="D23" s="2" t="s">
        <v>95</v>
      </c>
      <c r="E23" s="112">
        <v>3</v>
      </c>
      <c r="F23" s="113"/>
      <c r="G23" s="114" t="s">
        <v>96</v>
      </c>
      <c r="H23" s="111"/>
      <c r="I23" s="115"/>
      <c r="J23" s="40"/>
      <c r="K23" s="40"/>
      <c r="L23" s="40"/>
      <c r="M23" s="2"/>
      <c r="N23" s="116" t="s">
        <v>63</v>
      </c>
      <c r="O23" s="111"/>
      <c r="P23" s="111"/>
      <c r="Q23" s="115"/>
      <c r="R23" s="41"/>
      <c r="S23" s="41"/>
      <c r="T23" s="41"/>
      <c r="U23" s="2"/>
      <c r="V23" s="117" t="s">
        <v>103</v>
      </c>
      <c r="W23" s="118"/>
      <c r="X23" s="118"/>
      <c r="Y23" s="118"/>
      <c r="Z23" s="113"/>
      <c r="AA23" s="8"/>
      <c r="AB23" s="2"/>
      <c r="AC23" s="2"/>
      <c r="AD23" s="2"/>
      <c r="AE23" s="2"/>
      <c r="AF23" s="2"/>
      <c r="AG23" s="6"/>
      <c r="AH23" s="2"/>
    </row>
    <row r="24" spans="1:34" ht="14.25" customHeight="1" x14ac:dyDescent="0.3">
      <c r="A24" s="1"/>
      <c r="B24" s="1"/>
      <c r="C24" s="1"/>
      <c r="D24" s="2"/>
      <c r="E24" s="2"/>
      <c r="F24" s="2"/>
      <c r="G24" s="1"/>
      <c r="H24" s="1"/>
      <c r="I24" s="2"/>
      <c r="J24" s="29" t="s">
        <v>88</v>
      </c>
      <c r="K24" s="43" t="s">
        <v>90</v>
      </c>
      <c r="L24" s="43" t="s">
        <v>91</v>
      </c>
      <c r="M24" s="2"/>
      <c r="N24" s="2"/>
      <c r="O24" s="2"/>
      <c r="P24" s="2"/>
      <c r="Q24" s="2"/>
      <c r="R24" s="2"/>
      <c r="S24" s="2"/>
      <c r="T24" s="2"/>
      <c r="U24" s="2"/>
      <c r="V24" s="2"/>
      <c r="W24" s="2"/>
      <c r="X24" s="2"/>
      <c r="Y24" s="2"/>
      <c r="Z24" s="2"/>
      <c r="AA24" s="2"/>
      <c r="AB24" s="2"/>
      <c r="AC24" s="2"/>
      <c r="AD24" s="2"/>
      <c r="AE24" s="2"/>
      <c r="AF24" s="2"/>
      <c r="AG24" s="6"/>
      <c r="AH24" s="2"/>
    </row>
    <row r="25" spans="1:34" ht="14.25" customHeight="1" x14ac:dyDescent="0.3">
      <c r="A25" s="110" t="s">
        <v>84</v>
      </c>
      <c r="B25" s="111"/>
      <c r="C25" s="111"/>
      <c r="D25" s="2" t="s">
        <v>95</v>
      </c>
      <c r="E25" s="112">
        <v>1</v>
      </c>
      <c r="F25" s="113"/>
      <c r="G25" s="114" t="s">
        <v>96</v>
      </c>
      <c r="H25" s="111"/>
      <c r="I25" s="115"/>
      <c r="J25" s="40">
        <v>30</v>
      </c>
      <c r="K25" s="40">
        <v>5</v>
      </c>
      <c r="L25" s="40">
        <v>2020</v>
      </c>
      <c r="M25" s="2"/>
      <c r="N25" s="116" t="s">
        <v>107</v>
      </c>
      <c r="O25" s="111"/>
      <c r="P25" s="111"/>
      <c r="Q25" s="111"/>
      <c r="R25" s="111"/>
      <c r="S25" s="111"/>
      <c r="T25" s="111"/>
      <c r="U25" s="2"/>
      <c r="V25" s="119">
        <v>3000000</v>
      </c>
      <c r="W25" s="118"/>
      <c r="X25" s="118"/>
      <c r="Y25" s="118"/>
      <c r="Z25" s="113"/>
      <c r="AA25" s="2"/>
      <c r="AB25" s="2"/>
      <c r="AC25" s="2"/>
      <c r="AD25" s="2"/>
      <c r="AE25" s="2"/>
      <c r="AF25" s="2"/>
      <c r="AG25" s="6"/>
      <c r="AH25" s="2"/>
    </row>
    <row r="26" spans="1:34" ht="14.25" customHeight="1" x14ac:dyDescent="0.3">
      <c r="A26" s="110" t="s">
        <v>84</v>
      </c>
      <c r="B26" s="111"/>
      <c r="C26" s="111"/>
      <c r="D26" s="2" t="s">
        <v>95</v>
      </c>
      <c r="E26" s="112">
        <v>2</v>
      </c>
      <c r="F26" s="113"/>
      <c r="G26" s="114" t="s">
        <v>96</v>
      </c>
      <c r="H26" s="111"/>
      <c r="I26" s="115"/>
      <c r="J26" s="40"/>
      <c r="K26" s="40"/>
      <c r="L26" s="40"/>
      <c r="M26" s="2"/>
      <c r="N26" s="116" t="s">
        <v>109</v>
      </c>
      <c r="O26" s="111"/>
      <c r="P26" s="111"/>
      <c r="Q26" s="111"/>
      <c r="R26" s="111"/>
      <c r="S26" s="111"/>
      <c r="T26" s="111"/>
      <c r="U26" s="2"/>
      <c r="V26" s="119">
        <v>0</v>
      </c>
      <c r="W26" s="118"/>
      <c r="X26" s="118"/>
      <c r="Y26" s="118"/>
      <c r="Z26" s="113"/>
      <c r="AA26" s="2"/>
      <c r="AB26" s="2"/>
      <c r="AC26" s="2"/>
      <c r="AD26" s="2"/>
      <c r="AE26" s="2"/>
      <c r="AF26" s="2"/>
      <c r="AG26" s="6"/>
      <c r="AH26" s="2"/>
    </row>
    <row r="27" spans="1:34" ht="14.25" customHeight="1" x14ac:dyDescent="0.3">
      <c r="A27" s="110" t="s">
        <v>84</v>
      </c>
      <c r="B27" s="111"/>
      <c r="C27" s="111"/>
      <c r="D27" s="2" t="s">
        <v>95</v>
      </c>
      <c r="E27" s="112">
        <v>3</v>
      </c>
      <c r="F27" s="113"/>
      <c r="G27" s="114" t="s">
        <v>96</v>
      </c>
      <c r="H27" s="111"/>
      <c r="I27" s="115"/>
      <c r="J27" s="40"/>
      <c r="K27" s="40"/>
      <c r="L27" s="40"/>
      <c r="M27" s="2"/>
      <c r="N27" s="116" t="s">
        <v>111</v>
      </c>
      <c r="O27" s="111"/>
      <c r="P27" s="111"/>
      <c r="Q27" s="111"/>
      <c r="R27" s="111"/>
      <c r="S27" s="111"/>
      <c r="T27" s="111"/>
      <c r="U27" s="2"/>
      <c r="V27" s="119">
        <v>0</v>
      </c>
      <c r="W27" s="118"/>
      <c r="X27" s="118"/>
      <c r="Y27" s="118"/>
      <c r="Z27" s="113"/>
      <c r="AA27" s="2"/>
      <c r="AB27" s="2"/>
      <c r="AC27" s="2"/>
      <c r="AD27" s="2"/>
      <c r="AE27" s="2"/>
      <c r="AF27" s="2"/>
      <c r="AG27" s="6"/>
      <c r="AH27" s="2"/>
    </row>
    <row r="28" spans="1:34" ht="14.25" customHeight="1" x14ac:dyDescent="0.3">
      <c r="A28" s="7"/>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9"/>
      <c r="AG28" s="2"/>
      <c r="AH28" s="2"/>
    </row>
    <row r="29" spans="1:34" ht="14.25" customHeight="1" x14ac:dyDescent="0.3">
      <c r="A29" s="112" t="s">
        <v>112</v>
      </c>
      <c r="B29" s="118"/>
      <c r="C29" s="118"/>
      <c r="D29" s="118"/>
      <c r="E29" s="118"/>
      <c r="F29" s="118"/>
      <c r="G29" s="118"/>
      <c r="H29" s="118"/>
      <c r="I29" s="118"/>
      <c r="J29" s="118"/>
      <c r="K29" s="118"/>
      <c r="L29" s="118"/>
      <c r="M29" s="118"/>
      <c r="N29" s="113"/>
      <c r="O29" s="112" t="s">
        <v>113</v>
      </c>
      <c r="P29" s="118"/>
      <c r="Q29" s="118"/>
      <c r="R29" s="118"/>
      <c r="S29" s="118"/>
      <c r="T29" s="118"/>
      <c r="U29" s="118"/>
      <c r="V29" s="118"/>
      <c r="W29" s="118"/>
      <c r="X29" s="118"/>
      <c r="Y29" s="118"/>
      <c r="Z29" s="118"/>
      <c r="AA29" s="118"/>
      <c r="AB29" s="118"/>
      <c r="AC29" s="118"/>
      <c r="AD29" s="118"/>
      <c r="AE29" s="118"/>
      <c r="AF29" s="113"/>
      <c r="AG29" s="2"/>
      <c r="AH29" s="2"/>
    </row>
    <row r="30" spans="1:34" ht="14.25" customHeight="1" x14ac:dyDescent="0.3">
      <c r="A30" s="6"/>
      <c r="B30" s="2"/>
      <c r="C30" s="2"/>
      <c r="D30" s="2"/>
      <c r="E30" s="2"/>
      <c r="F30" s="2"/>
      <c r="G30" s="2"/>
      <c r="H30" s="2"/>
      <c r="I30" s="2"/>
      <c r="J30" s="2"/>
      <c r="K30" s="2"/>
      <c r="L30" s="2"/>
      <c r="M30" s="2"/>
      <c r="N30" s="2"/>
      <c r="O30" s="120" t="s">
        <v>115</v>
      </c>
      <c r="P30" s="121"/>
      <c r="Q30" s="121"/>
      <c r="R30" s="121"/>
      <c r="S30" s="121"/>
      <c r="T30" s="121"/>
      <c r="U30" s="121"/>
      <c r="V30" s="121"/>
      <c r="W30" s="121"/>
      <c r="X30" s="121"/>
      <c r="Y30" s="121"/>
      <c r="Z30" s="121"/>
      <c r="AA30" s="121"/>
      <c r="AB30" s="121"/>
      <c r="AC30" s="121"/>
      <c r="AD30" s="121"/>
      <c r="AE30" s="121"/>
      <c r="AF30" s="122"/>
      <c r="AG30" s="2"/>
      <c r="AH30" s="2"/>
    </row>
    <row r="31" spans="1:34" ht="14.25" customHeight="1" x14ac:dyDescent="0.3">
      <c r="A31" s="6"/>
      <c r="B31" s="116" t="s">
        <v>117</v>
      </c>
      <c r="C31" s="111"/>
      <c r="D31" s="111"/>
      <c r="E31" s="111"/>
      <c r="F31" s="111"/>
      <c r="G31" s="111"/>
      <c r="H31" s="111"/>
      <c r="I31" s="111"/>
      <c r="J31" s="111"/>
      <c r="K31" s="111"/>
      <c r="L31" s="111"/>
      <c r="M31" s="111"/>
      <c r="N31" s="2"/>
      <c r="O31" s="123"/>
      <c r="P31" s="111"/>
      <c r="Q31" s="111"/>
      <c r="R31" s="111"/>
      <c r="S31" s="111"/>
      <c r="T31" s="111"/>
      <c r="U31" s="111"/>
      <c r="V31" s="111"/>
      <c r="W31" s="111"/>
      <c r="X31" s="111"/>
      <c r="Y31" s="111"/>
      <c r="Z31" s="111"/>
      <c r="AA31" s="111"/>
      <c r="AB31" s="111"/>
      <c r="AC31" s="111"/>
      <c r="AD31" s="111"/>
      <c r="AE31" s="111"/>
      <c r="AF31" s="115"/>
      <c r="AG31" s="2"/>
      <c r="AH31" s="2"/>
    </row>
    <row r="32" spans="1:34" ht="14.25" customHeight="1" x14ac:dyDescent="0.3">
      <c r="A32" s="6"/>
      <c r="B32" s="2"/>
      <c r="C32" s="2"/>
      <c r="D32" s="2"/>
      <c r="E32" s="32" t="s">
        <v>88</v>
      </c>
      <c r="F32" s="32" t="s">
        <v>90</v>
      </c>
      <c r="G32" s="32" t="s">
        <v>118</v>
      </c>
      <c r="H32" s="2"/>
      <c r="I32" s="2"/>
      <c r="J32" s="2"/>
      <c r="K32" s="32" t="s">
        <v>88</v>
      </c>
      <c r="L32" s="32" t="s">
        <v>90</v>
      </c>
      <c r="M32" s="32" t="s">
        <v>118</v>
      </c>
      <c r="N32" s="2"/>
      <c r="O32" s="123"/>
      <c r="P32" s="111"/>
      <c r="Q32" s="111"/>
      <c r="R32" s="111"/>
      <c r="S32" s="111"/>
      <c r="T32" s="111"/>
      <c r="U32" s="111"/>
      <c r="V32" s="111"/>
      <c r="W32" s="111"/>
      <c r="X32" s="111"/>
      <c r="Y32" s="111"/>
      <c r="Z32" s="111"/>
      <c r="AA32" s="111"/>
      <c r="AB32" s="111"/>
      <c r="AC32" s="111"/>
      <c r="AD32" s="111"/>
      <c r="AE32" s="111"/>
      <c r="AF32" s="115"/>
      <c r="AG32" s="2"/>
      <c r="AH32" s="2"/>
    </row>
    <row r="33" spans="1:32" ht="14.25" customHeight="1" x14ac:dyDescent="0.3">
      <c r="A33" s="6"/>
      <c r="B33" s="2" t="s">
        <v>120</v>
      </c>
      <c r="C33" s="2"/>
      <c r="D33" s="2"/>
      <c r="E33" s="93">
        <v>1</v>
      </c>
      <c r="F33" s="93">
        <v>7</v>
      </c>
      <c r="G33" s="93">
        <v>2020</v>
      </c>
      <c r="H33" s="94"/>
      <c r="I33" s="94" t="s">
        <v>121</v>
      </c>
      <c r="J33" s="94"/>
      <c r="K33" s="93">
        <v>20</v>
      </c>
      <c r="L33" s="93">
        <v>7</v>
      </c>
      <c r="M33" s="93">
        <v>2020</v>
      </c>
      <c r="N33" s="2"/>
      <c r="O33" s="123"/>
      <c r="P33" s="111"/>
      <c r="Q33" s="111"/>
      <c r="R33" s="111"/>
      <c r="S33" s="111"/>
      <c r="T33" s="111"/>
      <c r="U33" s="111"/>
      <c r="V33" s="111"/>
      <c r="W33" s="111"/>
      <c r="X33" s="111"/>
      <c r="Y33" s="111"/>
      <c r="Z33" s="111"/>
      <c r="AA33" s="111"/>
      <c r="AB33" s="111"/>
      <c r="AC33" s="111"/>
      <c r="AD33" s="111"/>
      <c r="AE33" s="111"/>
      <c r="AF33" s="115"/>
    </row>
    <row r="34" spans="1:32" ht="14.25" customHeight="1" x14ac:dyDescent="0.3">
      <c r="A34" s="7"/>
      <c r="B34" s="8"/>
      <c r="C34" s="8"/>
      <c r="D34" s="8"/>
      <c r="E34" s="29" t="s">
        <v>122</v>
      </c>
      <c r="F34" s="29" t="s">
        <v>123</v>
      </c>
      <c r="G34" s="29" t="s">
        <v>124</v>
      </c>
      <c r="H34" s="29"/>
      <c r="I34" s="29"/>
      <c r="J34" s="29"/>
      <c r="K34" s="29" t="s">
        <v>122</v>
      </c>
      <c r="L34" s="29" t="s">
        <v>123</v>
      </c>
      <c r="M34" s="29" t="s">
        <v>124</v>
      </c>
      <c r="N34" s="8"/>
      <c r="O34" s="123"/>
      <c r="P34" s="111"/>
      <c r="Q34" s="111"/>
      <c r="R34" s="111"/>
      <c r="S34" s="111"/>
      <c r="T34" s="111"/>
      <c r="U34" s="111"/>
      <c r="V34" s="111"/>
      <c r="W34" s="111"/>
      <c r="X34" s="111"/>
      <c r="Y34" s="111"/>
      <c r="Z34" s="111"/>
      <c r="AA34" s="111"/>
      <c r="AB34" s="111"/>
      <c r="AC34" s="111"/>
      <c r="AD34" s="111"/>
      <c r="AE34" s="111"/>
      <c r="AF34" s="115"/>
    </row>
    <row r="35" spans="1:32" ht="14.25" customHeight="1" x14ac:dyDescent="0.3">
      <c r="A35" s="7"/>
      <c r="B35" s="8"/>
      <c r="C35" s="8"/>
      <c r="D35" s="8"/>
      <c r="E35" s="8"/>
      <c r="F35" s="8"/>
      <c r="G35" s="8"/>
      <c r="H35" s="8"/>
      <c r="I35" s="8"/>
      <c r="J35" s="8"/>
      <c r="K35" s="8"/>
      <c r="L35" s="8"/>
      <c r="M35" s="8"/>
      <c r="N35" s="8"/>
      <c r="O35" s="124"/>
      <c r="P35" s="125"/>
      <c r="Q35" s="125"/>
      <c r="R35" s="125"/>
      <c r="S35" s="125"/>
      <c r="T35" s="125"/>
      <c r="U35" s="125"/>
      <c r="V35" s="125"/>
      <c r="W35" s="125"/>
      <c r="X35" s="125"/>
      <c r="Y35" s="125"/>
      <c r="Z35" s="125"/>
      <c r="AA35" s="125"/>
      <c r="AB35" s="125"/>
      <c r="AC35" s="125"/>
      <c r="AD35" s="125"/>
      <c r="AE35" s="125"/>
      <c r="AF35" s="126"/>
    </row>
    <row r="36" spans="1:32" ht="14.25" customHeight="1" x14ac:dyDescent="0.3">
      <c r="A36" s="112" t="s">
        <v>70</v>
      </c>
      <c r="B36" s="118"/>
      <c r="C36" s="118"/>
      <c r="D36" s="118"/>
      <c r="E36" s="118"/>
      <c r="F36" s="118"/>
      <c r="G36" s="118"/>
      <c r="H36" s="118"/>
      <c r="I36" s="118"/>
      <c r="J36" s="118"/>
      <c r="K36" s="118"/>
      <c r="L36" s="118"/>
      <c r="M36" s="118"/>
      <c r="N36" s="118"/>
      <c r="O36" s="118"/>
      <c r="P36" s="118"/>
      <c r="Q36" s="118"/>
      <c r="R36" s="118"/>
      <c r="S36" s="118"/>
      <c r="T36" s="118"/>
      <c r="U36" s="118"/>
      <c r="V36" s="118"/>
      <c r="W36" s="118"/>
      <c r="X36" s="118"/>
      <c r="Y36" s="118"/>
      <c r="Z36" s="118"/>
      <c r="AA36" s="118"/>
      <c r="AB36" s="118"/>
      <c r="AC36" s="118"/>
      <c r="AD36" s="118"/>
      <c r="AE36" s="118"/>
      <c r="AF36" s="113"/>
    </row>
    <row r="37" spans="1:32" ht="60.75" customHeight="1" x14ac:dyDescent="0.3">
      <c r="A37" s="127" t="s">
        <v>183</v>
      </c>
      <c r="B37" s="118"/>
      <c r="C37" s="118"/>
      <c r="D37" s="118"/>
      <c r="E37" s="118"/>
      <c r="F37" s="118"/>
      <c r="G37" s="118"/>
      <c r="H37" s="118"/>
      <c r="I37" s="118"/>
      <c r="J37" s="118"/>
      <c r="K37" s="118"/>
      <c r="L37" s="118"/>
      <c r="M37" s="118"/>
      <c r="N37" s="118"/>
      <c r="O37" s="118"/>
      <c r="P37" s="118"/>
      <c r="Q37" s="118"/>
      <c r="R37" s="118"/>
      <c r="S37" s="118"/>
      <c r="T37" s="118"/>
      <c r="U37" s="118"/>
      <c r="V37" s="118"/>
      <c r="W37" s="118"/>
      <c r="X37" s="118"/>
      <c r="Y37" s="118"/>
      <c r="Z37" s="118"/>
      <c r="AA37" s="118"/>
      <c r="AB37" s="118"/>
      <c r="AC37" s="118"/>
      <c r="AD37" s="118"/>
      <c r="AE37" s="118"/>
      <c r="AF37" s="113"/>
    </row>
    <row r="38" spans="1:32" ht="14.25" customHeight="1" x14ac:dyDescent="0.3">
      <c r="A38" s="6"/>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46"/>
    </row>
    <row r="39" spans="1:32" ht="24.75" customHeight="1" x14ac:dyDescent="0.3">
      <c r="A39" s="128" t="s">
        <v>125</v>
      </c>
      <c r="B39" s="111"/>
      <c r="C39" s="111"/>
      <c r="D39" s="111"/>
      <c r="E39" s="111"/>
      <c r="F39" s="111"/>
      <c r="G39" s="111"/>
      <c r="H39" s="111"/>
      <c r="I39" s="111"/>
      <c r="J39" s="111"/>
      <c r="K39" s="111"/>
      <c r="L39" s="111"/>
      <c r="M39" s="111"/>
      <c r="N39" s="111"/>
      <c r="O39" s="111"/>
      <c r="P39" s="111"/>
      <c r="Q39" s="111"/>
      <c r="R39" s="111"/>
      <c r="S39" s="111"/>
      <c r="T39" s="111"/>
      <c r="U39" s="111"/>
      <c r="V39" s="111"/>
      <c r="W39" s="111"/>
      <c r="X39" s="111"/>
      <c r="Y39" s="111"/>
      <c r="Z39" s="111"/>
      <c r="AA39" s="111"/>
      <c r="AB39" s="111"/>
      <c r="AC39" s="111"/>
      <c r="AD39" s="111"/>
      <c r="AE39" s="111"/>
      <c r="AF39" s="115"/>
    </row>
    <row r="40" spans="1:32" ht="14.25" customHeight="1" x14ac:dyDescent="0.3">
      <c r="A40" s="47"/>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9"/>
    </row>
    <row r="41" spans="1:32" ht="14.25" customHeight="1" x14ac:dyDescent="0.3">
      <c r="A41" s="129" t="s">
        <v>126</v>
      </c>
      <c r="B41" s="111"/>
      <c r="C41" s="111"/>
      <c r="D41" s="111"/>
      <c r="E41" s="111"/>
      <c r="F41" s="111"/>
      <c r="G41" s="111"/>
      <c r="H41" s="111"/>
      <c r="I41" s="111"/>
      <c r="J41" s="111"/>
      <c r="K41" s="111"/>
      <c r="L41" s="131">
        <v>1333333</v>
      </c>
      <c r="M41" s="118"/>
      <c r="N41" s="118"/>
      <c r="O41" s="118"/>
      <c r="P41" s="118"/>
      <c r="Q41" s="118"/>
      <c r="R41" s="113"/>
      <c r="S41" s="8"/>
      <c r="T41" s="130"/>
      <c r="U41" s="111"/>
      <c r="V41" s="111"/>
      <c r="W41" s="111"/>
      <c r="X41" s="111"/>
      <c r="Y41" s="111"/>
      <c r="Z41" s="111"/>
      <c r="AA41" s="130"/>
      <c r="AB41" s="111"/>
      <c r="AC41" s="111"/>
      <c r="AD41" s="111"/>
      <c r="AE41" s="111"/>
      <c r="AF41" s="49"/>
    </row>
    <row r="42" spans="1:32" ht="14.25" customHeight="1" x14ac:dyDescent="0.3">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50"/>
    </row>
    <row r="43" spans="1:32" ht="14.25" customHeight="1" x14ac:dyDescent="0.3">
      <c r="A43" s="51"/>
      <c r="B43" s="52"/>
      <c r="C43" s="52"/>
      <c r="D43" s="52"/>
      <c r="E43" s="52"/>
      <c r="F43" s="52"/>
      <c r="G43" s="52"/>
      <c r="H43" s="52"/>
      <c r="I43" s="52"/>
      <c r="J43" s="52"/>
      <c r="K43" s="52"/>
      <c r="L43" s="52"/>
      <c r="M43" s="52"/>
      <c r="N43" s="52"/>
      <c r="O43" s="52"/>
      <c r="P43" s="52"/>
      <c r="Q43" s="52"/>
      <c r="R43" s="52"/>
      <c r="S43" s="52"/>
      <c r="T43" s="52"/>
      <c r="U43" s="52"/>
      <c r="V43" s="52"/>
      <c r="W43" s="52"/>
      <c r="X43" s="52"/>
      <c r="Y43" s="52"/>
      <c r="Z43" s="29" t="s">
        <v>88</v>
      </c>
      <c r="AA43" s="132" t="s">
        <v>90</v>
      </c>
      <c r="AB43" s="133"/>
      <c r="AC43" s="132" t="s">
        <v>91</v>
      </c>
      <c r="AD43" s="133"/>
      <c r="AE43" s="52"/>
      <c r="AF43" s="53"/>
    </row>
    <row r="44" spans="1:32" ht="14.25" customHeight="1" x14ac:dyDescent="0.3">
      <c r="A44" s="114" t="s">
        <v>127</v>
      </c>
      <c r="B44" s="111"/>
      <c r="C44" s="111"/>
      <c r="D44" s="111"/>
      <c r="E44" s="111"/>
      <c r="F44" s="111"/>
      <c r="G44" s="111"/>
      <c r="H44" s="111"/>
      <c r="I44" s="2"/>
      <c r="J44" s="45"/>
      <c r="K44" s="2"/>
      <c r="L44" s="134" t="s">
        <v>128</v>
      </c>
      <c r="M44" s="111"/>
      <c r="N44" s="111"/>
      <c r="O44" s="111"/>
      <c r="P44" s="111"/>
      <c r="Q44" s="135"/>
      <c r="R44" s="118"/>
      <c r="S44" s="118"/>
      <c r="T44" s="118"/>
      <c r="U44" s="113"/>
      <c r="V44" s="136" t="s">
        <v>129</v>
      </c>
      <c r="W44" s="111"/>
      <c r="X44" s="111"/>
      <c r="Y44" s="111"/>
      <c r="Z44" s="54"/>
      <c r="AA44" s="135"/>
      <c r="AB44" s="113"/>
      <c r="AC44" s="135"/>
      <c r="AD44" s="113"/>
      <c r="AE44" s="8"/>
      <c r="AF44" s="9"/>
    </row>
    <row r="45" spans="1:32" ht="14.25" customHeight="1" x14ac:dyDescent="0.3">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46"/>
    </row>
    <row r="46" spans="1:32" ht="14.25" customHeight="1" x14ac:dyDescent="0.3">
      <c r="A46" s="139" t="s">
        <v>130</v>
      </c>
      <c r="B46" s="111"/>
      <c r="C46" s="111"/>
      <c r="D46" s="111"/>
      <c r="E46" s="111"/>
      <c r="F46" s="111"/>
      <c r="G46" s="111"/>
      <c r="H46" s="111"/>
      <c r="I46" s="111"/>
      <c r="J46" s="111"/>
      <c r="K46" s="111"/>
      <c r="L46" s="111"/>
      <c r="M46" s="111"/>
      <c r="N46" s="111"/>
      <c r="O46" s="111"/>
      <c r="P46" s="111"/>
      <c r="Q46" s="111"/>
      <c r="R46" s="111"/>
      <c r="S46" s="111"/>
      <c r="T46" s="111"/>
      <c r="U46" s="111"/>
      <c r="V46" s="111"/>
      <c r="W46" s="111"/>
      <c r="X46" s="111"/>
      <c r="Y46" s="111"/>
      <c r="Z46" s="111"/>
      <c r="AA46" s="111"/>
      <c r="AB46" s="111"/>
      <c r="AC46" s="111"/>
      <c r="AD46" s="111"/>
      <c r="AE46" s="111"/>
      <c r="AF46" s="115"/>
    </row>
    <row r="47" spans="1:32" ht="14.25" customHeight="1" x14ac:dyDescent="0.3">
      <c r="A47" s="33"/>
      <c r="B47" s="32"/>
      <c r="C47" s="32"/>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55"/>
    </row>
    <row r="48" spans="1:32" ht="16.5" customHeight="1" x14ac:dyDescent="0.3">
      <c r="A48" s="140" t="s">
        <v>131</v>
      </c>
      <c r="B48" s="111"/>
      <c r="C48" s="141" t="s">
        <v>132</v>
      </c>
      <c r="D48" s="118"/>
      <c r="E48" s="113"/>
      <c r="F48" s="142">
        <v>1030803730</v>
      </c>
      <c r="G48" s="118"/>
      <c r="H48" s="113"/>
      <c r="I48" s="3"/>
      <c r="J48" s="143" t="s">
        <v>133</v>
      </c>
      <c r="K48" s="113"/>
      <c r="L48" s="56">
        <v>0.125</v>
      </c>
      <c r="M48" s="147">
        <v>109800</v>
      </c>
      <c r="N48" s="118"/>
      <c r="O48" s="113"/>
      <c r="P48" s="3"/>
      <c r="Q48" s="145" t="s">
        <v>134</v>
      </c>
      <c r="R48" s="113"/>
      <c r="S48" s="137" t="s">
        <v>188</v>
      </c>
      <c r="T48" s="118"/>
      <c r="U48" s="118"/>
      <c r="V48" s="113"/>
      <c r="W48" s="3"/>
      <c r="X48" s="138" t="s">
        <v>135</v>
      </c>
      <c r="Y48" s="118"/>
      <c r="Z48" s="113"/>
      <c r="AA48" s="144" t="s">
        <v>18</v>
      </c>
      <c r="AB48" s="118"/>
      <c r="AC48" s="118"/>
      <c r="AD48" s="113"/>
      <c r="AE48" s="3"/>
      <c r="AF48" s="57"/>
    </row>
    <row r="49" spans="1:36" ht="16.5" customHeight="1" x14ac:dyDescent="0.3">
      <c r="A49" s="140" t="s">
        <v>136</v>
      </c>
      <c r="B49" s="111"/>
      <c r="C49" s="141" t="s">
        <v>132</v>
      </c>
      <c r="D49" s="118"/>
      <c r="E49" s="113"/>
      <c r="F49" s="142">
        <v>1030803730</v>
      </c>
      <c r="G49" s="118"/>
      <c r="H49" s="113"/>
      <c r="I49" s="3"/>
      <c r="J49" s="143" t="s">
        <v>133</v>
      </c>
      <c r="K49" s="113"/>
      <c r="L49" s="58">
        <v>0.16</v>
      </c>
      <c r="M49" s="147">
        <v>140500</v>
      </c>
      <c r="N49" s="118"/>
      <c r="O49" s="113"/>
      <c r="P49" s="3"/>
      <c r="Q49" s="145" t="s">
        <v>137</v>
      </c>
      <c r="R49" s="113"/>
      <c r="S49" s="137" t="s">
        <v>187</v>
      </c>
      <c r="T49" s="118"/>
      <c r="U49" s="118"/>
      <c r="V49" s="113"/>
      <c r="W49" s="3"/>
      <c r="X49" s="138" t="s">
        <v>135</v>
      </c>
      <c r="Y49" s="118"/>
      <c r="Z49" s="113"/>
      <c r="AA49" s="146" t="str">
        <f t="shared" ref="AA49:AA50" si="0">+AA48</f>
        <v>JUNIO</v>
      </c>
      <c r="AB49" s="118"/>
      <c r="AC49" s="118"/>
      <c r="AD49" s="113"/>
      <c r="AE49" s="3"/>
      <c r="AF49" s="59"/>
      <c r="AG49" s="2"/>
      <c r="AH49" s="2"/>
      <c r="AI49" s="2"/>
      <c r="AJ49" s="2"/>
    </row>
    <row r="50" spans="1:36" ht="16.5" customHeight="1" x14ac:dyDescent="0.3">
      <c r="A50" s="140" t="s">
        <v>138</v>
      </c>
      <c r="B50" s="115"/>
      <c r="C50" s="141" t="s">
        <v>132</v>
      </c>
      <c r="D50" s="118"/>
      <c r="E50" s="113"/>
      <c r="F50" s="142">
        <v>1030803730</v>
      </c>
      <c r="G50" s="118"/>
      <c r="H50" s="113"/>
      <c r="I50" s="3"/>
      <c r="J50" s="205" t="s">
        <v>133</v>
      </c>
      <c r="K50" s="192"/>
      <c r="L50" s="60">
        <v>5.2199999999999998E-3</v>
      </c>
      <c r="M50" s="147">
        <v>4600</v>
      </c>
      <c r="N50" s="118"/>
      <c r="O50" s="113"/>
      <c r="P50" s="3"/>
      <c r="Q50" s="145" t="s">
        <v>138</v>
      </c>
      <c r="R50" s="113"/>
      <c r="S50" s="137" t="s">
        <v>186</v>
      </c>
      <c r="T50" s="118"/>
      <c r="U50" s="118"/>
      <c r="V50" s="113"/>
      <c r="W50" s="3"/>
      <c r="X50" s="138" t="s">
        <v>135</v>
      </c>
      <c r="Y50" s="118"/>
      <c r="Z50" s="113"/>
      <c r="AA50" s="146" t="str">
        <f t="shared" si="0"/>
        <v>JUNIO</v>
      </c>
      <c r="AB50" s="118"/>
      <c r="AC50" s="118"/>
      <c r="AD50" s="113"/>
      <c r="AE50" s="3"/>
      <c r="AF50" s="59"/>
      <c r="AG50" s="2"/>
      <c r="AH50" s="2"/>
      <c r="AI50" s="2"/>
      <c r="AJ50" s="2"/>
    </row>
    <row r="51" spans="1:36" ht="16.5" customHeight="1" x14ac:dyDescent="0.3">
      <c r="A51" s="61"/>
      <c r="B51" s="62"/>
      <c r="C51" s="62"/>
      <c r="D51" s="62"/>
      <c r="E51" s="2"/>
      <c r="F51" s="193" t="s">
        <v>139</v>
      </c>
      <c r="G51" s="121"/>
      <c r="H51" s="122"/>
      <c r="I51" s="141" t="s">
        <v>140</v>
      </c>
      <c r="J51" s="118"/>
      <c r="K51" s="113"/>
      <c r="L51" s="58">
        <v>0.4</v>
      </c>
      <c r="M51" s="204">
        <v>877803</v>
      </c>
      <c r="N51" s="118"/>
      <c r="O51" s="113"/>
      <c r="P51" s="3"/>
      <c r="Q51" s="3"/>
      <c r="R51" s="63"/>
      <c r="S51" s="63"/>
      <c r="T51" s="63"/>
      <c r="U51" s="63"/>
      <c r="V51" s="63"/>
      <c r="W51" s="3"/>
      <c r="X51" s="3"/>
      <c r="Y51" s="3"/>
      <c r="Z51" s="3"/>
      <c r="AA51" s="3"/>
      <c r="AB51" s="3"/>
      <c r="AC51" s="3"/>
      <c r="AD51" s="3"/>
      <c r="AE51" s="3"/>
      <c r="AF51" s="59"/>
      <c r="AG51" s="2"/>
      <c r="AH51" s="2"/>
      <c r="AI51" s="2"/>
      <c r="AJ51" s="2"/>
    </row>
    <row r="52" spans="1:36" ht="16.5" customHeight="1" x14ac:dyDescent="0.3">
      <c r="A52" s="61"/>
      <c r="B52" s="62"/>
      <c r="C52" s="62"/>
      <c r="D52" s="62"/>
      <c r="E52" s="62"/>
      <c r="F52" s="123"/>
      <c r="G52" s="111"/>
      <c r="H52" s="115"/>
      <c r="I52" s="141" t="s">
        <v>141</v>
      </c>
      <c r="J52" s="118"/>
      <c r="K52" s="113"/>
      <c r="L52" s="58">
        <v>0.4</v>
      </c>
      <c r="M52" s="194">
        <f>+M51</f>
        <v>877803</v>
      </c>
      <c r="N52" s="118"/>
      <c r="O52" s="113"/>
      <c r="P52" s="3"/>
      <c r="Q52" s="195"/>
      <c r="R52" s="111"/>
      <c r="S52" s="111"/>
      <c r="T52" s="111"/>
      <c r="U52" s="111"/>
      <c r="V52" s="3"/>
      <c r="W52" s="3"/>
      <c r="X52" s="3"/>
      <c r="Y52" s="3"/>
      <c r="Z52" s="3"/>
      <c r="AA52" s="3"/>
      <c r="AB52" s="3"/>
      <c r="AC52" s="3"/>
      <c r="AD52" s="3"/>
      <c r="AE52" s="3"/>
      <c r="AF52" s="59"/>
      <c r="AG52" s="2"/>
      <c r="AH52" s="2"/>
      <c r="AI52" s="2"/>
      <c r="AJ52" s="2"/>
    </row>
    <row r="53" spans="1:36" ht="16.5" customHeight="1" x14ac:dyDescent="0.3">
      <c r="A53" s="61"/>
      <c r="B53" s="62"/>
      <c r="C53" s="62"/>
      <c r="D53" s="62"/>
      <c r="E53" s="62"/>
      <c r="F53" s="149"/>
      <c r="G53" s="133"/>
      <c r="H53" s="150"/>
      <c r="I53" s="141" t="s">
        <v>142</v>
      </c>
      <c r="J53" s="118"/>
      <c r="K53" s="113"/>
      <c r="L53" s="58">
        <v>0.4</v>
      </c>
      <c r="M53" s="194">
        <f>+M51</f>
        <v>877803</v>
      </c>
      <c r="N53" s="118"/>
      <c r="O53" s="113"/>
      <c r="P53" s="3"/>
      <c r="Q53" s="3"/>
      <c r="R53" s="3"/>
      <c r="S53" s="3"/>
      <c r="T53" s="3"/>
      <c r="U53" s="3"/>
      <c r="V53" s="3"/>
      <c r="W53" s="3"/>
      <c r="X53" s="3"/>
      <c r="Y53" s="3"/>
      <c r="Z53" s="3"/>
      <c r="AA53" s="3"/>
      <c r="AB53" s="3"/>
      <c r="AC53" s="3"/>
      <c r="AD53" s="3"/>
      <c r="AE53" s="3"/>
      <c r="AF53" s="59"/>
      <c r="AG53" s="2"/>
      <c r="AH53" s="2"/>
      <c r="AI53" s="2"/>
      <c r="AJ53" s="2"/>
    </row>
    <row r="54" spans="1:36" ht="14.25" customHeight="1" x14ac:dyDescent="0.3">
      <c r="A54" s="7"/>
      <c r="B54" s="2"/>
      <c r="C54" s="2"/>
      <c r="D54" s="2"/>
      <c r="E54" s="2"/>
      <c r="F54" s="8"/>
      <c r="G54" s="8"/>
      <c r="H54" s="8"/>
      <c r="I54" s="8"/>
      <c r="J54" s="8"/>
      <c r="K54" s="8"/>
      <c r="L54" s="8"/>
      <c r="M54" s="8"/>
      <c r="N54" s="8"/>
      <c r="O54" s="8"/>
      <c r="P54" s="8"/>
      <c r="Q54" s="8"/>
      <c r="R54" s="8"/>
      <c r="S54" s="8"/>
      <c r="T54" s="8"/>
      <c r="U54" s="8"/>
      <c r="V54" s="8"/>
      <c r="W54" s="8"/>
      <c r="X54" s="8"/>
      <c r="Y54" s="8"/>
      <c r="Z54" s="8"/>
      <c r="AA54" s="8"/>
      <c r="AB54" s="8"/>
      <c r="AC54" s="8"/>
      <c r="AD54" s="8"/>
      <c r="AE54" s="8"/>
      <c r="AF54" s="9"/>
      <c r="AG54" s="2"/>
      <c r="AH54" s="2"/>
      <c r="AI54" s="2"/>
      <c r="AJ54" s="2"/>
    </row>
    <row r="55" spans="1:36" ht="14.25" customHeight="1" x14ac:dyDescent="0.3">
      <c r="A55" s="190" t="s">
        <v>143</v>
      </c>
      <c r="B55" s="191"/>
      <c r="C55" s="191"/>
      <c r="D55" s="191"/>
      <c r="E55" s="191"/>
      <c r="F55" s="191"/>
      <c r="G55" s="191"/>
      <c r="H55" s="191"/>
      <c r="I55" s="191"/>
      <c r="J55" s="191"/>
      <c r="K55" s="191"/>
      <c r="L55" s="191"/>
      <c r="M55" s="191"/>
      <c r="N55" s="191"/>
      <c r="O55" s="191"/>
      <c r="P55" s="191"/>
      <c r="Q55" s="191"/>
      <c r="R55" s="191"/>
      <c r="S55" s="191"/>
      <c r="T55" s="191"/>
      <c r="U55" s="191"/>
      <c r="V55" s="191"/>
      <c r="W55" s="191"/>
      <c r="X55" s="191"/>
      <c r="Y55" s="191"/>
      <c r="Z55" s="191"/>
      <c r="AA55" s="191"/>
      <c r="AB55" s="191"/>
      <c r="AC55" s="191"/>
      <c r="AD55" s="191"/>
      <c r="AE55" s="191"/>
      <c r="AF55" s="192"/>
      <c r="AG55" s="2"/>
      <c r="AH55" s="2"/>
      <c r="AI55" s="2"/>
      <c r="AJ55" s="2"/>
    </row>
    <row r="56" spans="1:36" ht="14.2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50"/>
      <c r="AG56" s="2"/>
      <c r="AH56" s="2"/>
      <c r="AI56" s="2"/>
      <c r="AJ56" s="2"/>
    </row>
    <row r="57" spans="1:36" ht="14.25" customHeight="1" x14ac:dyDescent="0.3">
      <c r="A57" s="64"/>
      <c r="B57" s="65"/>
      <c r="C57" s="65"/>
      <c r="D57" s="65"/>
      <c r="E57" s="65"/>
      <c r="F57" s="65"/>
      <c r="G57" s="65"/>
      <c r="H57" s="65"/>
      <c r="I57" s="65"/>
      <c r="J57" s="30" t="s">
        <v>88</v>
      </c>
      <c r="K57" s="30" t="s">
        <v>90</v>
      </c>
      <c r="L57" s="30" t="s">
        <v>91</v>
      </c>
      <c r="M57" s="65"/>
      <c r="N57" s="65"/>
      <c r="O57" s="65"/>
      <c r="P57" s="30" t="s">
        <v>88</v>
      </c>
      <c r="Q57" s="30" t="s">
        <v>90</v>
      </c>
      <c r="R57" s="30" t="s">
        <v>91</v>
      </c>
      <c r="S57" s="65"/>
      <c r="T57" s="65"/>
      <c r="U57" s="30" t="s">
        <v>88</v>
      </c>
      <c r="V57" s="30" t="s">
        <v>90</v>
      </c>
      <c r="W57" s="30" t="s">
        <v>91</v>
      </c>
      <c r="X57" s="65"/>
      <c r="Y57" s="65"/>
      <c r="Z57" s="65"/>
      <c r="AA57" s="65"/>
      <c r="AB57" s="65"/>
      <c r="AC57" s="65"/>
      <c r="AD57" s="65"/>
      <c r="AE57" s="65"/>
      <c r="AF57" s="66"/>
      <c r="AG57" s="2"/>
      <c r="AH57" s="2"/>
      <c r="AI57" s="2"/>
      <c r="AJ57" s="2"/>
    </row>
    <row r="58" spans="1:36" ht="14.25" customHeight="1" x14ac:dyDescent="0.3">
      <c r="A58" s="114" t="s">
        <v>144</v>
      </c>
      <c r="B58" s="111"/>
      <c r="C58" s="111"/>
      <c r="D58" s="2" t="s">
        <v>95</v>
      </c>
      <c r="E58" s="181">
        <v>1</v>
      </c>
      <c r="F58" s="113"/>
      <c r="G58" s="136" t="s">
        <v>96</v>
      </c>
      <c r="H58" s="111"/>
      <c r="I58" s="111"/>
      <c r="J58" s="67"/>
      <c r="K58" s="67"/>
      <c r="L58" s="67"/>
      <c r="M58" s="134" t="s">
        <v>145</v>
      </c>
      <c r="N58" s="111"/>
      <c r="O58" s="111"/>
      <c r="P58" s="67"/>
      <c r="Q58" s="67"/>
      <c r="R58" s="67"/>
      <c r="S58" s="136" t="s">
        <v>146</v>
      </c>
      <c r="T58" s="111"/>
      <c r="U58" s="68"/>
      <c r="V58" s="68"/>
      <c r="W58" s="68"/>
      <c r="X58" s="136" t="s">
        <v>147</v>
      </c>
      <c r="Y58" s="111"/>
      <c r="Z58" s="111"/>
      <c r="AA58" s="111"/>
      <c r="AB58" s="111"/>
      <c r="AC58" s="206" t="s">
        <v>103</v>
      </c>
      <c r="AD58" s="118"/>
      <c r="AE58" s="118"/>
      <c r="AF58" s="113"/>
      <c r="AG58" s="2"/>
      <c r="AH58" s="207"/>
      <c r="AI58" s="111"/>
      <c r="AJ58" s="115"/>
    </row>
    <row r="59" spans="1:36" ht="14.25" customHeight="1" x14ac:dyDescent="0.3">
      <c r="A59" s="114" t="s">
        <v>144</v>
      </c>
      <c r="B59" s="111"/>
      <c r="C59" s="111"/>
      <c r="D59" s="2" t="s">
        <v>95</v>
      </c>
      <c r="E59" s="181">
        <v>2</v>
      </c>
      <c r="F59" s="113"/>
      <c r="G59" s="136" t="s">
        <v>96</v>
      </c>
      <c r="H59" s="111"/>
      <c r="I59" s="111"/>
      <c r="J59" s="67"/>
      <c r="K59" s="67"/>
      <c r="L59" s="67"/>
      <c r="M59" s="134" t="s">
        <v>145</v>
      </c>
      <c r="N59" s="111"/>
      <c r="O59" s="111"/>
      <c r="P59" s="67"/>
      <c r="Q59" s="67"/>
      <c r="R59" s="67"/>
      <c r="S59" s="136" t="s">
        <v>146</v>
      </c>
      <c r="T59" s="111"/>
      <c r="U59" s="68"/>
      <c r="V59" s="68"/>
      <c r="W59" s="68"/>
      <c r="X59" s="136" t="s">
        <v>147</v>
      </c>
      <c r="Y59" s="111"/>
      <c r="Z59" s="111"/>
      <c r="AA59" s="111"/>
      <c r="AB59" s="111"/>
      <c r="AC59" s="206" t="s">
        <v>103</v>
      </c>
      <c r="AD59" s="118"/>
      <c r="AE59" s="118"/>
      <c r="AF59" s="113"/>
      <c r="AG59" s="2"/>
      <c r="AH59" s="2"/>
      <c r="AI59" s="2"/>
      <c r="AJ59" s="2"/>
    </row>
    <row r="60" spans="1:36" ht="14.25" customHeight="1" x14ac:dyDescent="0.3">
      <c r="A60" s="32"/>
      <c r="B60" s="32"/>
      <c r="C60" s="32"/>
      <c r="D60" s="2"/>
      <c r="E60" s="32"/>
      <c r="F60" s="32"/>
      <c r="G60" s="32"/>
      <c r="H60" s="32"/>
      <c r="I60" s="32"/>
      <c r="J60" s="32"/>
      <c r="K60" s="32"/>
      <c r="L60" s="32"/>
      <c r="M60" s="32"/>
      <c r="N60" s="32"/>
      <c r="O60" s="32"/>
      <c r="P60" s="32"/>
      <c r="Q60" s="32"/>
      <c r="R60" s="32"/>
      <c r="S60" s="32"/>
      <c r="T60" s="32"/>
      <c r="U60" s="65"/>
      <c r="V60" s="65"/>
      <c r="W60" s="65"/>
      <c r="X60" s="32"/>
      <c r="Y60" s="32"/>
      <c r="Z60" s="32"/>
      <c r="AA60" s="65"/>
      <c r="AB60" s="65"/>
      <c r="AC60" s="65"/>
      <c r="AD60" s="65"/>
      <c r="AE60" s="65"/>
      <c r="AF60" s="66"/>
      <c r="AG60" s="2"/>
      <c r="AH60" s="2"/>
      <c r="AI60" s="2"/>
      <c r="AJ60" s="2"/>
    </row>
    <row r="61" spans="1:36" ht="14.25" customHeight="1" x14ac:dyDescent="0.3">
      <c r="A61" s="2"/>
      <c r="B61" s="2"/>
      <c r="C61" s="2"/>
      <c r="D61" s="2"/>
      <c r="G61" s="2"/>
      <c r="H61" s="2"/>
      <c r="I61" s="2"/>
      <c r="J61" s="30" t="s">
        <v>88</v>
      </c>
      <c r="K61" s="30" t="s">
        <v>90</v>
      </c>
      <c r="L61" s="30" t="s">
        <v>91</v>
      </c>
      <c r="M61" s="2"/>
      <c r="N61" s="2"/>
      <c r="O61" s="2"/>
      <c r="P61" s="30" t="s">
        <v>88</v>
      </c>
      <c r="Q61" s="30" t="s">
        <v>90</v>
      </c>
      <c r="R61" s="30" t="s">
        <v>91</v>
      </c>
      <c r="S61" s="69"/>
      <c r="T61" s="208" t="s">
        <v>148</v>
      </c>
      <c r="U61" s="133"/>
      <c r="V61" s="133"/>
      <c r="W61" s="133"/>
      <c r="X61" s="133"/>
      <c r="Y61" s="133"/>
      <c r="Z61" s="133"/>
      <c r="AA61" s="133"/>
      <c r="AB61" s="2"/>
      <c r="AC61" s="2"/>
      <c r="AD61" s="209"/>
      <c r="AE61" s="133"/>
      <c r="AF61" s="150"/>
      <c r="AG61" s="2"/>
      <c r="AH61" s="2"/>
      <c r="AI61" s="2"/>
      <c r="AJ61" s="2"/>
    </row>
    <row r="62" spans="1:36" ht="14.25" customHeight="1" x14ac:dyDescent="0.3">
      <c r="A62" s="114" t="s">
        <v>149</v>
      </c>
      <c r="B62" s="111"/>
      <c r="C62" s="111"/>
      <c r="D62" s="2" t="s">
        <v>95</v>
      </c>
      <c r="E62" s="181">
        <v>1</v>
      </c>
      <c r="F62" s="113"/>
      <c r="G62" s="134" t="s">
        <v>96</v>
      </c>
      <c r="H62" s="111"/>
      <c r="I62" s="115"/>
      <c r="J62" s="67"/>
      <c r="K62" s="67"/>
      <c r="L62" s="67"/>
      <c r="M62" s="136" t="s">
        <v>150</v>
      </c>
      <c r="N62" s="111"/>
      <c r="O62" s="115"/>
      <c r="P62" s="67"/>
      <c r="Q62" s="67"/>
      <c r="R62" s="67"/>
      <c r="S62" s="69"/>
      <c r="T62" s="188"/>
      <c r="U62" s="118"/>
      <c r="V62" s="118"/>
      <c r="W62" s="118"/>
      <c r="X62" s="118"/>
      <c r="Y62" s="118"/>
      <c r="Z62" s="118"/>
      <c r="AA62" s="113"/>
      <c r="AB62" s="134" t="s">
        <v>61</v>
      </c>
      <c r="AC62" s="111"/>
      <c r="AD62" s="189"/>
      <c r="AE62" s="118"/>
      <c r="AF62" s="113"/>
      <c r="AG62" s="2"/>
      <c r="AH62" s="2"/>
      <c r="AI62" s="2"/>
      <c r="AJ62" s="2"/>
    </row>
    <row r="63" spans="1:36" ht="14.25" customHeight="1" x14ac:dyDescent="0.3">
      <c r="A63" s="32"/>
      <c r="B63" s="32"/>
      <c r="C63" s="2"/>
      <c r="D63" s="32"/>
      <c r="E63" s="32"/>
      <c r="F63" s="32"/>
      <c r="G63" s="32"/>
      <c r="H63" s="32"/>
      <c r="I63" s="32"/>
      <c r="J63" s="32"/>
      <c r="K63" s="32"/>
      <c r="L63" s="32"/>
      <c r="M63" s="32"/>
      <c r="N63" s="32"/>
      <c r="O63" s="32"/>
      <c r="P63" s="32"/>
      <c r="Q63" s="32"/>
      <c r="R63" s="32"/>
      <c r="S63" s="32"/>
      <c r="T63" s="32"/>
      <c r="U63" s="32"/>
      <c r="V63" s="65"/>
      <c r="W63" s="65"/>
      <c r="X63" s="65"/>
      <c r="Y63" s="65"/>
      <c r="Z63" s="65"/>
      <c r="AA63" s="65"/>
      <c r="AB63" s="32"/>
      <c r="AC63" s="32"/>
      <c r="AD63" s="65"/>
      <c r="AE63" s="65"/>
      <c r="AF63" s="66"/>
      <c r="AG63" s="2"/>
      <c r="AH63" s="2"/>
      <c r="AI63" s="2"/>
      <c r="AJ63" s="2"/>
    </row>
    <row r="64" spans="1:36" ht="14.25" customHeight="1" x14ac:dyDescent="0.3">
      <c r="A64" s="69"/>
      <c r="B64" s="69"/>
      <c r="C64" s="69"/>
      <c r="D64" s="69"/>
      <c r="E64" s="69"/>
      <c r="F64" s="69"/>
      <c r="G64" s="69"/>
      <c r="H64" s="69"/>
      <c r="I64" s="69"/>
      <c r="J64" s="30" t="s">
        <v>88</v>
      </c>
      <c r="K64" s="30" t="s">
        <v>90</v>
      </c>
      <c r="L64" s="30" t="s">
        <v>91</v>
      </c>
      <c r="M64" s="69"/>
      <c r="N64" s="69"/>
      <c r="O64" s="69"/>
      <c r="P64" s="65"/>
      <c r="Q64" s="30" t="s">
        <v>88</v>
      </c>
      <c r="R64" s="30" t="s">
        <v>90</v>
      </c>
      <c r="S64" s="30" t="s">
        <v>91</v>
      </c>
      <c r="T64" s="69"/>
      <c r="U64" s="69"/>
      <c r="V64" s="69"/>
      <c r="W64" s="69"/>
      <c r="X64" s="69"/>
      <c r="Y64" s="69"/>
      <c r="Z64" s="69"/>
      <c r="AA64" s="69"/>
      <c r="AB64" s="69"/>
      <c r="AC64" s="69"/>
      <c r="AD64" s="69"/>
      <c r="AE64" s="69"/>
      <c r="AF64" s="70"/>
      <c r="AG64" s="65"/>
      <c r="AH64" s="65"/>
      <c r="AI64" s="65"/>
      <c r="AJ64" s="65"/>
    </row>
    <row r="65" spans="1:35" ht="14.25" customHeight="1" x14ac:dyDescent="0.3">
      <c r="A65" s="114" t="s">
        <v>151</v>
      </c>
      <c r="B65" s="111"/>
      <c r="C65" s="111"/>
      <c r="D65" s="111"/>
      <c r="E65" s="111"/>
      <c r="F65" s="111"/>
      <c r="G65" s="111"/>
      <c r="H65" s="111"/>
      <c r="I65" s="115"/>
      <c r="J65" s="67"/>
      <c r="K65" s="67"/>
      <c r="L65" s="67"/>
      <c r="M65" s="136" t="s">
        <v>152</v>
      </c>
      <c r="N65" s="111"/>
      <c r="O65" s="111"/>
      <c r="P65" s="115"/>
      <c r="Q65" s="67"/>
      <c r="R65" s="67"/>
      <c r="S65" s="67"/>
      <c r="T65" s="65"/>
      <c r="U65" s="65"/>
      <c r="V65" s="65"/>
      <c r="W65" s="65"/>
      <c r="X65" s="65"/>
      <c r="Y65" s="65"/>
      <c r="Z65" s="65"/>
      <c r="AA65" s="65"/>
      <c r="AB65" s="65"/>
      <c r="AC65" s="65"/>
      <c r="AD65" s="65"/>
      <c r="AE65" s="65"/>
      <c r="AF65" s="66"/>
      <c r="AG65" s="2"/>
      <c r="AH65" s="2"/>
      <c r="AI65" s="2"/>
    </row>
    <row r="66" spans="1:35" ht="14.25" customHeight="1" x14ac:dyDescent="0.3">
      <c r="A66" s="64"/>
      <c r="B66" s="65"/>
      <c r="C66" s="65"/>
      <c r="D66" s="65"/>
      <c r="E66" s="65"/>
      <c r="F66" s="65"/>
      <c r="G66" s="65"/>
      <c r="H66" s="65"/>
      <c r="I66" s="65"/>
      <c r="J66" s="65"/>
      <c r="K66" s="65"/>
      <c r="L66" s="65"/>
      <c r="M66" s="65"/>
      <c r="N66" s="65"/>
      <c r="O66" s="65"/>
      <c r="P66" s="65"/>
      <c r="Q66" s="65"/>
      <c r="R66" s="65"/>
      <c r="S66" s="65"/>
      <c r="T66" s="65"/>
      <c r="U66" s="65"/>
      <c r="V66" s="65"/>
      <c r="W66" s="65"/>
      <c r="X66" s="65"/>
      <c r="Y66" s="65"/>
      <c r="Z66" s="65"/>
      <c r="AA66" s="65"/>
      <c r="AB66" s="65"/>
      <c r="AC66" s="65"/>
      <c r="AD66" s="71"/>
      <c r="AE66" s="71"/>
      <c r="AF66" s="72"/>
      <c r="AG66" s="2"/>
      <c r="AH66" s="2"/>
      <c r="AI66" s="2"/>
    </row>
    <row r="67" spans="1:35" ht="14.25" customHeight="1" x14ac:dyDescent="0.3">
      <c r="A67" s="190" t="s">
        <v>153</v>
      </c>
      <c r="B67" s="191"/>
      <c r="C67" s="191"/>
      <c r="D67" s="191"/>
      <c r="E67" s="191"/>
      <c r="F67" s="191"/>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1"/>
      <c r="AE67" s="191"/>
      <c r="AF67" s="192"/>
      <c r="AG67" s="2"/>
      <c r="AH67" s="211" t="s">
        <v>154</v>
      </c>
      <c r="AI67" s="212"/>
    </row>
    <row r="68" spans="1:35" ht="14.25" customHeight="1" x14ac:dyDescent="0.3">
      <c r="A68" s="7"/>
      <c r="B68" s="1"/>
      <c r="C68" s="1"/>
      <c r="D68" s="2"/>
      <c r="E68" s="2"/>
      <c r="F68" s="2"/>
      <c r="G68" s="2"/>
      <c r="H68" s="2"/>
      <c r="I68" s="2"/>
      <c r="J68" s="2"/>
      <c r="K68" s="2"/>
      <c r="L68" s="2"/>
      <c r="M68" s="2"/>
      <c r="N68" s="2"/>
      <c r="O68" s="2"/>
      <c r="P68" s="2"/>
      <c r="Q68" s="2"/>
      <c r="R68" s="2"/>
      <c r="S68" s="2"/>
      <c r="T68" s="2"/>
      <c r="U68" s="6"/>
      <c r="V68" s="2"/>
      <c r="W68" s="2"/>
      <c r="X68" s="2"/>
      <c r="Y68" s="1"/>
      <c r="Z68" s="2"/>
      <c r="AA68" s="2"/>
      <c r="AB68" s="2"/>
      <c r="AC68" s="2"/>
      <c r="AD68" s="2"/>
      <c r="AE68" s="2"/>
      <c r="AF68" s="9"/>
      <c r="AG68" s="2"/>
      <c r="AH68" s="73" t="s">
        <v>155</v>
      </c>
      <c r="AI68" s="74">
        <v>0</v>
      </c>
    </row>
    <row r="69" spans="1:35" ht="14.25" customHeight="1" x14ac:dyDescent="0.3">
      <c r="A69" s="7"/>
      <c r="B69" s="2"/>
      <c r="C69" s="2"/>
      <c r="D69" s="32">
        <v>1</v>
      </c>
      <c r="E69" s="32"/>
      <c r="F69" s="196" t="s">
        <v>156</v>
      </c>
      <c r="G69" s="111"/>
      <c r="H69" s="111"/>
      <c r="I69" s="111"/>
      <c r="J69" s="111"/>
      <c r="K69" s="111"/>
      <c r="L69" s="111"/>
      <c r="M69" s="11" t="s">
        <v>157</v>
      </c>
      <c r="N69" s="210">
        <v>6000000</v>
      </c>
      <c r="O69" s="154"/>
      <c r="P69" s="154"/>
      <c r="Q69" s="200"/>
      <c r="R69" s="2"/>
      <c r="S69" s="2"/>
      <c r="T69" s="2"/>
      <c r="U69" s="6"/>
      <c r="V69" s="76"/>
      <c r="W69" s="187" t="s">
        <v>158</v>
      </c>
      <c r="X69" s="111"/>
      <c r="Y69" s="111"/>
      <c r="Z69" s="115"/>
      <c r="AA69" s="181">
        <v>256</v>
      </c>
      <c r="AB69" s="118"/>
      <c r="AC69" s="118"/>
      <c r="AD69" s="118"/>
      <c r="AE69" s="113"/>
      <c r="AF69" s="9"/>
      <c r="AG69" s="2"/>
      <c r="AH69" s="77" t="s">
        <v>159</v>
      </c>
      <c r="AI69" s="74">
        <v>0</v>
      </c>
    </row>
    <row r="70" spans="1:35" ht="14.25" customHeight="1" x14ac:dyDescent="0.3">
      <c r="A70" s="7"/>
      <c r="B70" s="2"/>
      <c r="C70" s="2"/>
      <c r="D70" s="32">
        <v>2</v>
      </c>
      <c r="E70" s="32"/>
      <c r="F70" s="196" t="s">
        <v>160</v>
      </c>
      <c r="G70" s="111"/>
      <c r="H70" s="111"/>
      <c r="I70" s="111"/>
      <c r="J70" s="111"/>
      <c r="K70" s="111"/>
      <c r="L70" s="111"/>
      <c r="M70" s="11" t="s">
        <v>157</v>
      </c>
      <c r="N70" s="199">
        <v>3000000</v>
      </c>
      <c r="O70" s="154"/>
      <c r="P70" s="154"/>
      <c r="Q70" s="200"/>
      <c r="R70" s="1"/>
      <c r="S70" s="2"/>
      <c r="T70" s="2"/>
      <c r="U70" s="6"/>
      <c r="V70" s="2"/>
      <c r="W70" s="187" t="s">
        <v>161</v>
      </c>
      <c r="X70" s="111"/>
      <c r="Y70" s="111"/>
      <c r="Z70" s="115"/>
      <c r="AA70" s="112">
        <v>810</v>
      </c>
      <c r="AB70" s="118"/>
      <c r="AC70" s="118"/>
      <c r="AD70" s="118"/>
      <c r="AE70" s="113"/>
      <c r="AF70" s="9"/>
      <c r="AG70" s="2"/>
      <c r="AH70" s="73" t="s">
        <v>162</v>
      </c>
      <c r="AI70" s="74">
        <v>1666667</v>
      </c>
    </row>
    <row r="71" spans="1:35" ht="14.25" customHeight="1" x14ac:dyDescent="0.3">
      <c r="A71" s="7"/>
      <c r="B71" s="2"/>
      <c r="C71" s="2"/>
      <c r="D71" s="32">
        <v>3</v>
      </c>
      <c r="E71" s="32"/>
      <c r="F71" s="196" t="s">
        <v>163</v>
      </c>
      <c r="G71" s="111"/>
      <c r="H71" s="111"/>
      <c r="I71" s="111"/>
      <c r="J71" s="111"/>
      <c r="K71" s="111"/>
      <c r="L71" s="111"/>
      <c r="M71" s="11" t="s">
        <v>157</v>
      </c>
      <c r="N71" s="199">
        <f>+N69+N70</f>
        <v>9000000</v>
      </c>
      <c r="O71" s="154"/>
      <c r="P71" s="154"/>
      <c r="Q71" s="200"/>
      <c r="R71" s="1"/>
      <c r="S71" s="2"/>
      <c r="T71" s="2"/>
      <c r="U71" s="6"/>
      <c r="V71" s="2"/>
      <c r="W71" s="2"/>
      <c r="X71" s="2"/>
      <c r="Y71" s="2"/>
      <c r="Z71" s="2"/>
      <c r="AA71" s="2"/>
      <c r="AB71" s="2"/>
      <c r="AC71" s="2"/>
      <c r="AD71" s="2"/>
      <c r="AE71" s="2"/>
      <c r="AF71" s="9"/>
      <c r="AG71" s="2"/>
      <c r="AH71" s="77" t="s">
        <v>164</v>
      </c>
      <c r="AI71" s="74">
        <v>2000000</v>
      </c>
    </row>
    <row r="72" spans="1:35" ht="14.25" customHeight="1" x14ac:dyDescent="0.3">
      <c r="A72" s="7"/>
      <c r="B72" s="2"/>
      <c r="C72" s="2"/>
      <c r="D72" s="32">
        <v>4</v>
      </c>
      <c r="E72" s="32"/>
      <c r="F72" s="187" t="s">
        <v>165</v>
      </c>
      <c r="G72" s="111"/>
      <c r="H72" s="111"/>
      <c r="I72" s="111"/>
      <c r="J72" s="111"/>
      <c r="K72" s="111"/>
      <c r="L72" s="111"/>
      <c r="M72" s="11" t="s">
        <v>157</v>
      </c>
      <c r="N72" s="199">
        <f>+AI80</f>
        <v>7666667</v>
      </c>
      <c r="O72" s="154"/>
      <c r="P72" s="154"/>
      <c r="Q72" s="200"/>
      <c r="R72" s="1"/>
      <c r="S72" s="2"/>
      <c r="T72" s="2"/>
      <c r="U72" s="6"/>
      <c r="V72" s="2"/>
      <c r="W72" s="187" t="s">
        <v>166</v>
      </c>
      <c r="X72" s="111"/>
      <c r="Y72" s="111"/>
      <c r="Z72" s="115"/>
      <c r="AA72" s="181">
        <v>231</v>
      </c>
      <c r="AB72" s="118"/>
      <c r="AC72" s="118"/>
      <c r="AD72" s="118"/>
      <c r="AE72" s="113"/>
      <c r="AF72" s="9"/>
      <c r="AG72" s="2"/>
      <c r="AH72" s="73" t="s">
        <v>167</v>
      </c>
      <c r="AI72" s="74">
        <v>2000000</v>
      </c>
    </row>
    <row r="73" spans="1:35" ht="14.25" customHeight="1" x14ac:dyDescent="0.3">
      <c r="A73" s="7"/>
      <c r="B73" s="2"/>
      <c r="C73" s="2"/>
      <c r="D73" s="32">
        <v>5</v>
      </c>
      <c r="E73" s="32"/>
      <c r="F73" s="196" t="s">
        <v>168</v>
      </c>
      <c r="G73" s="111"/>
      <c r="H73" s="111"/>
      <c r="I73" s="111"/>
      <c r="J73" s="111"/>
      <c r="K73" s="111"/>
      <c r="L73" s="111"/>
      <c r="M73" s="11" t="s">
        <v>157</v>
      </c>
      <c r="N73" s="199">
        <f>+L41</f>
        <v>1333333</v>
      </c>
      <c r="O73" s="154"/>
      <c r="P73" s="154"/>
      <c r="Q73" s="200"/>
      <c r="R73" s="1"/>
      <c r="S73" s="2"/>
      <c r="T73" s="2"/>
      <c r="U73" s="6"/>
      <c r="V73" s="2"/>
      <c r="W73" s="187" t="s">
        <v>169</v>
      </c>
      <c r="X73" s="111"/>
      <c r="Y73" s="111"/>
      <c r="Z73" s="115"/>
      <c r="AA73" s="112">
        <v>751</v>
      </c>
      <c r="AB73" s="118"/>
      <c r="AC73" s="118"/>
      <c r="AD73" s="118"/>
      <c r="AE73" s="113"/>
      <c r="AF73" s="9"/>
      <c r="AG73" s="2"/>
      <c r="AH73" s="77" t="s">
        <v>170</v>
      </c>
      <c r="AI73" s="74">
        <v>2000000</v>
      </c>
    </row>
    <row r="74" spans="1:35" ht="14.25" customHeight="1" x14ac:dyDescent="0.3">
      <c r="A74" s="7"/>
      <c r="B74" s="2"/>
      <c r="C74" s="2"/>
      <c r="D74" s="32">
        <v>6</v>
      </c>
      <c r="E74" s="32"/>
      <c r="F74" s="196" t="s">
        <v>2</v>
      </c>
      <c r="G74" s="111"/>
      <c r="H74" s="111"/>
      <c r="I74" s="111"/>
      <c r="J74" s="111"/>
      <c r="K74" s="111"/>
      <c r="L74" s="111"/>
      <c r="M74" s="11" t="s">
        <v>157</v>
      </c>
      <c r="N74" s="199">
        <f>+N71-N72-N73</f>
        <v>0</v>
      </c>
      <c r="O74" s="154"/>
      <c r="P74" s="154"/>
      <c r="Q74" s="200"/>
      <c r="R74" s="1"/>
      <c r="S74" s="2"/>
      <c r="T74" s="2"/>
      <c r="U74" s="6"/>
      <c r="V74" s="2"/>
      <c r="W74" s="2"/>
      <c r="X74" s="2"/>
      <c r="Y74" s="2"/>
      <c r="Z74" s="2"/>
      <c r="AA74" s="2"/>
      <c r="AB74" s="2"/>
      <c r="AC74" s="2"/>
      <c r="AD74" s="2"/>
      <c r="AE74" s="2"/>
      <c r="AF74" s="9"/>
      <c r="AG74" s="2"/>
      <c r="AH74" s="77" t="s">
        <v>171</v>
      </c>
      <c r="AI74" s="74">
        <v>0</v>
      </c>
    </row>
    <row r="75" spans="1:35" ht="14.25" customHeight="1" x14ac:dyDescent="0.3">
      <c r="A75" s="7"/>
      <c r="B75" s="2"/>
      <c r="C75" s="2"/>
      <c r="D75" s="32"/>
      <c r="E75" s="32"/>
      <c r="F75" s="75"/>
      <c r="G75" s="75"/>
      <c r="H75" s="75"/>
      <c r="I75" s="75"/>
      <c r="J75" s="75"/>
      <c r="K75" s="75"/>
      <c r="L75" s="2"/>
      <c r="M75" s="2"/>
      <c r="N75" s="2"/>
      <c r="O75" s="2"/>
      <c r="P75" s="2"/>
      <c r="Q75" s="2"/>
      <c r="R75" s="2"/>
      <c r="S75" s="2"/>
      <c r="T75" s="2"/>
      <c r="U75" s="6"/>
      <c r="V75" s="197" t="s">
        <v>172</v>
      </c>
      <c r="W75" s="111"/>
      <c r="X75" s="111"/>
      <c r="Y75" s="111"/>
      <c r="Z75" s="115"/>
      <c r="AA75" s="198" t="s">
        <v>181</v>
      </c>
      <c r="AB75" s="118"/>
      <c r="AC75" s="118"/>
      <c r="AD75" s="118"/>
      <c r="AE75" s="113"/>
      <c r="AF75" s="9"/>
      <c r="AG75" s="2"/>
      <c r="AH75" s="77" t="s">
        <v>173</v>
      </c>
      <c r="AI75" s="74">
        <v>0</v>
      </c>
    </row>
    <row r="76" spans="1:35" ht="14.25" customHeight="1" x14ac:dyDescent="0.3">
      <c r="A76" s="78"/>
      <c r="B76" s="79"/>
      <c r="C76" s="79"/>
      <c r="D76" s="79"/>
      <c r="E76" s="79"/>
      <c r="F76" s="79"/>
      <c r="G76" s="79"/>
      <c r="H76" s="79"/>
      <c r="I76" s="79"/>
      <c r="J76" s="79"/>
      <c r="K76" s="79"/>
      <c r="L76" s="79"/>
      <c r="M76" s="79"/>
      <c r="N76" s="79"/>
      <c r="O76" s="79"/>
      <c r="P76" s="79"/>
      <c r="Q76" s="79"/>
      <c r="R76" s="79"/>
      <c r="S76" s="79"/>
      <c r="T76" s="79"/>
      <c r="U76" s="80"/>
      <c r="V76" s="79"/>
      <c r="W76" s="79"/>
      <c r="X76" s="79"/>
      <c r="Y76" s="79"/>
      <c r="Z76" s="79"/>
      <c r="AA76" s="79"/>
      <c r="AB76" s="79"/>
      <c r="AC76" s="79"/>
      <c r="AD76" s="79"/>
      <c r="AE76" s="79"/>
      <c r="AF76" s="81"/>
      <c r="AG76" s="2"/>
      <c r="AH76" s="77" t="s">
        <v>174</v>
      </c>
      <c r="AI76" s="74">
        <v>0</v>
      </c>
    </row>
    <row r="77" spans="1:35" ht="14.25" customHeight="1" x14ac:dyDescent="0.3">
      <c r="A77" s="201" t="s">
        <v>175</v>
      </c>
      <c r="B77" s="202"/>
      <c r="C77" s="202"/>
      <c r="D77" s="202"/>
      <c r="E77" s="202"/>
      <c r="F77" s="202"/>
      <c r="G77" s="202"/>
      <c r="H77" s="202"/>
      <c r="I77" s="202"/>
      <c r="J77" s="202"/>
      <c r="K77" s="202"/>
      <c r="L77" s="202"/>
      <c r="M77" s="202"/>
      <c r="N77" s="202"/>
      <c r="O77" s="202"/>
      <c r="P77" s="202"/>
      <c r="Q77" s="202"/>
      <c r="R77" s="202"/>
      <c r="S77" s="202"/>
      <c r="T77" s="202"/>
      <c r="U77" s="202"/>
      <c r="V77" s="202"/>
      <c r="W77" s="202"/>
      <c r="X77" s="202"/>
      <c r="Y77" s="202"/>
      <c r="Z77" s="202"/>
      <c r="AA77" s="202"/>
      <c r="AB77" s="202"/>
      <c r="AC77" s="202"/>
      <c r="AD77" s="202"/>
      <c r="AE77" s="202"/>
      <c r="AF77" s="203"/>
      <c r="AG77" s="2"/>
      <c r="AH77" s="77" t="s">
        <v>176</v>
      </c>
      <c r="AI77" s="74">
        <v>0</v>
      </c>
    </row>
    <row r="78" spans="1:35" ht="14.25" customHeight="1" x14ac:dyDescent="0.3">
      <c r="A78" s="8"/>
      <c r="B78" s="1"/>
      <c r="C78" s="1"/>
      <c r="D78" s="1"/>
      <c r="E78" s="1"/>
      <c r="F78" s="1"/>
      <c r="G78" s="2"/>
      <c r="H78" s="2"/>
      <c r="I78" s="2"/>
      <c r="J78" s="2"/>
      <c r="K78" s="2"/>
      <c r="L78" s="2"/>
      <c r="M78" s="1"/>
      <c r="N78" s="1"/>
      <c r="O78" s="1"/>
      <c r="P78" s="1"/>
      <c r="Q78" s="1"/>
      <c r="R78" s="1"/>
      <c r="S78" s="1"/>
      <c r="T78" s="1"/>
      <c r="U78" s="1"/>
      <c r="V78" s="1"/>
      <c r="W78" s="1"/>
      <c r="X78" s="1"/>
      <c r="Y78" s="2"/>
      <c r="Z78" s="2"/>
      <c r="AA78" s="2"/>
      <c r="AB78" s="2"/>
      <c r="AC78" s="2"/>
      <c r="AD78" s="2"/>
      <c r="AE78" s="2"/>
      <c r="AF78" s="8"/>
      <c r="AG78" s="2"/>
      <c r="AH78" s="77" t="s">
        <v>177</v>
      </c>
      <c r="AI78" s="74">
        <v>0</v>
      </c>
    </row>
    <row r="79" spans="1:35" ht="14.25" customHeight="1" x14ac:dyDescent="0.3">
      <c r="A79" s="82"/>
      <c r="B79" s="2"/>
      <c r="C79" s="2"/>
      <c r="D79" s="2"/>
      <c r="E79" s="2"/>
      <c r="F79" s="2"/>
      <c r="G79" s="134" t="s">
        <v>178</v>
      </c>
      <c r="H79" s="111"/>
      <c r="I79" s="111"/>
      <c r="J79" s="111"/>
      <c r="K79" s="111"/>
      <c r="L79" s="111"/>
      <c r="M79" s="111"/>
      <c r="N79" s="111"/>
      <c r="O79" s="111"/>
      <c r="P79" s="111"/>
      <c r="Q79" s="111"/>
      <c r="R79" s="111"/>
      <c r="S79" s="111"/>
      <c r="T79" s="111"/>
      <c r="U79" s="111"/>
      <c r="V79" s="111"/>
      <c r="W79" s="111"/>
      <c r="X79" s="111"/>
      <c r="Y79" s="111"/>
      <c r="Z79" s="111"/>
      <c r="AA79" s="111"/>
      <c r="AB79" s="2"/>
      <c r="AC79" s="2"/>
      <c r="AD79" s="2"/>
      <c r="AE79" s="2"/>
      <c r="AF79" s="50"/>
      <c r="AG79" s="2"/>
      <c r="AH79" s="83" t="s">
        <v>179</v>
      </c>
      <c r="AI79" s="74">
        <v>0</v>
      </c>
    </row>
    <row r="80" spans="1:35" ht="14.25" customHeight="1" x14ac:dyDescent="0.3">
      <c r="A80" s="84"/>
      <c r="B80" s="85"/>
      <c r="C80" s="85"/>
      <c r="D80" s="85"/>
      <c r="E80" s="85"/>
      <c r="F80" s="85"/>
      <c r="G80" s="85"/>
      <c r="H80" s="85"/>
      <c r="I80" s="85"/>
      <c r="J80" s="85"/>
      <c r="K80" s="85"/>
      <c r="L80" s="85"/>
      <c r="M80" s="85"/>
      <c r="N80" s="85"/>
      <c r="O80" s="85"/>
      <c r="P80" s="85"/>
      <c r="Q80" s="85"/>
      <c r="R80" s="85"/>
      <c r="S80" s="85"/>
      <c r="T80" s="85"/>
      <c r="U80" s="85"/>
      <c r="V80" s="85"/>
      <c r="W80" s="85"/>
      <c r="X80" s="85"/>
      <c r="Y80" s="85"/>
      <c r="Z80" s="85"/>
      <c r="AA80" s="85"/>
      <c r="AB80" s="85"/>
      <c r="AC80" s="85"/>
      <c r="AD80" s="85"/>
      <c r="AE80" s="85"/>
      <c r="AF80" s="85"/>
      <c r="AG80" s="2"/>
      <c r="AH80" s="86" t="s">
        <v>180</v>
      </c>
      <c r="AI80" s="87">
        <f>SUM(AI68:AI79)</f>
        <v>7666667</v>
      </c>
    </row>
    <row r="81" spans="1:35" ht="14.25" customHeight="1" x14ac:dyDescent="0.3">
      <c r="A81" s="78"/>
      <c r="B81" s="88"/>
      <c r="C81" s="88"/>
      <c r="D81" s="88"/>
      <c r="E81" s="88"/>
      <c r="F81" s="88"/>
      <c r="G81" s="88"/>
      <c r="H81" s="88"/>
      <c r="I81" s="88"/>
      <c r="J81" s="88"/>
      <c r="K81" s="88"/>
      <c r="L81" s="88"/>
      <c r="M81" s="88"/>
      <c r="N81" s="88"/>
      <c r="O81" s="88"/>
      <c r="P81" s="88"/>
      <c r="Q81" s="88"/>
      <c r="R81" s="88"/>
      <c r="S81" s="88"/>
      <c r="T81" s="88"/>
      <c r="U81" s="88"/>
      <c r="V81" s="88"/>
      <c r="W81" s="88"/>
      <c r="X81" s="88"/>
      <c r="Y81" s="88"/>
      <c r="Z81" s="88"/>
      <c r="AA81" s="88"/>
      <c r="AB81" s="88"/>
      <c r="AC81" s="88"/>
      <c r="AD81" s="88"/>
      <c r="AE81" s="88"/>
      <c r="AF81" s="81"/>
      <c r="AG81" s="2"/>
      <c r="AH81" s="2"/>
      <c r="AI81" s="2"/>
    </row>
    <row r="82" spans="1:35" ht="14.25" customHeight="1" x14ac:dyDescent="0.3"/>
    <row r="83" spans="1:35" ht="14.25" customHeight="1" x14ac:dyDescent="0.3"/>
    <row r="84" spans="1:35" ht="14.25" customHeight="1" x14ac:dyDescent="0.3"/>
    <row r="85" spans="1:35" ht="14.25" customHeight="1" x14ac:dyDescent="0.3"/>
    <row r="86" spans="1:35" ht="14.25" customHeight="1" x14ac:dyDescent="0.3">
      <c r="A86" s="2"/>
      <c r="B86" s="2"/>
      <c r="C86" s="2"/>
      <c r="D86" s="2"/>
      <c r="E86" s="2"/>
      <c r="F86" s="2"/>
      <c r="G86" s="2"/>
      <c r="H86" s="2"/>
      <c r="I86" s="2"/>
      <c r="J86" s="2"/>
      <c r="K86" s="2"/>
      <c r="L86" s="2"/>
      <c r="M86" s="89"/>
      <c r="N86" s="2"/>
      <c r="O86" s="2"/>
      <c r="P86" s="2"/>
      <c r="Q86" s="2"/>
      <c r="R86" s="2"/>
      <c r="S86" s="2"/>
      <c r="T86" s="2"/>
      <c r="U86" s="2"/>
      <c r="V86" s="2"/>
      <c r="W86" s="2"/>
      <c r="X86" s="2"/>
      <c r="Y86" s="2"/>
      <c r="Z86" s="2"/>
      <c r="AA86" s="2"/>
      <c r="AB86" s="2"/>
      <c r="AC86" s="2"/>
      <c r="AD86" s="2"/>
      <c r="AE86" s="2"/>
      <c r="AF86" s="2"/>
      <c r="AG86" s="2"/>
      <c r="AH86" s="90"/>
      <c r="AI86" s="90"/>
    </row>
    <row r="87" spans="1:35" ht="14.25" customHeight="1" x14ac:dyDescent="0.3">
      <c r="A87" s="2"/>
      <c r="B87" s="2"/>
      <c r="C87" s="2"/>
      <c r="D87" s="2"/>
      <c r="E87" s="2"/>
      <c r="F87" s="2"/>
      <c r="G87" s="2"/>
      <c r="H87" s="2"/>
      <c r="I87" s="2"/>
      <c r="J87" s="2"/>
      <c r="K87" s="2"/>
      <c r="L87" s="2"/>
      <c r="M87" s="91"/>
      <c r="N87" s="2"/>
      <c r="O87" s="2"/>
      <c r="P87" s="2"/>
      <c r="Q87" s="2"/>
      <c r="R87" s="2"/>
      <c r="S87" s="2"/>
      <c r="T87" s="2"/>
      <c r="U87" s="2"/>
      <c r="V87" s="2"/>
      <c r="W87" s="2"/>
      <c r="X87" s="2"/>
      <c r="Y87" s="2"/>
      <c r="Z87" s="2"/>
      <c r="AA87" s="2"/>
      <c r="AB87" s="2"/>
      <c r="AC87" s="2"/>
      <c r="AD87" s="2"/>
      <c r="AE87" s="2"/>
      <c r="AF87" s="2"/>
      <c r="AG87" s="2"/>
      <c r="AH87" s="2"/>
      <c r="AI87" s="90"/>
    </row>
    <row r="88" spans="1:35" ht="14.25" customHeight="1" x14ac:dyDescent="0.3">
      <c r="A88" s="2"/>
      <c r="B88" s="2"/>
      <c r="C88" s="2"/>
      <c r="D88" s="2"/>
      <c r="E88" s="2"/>
      <c r="F88" s="2"/>
      <c r="G88" s="2"/>
      <c r="H88" s="2"/>
      <c r="I88" s="2"/>
      <c r="J88" s="2"/>
      <c r="K88" s="2"/>
      <c r="L88" s="2"/>
      <c r="M88" s="90"/>
      <c r="N88" s="2"/>
      <c r="O88" s="2"/>
      <c r="P88" s="2"/>
      <c r="Q88" s="2"/>
      <c r="R88" s="2"/>
      <c r="S88" s="2"/>
      <c r="T88" s="2"/>
      <c r="U88" s="2"/>
      <c r="V88" s="2"/>
      <c r="W88" s="2"/>
      <c r="X88" s="2"/>
      <c r="Y88" s="2"/>
      <c r="Z88" s="2"/>
      <c r="AA88" s="2"/>
      <c r="AB88" s="2"/>
      <c r="AC88" s="2"/>
      <c r="AD88" s="2"/>
      <c r="AE88" s="2"/>
      <c r="AF88" s="2"/>
      <c r="AG88" s="2"/>
      <c r="AH88" s="2"/>
      <c r="AI88" s="2"/>
    </row>
    <row r="89" spans="1:35" ht="14.25" customHeight="1" x14ac:dyDescent="0.3">
      <c r="A89" s="2"/>
      <c r="B89" s="2"/>
      <c r="C89" s="2"/>
      <c r="D89" s="2"/>
      <c r="E89" s="2"/>
      <c r="F89" s="2"/>
      <c r="G89" s="2"/>
      <c r="H89" s="2"/>
      <c r="I89" s="2"/>
      <c r="J89" s="2"/>
      <c r="K89" s="2"/>
      <c r="L89" s="2"/>
      <c r="M89" s="90"/>
      <c r="N89" s="2"/>
      <c r="O89" s="2"/>
      <c r="P89" s="2"/>
      <c r="Q89" s="2"/>
      <c r="R89" s="2"/>
      <c r="S89" s="2"/>
      <c r="T89" s="2"/>
      <c r="U89" s="2"/>
      <c r="V89" s="2"/>
      <c r="W89" s="2"/>
      <c r="X89" s="2"/>
      <c r="Y89" s="2"/>
      <c r="Z89" s="2"/>
      <c r="AA89" s="2"/>
      <c r="AB89" s="2"/>
      <c r="AC89" s="2"/>
      <c r="AD89" s="2"/>
      <c r="AE89" s="2"/>
      <c r="AF89" s="2"/>
      <c r="AG89" s="2"/>
      <c r="AH89" s="2"/>
      <c r="AI89" s="90"/>
    </row>
    <row r="90" spans="1:35" ht="14.25" customHeight="1" x14ac:dyDescent="0.3"/>
    <row r="91" spans="1:35" ht="14.25" customHeight="1" x14ac:dyDescent="0.3"/>
    <row r="92" spans="1:35" ht="14.25" customHeight="1" x14ac:dyDescent="0.3">
      <c r="A92" s="2"/>
      <c r="B92" s="2"/>
      <c r="C92" s="2"/>
      <c r="D92" s="2"/>
      <c r="E92" s="2"/>
      <c r="F92" s="2"/>
      <c r="G92" s="2"/>
      <c r="H92" s="2"/>
      <c r="I92" s="2"/>
      <c r="J92" s="2"/>
      <c r="K92" s="2"/>
      <c r="L92" s="2"/>
      <c r="M92" s="90"/>
      <c r="N92" s="2"/>
      <c r="O92" s="2"/>
      <c r="P92" s="2"/>
      <c r="Q92" s="2"/>
      <c r="R92" s="2"/>
      <c r="S92" s="2"/>
      <c r="T92" s="2"/>
      <c r="U92" s="2"/>
      <c r="V92" s="2"/>
      <c r="W92" s="2"/>
      <c r="X92" s="2"/>
      <c r="Y92" s="2"/>
      <c r="Z92" s="2"/>
      <c r="AA92" s="2"/>
      <c r="AB92" s="2"/>
      <c r="AC92" s="2"/>
      <c r="AD92" s="2"/>
      <c r="AE92" s="2"/>
      <c r="AF92" s="2"/>
      <c r="AG92" s="2"/>
      <c r="AH92" s="2"/>
      <c r="AI92" s="2"/>
    </row>
    <row r="93" spans="1:35" ht="14.25" customHeight="1" x14ac:dyDescent="0.3"/>
    <row r="94" spans="1:35" ht="14.25" customHeight="1" x14ac:dyDescent="0.3"/>
    <row r="95" spans="1:35" ht="14.25" customHeight="1" x14ac:dyDescent="0.3"/>
    <row r="96" spans="1:35" ht="14.25" customHeight="1" x14ac:dyDescent="0.3"/>
    <row r="97" ht="14.25" customHeight="1" x14ac:dyDescent="0.3"/>
    <row r="98" ht="14.25" customHeight="1" x14ac:dyDescent="0.3"/>
    <row r="99" ht="14.25" customHeight="1" x14ac:dyDescent="0.3"/>
    <row r="100" ht="14.2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72">
    <mergeCell ref="X58:AB58"/>
    <mergeCell ref="AC58:AF58"/>
    <mergeCell ref="AH58:AJ58"/>
    <mergeCell ref="X59:AB59"/>
    <mergeCell ref="AC59:AF59"/>
    <mergeCell ref="T61:AA61"/>
    <mergeCell ref="AD61:AF61"/>
    <mergeCell ref="N69:Q69"/>
    <mergeCell ref="N70:Q70"/>
    <mergeCell ref="AH67:AI67"/>
    <mergeCell ref="S50:V50"/>
    <mergeCell ref="M51:O51"/>
    <mergeCell ref="E58:F58"/>
    <mergeCell ref="E59:F59"/>
    <mergeCell ref="A62:C62"/>
    <mergeCell ref="E62:F62"/>
    <mergeCell ref="G62:I62"/>
    <mergeCell ref="A65:I65"/>
    <mergeCell ref="M58:O58"/>
    <mergeCell ref="M59:O59"/>
    <mergeCell ref="M62:O62"/>
    <mergeCell ref="M65:P65"/>
    <mergeCell ref="J50:K50"/>
    <mergeCell ref="I51:K51"/>
    <mergeCell ref="A58:C58"/>
    <mergeCell ref="G58:I58"/>
    <mergeCell ref="S58:T58"/>
    <mergeCell ref="A59:C59"/>
    <mergeCell ref="G59:I59"/>
    <mergeCell ref="S59:T59"/>
    <mergeCell ref="A77:AF77"/>
    <mergeCell ref="G79:AA79"/>
    <mergeCell ref="F71:L71"/>
    <mergeCell ref="N71:Q71"/>
    <mergeCell ref="F72:L72"/>
    <mergeCell ref="N72:Q72"/>
    <mergeCell ref="AA72:AE72"/>
    <mergeCell ref="N73:Q73"/>
    <mergeCell ref="AA73:AE73"/>
    <mergeCell ref="F69:L69"/>
    <mergeCell ref="F70:L70"/>
    <mergeCell ref="W72:Z72"/>
    <mergeCell ref="W73:Z73"/>
    <mergeCell ref="V75:Z75"/>
    <mergeCell ref="AA75:AE75"/>
    <mergeCell ref="F73:L73"/>
    <mergeCell ref="F74:L74"/>
    <mergeCell ref="N74:Q74"/>
    <mergeCell ref="N21:Q21"/>
    <mergeCell ref="V21:Z21"/>
    <mergeCell ref="X50:Z50"/>
    <mergeCell ref="AA50:AD50"/>
    <mergeCell ref="W69:Z69"/>
    <mergeCell ref="AA69:AE69"/>
    <mergeCell ref="W70:Z70"/>
    <mergeCell ref="AA70:AE70"/>
    <mergeCell ref="T62:AA62"/>
    <mergeCell ref="AB62:AC62"/>
    <mergeCell ref="AD62:AF62"/>
    <mergeCell ref="A67:AF67"/>
    <mergeCell ref="F51:H53"/>
    <mergeCell ref="I52:K52"/>
    <mergeCell ref="M52:O52"/>
    <mergeCell ref="Q52:U52"/>
    <mergeCell ref="I53:K53"/>
    <mergeCell ref="M53:O53"/>
    <mergeCell ref="A55:AF55"/>
    <mergeCell ref="A50:B50"/>
    <mergeCell ref="C50:E50"/>
    <mergeCell ref="F50:H50"/>
    <mergeCell ref="M50:O50"/>
    <mergeCell ref="Q50:R50"/>
    <mergeCell ref="V17:Z17"/>
    <mergeCell ref="N18:Q18"/>
    <mergeCell ref="W18:X18"/>
    <mergeCell ref="AC18:AD18"/>
    <mergeCell ref="V20:Z20"/>
    <mergeCell ref="A11:AF11"/>
    <mergeCell ref="A12:W12"/>
    <mergeCell ref="Y12:AF12"/>
    <mergeCell ref="G13:R13"/>
    <mergeCell ref="Z13:AE13"/>
    <mergeCell ref="I15:Z15"/>
    <mergeCell ref="AB17:AE17"/>
    <mergeCell ref="A15:H15"/>
    <mergeCell ref="A18:C18"/>
    <mergeCell ref="E18:F18"/>
    <mergeCell ref="G18:I18"/>
    <mergeCell ref="A1:E2"/>
    <mergeCell ref="F1:AA1"/>
    <mergeCell ref="AB1:AF2"/>
    <mergeCell ref="F2:AA2"/>
    <mergeCell ref="A4:AF4"/>
    <mergeCell ref="C6:H6"/>
    <mergeCell ref="J6:Y6"/>
    <mergeCell ref="J8:L8"/>
    <mergeCell ref="M8:Y8"/>
    <mergeCell ref="C7:D7"/>
    <mergeCell ref="E7:F7"/>
    <mergeCell ref="G7:H7"/>
    <mergeCell ref="J7:L7"/>
    <mergeCell ref="M7:Y7"/>
    <mergeCell ref="AA7:AF8"/>
    <mergeCell ref="C8:D8"/>
    <mergeCell ref="E8:F8"/>
    <mergeCell ref="G8:H8"/>
    <mergeCell ref="Q49:R49"/>
    <mergeCell ref="S49:V49"/>
    <mergeCell ref="X49:Z49"/>
    <mergeCell ref="AA49:AD49"/>
    <mergeCell ref="M48:O48"/>
    <mergeCell ref="Q48:R48"/>
    <mergeCell ref="A49:B49"/>
    <mergeCell ref="C49:E49"/>
    <mergeCell ref="F49:H49"/>
    <mergeCell ref="J49:K49"/>
    <mergeCell ref="M49:O49"/>
    <mergeCell ref="AC43:AD43"/>
    <mergeCell ref="A44:H44"/>
    <mergeCell ref="L44:P44"/>
    <mergeCell ref="Q44:U44"/>
    <mergeCell ref="V44:Y44"/>
    <mergeCell ref="AC44:AD44"/>
    <mergeCell ref="S48:V48"/>
    <mergeCell ref="X48:Z48"/>
    <mergeCell ref="AA43:AB43"/>
    <mergeCell ref="AA44:AB44"/>
    <mergeCell ref="A46:AF46"/>
    <mergeCell ref="A48:B48"/>
    <mergeCell ref="C48:E48"/>
    <mergeCell ref="F48:H48"/>
    <mergeCell ref="J48:K48"/>
    <mergeCell ref="AA48:AD48"/>
    <mergeCell ref="A29:N29"/>
    <mergeCell ref="O29:AF29"/>
    <mergeCell ref="O30:AF35"/>
    <mergeCell ref="B31:M31"/>
    <mergeCell ref="A36:AF36"/>
    <mergeCell ref="A37:AF37"/>
    <mergeCell ref="A39:AF39"/>
    <mergeCell ref="A41:K41"/>
    <mergeCell ref="AA41:AE41"/>
    <mergeCell ref="L41:R41"/>
    <mergeCell ref="T41:Z41"/>
    <mergeCell ref="N22:Q22"/>
    <mergeCell ref="V22:Z22"/>
    <mergeCell ref="N23:Q23"/>
    <mergeCell ref="V23:Z23"/>
    <mergeCell ref="N25:T25"/>
    <mergeCell ref="V25:Z25"/>
    <mergeCell ref="N26:T26"/>
    <mergeCell ref="V26:Z26"/>
    <mergeCell ref="N27:T27"/>
    <mergeCell ref="V27:Z27"/>
    <mergeCell ref="A21:C21"/>
    <mergeCell ref="E26:F26"/>
    <mergeCell ref="G26:I26"/>
    <mergeCell ref="A22:C22"/>
    <mergeCell ref="E22:F22"/>
    <mergeCell ref="G22:I22"/>
    <mergeCell ref="E21:F21"/>
    <mergeCell ref="G21:I21"/>
    <mergeCell ref="A27:C27"/>
    <mergeCell ref="E27:F27"/>
    <mergeCell ref="G27:I27"/>
    <mergeCell ref="A23:C23"/>
    <mergeCell ref="E23:F23"/>
    <mergeCell ref="G23:I23"/>
    <mergeCell ref="A25:C25"/>
    <mergeCell ref="E25:F25"/>
    <mergeCell ref="G25:I25"/>
    <mergeCell ref="A26:C26"/>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32"/>
  <sheetViews>
    <sheetView topLeftCell="A7" zoomScale="90" zoomScaleNormal="90" workbookViewId="0">
      <selection activeCell="Z15" sqref="Z15"/>
    </sheetView>
  </sheetViews>
  <sheetFormatPr baseColWidth="10" defaultColWidth="14.44140625" defaultRowHeight="15" customHeight="1" x14ac:dyDescent="0.3"/>
  <cols>
    <col min="1" max="3" width="7.109375" customWidth="1"/>
    <col min="4" max="4" width="10.44140625" customWidth="1"/>
    <col min="5" max="5" width="19.33203125" customWidth="1"/>
    <col min="6" max="6" width="5.88671875" customWidth="1"/>
    <col min="7" max="7" width="8.44140625" customWidth="1"/>
    <col min="8" max="8" width="7.44140625" customWidth="1"/>
    <col min="9" max="10" width="7.109375" customWidth="1"/>
    <col min="11" max="11" width="8.21875" customWidth="1"/>
    <col min="12" max="12" width="8.6640625" customWidth="1"/>
    <col min="13" max="13" width="15.44140625" customWidth="1"/>
    <col min="14" max="14" width="12.33203125" customWidth="1"/>
    <col min="15" max="15" width="15.109375" hidden="1" customWidth="1"/>
    <col min="16" max="16" width="8.5546875" customWidth="1"/>
    <col min="17" max="17" width="7.109375" customWidth="1"/>
    <col min="18" max="18" width="12.6640625" customWidth="1"/>
    <col min="19" max="19" width="7.88671875" customWidth="1"/>
    <col min="20" max="20" width="4.77734375" customWidth="1"/>
    <col min="21" max="21" width="6.5546875" customWidth="1"/>
    <col min="22" max="22" width="7.77734375" customWidth="1"/>
    <col min="23" max="23" width="6.77734375" customWidth="1"/>
    <col min="24" max="24" width="7" customWidth="1"/>
    <col min="25" max="25" width="10.44140625" customWidth="1"/>
    <col min="26" max="34" width="10.6640625" customWidth="1"/>
  </cols>
  <sheetData>
    <row r="1" spans="1:34" ht="30" customHeight="1" x14ac:dyDescent="0.3">
      <c r="A1" s="238"/>
      <c r="B1" s="121"/>
      <c r="C1" s="121"/>
      <c r="D1" s="121"/>
      <c r="E1" s="122"/>
      <c r="F1" s="239" t="s">
        <v>21</v>
      </c>
      <c r="G1" s="118"/>
      <c r="H1" s="118"/>
      <c r="I1" s="118"/>
      <c r="J1" s="118"/>
      <c r="K1" s="118"/>
      <c r="L1" s="118"/>
      <c r="M1" s="118"/>
      <c r="N1" s="118"/>
      <c r="O1" s="118"/>
      <c r="P1" s="118"/>
      <c r="Q1" s="118"/>
      <c r="R1" s="118"/>
      <c r="S1" s="118"/>
      <c r="T1" s="113"/>
      <c r="U1" s="215" t="s">
        <v>43</v>
      </c>
      <c r="V1" s="121"/>
      <c r="W1" s="121"/>
      <c r="X1" s="121"/>
      <c r="Y1" s="122"/>
      <c r="Z1" s="2"/>
      <c r="AA1" s="2"/>
      <c r="AB1" s="2"/>
      <c r="AC1" s="2"/>
      <c r="AD1" s="2"/>
      <c r="AE1" s="2"/>
      <c r="AF1" s="2"/>
      <c r="AG1" s="2"/>
      <c r="AH1" s="2"/>
    </row>
    <row r="2" spans="1:34" ht="30" customHeight="1" x14ac:dyDescent="0.3">
      <c r="A2" s="149"/>
      <c r="B2" s="133"/>
      <c r="C2" s="133"/>
      <c r="D2" s="133"/>
      <c r="E2" s="150"/>
      <c r="F2" s="239" t="s">
        <v>44</v>
      </c>
      <c r="G2" s="118"/>
      <c r="H2" s="118"/>
      <c r="I2" s="118"/>
      <c r="J2" s="118"/>
      <c r="K2" s="118"/>
      <c r="L2" s="118"/>
      <c r="M2" s="118"/>
      <c r="N2" s="118"/>
      <c r="O2" s="118"/>
      <c r="P2" s="118"/>
      <c r="Q2" s="118"/>
      <c r="R2" s="118"/>
      <c r="S2" s="118"/>
      <c r="T2" s="113"/>
      <c r="U2" s="149"/>
      <c r="V2" s="133"/>
      <c r="W2" s="133"/>
      <c r="X2" s="133"/>
      <c r="Y2" s="150"/>
      <c r="Z2" s="2"/>
      <c r="AA2" s="2"/>
      <c r="AB2" s="2"/>
      <c r="AC2" s="2"/>
      <c r="AD2" s="2"/>
      <c r="AE2" s="2"/>
      <c r="AF2" s="2"/>
      <c r="AG2" s="2"/>
      <c r="AH2" s="2"/>
    </row>
    <row r="3" spans="1:34" ht="14.25" customHeight="1" x14ac:dyDescent="0.3">
      <c r="A3" s="4"/>
      <c r="B3" s="4"/>
      <c r="C3" s="4"/>
      <c r="D3" s="4"/>
      <c r="E3" s="4"/>
      <c r="F3" s="4"/>
      <c r="G3" s="4"/>
      <c r="H3" s="4"/>
      <c r="I3" s="4"/>
      <c r="J3" s="4"/>
      <c r="K3" s="4"/>
      <c r="L3" s="4"/>
      <c r="M3" s="4"/>
      <c r="N3" s="4"/>
      <c r="O3" s="4"/>
      <c r="P3" s="4"/>
      <c r="Q3" s="4"/>
      <c r="R3" s="4"/>
      <c r="S3" s="4"/>
      <c r="T3" s="4"/>
      <c r="U3" s="4"/>
      <c r="V3" s="4"/>
      <c r="W3" s="4"/>
      <c r="X3" s="4"/>
      <c r="Y3" s="5"/>
      <c r="Z3" s="6"/>
      <c r="AA3" s="2"/>
      <c r="AB3" s="2"/>
      <c r="AC3" s="2"/>
      <c r="AD3" s="2"/>
      <c r="AE3" s="2"/>
      <c r="AF3" s="2"/>
      <c r="AG3" s="2"/>
      <c r="AH3" s="2"/>
    </row>
    <row r="4" spans="1:34" ht="14.25" customHeight="1" x14ac:dyDescent="0.3">
      <c r="A4" s="240" t="s">
        <v>45</v>
      </c>
      <c r="B4" s="191"/>
      <c r="C4" s="191"/>
      <c r="D4" s="191"/>
      <c r="E4" s="191"/>
      <c r="F4" s="191"/>
      <c r="G4" s="191"/>
      <c r="H4" s="191"/>
      <c r="I4" s="191"/>
      <c r="J4" s="191"/>
      <c r="K4" s="191"/>
      <c r="L4" s="191"/>
      <c r="M4" s="191"/>
      <c r="N4" s="191"/>
      <c r="O4" s="191"/>
      <c r="P4" s="191"/>
      <c r="Q4" s="191"/>
      <c r="R4" s="191"/>
      <c r="S4" s="191"/>
      <c r="T4" s="191"/>
      <c r="U4" s="191"/>
      <c r="V4" s="191"/>
      <c r="W4" s="191"/>
      <c r="X4" s="191"/>
      <c r="Y4" s="192"/>
      <c r="Z4" s="2"/>
      <c r="AA4" s="2"/>
      <c r="AB4" s="2"/>
      <c r="AC4" s="2"/>
      <c r="AD4" s="2"/>
      <c r="AE4" s="2"/>
      <c r="AF4" s="2"/>
      <c r="AG4" s="2"/>
      <c r="AH4" s="2"/>
    </row>
    <row r="5" spans="1:34" ht="14.25" customHeight="1" x14ac:dyDescent="0.3">
      <c r="A5" s="243" t="s">
        <v>46</v>
      </c>
      <c r="B5" s="225"/>
      <c r="C5" s="225"/>
      <c r="D5" s="225"/>
      <c r="E5" s="225"/>
      <c r="F5" s="241" t="s">
        <v>47</v>
      </c>
      <c r="G5" s="100" t="s">
        <v>48</v>
      </c>
      <c r="H5" s="100" t="s">
        <v>49</v>
      </c>
      <c r="I5" s="237" t="s">
        <v>50</v>
      </c>
      <c r="J5" s="225"/>
      <c r="K5" s="241" t="s">
        <v>51</v>
      </c>
      <c r="L5" s="225"/>
      <c r="M5" s="100" t="s">
        <v>48</v>
      </c>
      <c r="N5" s="100" t="s">
        <v>49</v>
      </c>
      <c r="O5" s="237" t="s">
        <v>50</v>
      </c>
      <c r="P5" s="225"/>
      <c r="Q5" s="234"/>
      <c r="R5" s="233" t="s">
        <v>52</v>
      </c>
      <c r="S5" s="225"/>
      <c r="T5" s="225"/>
      <c r="U5" s="225"/>
      <c r="V5" s="225"/>
      <c r="W5" s="100" t="s">
        <v>48</v>
      </c>
      <c r="X5" s="100" t="s">
        <v>49</v>
      </c>
      <c r="Y5" s="100" t="s">
        <v>50</v>
      </c>
      <c r="Z5" s="2"/>
      <c r="AA5" s="2"/>
      <c r="AB5" s="2"/>
      <c r="AC5" s="2"/>
      <c r="AD5" s="2"/>
      <c r="AE5" s="2"/>
      <c r="AF5" s="2"/>
      <c r="AG5" s="2"/>
      <c r="AH5" s="2"/>
    </row>
    <row r="6" spans="1:34" ht="14.25" customHeight="1" x14ac:dyDescent="0.3">
      <c r="A6" s="225"/>
      <c r="B6" s="225"/>
      <c r="C6" s="225"/>
      <c r="D6" s="225"/>
      <c r="E6" s="225"/>
      <c r="F6" s="225"/>
      <c r="G6" s="101">
        <f>+C.S.!$E$33</f>
        <v>1</v>
      </c>
      <c r="H6" s="101">
        <v>7</v>
      </c>
      <c r="I6" s="242">
        <f>+C.S.!$G$33</f>
        <v>2020</v>
      </c>
      <c r="J6" s="225"/>
      <c r="K6" s="225"/>
      <c r="L6" s="225"/>
      <c r="M6" s="101">
        <f>+C.S.!$K$33</f>
        <v>20</v>
      </c>
      <c r="N6" s="101">
        <v>7</v>
      </c>
      <c r="O6" s="233">
        <f>+C.S.!$M$33</f>
        <v>2020</v>
      </c>
      <c r="P6" s="225"/>
      <c r="Q6" s="225"/>
      <c r="R6" s="225"/>
      <c r="S6" s="225"/>
      <c r="T6" s="225"/>
      <c r="U6" s="225"/>
      <c r="V6" s="225"/>
      <c r="W6" s="101">
        <v>5</v>
      </c>
      <c r="X6" s="101">
        <v>8</v>
      </c>
      <c r="Y6" s="101">
        <f>+C.S.!$G$8</f>
        <v>2020</v>
      </c>
      <c r="Z6" s="2"/>
      <c r="AA6" s="2"/>
      <c r="AB6" s="2"/>
      <c r="AC6" s="2"/>
      <c r="AD6" s="2"/>
      <c r="AE6" s="2"/>
      <c r="AF6" s="2"/>
      <c r="AG6" s="2"/>
      <c r="AH6" s="2"/>
    </row>
    <row r="7" spans="1:34" ht="14.25" customHeight="1" x14ac:dyDescent="0.3">
      <c r="A7" s="233" t="s">
        <v>53</v>
      </c>
      <c r="B7" s="225"/>
      <c r="C7" s="225"/>
      <c r="D7" s="225"/>
      <c r="E7" s="233">
        <f>+C.S.!$E$18</f>
        <v>198</v>
      </c>
      <c r="F7" s="225"/>
      <c r="G7" s="234" t="s">
        <v>55</v>
      </c>
      <c r="H7" s="225"/>
      <c r="I7" s="225"/>
      <c r="J7" s="225"/>
      <c r="K7" s="102">
        <f>+C.S.!$J$18</f>
        <v>4</v>
      </c>
      <c r="L7" s="102">
        <f>+C.S.!$K$18</f>
        <v>3</v>
      </c>
      <c r="M7" s="102">
        <f>+C.S.!$L$18</f>
        <v>2020</v>
      </c>
      <c r="N7" s="224" t="s">
        <v>57</v>
      </c>
      <c r="O7" s="225"/>
      <c r="P7" s="225"/>
      <c r="Q7" s="225"/>
      <c r="R7" s="224" t="str">
        <f>+C.S.!I15</f>
        <v xml:space="preserve">PRESTACIÓN DE SERVICIOS PERSONA NATURAL </v>
      </c>
      <c r="S7" s="225"/>
      <c r="T7" s="225"/>
      <c r="U7" s="225"/>
      <c r="V7" s="225"/>
      <c r="W7" s="225"/>
      <c r="X7" s="225"/>
      <c r="Y7" s="225"/>
      <c r="Z7" s="2"/>
      <c r="AA7" s="2"/>
      <c r="AB7" s="2"/>
      <c r="AC7" s="2"/>
      <c r="AD7" s="2"/>
      <c r="AE7" s="2"/>
      <c r="AF7" s="2"/>
      <c r="AG7" s="2"/>
      <c r="AH7" s="2"/>
    </row>
    <row r="8" spans="1:34" ht="14.25" customHeight="1" x14ac:dyDescent="0.3">
      <c r="A8" s="224" t="s">
        <v>58</v>
      </c>
      <c r="B8" s="225"/>
      <c r="C8" s="225"/>
      <c r="D8" s="225"/>
      <c r="E8" s="225"/>
      <c r="F8" s="225"/>
      <c r="G8" s="225"/>
      <c r="H8" s="225"/>
      <c r="I8" s="225"/>
      <c r="J8" s="225"/>
      <c r="K8" s="225"/>
      <c r="L8" s="225"/>
      <c r="M8" s="225"/>
      <c r="N8" s="224" t="str">
        <f>+C.S.!G13</f>
        <v>SANDRA CLAUDIA CHINDOY JAMIOY</v>
      </c>
      <c r="O8" s="236"/>
      <c r="P8" s="236"/>
      <c r="Q8" s="236"/>
      <c r="R8" s="236"/>
      <c r="S8" s="236"/>
      <c r="T8" s="236"/>
      <c r="U8" s="236"/>
      <c r="V8" s="236"/>
      <c r="W8" s="236"/>
      <c r="X8" s="236"/>
      <c r="Y8" s="225"/>
      <c r="Z8" s="2"/>
      <c r="AA8" s="2"/>
      <c r="AB8" s="2"/>
      <c r="AC8" s="2"/>
      <c r="AD8" s="2"/>
      <c r="AE8" s="2"/>
      <c r="AF8" s="2"/>
      <c r="AG8" s="2"/>
      <c r="AH8" s="2"/>
    </row>
    <row r="9" spans="1:34" ht="14.25" customHeight="1" x14ac:dyDescent="0.3">
      <c r="A9" s="233" t="s">
        <v>60</v>
      </c>
      <c r="B9" s="225"/>
      <c r="C9" s="225"/>
      <c r="D9" s="225"/>
      <c r="E9" s="225"/>
      <c r="F9" s="225"/>
      <c r="G9" s="233" t="s">
        <v>61</v>
      </c>
      <c r="H9" s="225"/>
      <c r="I9" s="234" t="s">
        <v>62</v>
      </c>
      <c r="J9" s="225"/>
      <c r="K9" s="225"/>
      <c r="L9" s="235">
        <f>+C.S.!Z13</f>
        <v>1122783927</v>
      </c>
      <c r="M9" s="225"/>
      <c r="N9" s="225"/>
      <c r="O9" s="225"/>
      <c r="P9" s="225"/>
      <c r="Q9" s="233" t="s">
        <v>63</v>
      </c>
      <c r="R9" s="225"/>
      <c r="S9" s="225"/>
      <c r="T9" s="225"/>
      <c r="U9" s="233" t="s">
        <v>64</v>
      </c>
      <c r="V9" s="225"/>
      <c r="W9" s="225"/>
      <c r="X9" s="225"/>
      <c r="Y9" s="225"/>
      <c r="Z9" s="2"/>
      <c r="AA9" s="2"/>
      <c r="AB9" s="2"/>
      <c r="AC9" s="2"/>
      <c r="AD9" s="2"/>
      <c r="AE9" s="2"/>
      <c r="AF9" s="2"/>
      <c r="AG9" s="2"/>
      <c r="AH9" s="2"/>
    </row>
    <row r="10" spans="1:34" ht="14.25" customHeight="1" x14ac:dyDescent="0.3">
      <c r="A10" s="225"/>
      <c r="B10" s="225"/>
      <c r="C10" s="225"/>
      <c r="D10" s="225"/>
      <c r="E10" s="225"/>
      <c r="F10" s="225"/>
      <c r="G10" s="225"/>
      <c r="H10" s="225"/>
      <c r="I10" s="225"/>
      <c r="J10" s="225"/>
      <c r="K10" s="225"/>
      <c r="L10" s="225"/>
      <c r="M10" s="225"/>
      <c r="N10" s="225"/>
      <c r="O10" s="225"/>
      <c r="P10" s="225"/>
      <c r="Q10" s="100">
        <f>+C.S.!R18</f>
        <v>6</v>
      </c>
      <c r="R10" s="100">
        <f>+C.S.!S18</f>
        <v>3</v>
      </c>
      <c r="S10" s="237">
        <f>+C.S.!T18</f>
        <v>2020</v>
      </c>
      <c r="T10" s="225"/>
      <c r="U10" s="103">
        <f>+C.S.!AB18</f>
        <v>20</v>
      </c>
      <c r="V10" s="234">
        <f>+C.S.!AC18</f>
        <v>7</v>
      </c>
      <c r="W10" s="225"/>
      <c r="X10" s="237">
        <f>+C.S.!AE18</f>
        <v>2020</v>
      </c>
      <c r="Y10" s="225"/>
      <c r="Z10" s="2"/>
      <c r="AA10" s="2"/>
      <c r="AB10" s="2"/>
      <c r="AC10" s="2"/>
      <c r="AD10" s="2"/>
      <c r="AE10" s="2"/>
      <c r="AF10" s="2"/>
      <c r="AG10" s="2"/>
      <c r="AH10" s="2"/>
    </row>
    <row r="11" spans="1:34" ht="14.25" customHeight="1" x14ac:dyDescent="0.3">
      <c r="A11" s="233" t="s">
        <v>70</v>
      </c>
      <c r="B11" s="225"/>
      <c r="C11" s="225"/>
      <c r="D11" s="225"/>
      <c r="E11" s="225"/>
      <c r="F11" s="225"/>
      <c r="G11" s="225"/>
      <c r="H11" s="225"/>
      <c r="I11" s="225"/>
      <c r="J11" s="225"/>
      <c r="K11" s="225"/>
      <c r="L11" s="225"/>
      <c r="M11" s="225"/>
      <c r="N11" s="225"/>
      <c r="O11" s="225"/>
      <c r="P11" s="225"/>
      <c r="Q11" s="225"/>
      <c r="R11" s="225"/>
      <c r="S11" s="225"/>
      <c r="T11" s="225"/>
      <c r="U11" s="225"/>
      <c r="V11" s="225"/>
      <c r="W11" s="225"/>
      <c r="X11" s="225"/>
      <c r="Y11" s="225"/>
      <c r="Z11" s="2"/>
      <c r="AA11" s="2"/>
      <c r="AB11" s="2"/>
      <c r="AC11" s="2"/>
      <c r="AD11" s="2"/>
      <c r="AE11" s="2"/>
      <c r="AF11" s="2"/>
      <c r="AG11" s="2"/>
      <c r="AH11" s="2"/>
    </row>
    <row r="12" spans="1:34" ht="45" customHeight="1" x14ac:dyDescent="0.3">
      <c r="A12" s="244" t="str">
        <f>+C.S.!A37</f>
        <v xml:space="preserve"> Prestar los servicios de apoyo a la gestión, con autonomía técnica y administrativa para desarrollar procesos de participación y fortalecimiento de las organizaciones sociales y comunidades indígenas en las localidades que le sean asignadas por el supervisor.</v>
      </c>
      <c r="B12" s="225"/>
      <c r="C12" s="225"/>
      <c r="D12" s="225"/>
      <c r="E12" s="225"/>
      <c r="F12" s="225"/>
      <c r="G12" s="225"/>
      <c r="H12" s="225"/>
      <c r="I12" s="225"/>
      <c r="J12" s="225"/>
      <c r="K12" s="225"/>
      <c r="L12" s="225"/>
      <c r="M12" s="225"/>
      <c r="N12" s="225"/>
      <c r="O12" s="225"/>
      <c r="P12" s="225"/>
      <c r="Q12" s="225"/>
      <c r="R12" s="225"/>
      <c r="S12" s="225"/>
      <c r="T12" s="225"/>
      <c r="U12" s="225"/>
      <c r="V12" s="225"/>
      <c r="W12" s="225"/>
      <c r="X12" s="225"/>
      <c r="Y12" s="225"/>
      <c r="Z12" s="2"/>
      <c r="AA12" s="13"/>
      <c r="AB12" s="13"/>
      <c r="AC12" s="13"/>
      <c r="AD12" s="13"/>
      <c r="AE12" s="13"/>
      <c r="AF12" s="13"/>
      <c r="AG12" s="13"/>
      <c r="AH12" s="13"/>
    </row>
    <row r="13" spans="1:34" ht="14.25" customHeight="1" x14ac:dyDescent="0.3">
      <c r="A13" s="245" t="s">
        <v>72</v>
      </c>
      <c r="B13" s="225"/>
      <c r="C13" s="225"/>
      <c r="D13" s="225"/>
      <c r="E13" s="225"/>
      <c r="F13" s="225"/>
      <c r="G13" s="225"/>
      <c r="H13" s="100">
        <f>+C.S.!V18</f>
        <v>3</v>
      </c>
      <c r="I13" s="237" t="s">
        <v>73</v>
      </c>
      <c r="J13" s="225"/>
      <c r="K13" s="100">
        <f>+C.S.!Y18</f>
        <v>0</v>
      </c>
      <c r="L13" s="237" t="s">
        <v>74</v>
      </c>
      <c r="M13" s="225"/>
      <c r="N13" s="245" t="s">
        <v>75</v>
      </c>
      <c r="O13" s="246"/>
      <c r="P13" s="246"/>
      <c r="Q13" s="246"/>
      <c r="R13" s="246"/>
      <c r="S13" s="246"/>
      <c r="T13" s="246"/>
      <c r="U13" s="246"/>
      <c r="V13" s="246"/>
      <c r="W13" s="100">
        <f>+C.S.!R18</f>
        <v>6</v>
      </c>
      <c r="X13" s="100">
        <f>+C.S.!S18</f>
        <v>3</v>
      </c>
      <c r="Y13" s="100">
        <f>+C.S.!T18</f>
        <v>2020</v>
      </c>
      <c r="Z13" s="2"/>
      <c r="AA13" s="14"/>
      <c r="AB13" s="2"/>
      <c r="AC13" s="2"/>
      <c r="AD13" s="2"/>
      <c r="AE13" s="2"/>
      <c r="AF13" s="2"/>
      <c r="AG13" s="2"/>
      <c r="AH13" s="2"/>
    </row>
    <row r="14" spans="1:34" ht="14.25" customHeight="1" x14ac:dyDescent="0.3">
      <c r="A14" s="233" t="s">
        <v>78</v>
      </c>
      <c r="B14" s="225"/>
      <c r="C14" s="225"/>
      <c r="D14" s="101" t="s">
        <v>79</v>
      </c>
      <c r="E14" s="101" t="s">
        <v>48</v>
      </c>
      <c r="F14" s="101" t="s">
        <v>49</v>
      </c>
      <c r="G14" s="242" t="s">
        <v>50</v>
      </c>
      <c r="H14" s="225"/>
      <c r="I14" s="242" t="s">
        <v>80</v>
      </c>
      <c r="J14" s="225"/>
      <c r="K14" s="225"/>
      <c r="L14" s="101" t="s">
        <v>79</v>
      </c>
      <c r="M14" s="101" t="s">
        <v>48</v>
      </c>
      <c r="N14" s="101" t="s">
        <v>49</v>
      </c>
      <c r="O14" s="242" t="s">
        <v>50</v>
      </c>
      <c r="P14" s="225"/>
      <c r="Q14" s="242" t="s">
        <v>80</v>
      </c>
      <c r="R14" s="225"/>
      <c r="S14" s="101" t="s">
        <v>79</v>
      </c>
      <c r="T14" s="101" t="s">
        <v>48</v>
      </c>
      <c r="U14" s="101" t="s">
        <v>49</v>
      </c>
      <c r="V14" s="101" t="s">
        <v>50</v>
      </c>
      <c r="W14" s="242" t="s">
        <v>80</v>
      </c>
      <c r="X14" s="225"/>
      <c r="Y14" s="225"/>
      <c r="Z14" s="1"/>
      <c r="AA14" s="1"/>
      <c r="AB14" s="1"/>
      <c r="AC14" s="1"/>
      <c r="AD14" s="1"/>
      <c r="AE14" s="1"/>
      <c r="AF14" s="1"/>
      <c r="AG14" s="1"/>
      <c r="AH14" s="1"/>
    </row>
    <row r="15" spans="1:34" ht="14.25" customHeight="1" x14ac:dyDescent="0.3">
      <c r="A15" s="225"/>
      <c r="B15" s="225"/>
      <c r="C15" s="225"/>
      <c r="D15" s="104">
        <v>1</v>
      </c>
      <c r="E15" s="105">
        <f>+C.S.!J21</f>
        <v>30</v>
      </c>
      <c r="F15" s="105">
        <f>+C.S.!K21</f>
        <v>5</v>
      </c>
      <c r="G15" s="247">
        <f>+C.S.!L21</f>
        <v>2020</v>
      </c>
      <c r="H15" s="225"/>
      <c r="I15" s="237" t="str">
        <f>+C.S.!V21</f>
        <v>1 MES Y 15 DIAS</v>
      </c>
      <c r="J15" s="225"/>
      <c r="K15" s="225"/>
      <c r="L15" s="104">
        <v>2</v>
      </c>
      <c r="M15" s="105">
        <f>+C.S.!J22</f>
        <v>0</v>
      </c>
      <c r="N15" s="105">
        <f>+C.S.!K22</f>
        <v>0</v>
      </c>
      <c r="O15" s="247">
        <f>+C.S.!L22</f>
        <v>0</v>
      </c>
      <c r="P15" s="225"/>
      <c r="Q15" s="237" t="str">
        <f>+C.S.!V22</f>
        <v>00 MESES Y 00 DIAS</v>
      </c>
      <c r="R15" s="225"/>
      <c r="S15" s="104">
        <v>3</v>
      </c>
      <c r="T15" s="105">
        <f>+C.S.!J23</f>
        <v>0</v>
      </c>
      <c r="U15" s="105">
        <f>+C.S.!K23</f>
        <v>0</v>
      </c>
      <c r="V15" s="102">
        <f>+C.S.!L23</f>
        <v>0</v>
      </c>
      <c r="W15" s="234" t="str">
        <f>+C.S.!V23</f>
        <v>00 MESES Y 00 DIAS</v>
      </c>
      <c r="X15" s="225"/>
      <c r="Y15" s="225"/>
      <c r="Z15" s="2"/>
      <c r="AA15" s="2"/>
      <c r="AB15" s="2"/>
      <c r="AC15" s="2"/>
      <c r="AD15" s="2"/>
      <c r="AE15" s="2"/>
      <c r="AF15" s="2"/>
      <c r="AG15" s="2"/>
      <c r="AH15" s="2"/>
    </row>
    <row r="16" spans="1:34" ht="14.25" customHeight="1" x14ac:dyDescent="0.3">
      <c r="A16" s="233" t="s">
        <v>84</v>
      </c>
      <c r="B16" s="225"/>
      <c r="C16" s="225"/>
      <c r="D16" s="101" t="s">
        <v>79</v>
      </c>
      <c r="E16" s="101" t="s">
        <v>48</v>
      </c>
      <c r="F16" s="101" t="s">
        <v>49</v>
      </c>
      <c r="G16" s="242" t="s">
        <v>50</v>
      </c>
      <c r="H16" s="225"/>
      <c r="I16" s="248" t="s">
        <v>85</v>
      </c>
      <c r="J16" s="225"/>
      <c r="K16" s="225"/>
      <c r="L16" s="101" t="s">
        <v>79</v>
      </c>
      <c r="M16" s="101" t="s">
        <v>48</v>
      </c>
      <c r="N16" s="101" t="s">
        <v>49</v>
      </c>
      <c r="O16" s="242" t="s">
        <v>50</v>
      </c>
      <c r="P16" s="225"/>
      <c r="Q16" s="248" t="s">
        <v>85</v>
      </c>
      <c r="R16" s="225"/>
      <c r="S16" s="101" t="s">
        <v>79</v>
      </c>
      <c r="T16" s="101" t="s">
        <v>48</v>
      </c>
      <c r="U16" s="101" t="s">
        <v>49</v>
      </c>
      <c r="V16" s="101" t="s">
        <v>50</v>
      </c>
      <c r="W16" s="248" t="s">
        <v>85</v>
      </c>
      <c r="X16" s="225"/>
      <c r="Y16" s="225"/>
      <c r="Z16" s="1"/>
      <c r="AA16" s="1"/>
      <c r="AB16" s="1"/>
      <c r="AC16" s="1"/>
      <c r="AD16" s="1"/>
      <c r="AE16" s="1"/>
      <c r="AF16" s="1"/>
      <c r="AG16" s="1"/>
      <c r="AH16" s="1"/>
    </row>
    <row r="17" spans="1:25" ht="14.25" customHeight="1" x14ac:dyDescent="0.3">
      <c r="A17" s="225"/>
      <c r="B17" s="225"/>
      <c r="C17" s="225"/>
      <c r="D17" s="104">
        <v>1</v>
      </c>
      <c r="E17" s="105">
        <f>+C.S.!J25</f>
        <v>30</v>
      </c>
      <c r="F17" s="105">
        <f>+C.S.!K25</f>
        <v>5</v>
      </c>
      <c r="G17" s="247">
        <f>+C.S.!L25</f>
        <v>2020</v>
      </c>
      <c r="H17" s="225"/>
      <c r="I17" s="250">
        <f>+C.S.!V25</f>
        <v>3000000</v>
      </c>
      <c r="J17" s="225"/>
      <c r="K17" s="225"/>
      <c r="L17" s="104">
        <v>2</v>
      </c>
      <c r="M17" s="105">
        <f>+C.S.!J26</f>
        <v>0</v>
      </c>
      <c r="N17" s="105">
        <f>+C.S.!K26</f>
        <v>0</v>
      </c>
      <c r="O17" s="247">
        <f>+C.S.!L26</f>
        <v>0</v>
      </c>
      <c r="P17" s="225"/>
      <c r="Q17" s="249">
        <f>+C.S.!V26</f>
        <v>0</v>
      </c>
      <c r="R17" s="225"/>
      <c r="S17" s="101">
        <v>3</v>
      </c>
      <c r="T17" s="105">
        <f>+C.S.!J27</f>
        <v>0</v>
      </c>
      <c r="U17" s="105">
        <f>+C.S.!K27</f>
        <v>0</v>
      </c>
      <c r="V17" s="102">
        <f>+C.S.!L27</f>
        <v>0</v>
      </c>
      <c r="W17" s="249">
        <f>+C.S.!V27</f>
        <v>0</v>
      </c>
      <c r="X17" s="225"/>
      <c r="Y17" s="225"/>
    </row>
    <row r="18" spans="1:25" ht="14.25" customHeight="1" x14ac:dyDescent="0.3">
      <c r="A18" s="251" t="s">
        <v>87</v>
      </c>
      <c r="B18" s="225"/>
      <c r="C18" s="225"/>
      <c r="D18" s="225"/>
      <c r="E18" s="225"/>
      <c r="F18" s="225"/>
      <c r="G18" s="225"/>
      <c r="H18" s="225"/>
      <c r="I18" s="225"/>
      <c r="J18" s="225"/>
      <c r="K18" s="245" t="str">
        <f>+C.S.!M7</f>
        <v>FABIOLA PIÑACUE ACHICUE</v>
      </c>
      <c r="L18" s="225"/>
      <c r="M18" s="225"/>
      <c r="N18" s="225"/>
      <c r="O18" s="225"/>
      <c r="P18" s="225"/>
      <c r="Q18" s="225"/>
      <c r="R18" s="225"/>
      <c r="S18" s="225"/>
      <c r="T18" s="225"/>
      <c r="U18" s="225"/>
      <c r="V18" s="225"/>
      <c r="W18" s="225"/>
      <c r="X18" s="225"/>
      <c r="Y18" s="225"/>
    </row>
    <row r="19" spans="1:25" ht="14.25" customHeight="1" x14ac:dyDescent="0.3">
      <c r="A19" s="251" t="s">
        <v>89</v>
      </c>
      <c r="B19" s="225"/>
      <c r="C19" s="225"/>
      <c r="D19" s="225"/>
      <c r="E19" s="225"/>
      <c r="F19" s="225"/>
      <c r="G19" s="225"/>
      <c r="H19" s="225"/>
      <c r="I19" s="225"/>
      <c r="J19" s="225"/>
      <c r="K19" s="245" t="str">
        <f>+C.S.!M8</f>
        <v>GERENTE DE ETNIAS</v>
      </c>
      <c r="L19" s="225"/>
      <c r="M19" s="225"/>
      <c r="N19" s="225"/>
      <c r="O19" s="225"/>
      <c r="P19" s="225"/>
      <c r="Q19" s="225"/>
      <c r="R19" s="225"/>
      <c r="S19" s="225"/>
      <c r="T19" s="225"/>
      <c r="U19" s="225"/>
      <c r="V19" s="225"/>
      <c r="W19" s="225"/>
      <c r="X19" s="225"/>
      <c r="Y19" s="225"/>
    </row>
    <row r="20" spans="1:25" ht="14.25" customHeight="1" x14ac:dyDescent="0.3">
      <c r="A20" s="252" t="s">
        <v>93</v>
      </c>
      <c r="B20" s="200"/>
      <c r="C20" s="200"/>
      <c r="D20" s="200"/>
      <c r="E20" s="200"/>
      <c r="F20" s="200"/>
      <c r="G20" s="200"/>
      <c r="H20" s="200"/>
      <c r="I20" s="200"/>
      <c r="J20" s="200"/>
      <c r="K20" s="200"/>
      <c r="L20" s="200"/>
      <c r="M20" s="200"/>
      <c r="N20" s="200"/>
      <c r="O20" s="200"/>
      <c r="P20" s="200"/>
      <c r="Q20" s="200"/>
      <c r="R20" s="200"/>
      <c r="S20" s="200"/>
      <c r="T20" s="200"/>
      <c r="U20" s="200"/>
      <c r="V20" s="200"/>
      <c r="W20" s="200"/>
      <c r="X20" s="200"/>
      <c r="Y20" s="126"/>
    </row>
    <row r="21" spans="1:25" ht="57" customHeight="1" x14ac:dyDescent="0.3">
      <c r="A21" s="35" t="s">
        <v>79</v>
      </c>
      <c r="B21" s="254" t="s">
        <v>97</v>
      </c>
      <c r="C21" s="118"/>
      <c r="D21" s="118"/>
      <c r="E21" s="118"/>
      <c r="F21" s="118"/>
      <c r="G21" s="113"/>
      <c r="H21" s="254" t="s">
        <v>98</v>
      </c>
      <c r="I21" s="118"/>
      <c r="J21" s="118"/>
      <c r="K21" s="118"/>
      <c r="L21" s="118"/>
      <c r="M21" s="118"/>
      <c r="N21" s="118"/>
      <c r="O21" s="113"/>
      <c r="P21" s="255" t="s">
        <v>99</v>
      </c>
      <c r="Q21" s="191"/>
      <c r="R21" s="191"/>
      <c r="S21" s="191"/>
      <c r="T21" s="191"/>
      <c r="U21" s="191"/>
      <c r="V21" s="191"/>
      <c r="W21" s="191"/>
      <c r="X21" s="191"/>
      <c r="Y21" s="192"/>
    </row>
    <row r="22" spans="1:25" ht="96.6" customHeight="1" x14ac:dyDescent="0.3">
      <c r="A22" s="39">
        <v>1</v>
      </c>
      <c r="B22" s="216" t="s">
        <v>184</v>
      </c>
      <c r="C22" s="118"/>
      <c r="D22" s="118"/>
      <c r="E22" s="118"/>
      <c r="F22" s="118"/>
      <c r="G22" s="113"/>
      <c r="H22" s="221" t="s">
        <v>189</v>
      </c>
      <c r="I22" s="118"/>
      <c r="J22" s="118"/>
      <c r="K22" s="118"/>
      <c r="L22" s="118"/>
      <c r="M22" s="118"/>
      <c r="N22" s="118"/>
      <c r="O22" s="118"/>
      <c r="P22" s="224" t="s">
        <v>235</v>
      </c>
      <c r="Q22" s="225"/>
      <c r="R22" s="225"/>
      <c r="S22" s="225"/>
      <c r="T22" s="225"/>
      <c r="U22" s="225"/>
      <c r="V22" s="225"/>
      <c r="W22" s="225"/>
      <c r="X22" s="225"/>
      <c r="Y22" s="225"/>
    </row>
    <row r="23" spans="1:25" s="99" customFormat="1" ht="125.4" customHeight="1" x14ac:dyDescent="0.3">
      <c r="A23" s="213">
        <v>2</v>
      </c>
      <c r="B23" s="216" t="s">
        <v>101</v>
      </c>
      <c r="C23" s="118"/>
      <c r="D23" s="118"/>
      <c r="E23" s="118"/>
      <c r="F23" s="118"/>
      <c r="G23" s="113"/>
      <c r="H23" s="221" t="s">
        <v>192</v>
      </c>
      <c r="I23" s="222"/>
      <c r="J23" s="222"/>
      <c r="K23" s="222"/>
      <c r="L23" s="222"/>
      <c r="M23" s="222"/>
      <c r="N23" s="222"/>
      <c r="O23" s="222"/>
      <c r="P23" s="226" t="s">
        <v>185</v>
      </c>
      <c r="Q23" s="133"/>
      <c r="R23" s="133"/>
      <c r="S23" s="133"/>
      <c r="T23" s="133"/>
      <c r="U23" s="133"/>
      <c r="V23" s="133"/>
      <c r="W23" s="133"/>
      <c r="X23" s="133"/>
      <c r="Y23" s="150"/>
    </row>
    <row r="24" spans="1:25" s="92" customFormat="1" ht="127.2" customHeight="1" x14ac:dyDescent="0.3">
      <c r="A24" s="214"/>
      <c r="B24" s="216" t="s">
        <v>101</v>
      </c>
      <c r="C24" s="118"/>
      <c r="D24" s="118"/>
      <c r="E24" s="118"/>
      <c r="F24" s="118"/>
      <c r="G24" s="113"/>
      <c r="H24" s="221" t="s">
        <v>222</v>
      </c>
      <c r="I24" s="118"/>
      <c r="J24" s="118"/>
      <c r="K24" s="118"/>
      <c r="L24" s="118"/>
      <c r="M24" s="118"/>
      <c r="N24" s="118"/>
      <c r="O24" s="113"/>
      <c r="P24" s="226" t="s">
        <v>185</v>
      </c>
      <c r="Q24" s="133"/>
      <c r="R24" s="133"/>
      <c r="S24" s="133"/>
      <c r="T24" s="133"/>
      <c r="U24" s="133"/>
      <c r="V24" s="133"/>
      <c r="W24" s="133"/>
      <c r="X24" s="133"/>
      <c r="Y24" s="150"/>
    </row>
    <row r="25" spans="1:25" s="107" customFormat="1" ht="127.2" customHeight="1" x14ac:dyDescent="0.3">
      <c r="A25" s="214"/>
      <c r="B25" s="216" t="s">
        <v>101</v>
      </c>
      <c r="C25" s="118"/>
      <c r="D25" s="118"/>
      <c r="E25" s="118"/>
      <c r="F25" s="118"/>
      <c r="G25" s="113"/>
      <c r="H25" s="221" t="s">
        <v>193</v>
      </c>
      <c r="I25" s="118"/>
      <c r="J25" s="118"/>
      <c r="K25" s="118"/>
      <c r="L25" s="118"/>
      <c r="M25" s="118"/>
      <c r="N25" s="118"/>
      <c r="O25" s="113"/>
      <c r="P25" s="226" t="s">
        <v>185</v>
      </c>
      <c r="Q25" s="133"/>
      <c r="R25" s="133"/>
      <c r="S25" s="133"/>
      <c r="T25" s="133"/>
      <c r="U25" s="133"/>
      <c r="V25" s="133"/>
      <c r="W25" s="133"/>
      <c r="X25" s="133"/>
      <c r="Y25" s="150"/>
    </row>
    <row r="26" spans="1:25" s="107" customFormat="1" ht="127.2" customHeight="1" x14ac:dyDescent="0.3">
      <c r="A26" s="214"/>
      <c r="B26" s="216" t="s">
        <v>101</v>
      </c>
      <c r="C26" s="118"/>
      <c r="D26" s="118"/>
      <c r="E26" s="118"/>
      <c r="F26" s="118"/>
      <c r="G26" s="113"/>
      <c r="H26" s="221" t="s">
        <v>194</v>
      </c>
      <c r="I26" s="222"/>
      <c r="J26" s="222"/>
      <c r="K26" s="222"/>
      <c r="L26" s="222"/>
      <c r="M26" s="222"/>
      <c r="N26" s="222"/>
      <c r="O26" s="108"/>
      <c r="P26" s="226" t="s">
        <v>185</v>
      </c>
      <c r="Q26" s="133"/>
      <c r="R26" s="133"/>
      <c r="S26" s="133"/>
      <c r="T26" s="133"/>
      <c r="U26" s="133"/>
      <c r="V26" s="133"/>
      <c r="W26" s="133"/>
      <c r="X26" s="133"/>
      <c r="Y26" s="150"/>
    </row>
    <row r="27" spans="1:25" s="107" customFormat="1" ht="127.2" customHeight="1" x14ac:dyDescent="0.3">
      <c r="A27" s="214"/>
      <c r="B27" s="216" t="s">
        <v>101</v>
      </c>
      <c r="C27" s="118"/>
      <c r="D27" s="118"/>
      <c r="E27" s="118"/>
      <c r="F27" s="118"/>
      <c r="G27" s="113"/>
      <c r="H27" s="221" t="s">
        <v>195</v>
      </c>
      <c r="I27" s="222"/>
      <c r="J27" s="222"/>
      <c r="K27" s="222"/>
      <c r="L27" s="222"/>
      <c r="M27" s="222"/>
      <c r="N27" s="222"/>
      <c r="O27" s="108"/>
      <c r="P27" s="226" t="s">
        <v>185</v>
      </c>
      <c r="Q27" s="133"/>
      <c r="R27" s="133"/>
      <c r="S27" s="133"/>
      <c r="T27" s="133"/>
      <c r="U27" s="133"/>
      <c r="V27" s="133"/>
      <c r="W27" s="133"/>
      <c r="X27" s="133"/>
      <c r="Y27" s="150"/>
    </row>
    <row r="28" spans="1:25" s="107" customFormat="1" ht="127.2" customHeight="1" x14ac:dyDescent="0.3">
      <c r="A28" s="214"/>
      <c r="B28" s="216" t="s">
        <v>101</v>
      </c>
      <c r="C28" s="219"/>
      <c r="D28" s="219"/>
      <c r="E28" s="219"/>
      <c r="F28" s="219"/>
      <c r="G28" s="220"/>
      <c r="H28" s="221" t="s">
        <v>196</v>
      </c>
      <c r="I28" s="222"/>
      <c r="J28" s="222"/>
      <c r="K28" s="222"/>
      <c r="L28" s="222"/>
      <c r="M28" s="222"/>
      <c r="N28" s="222"/>
      <c r="O28" s="108"/>
      <c r="P28" s="226" t="s">
        <v>185</v>
      </c>
      <c r="Q28" s="133"/>
      <c r="R28" s="133"/>
      <c r="S28" s="133"/>
      <c r="T28" s="133"/>
      <c r="U28" s="133"/>
      <c r="V28" s="133"/>
      <c r="W28" s="133"/>
      <c r="X28" s="133"/>
      <c r="Y28" s="150"/>
    </row>
    <row r="29" spans="1:25" s="107" customFormat="1" ht="127.2" customHeight="1" x14ac:dyDescent="0.3">
      <c r="A29" s="214"/>
      <c r="B29" s="216" t="s">
        <v>101</v>
      </c>
      <c r="C29" s="219"/>
      <c r="D29" s="219"/>
      <c r="E29" s="219"/>
      <c r="F29" s="219"/>
      <c r="G29" s="220"/>
      <c r="H29" s="221" t="s">
        <v>197</v>
      </c>
      <c r="I29" s="222"/>
      <c r="J29" s="222"/>
      <c r="K29" s="222"/>
      <c r="L29" s="222"/>
      <c r="M29" s="222"/>
      <c r="N29" s="222"/>
      <c r="O29" s="108"/>
      <c r="P29" s="226" t="s">
        <v>185</v>
      </c>
      <c r="Q29" s="133"/>
      <c r="R29" s="133"/>
      <c r="S29" s="133"/>
      <c r="T29" s="133"/>
      <c r="U29" s="133"/>
      <c r="V29" s="133"/>
      <c r="W29" s="133"/>
      <c r="X29" s="133"/>
      <c r="Y29" s="150"/>
    </row>
    <row r="30" spans="1:25" s="107" customFormat="1" ht="127.2" customHeight="1" x14ac:dyDescent="0.3">
      <c r="A30" s="214"/>
      <c r="B30" s="216" t="s">
        <v>101</v>
      </c>
      <c r="C30" s="219"/>
      <c r="D30" s="219"/>
      <c r="E30" s="219"/>
      <c r="F30" s="219"/>
      <c r="G30" s="220"/>
      <c r="H30" s="221" t="s">
        <v>223</v>
      </c>
      <c r="I30" s="222"/>
      <c r="J30" s="222"/>
      <c r="K30" s="222"/>
      <c r="L30" s="222"/>
      <c r="M30" s="222"/>
      <c r="N30" s="222"/>
      <c r="O30" s="108"/>
      <c r="P30" s="226" t="s">
        <v>198</v>
      </c>
      <c r="Q30" s="133"/>
      <c r="R30" s="133"/>
      <c r="S30" s="133"/>
      <c r="T30" s="133"/>
      <c r="U30" s="133"/>
      <c r="V30" s="133"/>
      <c r="W30" s="133"/>
      <c r="X30" s="133"/>
      <c r="Y30" s="150"/>
    </row>
    <row r="31" spans="1:25" s="107" customFormat="1" ht="127.2" customHeight="1" x14ac:dyDescent="0.3">
      <c r="A31" s="214"/>
      <c r="B31" s="216" t="s">
        <v>101</v>
      </c>
      <c r="C31" s="219"/>
      <c r="D31" s="219"/>
      <c r="E31" s="219"/>
      <c r="F31" s="219"/>
      <c r="G31" s="220"/>
      <c r="H31" s="221" t="s">
        <v>199</v>
      </c>
      <c r="I31" s="222"/>
      <c r="J31" s="222"/>
      <c r="K31" s="222"/>
      <c r="L31" s="222"/>
      <c r="M31" s="222"/>
      <c r="N31" s="222"/>
      <c r="O31" s="108"/>
      <c r="P31" s="226" t="s">
        <v>198</v>
      </c>
      <c r="Q31" s="133"/>
      <c r="R31" s="133"/>
      <c r="S31" s="133"/>
      <c r="T31" s="133"/>
      <c r="U31" s="133"/>
      <c r="V31" s="133"/>
      <c r="W31" s="133"/>
      <c r="X31" s="133"/>
      <c r="Y31" s="150"/>
    </row>
    <row r="32" spans="1:25" s="107" customFormat="1" ht="127.2" customHeight="1" x14ac:dyDescent="0.3">
      <c r="A32" s="214"/>
      <c r="B32" s="216" t="s">
        <v>101</v>
      </c>
      <c r="C32" s="219"/>
      <c r="D32" s="219"/>
      <c r="E32" s="219"/>
      <c r="F32" s="219"/>
      <c r="G32" s="220"/>
      <c r="H32" s="221" t="s">
        <v>234</v>
      </c>
      <c r="I32" s="222"/>
      <c r="J32" s="222"/>
      <c r="K32" s="222"/>
      <c r="L32" s="222"/>
      <c r="M32" s="222"/>
      <c r="N32" s="222"/>
      <c r="O32" s="108"/>
      <c r="P32" s="226" t="s">
        <v>198</v>
      </c>
      <c r="Q32" s="133"/>
      <c r="R32" s="133"/>
      <c r="S32" s="133"/>
      <c r="T32" s="133"/>
      <c r="U32" s="133"/>
      <c r="V32" s="133"/>
      <c r="W32" s="133"/>
      <c r="X32" s="133"/>
      <c r="Y32" s="150"/>
    </row>
    <row r="33" spans="1:27" s="107" customFormat="1" ht="127.2" customHeight="1" x14ac:dyDescent="0.3">
      <c r="A33" s="214"/>
      <c r="B33" s="216" t="s">
        <v>101</v>
      </c>
      <c r="C33" s="219"/>
      <c r="D33" s="219"/>
      <c r="E33" s="219"/>
      <c r="F33" s="219"/>
      <c r="G33" s="220"/>
      <c r="H33" s="221" t="s">
        <v>200</v>
      </c>
      <c r="I33" s="222"/>
      <c r="J33" s="222"/>
      <c r="K33" s="222"/>
      <c r="L33" s="222"/>
      <c r="M33" s="222"/>
      <c r="N33" s="222"/>
      <c r="O33" s="108"/>
      <c r="P33" s="226" t="s">
        <v>198</v>
      </c>
      <c r="Q33" s="133"/>
      <c r="R33" s="133"/>
      <c r="S33" s="133"/>
      <c r="T33" s="133"/>
      <c r="U33" s="133"/>
      <c r="V33" s="133"/>
      <c r="W33" s="133"/>
      <c r="X33" s="133"/>
      <c r="Y33" s="150"/>
    </row>
    <row r="34" spans="1:27" s="107" customFormat="1" ht="127.2" customHeight="1" x14ac:dyDescent="0.3">
      <c r="A34" s="214"/>
      <c r="B34" s="216" t="s">
        <v>101</v>
      </c>
      <c r="C34" s="219"/>
      <c r="D34" s="219"/>
      <c r="E34" s="219"/>
      <c r="F34" s="219"/>
      <c r="G34" s="220"/>
      <c r="H34" s="221" t="s">
        <v>201</v>
      </c>
      <c r="I34" s="222"/>
      <c r="J34" s="222"/>
      <c r="K34" s="222"/>
      <c r="L34" s="222"/>
      <c r="M34" s="222"/>
      <c r="N34" s="222"/>
      <c r="O34" s="108"/>
      <c r="P34" s="226" t="s">
        <v>198</v>
      </c>
      <c r="Q34" s="133"/>
      <c r="R34" s="133"/>
      <c r="S34" s="133"/>
      <c r="T34" s="133"/>
      <c r="U34" s="133"/>
      <c r="V34" s="133"/>
      <c r="W34" s="133"/>
      <c r="X34" s="133"/>
      <c r="Y34" s="150"/>
    </row>
    <row r="35" spans="1:27" s="107" customFormat="1" ht="127.2" customHeight="1" x14ac:dyDescent="0.3">
      <c r="A35" s="214"/>
      <c r="B35" s="216" t="s">
        <v>101</v>
      </c>
      <c r="C35" s="219"/>
      <c r="D35" s="219"/>
      <c r="E35" s="219"/>
      <c r="F35" s="219"/>
      <c r="G35" s="220"/>
      <c r="H35" s="221" t="s">
        <v>202</v>
      </c>
      <c r="I35" s="222"/>
      <c r="J35" s="222"/>
      <c r="K35" s="222"/>
      <c r="L35" s="222"/>
      <c r="M35" s="222"/>
      <c r="N35" s="222"/>
      <c r="O35" s="108"/>
      <c r="P35" s="226" t="s">
        <v>198</v>
      </c>
      <c r="Q35" s="133"/>
      <c r="R35" s="133"/>
      <c r="S35" s="133"/>
      <c r="T35" s="133"/>
      <c r="U35" s="133"/>
      <c r="V35" s="133"/>
      <c r="W35" s="133"/>
      <c r="X35" s="133"/>
      <c r="Y35" s="150"/>
    </row>
    <row r="36" spans="1:27" s="106" customFormat="1" ht="138" customHeight="1" x14ac:dyDescent="0.3">
      <c r="A36" s="213">
        <v>3</v>
      </c>
      <c r="B36" s="216" t="s">
        <v>102</v>
      </c>
      <c r="C36" s="118"/>
      <c r="D36" s="118"/>
      <c r="E36" s="118"/>
      <c r="F36" s="118"/>
      <c r="G36" s="113"/>
      <c r="H36" s="221" t="s">
        <v>224</v>
      </c>
      <c r="I36" s="222"/>
      <c r="J36" s="222"/>
      <c r="K36" s="222"/>
      <c r="L36" s="222"/>
      <c r="M36" s="222"/>
      <c r="N36" s="222"/>
      <c r="O36" s="223"/>
      <c r="P36" s="216" t="s">
        <v>185</v>
      </c>
      <c r="Q36" s="118"/>
      <c r="R36" s="118"/>
      <c r="S36" s="118"/>
      <c r="T36" s="118"/>
      <c r="U36" s="118"/>
      <c r="V36" s="118"/>
      <c r="W36" s="118"/>
      <c r="X36" s="118"/>
      <c r="Y36" s="113"/>
    </row>
    <row r="37" spans="1:27" s="106" customFormat="1" ht="122.4" customHeight="1" x14ac:dyDescent="0.3">
      <c r="A37" s="214"/>
      <c r="B37" s="216" t="s">
        <v>102</v>
      </c>
      <c r="C37" s="118"/>
      <c r="D37" s="118"/>
      <c r="E37" s="118"/>
      <c r="F37" s="118"/>
      <c r="G37" s="113"/>
      <c r="H37" s="221" t="s">
        <v>203</v>
      </c>
      <c r="I37" s="222"/>
      <c r="J37" s="222"/>
      <c r="K37" s="222"/>
      <c r="L37" s="222"/>
      <c r="M37" s="222"/>
      <c r="N37" s="222"/>
      <c r="O37" s="223"/>
      <c r="P37" s="216" t="s">
        <v>185</v>
      </c>
      <c r="Q37" s="118"/>
      <c r="R37" s="118"/>
      <c r="S37" s="118"/>
      <c r="T37" s="118"/>
      <c r="U37" s="118"/>
      <c r="V37" s="118"/>
      <c r="W37" s="118"/>
      <c r="X37" s="118"/>
      <c r="Y37" s="113"/>
    </row>
    <row r="38" spans="1:27" s="92" customFormat="1" ht="148.19999999999999" customHeight="1" x14ac:dyDescent="0.3">
      <c r="A38" s="214"/>
      <c r="B38" s="216" t="s">
        <v>102</v>
      </c>
      <c r="C38" s="118"/>
      <c r="D38" s="118"/>
      <c r="E38" s="118"/>
      <c r="F38" s="118"/>
      <c r="G38" s="113"/>
      <c r="H38" s="221" t="s">
        <v>204</v>
      </c>
      <c r="I38" s="118"/>
      <c r="J38" s="118"/>
      <c r="K38" s="118"/>
      <c r="L38" s="118"/>
      <c r="M38" s="118"/>
      <c r="N38" s="118"/>
      <c r="O38" s="113"/>
      <c r="P38" s="216" t="s">
        <v>185</v>
      </c>
      <c r="Q38" s="118"/>
      <c r="R38" s="118"/>
      <c r="S38" s="118"/>
      <c r="T38" s="118"/>
      <c r="U38" s="118"/>
      <c r="V38" s="118"/>
      <c r="W38" s="118"/>
      <c r="X38" s="118"/>
      <c r="Y38" s="113"/>
    </row>
    <row r="39" spans="1:27" ht="130.80000000000001" customHeight="1" x14ac:dyDescent="0.3">
      <c r="A39" s="214"/>
      <c r="B39" s="216" t="s">
        <v>102</v>
      </c>
      <c r="C39" s="118"/>
      <c r="D39" s="118"/>
      <c r="E39" s="118"/>
      <c r="F39" s="118"/>
      <c r="G39" s="113"/>
      <c r="H39" s="216" t="s">
        <v>205</v>
      </c>
      <c r="I39" s="219"/>
      <c r="J39" s="219"/>
      <c r="K39" s="219"/>
      <c r="L39" s="219"/>
      <c r="M39" s="219"/>
      <c r="N39" s="219"/>
      <c r="O39" s="220"/>
      <c r="P39" s="216" t="s">
        <v>185</v>
      </c>
      <c r="Q39" s="118"/>
      <c r="R39" s="118"/>
      <c r="S39" s="118"/>
      <c r="T39" s="118"/>
      <c r="U39" s="118"/>
      <c r="V39" s="118"/>
      <c r="W39" s="118"/>
      <c r="X39" s="118"/>
      <c r="Y39" s="113"/>
    </row>
    <row r="40" spans="1:27" ht="183.6" customHeight="1" x14ac:dyDescent="0.3">
      <c r="A40" s="214"/>
      <c r="B40" s="216" t="s">
        <v>102</v>
      </c>
      <c r="C40" s="118"/>
      <c r="D40" s="118"/>
      <c r="E40" s="118"/>
      <c r="F40" s="118"/>
      <c r="G40" s="113"/>
      <c r="H40" s="221" t="s">
        <v>206</v>
      </c>
      <c r="I40" s="118"/>
      <c r="J40" s="118"/>
      <c r="K40" s="118"/>
      <c r="L40" s="118"/>
      <c r="M40" s="118"/>
      <c r="N40" s="118"/>
      <c r="O40" s="113"/>
      <c r="P40" s="216" t="s">
        <v>228</v>
      </c>
      <c r="Q40" s="118"/>
      <c r="R40" s="118"/>
      <c r="S40" s="118"/>
      <c r="T40" s="118"/>
      <c r="U40" s="118"/>
      <c r="V40" s="118"/>
      <c r="W40" s="118"/>
      <c r="X40" s="118"/>
      <c r="Y40" s="113"/>
    </row>
    <row r="41" spans="1:27" s="92" customFormat="1" ht="144.6" customHeight="1" x14ac:dyDescent="0.3">
      <c r="A41" s="214"/>
      <c r="B41" s="216" t="s">
        <v>102</v>
      </c>
      <c r="C41" s="118"/>
      <c r="D41" s="118"/>
      <c r="E41" s="118"/>
      <c r="F41" s="118"/>
      <c r="G41" s="113"/>
      <c r="H41" s="221" t="s">
        <v>207</v>
      </c>
      <c r="I41" s="118"/>
      <c r="J41" s="118"/>
      <c r="K41" s="118"/>
      <c r="L41" s="118"/>
      <c r="M41" s="118"/>
      <c r="N41" s="118"/>
      <c r="O41" s="113"/>
      <c r="P41" s="216" t="s">
        <v>185</v>
      </c>
      <c r="Q41" s="118"/>
      <c r="R41" s="118"/>
      <c r="S41" s="118"/>
      <c r="T41" s="118"/>
      <c r="U41" s="118"/>
      <c r="V41" s="118"/>
      <c r="W41" s="118"/>
      <c r="X41" s="118"/>
      <c r="Y41" s="113"/>
    </row>
    <row r="42" spans="1:27" s="92" customFormat="1" ht="133.19999999999999" customHeight="1" x14ac:dyDescent="0.3">
      <c r="A42" s="214"/>
      <c r="B42" s="216" t="s">
        <v>102</v>
      </c>
      <c r="C42" s="118"/>
      <c r="D42" s="118"/>
      <c r="E42" s="118"/>
      <c r="F42" s="118"/>
      <c r="G42" s="113"/>
      <c r="H42" s="221" t="s">
        <v>225</v>
      </c>
      <c r="I42" s="118"/>
      <c r="J42" s="118"/>
      <c r="K42" s="118"/>
      <c r="L42" s="118"/>
      <c r="M42" s="118"/>
      <c r="N42" s="118"/>
      <c r="O42" s="113"/>
      <c r="P42" s="216" t="s">
        <v>185</v>
      </c>
      <c r="Q42" s="118"/>
      <c r="R42" s="118"/>
      <c r="S42" s="118"/>
      <c r="T42" s="118"/>
      <c r="U42" s="118"/>
      <c r="V42" s="118"/>
      <c r="W42" s="118"/>
      <c r="X42" s="118"/>
      <c r="Y42" s="113"/>
      <c r="AA42" s="97"/>
    </row>
    <row r="43" spans="1:27" s="96" customFormat="1" ht="150.6" customHeight="1" x14ac:dyDescent="0.3">
      <c r="A43" s="214"/>
      <c r="B43" s="216" t="s">
        <v>102</v>
      </c>
      <c r="C43" s="118"/>
      <c r="D43" s="118"/>
      <c r="E43" s="118"/>
      <c r="F43" s="118"/>
      <c r="G43" s="113"/>
      <c r="H43" s="221" t="s">
        <v>208</v>
      </c>
      <c r="I43" s="222"/>
      <c r="J43" s="222"/>
      <c r="K43" s="222"/>
      <c r="L43" s="222"/>
      <c r="M43" s="222"/>
      <c r="N43" s="222"/>
      <c r="O43" s="223"/>
      <c r="P43" s="216" t="s">
        <v>185</v>
      </c>
      <c r="Q43" s="118"/>
      <c r="R43" s="118"/>
      <c r="S43" s="118"/>
      <c r="T43" s="118"/>
      <c r="U43" s="118"/>
      <c r="V43" s="118"/>
      <c r="W43" s="118"/>
      <c r="X43" s="118"/>
      <c r="Y43" s="113"/>
    </row>
    <row r="44" spans="1:27" s="98" customFormat="1" ht="151.19999999999999" customHeight="1" x14ac:dyDescent="0.3">
      <c r="A44" s="214"/>
      <c r="B44" s="216" t="s">
        <v>102</v>
      </c>
      <c r="C44" s="118"/>
      <c r="D44" s="118"/>
      <c r="E44" s="118"/>
      <c r="F44" s="118"/>
      <c r="G44" s="113"/>
      <c r="H44" s="221" t="s">
        <v>226</v>
      </c>
      <c r="I44" s="222"/>
      <c r="J44" s="222"/>
      <c r="K44" s="222"/>
      <c r="L44" s="222"/>
      <c r="M44" s="222"/>
      <c r="N44" s="222"/>
      <c r="O44" s="223"/>
      <c r="P44" s="216" t="s">
        <v>227</v>
      </c>
      <c r="Q44" s="219"/>
      <c r="R44" s="219"/>
      <c r="S44" s="219"/>
      <c r="T44" s="219"/>
      <c r="U44" s="219"/>
      <c r="V44" s="219"/>
      <c r="W44" s="219"/>
      <c r="X44" s="219"/>
      <c r="Y44" s="220"/>
    </row>
    <row r="45" spans="1:27" s="98" customFormat="1" ht="133.80000000000001" customHeight="1" x14ac:dyDescent="0.3">
      <c r="A45" s="214"/>
      <c r="B45" s="216" t="s">
        <v>102</v>
      </c>
      <c r="C45" s="118"/>
      <c r="D45" s="118"/>
      <c r="E45" s="118"/>
      <c r="F45" s="118"/>
      <c r="G45" s="113"/>
      <c r="H45" s="221" t="s">
        <v>209</v>
      </c>
      <c r="I45" s="222"/>
      <c r="J45" s="222"/>
      <c r="K45" s="222"/>
      <c r="L45" s="222"/>
      <c r="M45" s="222"/>
      <c r="N45" s="222"/>
      <c r="O45" s="223"/>
      <c r="P45" s="216" t="s">
        <v>227</v>
      </c>
      <c r="Q45" s="219"/>
      <c r="R45" s="219"/>
      <c r="S45" s="219"/>
      <c r="T45" s="219"/>
      <c r="U45" s="219"/>
      <c r="V45" s="219"/>
      <c r="W45" s="219"/>
      <c r="X45" s="219"/>
      <c r="Y45" s="220"/>
    </row>
    <row r="46" spans="1:27" s="106" customFormat="1" ht="142.19999999999999" customHeight="1" x14ac:dyDescent="0.3">
      <c r="A46" s="213">
        <v>4</v>
      </c>
      <c r="B46" s="216" t="s">
        <v>104</v>
      </c>
      <c r="C46" s="118"/>
      <c r="D46" s="118"/>
      <c r="E46" s="118"/>
      <c r="F46" s="118"/>
      <c r="G46" s="113"/>
      <c r="H46" s="221" t="s">
        <v>210</v>
      </c>
      <c r="I46" s="222"/>
      <c r="J46" s="222"/>
      <c r="K46" s="222"/>
      <c r="L46" s="222"/>
      <c r="M46" s="222"/>
      <c r="N46" s="222"/>
      <c r="O46" s="223"/>
      <c r="P46" s="216" t="s">
        <v>185</v>
      </c>
      <c r="Q46" s="219"/>
      <c r="R46" s="219"/>
      <c r="S46" s="219"/>
      <c r="T46" s="219"/>
      <c r="U46" s="219"/>
      <c r="V46" s="219"/>
      <c r="W46" s="219"/>
      <c r="X46" s="219"/>
      <c r="Y46" s="220"/>
    </row>
    <row r="47" spans="1:27" s="106" customFormat="1" ht="142.19999999999999" customHeight="1" x14ac:dyDescent="0.3">
      <c r="A47" s="214"/>
      <c r="B47" s="216" t="s">
        <v>104</v>
      </c>
      <c r="C47" s="118"/>
      <c r="D47" s="118"/>
      <c r="E47" s="118"/>
      <c r="F47" s="118"/>
      <c r="G47" s="113"/>
      <c r="H47" s="221" t="s">
        <v>211</v>
      </c>
      <c r="I47" s="222"/>
      <c r="J47" s="222"/>
      <c r="K47" s="222"/>
      <c r="L47" s="222"/>
      <c r="M47" s="222"/>
      <c r="N47" s="222"/>
      <c r="O47" s="223"/>
      <c r="P47" s="216" t="s">
        <v>212</v>
      </c>
      <c r="Q47" s="118"/>
      <c r="R47" s="118"/>
      <c r="S47" s="118"/>
      <c r="T47" s="118"/>
      <c r="U47" s="118"/>
      <c r="V47" s="118"/>
      <c r="W47" s="118"/>
      <c r="X47" s="118"/>
      <c r="Y47" s="113"/>
      <c r="Z47" s="97"/>
    </row>
    <row r="48" spans="1:27" s="106" customFormat="1" ht="142.19999999999999" customHeight="1" x14ac:dyDescent="0.3">
      <c r="A48" s="214"/>
      <c r="B48" s="216" t="s">
        <v>104</v>
      </c>
      <c r="C48" s="118"/>
      <c r="D48" s="118"/>
      <c r="E48" s="118"/>
      <c r="F48" s="118"/>
      <c r="G48" s="113"/>
      <c r="H48" s="221" t="s">
        <v>213</v>
      </c>
      <c r="I48" s="222"/>
      <c r="J48" s="222"/>
      <c r="K48" s="222"/>
      <c r="L48" s="222"/>
      <c r="M48" s="222"/>
      <c r="N48" s="222"/>
      <c r="O48" s="223"/>
      <c r="P48" s="216" t="s">
        <v>214</v>
      </c>
      <c r="Q48" s="219"/>
      <c r="R48" s="219"/>
      <c r="S48" s="219"/>
      <c r="T48" s="219"/>
      <c r="U48" s="219"/>
      <c r="V48" s="219"/>
      <c r="W48" s="219"/>
      <c r="X48" s="219"/>
      <c r="Y48" s="220"/>
    </row>
    <row r="49" spans="1:28" s="106" customFormat="1" ht="142.19999999999999" customHeight="1" x14ac:dyDescent="0.3">
      <c r="A49" s="214"/>
      <c r="B49" s="216" t="s">
        <v>104</v>
      </c>
      <c r="C49" s="118"/>
      <c r="D49" s="118"/>
      <c r="E49" s="118"/>
      <c r="F49" s="118"/>
      <c r="G49" s="113"/>
      <c r="H49" s="221" t="s">
        <v>215</v>
      </c>
      <c r="I49" s="222"/>
      <c r="J49" s="222"/>
      <c r="K49" s="222"/>
      <c r="L49" s="222"/>
      <c r="M49" s="222"/>
      <c r="N49" s="222"/>
      <c r="O49" s="223"/>
      <c r="P49" s="216" t="s">
        <v>216</v>
      </c>
      <c r="Q49" s="118"/>
      <c r="R49" s="118"/>
      <c r="S49" s="118"/>
      <c r="T49" s="118"/>
      <c r="U49" s="118"/>
      <c r="V49" s="118"/>
      <c r="W49" s="118"/>
      <c r="X49" s="118"/>
      <c r="Y49" s="113"/>
    </row>
    <row r="50" spans="1:28" s="92" customFormat="1" ht="144" customHeight="1" x14ac:dyDescent="0.3">
      <c r="A50" s="213">
        <v>5</v>
      </c>
      <c r="B50" s="215" t="s">
        <v>105</v>
      </c>
      <c r="C50" s="121"/>
      <c r="D50" s="121"/>
      <c r="E50" s="121"/>
      <c r="F50" s="121"/>
      <c r="G50" s="122"/>
      <c r="H50" s="253" t="s">
        <v>217</v>
      </c>
      <c r="I50" s="191"/>
      <c r="J50" s="191"/>
      <c r="K50" s="191"/>
      <c r="L50" s="191"/>
      <c r="M50" s="191"/>
      <c r="N50" s="191"/>
      <c r="O50" s="192"/>
      <c r="P50" s="216" t="s">
        <v>185</v>
      </c>
      <c r="Q50" s="219"/>
      <c r="R50" s="219"/>
      <c r="S50" s="219"/>
      <c r="T50" s="219"/>
      <c r="U50" s="219"/>
      <c r="V50" s="219"/>
      <c r="W50" s="219"/>
      <c r="X50" s="219"/>
      <c r="Y50" s="220"/>
    </row>
    <row r="51" spans="1:28" s="92" customFormat="1" ht="147.6" customHeight="1" x14ac:dyDescent="0.3">
      <c r="A51" s="214"/>
      <c r="B51" s="215" t="s">
        <v>105</v>
      </c>
      <c r="C51" s="121"/>
      <c r="D51" s="121"/>
      <c r="E51" s="121"/>
      <c r="F51" s="121"/>
      <c r="G51" s="122"/>
      <c r="H51" s="253" t="s">
        <v>218</v>
      </c>
      <c r="I51" s="191"/>
      <c r="J51" s="191"/>
      <c r="K51" s="191"/>
      <c r="L51" s="191"/>
      <c r="M51" s="191"/>
      <c r="N51" s="191"/>
      <c r="O51" s="192"/>
      <c r="P51" s="216" t="s">
        <v>219</v>
      </c>
      <c r="Q51" s="219"/>
      <c r="R51" s="219"/>
      <c r="S51" s="219"/>
      <c r="T51" s="219"/>
      <c r="U51" s="219"/>
      <c r="V51" s="219"/>
      <c r="W51" s="219"/>
      <c r="X51" s="219"/>
      <c r="Y51" s="220"/>
    </row>
    <row r="52" spans="1:28" s="92" customFormat="1" ht="94.8" customHeight="1" x14ac:dyDescent="0.3">
      <c r="A52" s="213">
        <v>6</v>
      </c>
      <c r="B52" s="215" t="s">
        <v>106</v>
      </c>
      <c r="C52" s="121"/>
      <c r="D52" s="121"/>
      <c r="E52" s="121"/>
      <c r="F52" s="121"/>
      <c r="G52" s="122"/>
      <c r="H52" s="221" t="s">
        <v>233</v>
      </c>
      <c r="I52" s="222"/>
      <c r="J52" s="222"/>
      <c r="K52" s="222"/>
      <c r="L52" s="222"/>
      <c r="M52" s="222"/>
      <c r="N52" s="222"/>
      <c r="O52" s="223"/>
      <c r="P52" s="216" t="s">
        <v>190</v>
      </c>
      <c r="Q52" s="219"/>
      <c r="R52" s="219"/>
      <c r="S52" s="219"/>
      <c r="T52" s="219"/>
      <c r="U52" s="219"/>
      <c r="V52" s="219"/>
      <c r="W52" s="219"/>
      <c r="X52" s="219"/>
      <c r="Y52" s="220"/>
    </row>
    <row r="53" spans="1:28" s="92" customFormat="1" ht="99.6" customHeight="1" x14ac:dyDescent="0.3">
      <c r="A53" s="214"/>
      <c r="B53" s="216" t="s">
        <v>106</v>
      </c>
      <c r="C53" s="217"/>
      <c r="D53" s="217"/>
      <c r="E53" s="217"/>
      <c r="F53" s="217"/>
      <c r="G53" s="218"/>
      <c r="H53" s="216" t="s">
        <v>220</v>
      </c>
      <c r="I53" s="217"/>
      <c r="J53" s="217"/>
      <c r="K53" s="217"/>
      <c r="L53" s="217"/>
      <c r="M53" s="217"/>
      <c r="N53" s="217"/>
      <c r="O53" s="218"/>
      <c r="P53" s="216" t="s">
        <v>214</v>
      </c>
      <c r="Q53" s="219"/>
      <c r="R53" s="219"/>
      <c r="S53" s="219"/>
      <c r="T53" s="219"/>
      <c r="U53" s="219"/>
      <c r="V53" s="219"/>
      <c r="W53" s="219"/>
      <c r="X53" s="219"/>
      <c r="Y53" s="220"/>
    </row>
    <row r="54" spans="1:28" s="95" customFormat="1" ht="114" customHeight="1" x14ac:dyDescent="0.3">
      <c r="A54" s="214"/>
      <c r="B54" s="216" t="s">
        <v>106</v>
      </c>
      <c r="C54" s="217"/>
      <c r="D54" s="217"/>
      <c r="E54" s="217"/>
      <c r="F54" s="217"/>
      <c r="G54" s="218"/>
      <c r="H54" s="216" t="s">
        <v>221</v>
      </c>
      <c r="I54" s="217"/>
      <c r="J54" s="217"/>
      <c r="K54" s="217"/>
      <c r="L54" s="217"/>
      <c r="M54" s="217"/>
      <c r="N54" s="217"/>
      <c r="O54" s="218"/>
      <c r="P54" s="216" t="s">
        <v>214</v>
      </c>
      <c r="Q54" s="219"/>
      <c r="R54" s="219"/>
      <c r="S54" s="219"/>
      <c r="T54" s="219"/>
      <c r="U54" s="219"/>
      <c r="V54" s="219"/>
      <c r="W54" s="219"/>
      <c r="X54" s="219"/>
      <c r="Y54" s="220"/>
    </row>
    <row r="55" spans="1:28" s="109" customFormat="1" ht="114" customHeight="1" x14ac:dyDescent="0.3">
      <c r="A55" s="214"/>
      <c r="B55" s="216" t="s">
        <v>106</v>
      </c>
      <c r="C55" s="217"/>
      <c r="D55" s="217"/>
      <c r="E55" s="217"/>
      <c r="F55" s="217"/>
      <c r="G55" s="218"/>
      <c r="H55" s="216" t="s">
        <v>232</v>
      </c>
      <c r="I55" s="217"/>
      <c r="J55" s="217"/>
      <c r="K55" s="217"/>
      <c r="L55" s="217"/>
      <c r="M55" s="217"/>
      <c r="N55" s="217"/>
      <c r="O55" s="218"/>
      <c r="P55" s="216" t="s">
        <v>190</v>
      </c>
      <c r="Q55" s="219"/>
      <c r="R55" s="219"/>
      <c r="S55" s="219"/>
      <c r="T55" s="219"/>
      <c r="U55" s="219"/>
      <c r="V55" s="219"/>
      <c r="W55" s="219"/>
      <c r="X55" s="219"/>
      <c r="Y55" s="220"/>
    </row>
    <row r="56" spans="1:28" s="95" customFormat="1" ht="82.2" customHeight="1" x14ac:dyDescent="0.3">
      <c r="A56" s="214"/>
      <c r="B56" s="216" t="s">
        <v>106</v>
      </c>
      <c r="C56" s="217"/>
      <c r="D56" s="217"/>
      <c r="E56" s="217"/>
      <c r="F56" s="217"/>
      <c r="G56" s="218"/>
      <c r="H56" s="216" t="s">
        <v>229</v>
      </c>
      <c r="I56" s="217"/>
      <c r="J56" s="217"/>
      <c r="K56" s="217"/>
      <c r="L56" s="217"/>
      <c r="M56" s="217"/>
      <c r="N56" s="217"/>
      <c r="O56" s="218"/>
      <c r="P56" s="216" t="s">
        <v>185</v>
      </c>
      <c r="Q56" s="219"/>
      <c r="R56" s="219"/>
      <c r="S56" s="219"/>
      <c r="T56" s="219"/>
      <c r="U56" s="219"/>
      <c r="V56" s="219"/>
      <c r="W56" s="219"/>
      <c r="X56" s="219"/>
      <c r="Y56" s="220"/>
    </row>
    <row r="57" spans="1:28" s="95" customFormat="1" ht="136.80000000000001" customHeight="1" x14ac:dyDescent="0.3">
      <c r="A57" s="214"/>
      <c r="B57" s="216" t="s">
        <v>106</v>
      </c>
      <c r="C57" s="217"/>
      <c r="D57" s="217"/>
      <c r="E57" s="217"/>
      <c r="F57" s="217"/>
      <c r="G57" s="218"/>
      <c r="H57" s="216" t="s">
        <v>230</v>
      </c>
      <c r="I57" s="217"/>
      <c r="J57" s="217"/>
      <c r="K57" s="217"/>
      <c r="L57" s="217"/>
      <c r="M57" s="217"/>
      <c r="N57" s="217"/>
      <c r="O57" s="218"/>
      <c r="P57" s="216" t="s">
        <v>214</v>
      </c>
      <c r="Q57" s="219"/>
      <c r="R57" s="219"/>
      <c r="S57" s="219"/>
      <c r="T57" s="219"/>
      <c r="U57" s="219"/>
      <c r="V57" s="219"/>
      <c r="W57" s="219"/>
      <c r="X57" s="219"/>
      <c r="Y57" s="220"/>
    </row>
    <row r="58" spans="1:28" s="95" customFormat="1" ht="138.6" customHeight="1" x14ac:dyDescent="0.3">
      <c r="A58" s="214"/>
      <c r="B58" s="216" t="s">
        <v>106</v>
      </c>
      <c r="C58" s="217"/>
      <c r="D58" s="217"/>
      <c r="E58" s="217"/>
      <c r="F58" s="217"/>
      <c r="G58" s="218"/>
      <c r="H58" s="216" t="s">
        <v>231</v>
      </c>
      <c r="I58" s="217"/>
      <c r="J58" s="217"/>
      <c r="K58" s="217"/>
      <c r="L58" s="217"/>
      <c r="M58" s="217"/>
      <c r="N58" s="217"/>
      <c r="O58" s="218"/>
      <c r="P58" s="216" t="s">
        <v>214</v>
      </c>
      <c r="Q58" s="219"/>
      <c r="R58" s="219"/>
      <c r="S58" s="219"/>
      <c r="T58" s="219"/>
      <c r="U58" s="219"/>
      <c r="V58" s="219"/>
      <c r="W58" s="219"/>
      <c r="X58" s="219"/>
      <c r="Y58" s="220"/>
    </row>
    <row r="59" spans="1:28" ht="22.8" customHeight="1" x14ac:dyDescent="0.3">
      <c r="A59" s="42"/>
      <c r="B59" s="216"/>
      <c r="C59" s="217"/>
      <c r="D59" s="217"/>
      <c r="E59" s="217"/>
      <c r="F59" s="217"/>
      <c r="G59" s="218"/>
      <c r="H59" s="216"/>
      <c r="I59" s="217"/>
      <c r="J59" s="217"/>
      <c r="K59" s="217"/>
      <c r="L59" s="217"/>
      <c r="M59" s="217"/>
      <c r="N59" s="217"/>
      <c r="O59" s="218"/>
      <c r="P59" s="216"/>
      <c r="Q59" s="219"/>
      <c r="R59" s="219"/>
      <c r="S59" s="219"/>
      <c r="T59" s="219"/>
      <c r="U59" s="219"/>
      <c r="V59" s="219"/>
      <c r="W59" s="219"/>
      <c r="X59" s="219"/>
      <c r="Y59" s="220"/>
    </row>
    <row r="60" spans="1:28" ht="14.25" customHeight="1" x14ac:dyDescent="0.3">
      <c r="A60" s="229" t="s">
        <v>108</v>
      </c>
      <c r="B60" s="133"/>
      <c r="C60" s="133"/>
      <c r="D60" s="133"/>
      <c r="E60" s="133"/>
      <c r="F60" s="133"/>
      <c r="G60" s="133"/>
      <c r="H60" s="133"/>
      <c r="I60" s="133"/>
      <c r="J60" s="133"/>
      <c r="K60" s="133"/>
      <c r="L60" s="133"/>
      <c r="M60" s="133"/>
      <c r="N60" s="133"/>
      <c r="O60" s="133"/>
      <c r="P60" s="133"/>
      <c r="Q60" s="133"/>
      <c r="R60" s="133"/>
      <c r="S60" s="133"/>
      <c r="T60" s="133"/>
      <c r="U60" s="133"/>
      <c r="V60" s="133"/>
      <c r="W60" s="133"/>
      <c r="X60" s="133"/>
      <c r="Y60" s="150"/>
      <c r="AA60" s="44"/>
      <c r="AB60" s="44"/>
    </row>
    <row r="61" spans="1:28" ht="25.5" customHeight="1" x14ac:dyDescent="0.3">
      <c r="A61" s="230" t="s">
        <v>110</v>
      </c>
      <c r="B61" s="118"/>
      <c r="C61" s="118"/>
      <c r="D61" s="118"/>
      <c r="E61" s="118"/>
      <c r="F61" s="118"/>
      <c r="G61" s="118"/>
      <c r="H61" s="118"/>
      <c r="I61" s="118"/>
      <c r="J61" s="118"/>
      <c r="K61" s="118"/>
      <c r="L61" s="113"/>
      <c r="M61" s="231">
        <v>1</v>
      </c>
      <c r="N61" s="118"/>
      <c r="O61" s="118"/>
      <c r="P61" s="118"/>
      <c r="Q61" s="118"/>
      <c r="R61" s="118"/>
      <c r="S61" s="118"/>
      <c r="T61" s="118"/>
      <c r="U61" s="118"/>
      <c r="V61" s="118"/>
      <c r="W61" s="118"/>
      <c r="X61" s="118"/>
      <c r="Y61" s="113"/>
      <c r="AA61" s="44"/>
      <c r="AB61" s="44"/>
    </row>
    <row r="62" spans="1:28" ht="27.75" customHeight="1" x14ac:dyDescent="0.3">
      <c r="A62" s="232" t="s">
        <v>114</v>
      </c>
      <c r="B62" s="118"/>
      <c r="C62" s="118"/>
      <c r="D62" s="118"/>
      <c r="E62" s="118"/>
      <c r="F62" s="118"/>
      <c r="G62" s="118"/>
      <c r="H62" s="118"/>
      <c r="I62" s="118"/>
      <c r="J62" s="118"/>
      <c r="K62" s="118"/>
      <c r="L62" s="118"/>
      <c r="M62" s="118"/>
      <c r="N62" s="118"/>
      <c r="O62" s="118"/>
      <c r="P62" s="118"/>
      <c r="Q62" s="118"/>
      <c r="R62" s="118"/>
      <c r="S62" s="118"/>
      <c r="T62" s="118"/>
      <c r="U62" s="118"/>
      <c r="V62" s="118"/>
      <c r="W62" s="118"/>
      <c r="X62" s="118"/>
      <c r="Y62" s="113"/>
    </row>
    <row r="63" spans="1:28" ht="14.25" customHeight="1" x14ac:dyDescent="0.3">
      <c r="A63" s="227" t="s">
        <v>116</v>
      </c>
      <c r="B63" s="118"/>
      <c r="C63" s="118"/>
      <c r="D63" s="118"/>
      <c r="E63" s="118"/>
      <c r="F63" s="118"/>
      <c r="G63" s="118"/>
      <c r="H63" s="118"/>
      <c r="I63" s="118"/>
      <c r="J63" s="118"/>
      <c r="K63" s="118"/>
      <c r="L63" s="118"/>
      <c r="M63" s="118"/>
      <c r="N63" s="118"/>
      <c r="O63" s="118"/>
      <c r="P63" s="118"/>
      <c r="Q63" s="118"/>
      <c r="R63" s="118"/>
      <c r="S63" s="118"/>
      <c r="T63" s="118"/>
      <c r="U63" s="118"/>
      <c r="V63" s="118"/>
      <c r="W63" s="118"/>
      <c r="X63" s="118"/>
      <c r="Y63" s="113"/>
    </row>
    <row r="64" spans="1:28" ht="39.75" customHeight="1" x14ac:dyDescent="0.3">
      <c r="A64" s="228" t="s">
        <v>119</v>
      </c>
      <c r="B64" s="118"/>
      <c r="C64" s="118"/>
      <c r="D64" s="118"/>
      <c r="E64" s="118"/>
      <c r="F64" s="118"/>
      <c r="G64" s="118"/>
      <c r="H64" s="118"/>
      <c r="I64" s="118"/>
      <c r="J64" s="118"/>
      <c r="K64" s="118"/>
      <c r="L64" s="118"/>
      <c r="M64" s="118"/>
      <c r="N64" s="118"/>
      <c r="O64" s="118"/>
      <c r="P64" s="118"/>
      <c r="Q64" s="118"/>
      <c r="R64" s="118"/>
      <c r="S64" s="118"/>
      <c r="T64" s="118"/>
      <c r="U64" s="118"/>
      <c r="V64" s="118"/>
      <c r="W64" s="118"/>
      <c r="X64" s="118"/>
      <c r="Y64" s="113"/>
    </row>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row r="1010" ht="15.75" customHeight="1" x14ac:dyDescent="0.3"/>
    <row r="1011" ht="15.75" customHeight="1" x14ac:dyDescent="0.3"/>
    <row r="1012" ht="15.75" customHeight="1" x14ac:dyDescent="0.3"/>
    <row r="1013" ht="15.75" customHeight="1" x14ac:dyDescent="0.3"/>
    <row r="1014" ht="15.75" customHeight="1" x14ac:dyDescent="0.3"/>
    <row r="1015" ht="15.75" customHeight="1" x14ac:dyDescent="0.3"/>
    <row r="1016" ht="15.75" customHeight="1" x14ac:dyDescent="0.3"/>
    <row r="1017" ht="15.75" customHeight="1" x14ac:dyDescent="0.3"/>
    <row r="1018" ht="15.75" customHeight="1" x14ac:dyDescent="0.3"/>
    <row r="1019" ht="15.75" customHeight="1" x14ac:dyDescent="0.3"/>
    <row r="1020" ht="15.75" customHeight="1" x14ac:dyDescent="0.3"/>
    <row r="1021" ht="15.75" customHeight="1" x14ac:dyDescent="0.3"/>
    <row r="1022" ht="15.75" customHeight="1" x14ac:dyDescent="0.3"/>
    <row r="1023" ht="15.75" customHeight="1" x14ac:dyDescent="0.3"/>
    <row r="1024" ht="15.75" customHeight="1" x14ac:dyDescent="0.3"/>
    <row r="1025" ht="15.75" customHeight="1" x14ac:dyDescent="0.3"/>
    <row r="1026" ht="15.75" customHeight="1" x14ac:dyDescent="0.3"/>
    <row r="1027" ht="15.75" customHeight="1" x14ac:dyDescent="0.3"/>
    <row r="1028" ht="15.75" customHeight="1" x14ac:dyDescent="0.3"/>
    <row r="1029" ht="15.75" customHeight="1" x14ac:dyDescent="0.3"/>
    <row r="1030" ht="15.75" customHeight="1" x14ac:dyDescent="0.3"/>
    <row r="1031" ht="15.75" customHeight="1" x14ac:dyDescent="0.3"/>
    <row r="1032" ht="15.75" customHeight="1" x14ac:dyDescent="0.3"/>
  </sheetData>
  <mergeCells count="191">
    <mergeCell ref="B26:G26"/>
    <mergeCell ref="H26:N26"/>
    <mergeCell ref="H27:N27"/>
    <mergeCell ref="H28:N28"/>
    <mergeCell ref="H29:N29"/>
    <mergeCell ref="H30:N30"/>
    <mergeCell ref="H31:N31"/>
    <mergeCell ref="H32:N32"/>
    <mergeCell ref="B27:G27"/>
    <mergeCell ref="H34:N34"/>
    <mergeCell ref="H35:N35"/>
    <mergeCell ref="B28:G28"/>
    <mergeCell ref="B29:G29"/>
    <mergeCell ref="B30:G30"/>
    <mergeCell ref="B31:G31"/>
    <mergeCell ref="P34:Y34"/>
    <mergeCell ref="P35:Y35"/>
    <mergeCell ref="B34:G34"/>
    <mergeCell ref="B35:G35"/>
    <mergeCell ref="P31:Y31"/>
    <mergeCell ref="P32:Y32"/>
    <mergeCell ref="P33:Y33"/>
    <mergeCell ref="B32:G32"/>
    <mergeCell ref="B33:G33"/>
    <mergeCell ref="P28:Y28"/>
    <mergeCell ref="P29:Y29"/>
    <mergeCell ref="H33:N33"/>
    <mergeCell ref="P30:Y30"/>
    <mergeCell ref="P49:Y49"/>
    <mergeCell ref="B48:G48"/>
    <mergeCell ref="H48:O48"/>
    <mergeCell ref="P48:Y48"/>
    <mergeCell ref="H44:O44"/>
    <mergeCell ref="B41:G41"/>
    <mergeCell ref="H41:O41"/>
    <mergeCell ref="P41:Y41"/>
    <mergeCell ref="B42:G42"/>
    <mergeCell ref="H42:O42"/>
    <mergeCell ref="P42:Y42"/>
    <mergeCell ref="P45:Y45"/>
    <mergeCell ref="P44:Y44"/>
    <mergeCell ref="B45:G45"/>
    <mergeCell ref="H45:O45"/>
    <mergeCell ref="B47:G47"/>
    <mergeCell ref="H47:O47"/>
    <mergeCell ref="P47:Y47"/>
    <mergeCell ref="B46:G46"/>
    <mergeCell ref="H46:O46"/>
    <mergeCell ref="P46:Y46"/>
    <mergeCell ref="A20:Y20"/>
    <mergeCell ref="G17:H17"/>
    <mergeCell ref="H24:O24"/>
    <mergeCell ref="P24:Y24"/>
    <mergeCell ref="B43:G43"/>
    <mergeCell ref="H43:O43"/>
    <mergeCell ref="P43:Y43"/>
    <mergeCell ref="B53:G53"/>
    <mergeCell ref="H53:O53"/>
    <mergeCell ref="P53:Y53"/>
    <mergeCell ref="B52:G52"/>
    <mergeCell ref="H52:O52"/>
    <mergeCell ref="P52:Y52"/>
    <mergeCell ref="H51:O51"/>
    <mergeCell ref="P51:Y51"/>
    <mergeCell ref="B50:G50"/>
    <mergeCell ref="H50:O50"/>
    <mergeCell ref="P50:Y50"/>
    <mergeCell ref="B44:G44"/>
    <mergeCell ref="B21:G21"/>
    <mergeCell ref="H21:O21"/>
    <mergeCell ref="P21:Y21"/>
    <mergeCell ref="B22:G22"/>
    <mergeCell ref="H22:O22"/>
    <mergeCell ref="W16:Y16"/>
    <mergeCell ref="W17:Y17"/>
    <mergeCell ref="K18:Y18"/>
    <mergeCell ref="K19:Y19"/>
    <mergeCell ref="Q16:R16"/>
    <mergeCell ref="I17:K17"/>
    <mergeCell ref="A18:J18"/>
    <mergeCell ref="A19:J19"/>
    <mergeCell ref="O17:P17"/>
    <mergeCell ref="Q17:R17"/>
    <mergeCell ref="A16:C17"/>
    <mergeCell ref="G16:H16"/>
    <mergeCell ref="I16:K16"/>
    <mergeCell ref="O16:P16"/>
    <mergeCell ref="A11:Y11"/>
    <mergeCell ref="A12:Y12"/>
    <mergeCell ref="A13:G13"/>
    <mergeCell ref="N13:V13"/>
    <mergeCell ref="G14:H14"/>
    <mergeCell ref="W14:Y14"/>
    <mergeCell ref="I13:J13"/>
    <mergeCell ref="L13:M13"/>
    <mergeCell ref="A14:C15"/>
    <mergeCell ref="I14:K14"/>
    <mergeCell ref="Q14:R14"/>
    <mergeCell ref="Q15:R15"/>
    <mergeCell ref="G15:H15"/>
    <mergeCell ref="O14:P14"/>
    <mergeCell ref="O15:P15"/>
    <mergeCell ref="I15:K15"/>
    <mergeCell ref="W15:Y15"/>
    <mergeCell ref="R5:V6"/>
    <mergeCell ref="O5:P5"/>
    <mergeCell ref="Q5:Q6"/>
    <mergeCell ref="O6:P6"/>
    <mergeCell ref="N7:Q7"/>
    <mergeCell ref="R7:Y7"/>
    <mergeCell ref="A1:E2"/>
    <mergeCell ref="F1:T1"/>
    <mergeCell ref="U1:Y2"/>
    <mergeCell ref="F2:T2"/>
    <mergeCell ref="A4:Y4"/>
    <mergeCell ref="I5:J5"/>
    <mergeCell ref="K5:L6"/>
    <mergeCell ref="I6:J6"/>
    <mergeCell ref="G7:J7"/>
    <mergeCell ref="A5:E6"/>
    <mergeCell ref="A7:D7"/>
    <mergeCell ref="E7:F7"/>
    <mergeCell ref="F5:F6"/>
    <mergeCell ref="A8:M8"/>
    <mergeCell ref="A9:F10"/>
    <mergeCell ref="G9:H10"/>
    <mergeCell ref="I9:K10"/>
    <mergeCell ref="L9:P10"/>
    <mergeCell ref="N8:Y8"/>
    <mergeCell ref="U9:Y9"/>
    <mergeCell ref="Q9:T9"/>
    <mergeCell ref="S10:T10"/>
    <mergeCell ref="V10:W10"/>
    <mergeCell ref="X10:Y10"/>
    <mergeCell ref="A63:Y63"/>
    <mergeCell ref="A64:Y64"/>
    <mergeCell ref="B59:G59"/>
    <mergeCell ref="H59:O59"/>
    <mergeCell ref="P59:Y59"/>
    <mergeCell ref="A60:Y60"/>
    <mergeCell ref="A61:L61"/>
    <mergeCell ref="M61:Y61"/>
    <mergeCell ref="A62:Y62"/>
    <mergeCell ref="P22:Y22"/>
    <mergeCell ref="B24:G24"/>
    <mergeCell ref="H38:O38"/>
    <mergeCell ref="B40:G40"/>
    <mergeCell ref="H40:O40"/>
    <mergeCell ref="P40:Y40"/>
    <mergeCell ref="B23:G23"/>
    <mergeCell ref="H23:O23"/>
    <mergeCell ref="P23:Y23"/>
    <mergeCell ref="B39:G39"/>
    <mergeCell ref="P39:Y39"/>
    <mergeCell ref="B38:G38"/>
    <mergeCell ref="H39:O39"/>
    <mergeCell ref="P38:Y38"/>
    <mergeCell ref="B36:G36"/>
    <mergeCell ref="B37:G37"/>
    <mergeCell ref="H36:O36"/>
    <mergeCell ref="H37:O37"/>
    <mergeCell ref="P36:Y36"/>
    <mergeCell ref="P25:Y25"/>
    <mergeCell ref="P26:Y26"/>
    <mergeCell ref="B25:G25"/>
    <mergeCell ref="H25:O25"/>
    <mergeCell ref="P27:Y27"/>
    <mergeCell ref="A23:A35"/>
    <mergeCell ref="A46:A49"/>
    <mergeCell ref="A52:A58"/>
    <mergeCell ref="A50:A51"/>
    <mergeCell ref="A36:A45"/>
    <mergeCell ref="B51:G51"/>
    <mergeCell ref="B58:G58"/>
    <mergeCell ref="H58:O58"/>
    <mergeCell ref="P58:Y58"/>
    <mergeCell ref="B54:G54"/>
    <mergeCell ref="H54:O54"/>
    <mergeCell ref="P54:Y54"/>
    <mergeCell ref="B57:G57"/>
    <mergeCell ref="H57:O57"/>
    <mergeCell ref="P57:Y57"/>
    <mergeCell ref="B56:G56"/>
    <mergeCell ref="H56:O56"/>
    <mergeCell ref="P56:Y56"/>
    <mergeCell ref="P37:Y37"/>
    <mergeCell ref="B55:G55"/>
    <mergeCell ref="H55:O55"/>
    <mergeCell ref="P55:Y55"/>
    <mergeCell ref="B49:G49"/>
    <mergeCell ref="H49:O4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00"/>
  <sheetViews>
    <sheetView workbookViewId="0"/>
  </sheetViews>
  <sheetFormatPr baseColWidth="10" defaultColWidth="14.44140625" defaultRowHeight="15" customHeight="1" x14ac:dyDescent="0.3"/>
  <cols>
    <col min="1" max="6" width="10.6640625" customWidth="1"/>
    <col min="7" max="7" width="95.33203125" customWidth="1"/>
    <col min="8" max="10" width="10.6640625" customWidth="1"/>
    <col min="11" max="26" width="10" customWidth="1"/>
  </cols>
  <sheetData>
    <row r="1" spans="1:10" ht="14.25" customHeight="1" x14ac:dyDescent="0.3">
      <c r="A1" s="1"/>
      <c r="B1" s="1"/>
      <c r="C1" s="1" t="s">
        <v>0</v>
      </c>
      <c r="D1" s="1"/>
      <c r="E1" s="1"/>
      <c r="F1" s="1"/>
      <c r="G1" s="1" t="s">
        <v>0</v>
      </c>
      <c r="H1" s="1" t="s">
        <v>0</v>
      </c>
      <c r="I1" s="2"/>
      <c r="J1" s="2"/>
    </row>
    <row r="2" spans="1:10" ht="14.25" customHeight="1" x14ac:dyDescent="0.3">
      <c r="A2" s="1"/>
      <c r="B2" s="1"/>
      <c r="C2" s="1" t="s">
        <v>1</v>
      </c>
      <c r="D2" s="1" t="s">
        <v>2</v>
      </c>
      <c r="E2" s="1"/>
      <c r="F2" s="1"/>
      <c r="G2" s="1" t="s">
        <v>3</v>
      </c>
      <c r="H2" s="2" t="s">
        <v>4</v>
      </c>
      <c r="I2" s="3"/>
      <c r="J2" s="3"/>
    </row>
    <row r="3" spans="1:10" ht="14.25" customHeight="1" x14ac:dyDescent="0.3">
      <c r="A3" s="1"/>
      <c r="B3" s="1"/>
      <c r="C3" s="1" t="s">
        <v>5</v>
      </c>
      <c r="D3" s="1" t="s">
        <v>6</v>
      </c>
      <c r="E3" s="1"/>
      <c r="F3" s="1"/>
      <c r="G3" s="1" t="s">
        <v>7</v>
      </c>
      <c r="H3" s="2" t="s">
        <v>8</v>
      </c>
      <c r="I3" s="3"/>
      <c r="J3" s="3"/>
    </row>
    <row r="4" spans="1:10" ht="14.25" customHeight="1" x14ac:dyDescent="0.3">
      <c r="A4" s="1"/>
      <c r="B4" s="1"/>
      <c r="C4" s="1" t="s">
        <v>9</v>
      </c>
      <c r="D4" s="1"/>
      <c r="E4" s="1"/>
      <c r="F4" s="1"/>
      <c r="G4" s="1" t="s">
        <v>10</v>
      </c>
      <c r="H4" s="2" t="s">
        <v>11</v>
      </c>
      <c r="I4" s="3"/>
      <c r="J4" s="3"/>
    </row>
    <row r="5" spans="1:10" ht="14.25" customHeight="1" x14ac:dyDescent="0.3">
      <c r="A5" s="1"/>
      <c r="B5" s="1"/>
      <c r="C5" s="1" t="s">
        <v>12</v>
      </c>
      <c r="D5" s="1"/>
      <c r="E5" s="1"/>
      <c r="F5" s="1"/>
      <c r="G5" s="1" t="s">
        <v>13</v>
      </c>
      <c r="H5" s="2" t="s">
        <v>14</v>
      </c>
      <c r="I5" s="3"/>
      <c r="J5" s="3"/>
    </row>
    <row r="6" spans="1:10" ht="14.25" customHeight="1" x14ac:dyDescent="0.3">
      <c r="A6" s="1"/>
      <c r="B6" s="1"/>
      <c r="C6" s="1" t="s">
        <v>15</v>
      </c>
      <c r="D6" s="1"/>
      <c r="E6" s="1"/>
      <c r="F6" s="1"/>
      <c r="G6" s="1" t="s">
        <v>16</v>
      </c>
      <c r="H6" s="2" t="s">
        <v>17</v>
      </c>
      <c r="I6" s="3"/>
      <c r="J6" s="3"/>
    </row>
    <row r="7" spans="1:10" ht="14.25" customHeight="1" x14ac:dyDescent="0.3">
      <c r="A7" s="1"/>
      <c r="B7" s="1"/>
      <c r="C7" s="1" t="s">
        <v>18</v>
      </c>
      <c r="D7" s="1"/>
      <c r="E7" s="1" t="s">
        <v>0</v>
      </c>
      <c r="F7" s="1"/>
      <c r="G7" s="1" t="s">
        <v>19</v>
      </c>
      <c r="H7" s="2" t="s">
        <v>20</v>
      </c>
      <c r="I7" s="3"/>
      <c r="J7" s="3"/>
    </row>
    <row r="8" spans="1:10" ht="14.25" customHeight="1" x14ac:dyDescent="0.3">
      <c r="A8" s="1" t="s">
        <v>0</v>
      </c>
      <c r="B8" s="1"/>
      <c r="C8" s="1" t="s">
        <v>22</v>
      </c>
      <c r="D8" s="1"/>
      <c r="E8" s="1" t="s">
        <v>23</v>
      </c>
      <c r="F8" s="1"/>
      <c r="G8" s="1" t="s">
        <v>24</v>
      </c>
      <c r="H8" s="2" t="s">
        <v>25</v>
      </c>
      <c r="I8" s="3"/>
      <c r="J8" s="3"/>
    </row>
    <row r="9" spans="1:10" ht="14.25" customHeight="1" x14ac:dyDescent="0.3">
      <c r="A9" s="1">
        <v>2018</v>
      </c>
      <c r="B9" s="1"/>
      <c r="C9" s="1" t="s">
        <v>26</v>
      </c>
      <c r="D9" s="1"/>
      <c r="E9" s="1" t="s">
        <v>27</v>
      </c>
      <c r="F9" s="1"/>
      <c r="G9" s="1" t="s">
        <v>14</v>
      </c>
      <c r="H9" s="2" t="s">
        <v>28</v>
      </c>
      <c r="I9" s="3"/>
      <c r="J9" s="3"/>
    </row>
    <row r="10" spans="1:10" ht="14.25" customHeight="1" x14ac:dyDescent="0.3">
      <c r="A10" s="1">
        <v>2019</v>
      </c>
      <c r="B10" s="1"/>
      <c r="C10" s="1" t="s">
        <v>29</v>
      </c>
      <c r="D10" s="1"/>
      <c r="E10" s="1"/>
      <c r="F10" s="1"/>
      <c r="G10" s="1" t="s">
        <v>30</v>
      </c>
      <c r="H10" s="2"/>
      <c r="I10" s="3"/>
      <c r="J10" s="3"/>
    </row>
    <row r="11" spans="1:10" ht="14.25" customHeight="1" x14ac:dyDescent="0.3">
      <c r="A11" s="1">
        <v>2020</v>
      </c>
      <c r="B11" s="1"/>
      <c r="C11" s="1" t="s">
        <v>31</v>
      </c>
      <c r="D11" s="1"/>
      <c r="E11" s="1"/>
      <c r="F11" s="1"/>
      <c r="G11" s="1" t="s">
        <v>32</v>
      </c>
      <c r="H11" s="2"/>
      <c r="I11" s="3"/>
      <c r="J11" s="3"/>
    </row>
    <row r="12" spans="1:10" ht="14.25" customHeight="1" x14ac:dyDescent="0.3">
      <c r="A12" s="2"/>
      <c r="B12" s="1"/>
      <c r="C12" s="1" t="s">
        <v>33</v>
      </c>
      <c r="D12" s="1"/>
      <c r="E12" s="1"/>
      <c r="F12" s="1"/>
      <c r="G12" s="1" t="s">
        <v>34</v>
      </c>
      <c r="H12" s="2"/>
      <c r="I12" s="3"/>
      <c r="J12" s="3"/>
    </row>
    <row r="13" spans="1:10" ht="14.25" customHeight="1" x14ac:dyDescent="0.3">
      <c r="A13" s="1"/>
      <c r="B13" s="1"/>
      <c r="C13" s="1" t="s">
        <v>35</v>
      </c>
      <c r="D13" s="1"/>
      <c r="E13" s="1"/>
      <c r="F13" s="1"/>
      <c r="G13" s="1" t="s">
        <v>36</v>
      </c>
      <c r="H13" s="2"/>
      <c r="I13" s="3"/>
      <c r="J13" s="3"/>
    </row>
    <row r="14" spans="1:10" ht="14.25" customHeight="1" x14ac:dyDescent="0.3">
      <c r="A14" s="1"/>
      <c r="B14" s="1"/>
      <c r="C14" s="1"/>
      <c r="D14" s="1"/>
      <c r="E14" s="1"/>
      <c r="F14" s="1"/>
      <c r="G14" s="1" t="s">
        <v>37</v>
      </c>
      <c r="H14" s="2"/>
      <c r="I14" s="3"/>
      <c r="J14" s="3"/>
    </row>
    <row r="15" spans="1:10" ht="14.25" customHeight="1" x14ac:dyDescent="0.3">
      <c r="A15" s="1"/>
      <c r="B15" s="1"/>
      <c r="C15" s="1"/>
      <c r="D15" s="1"/>
      <c r="E15" s="1"/>
      <c r="F15" s="1"/>
      <c r="G15" s="1" t="s">
        <v>38</v>
      </c>
      <c r="H15" s="2"/>
      <c r="I15" s="3"/>
      <c r="J15" s="3"/>
    </row>
    <row r="16" spans="1:10" ht="14.25" customHeight="1" x14ac:dyDescent="0.3">
      <c r="A16" s="1"/>
      <c r="B16" s="1"/>
      <c r="C16" s="1" t="s">
        <v>0</v>
      </c>
      <c r="D16" s="1"/>
      <c r="E16" s="1"/>
      <c r="F16" s="1"/>
      <c r="G16" s="1" t="s">
        <v>39</v>
      </c>
      <c r="H16" s="2"/>
      <c r="I16" s="3"/>
      <c r="J16" s="3"/>
    </row>
    <row r="17" spans="1:10" ht="14.25" customHeight="1" x14ac:dyDescent="0.3">
      <c r="A17" s="1"/>
      <c r="B17" s="1"/>
      <c r="C17" s="1" t="s">
        <v>40</v>
      </c>
      <c r="D17" s="1"/>
      <c r="E17" s="1"/>
      <c r="F17" s="1"/>
      <c r="G17" s="1" t="s">
        <v>20</v>
      </c>
      <c r="H17" s="2"/>
      <c r="I17" s="3"/>
      <c r="J17" s="3"/>
    </row>
    <row r="18" spans="1:10" ht="14.25" customHeight="1" x14ac:dyDescent="0.3">
      <c r="A18" s="1"/>
      <c r="B18" s="1"/>
      <c r="C18" s="1" t="s">
        <v>41</v>
      </c>
      <c r="D18" s="1"/>
      <c r="E18" s="1"/>
      <c r="F18" s="1"/>
      <c r="G18" s="1" t="s">
        <v>25</v>
      </c>
      <c r="H18" s="2"/>
      <c r="I18" s="3"/>
      <c r="J18" s="3"/>
    </row>
    <row r="19" spans="1:10" ht="14.25" customHeight="1" x14ac:dyDescent="0.3">
      <c r="A19" s="1"/>
      <c r="B19" s="1"/>
      <c r="C19" s="1"/>
      <c r="D19" s="1"/>
      <c r="E19" s="1"/>
      <c r="F19" s="1"/>
      <c r="G19" s="1" t="s">
        <v>42</v>
      </c>
      <c r="H19" s="2"/>
      <c r="I19" s="3"/>
      <c r="J19" s="3"/>
    </row>
    <row r="20" spans="1:10" ht="14.25" customHeight="1" x14ac:dyDescent="0.3">
      <c r="A20" s="1"/>
      <c r="B20" s="1"/>
      <c r="C20" s="1"/>
      <c r="D20" s="1"/>
      <c r="E20" s="1"/>
      <c r="F20" s="1"/>
      <c r="G20" s="1"/>
      <c r="H20" s="2"/>
      <c r="I20" s="3"/>
      <c r="J20" s="3"/>
    </row>
    <row r="21" spans="1:10" ht="14.25" customHeight="1" x14ac:dyDescent="0.3">
      <c r="A21" s="2"/>
      <c r="B21" s="2"/>
      <c r="C21" s="2"/>
      <c r="D21" s="2"/>
      <c r="E21" s="2"/>
      <c r="F21" s="2"/>
      <c r="G21" s="2"/>
      <c r="H21" s="2"/>
      <c r="I21" s="3"/>
      <c r="J21" s="3"/>
    </row>
    <row r="22" spans="1:10" ht="14.25" customHeight="1" x14ac:dyDescent="0.3">
      <c r="A22" s="2"/>
      <c r="B22" s="2"/>
      <c r="C22" s="2"/>
      <c r="D22" s="2"/>
      <c r="E22" s="2"/>
      <c r="F22" s="2"/>
      <c r="G22" s="2"/>
      <c r="H22" s="2"/>
      <c r="I22" s="3"/>
      <c r="J22" s="3"/>
    </row>
    <row r="23" spans="1:10" ht="14.25" customHeight="1" x14ac:dyDescent="0.3"/>
    <row r="24" spans="1:10" ht="14.25" customHeight="1" x14ac:dyDescent="0.3"/>
    <row r="25" spans="1:10" ht="14.25" customHeight="1" x14ac:dyDescent="0.3"/>
    <row r="26" spans="1:10" ht="14.25" customHeight="1" x14ac:dyDescent="0.3"/>
    <row r="27" spans="1:10" ht="14.25" customHeight="1" x14ac:dyDescent="0.3"/>
    <row r="28" spans="1:10" ht="14.25" customHeight="1" x14ac:dyDescent="0.3"/>
    <row r="29" spans="1:10" ht="14.25" customHeight="1" x14ac:dyDescent="0.3"/>
    <row r="30" spans="1:10" ht="14.25" customHeight="1" x14ac:dyDescent="0.3"/>
    <row r="31" spans="1:10" ht="14.25" customHeight="1" x14ac:dyDescent="0.3"/>
    <row r="32" spans="1:10"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C.S.</vt:lpstr>
      <vt:lpstr>I.E.C.</vt:lpstr>
      <vt:lps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Lenove</dc:creator>
  <cp:lastModifiedBy>Lenove</cp:lastModifiedBy>
  <dcterms:created xsi:type="dcterms:W3CDTF">2020-04-27T12:25:39Z</dcterms:created>
  <dcterms:modified xsi:type="dcterms:W3CDTF">2020-08-24T16:33:48Z</dcterms:modified>
</cp:coreProperties>
</file>