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 CONTRATOS SI DIANA\INFORMACION\PROCESOS DIANA\2026\PROCESOS\SA MC SS 153 CARDIOLOGIA\"/>
    </mc:Choice>
  </mc:AlternateContent>
  <bookViews>
    <workbookView xWindow="0" yWindow="0" windowWidth="28800" windowHeight="10080" activeTab="1"/>
  </bookViews>
  <sheets>
    <sheet name="ESTIMADO" sheetId="4" r:id="rId1"/>
    <sheet name="TECNICO" sheetId="5" r:id="rId2"/>
  </sheets>
  <externalReferences>
    <externalReference r:id="rId3"/>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30" i="4" l="1"/>
  <c r="G1330" i="4"/>
  <c r="H1329" i="4"/>
  <c r="G1329" i="4"/>
  <c r="H1328" i="4"/>
  <c r="G1328" i="4"/>
  <c r="H1327" i="4"/>
  <c r="G1327" i="4"/>
  <c r="H1326" i="4"/>
  <c r="G1326" i="4"/>
  <c r="H1325" i="4"/>
  <c r="G1325" i="4"/>
  <c r="H1324" i="4"/>
  <c r="G1324" i="4"/>
  <c r="H1323" i="4"/>
  <c r="G1323" i="4"/>
  <c r="H1322" i="4"/>
  <c r="G1322" i="4"/>
  <c r="H1321" i="4"/>
  <c r="G1321" i="4"/>
  <c r="H1320" i="4"/>
  <c r="G1320" i="4"/>
  <c r="H1319" i="4"/>
  <c r="G1319" i="4"/>
  <c r="H1318" i="4"/>
  <c r="H1317" i="4"/>
  <c r="G1317" i="4"/>
  <c r="H1316" i="4"/>
  <c r="G1316" i="4"/>
  <c r="H1315" i="4"/>
  <c r="G1315" i="4"/>
  <c r="H1314" i="4"/>
  <c r="G1314" i="4"/>
  <c r="H1313" i="4"/>
  <c r="G1313" i="4"/>
  <c r="H1312" i="4"/>
  <c r="G1312" i="4"/>
  <c r="H1311" i="4"/>
  <c r="G1311" i="4"/>
  <c r="H1310" i="4"/>
  <c r="G1310" i="4"/>
  <c r="H1309" i="4"/>
  <c r="G1309" i="4"/>
  <c r="H1308" i="4"/>
  <c r="G1308" i="4"/>
  <c r="H1307" i="4"/>
  <c r="G1307" i="4"/>
  <c r="H1306" i="4"/>
  <c r="G1306" i="4"/>
  <c r="H1305" i="4"/>
  <c r="G1305" i="4"/>
  <c r="H1304" i="4"/>
  <c r="G1304" i="4"/>
  <c r="H1303" i="4"/>
  <c r="G1303" i="4"/>
  <c r="H1302" i="4"/>
  <c r="G1302" i="4"/>
  <c r="H1301" i="4"/>
  <c r="G1301" i="4"/>
  <c r="H1300" i="4"/>
  <c r="G1300" i="4"/>
  <c r="H1299" i="4"/>
  <c r="G1299" i="4"/>
  <c r="H1298" i="4"/>
  <c r="G1298" i="4"/>
  <c r="H1297" i="4"/>
  <c r="G1297" i="4"/>
  <c r="H1296" i="4"/>
  <c r="G1296" i="4"/>
  <c r="H1295" i="4"/>
  <c r="G1295" i="4"/>
  <c r="H1294" i="4"/>
  <c r="G1294" i="4"/>
  <c r="H1293" i="4"/>
  <c r="G1293" i="4"/>
  <c r="H1292" i="4"/>
  <c r="G1292" i="4"/>
  <c r="H1291" i="4"/>
  <c r="G1291" i="4"/>
  <c r="H1290" i="4"/>
  <c r="G1290" i="4"/>
  <c r="H1289" i="4"/>
  <c r="G1289" i="4"/>
  <c r="H1288" i="4"/>
  <c r="G1288" i="4"/>
  <c r="H1287" i="4"/>
  <c r="G1287" i="4"/>
  <c r="H1286" i="4"/>
  <c r="G1286" i="4"/>
  <c r="H1285" i="4"/>
  <c r="G1285" i="4"/>
  <c r="H1284" i="4"/>
  <c r="G1284" i="4"/>
  <c r="H1283" i="4"/>
  <c r="G1283" i="4"/>
  <c r="H1282" i="4"/>
  <c r="G1282" i="4"/>
  <c r="H1281" i="4"/>
  <c r="G1281" i="4"/>
  <c r="H1280" i="4"/>
  <c r="G1280" i="4"/>
  <c r="H1279" i="4"/>
  <c r="G1279" i="4"/>
  <c r="H1278" i="4"/>
  <c r="G1278" i="4"/>
  <c r="H1277" i="4"/>
  <c r="G1277" i="4"/>
  <c r="H1276" i="4"/>
  <c r="G1276" i="4"/>
  <c r="H1275" i="4"/>
  <c r="G1275" i="4"/>
  <c r="H1274" i="4"/>
  <c r="G1274" i="4"/>
  <c r="H1273" i="4"/>
  <c r="G1273" i="4"/>
  <c r="H1272" i="4"/>
  <c r="G1272" i="4"/>
  <c r="H1271" i="4"/>
  <c r="G1271" i="4"/>
  <c r="H1270" i="4"/>
  <c r="G1270" i="4"/>
  <c r="H1269" i="4"/>
  <c r="G1269" i="4"/>
  <c r="H1268" i="4"/>
  <c r="H1267" i="4"/>
  <c r="H1266" i="4"/>
  <c r="G1266" i="4"/>
  <c r="H1265" i="4"/>
  <c r="H1264" i="4"/>
  <c r="G1264" i="4"/>
  <c r="H1263" i="4"/>
  <c r="G1263" i="4"/>
  <c r="H1262" i="4"/>
  <c r="G1262" i="4"/>
  <c r="H1261" i="4"/>
  <c r="G1261" i="4"/>
  <c r="H1260" i="4"/>
  <c r="G1260" i="4"/>
  <c r="H1259" i="4"/>
  <c r="G1259" i="4"/>
  <c r="H1258" i="4"/>
  <c r="G1258" i="4"/>
  <c r="H1257" i="4"/>
  <c r="G1257" i="4"/>
  <c r="H1256" i="4"/>
  <c r="G1256" i="4"/>
  <c r="H1255" i="4"/>
  <c r="G1255" i="4"/>
  <c r="H1254" i="4"/>
  <c r="G1254" i="4"/>
  <c r="H1253" i="4"/>
  <c r="G1253" i="4"/>
  <c r="H1252" i="4"/>
  <c r="G1252" i="4"/>
  <c r="H1251" i="4"/>
  <c r="G1251" i="4"/>
  <c r="H1250" i="4"/>
  <c r="G1250" i="4"/>
  <c r="H1249" i="4"/>
  <c r="G1249" i="4"/>
  <c r="H1248" i="4"/>
  <c r="G1248" i="4"/>
  <c r="H1247" i="4"/>
  <c r="G1247" i="4"/>
  <c r="H1246" i="4"/>
  <c r="G1246" i="4"/>
  <c r="H1245" i="4"/>
  <c r="G1245" i="4"/>
  <c r="H1244" i="4"/>
  <c r="G1244" i="4"/>
  <c r="H1243" i="4"/>
  <c r="G1243" i="4"/>
  <c r="H1242" i="4"/>
  <c r="G1242" i="4"/>
  <c r="H1241" i="4"/>
  <c r="G1241" i="4"/>
  <c r="H1240" i="4"/>
  <c r="G1240" i="4"/>
  <c r="H1239" i="4"/>
  <c r="G1239" i="4"/>
  <c r="H1238" i="4"/>
  <c r="G1238" i="4"/>
  <c r="H1237" i="4"/>
  <c r="G1237" i="4"/>
  <c r="H1236" i="4"/>
  <c r="G1236" i="4"/>
  <c r="H1235" i="4"/>
  <c r="G1235" i="4"/>
  <c r="H1234" i="4"/>
  <c r="G1234" i="4"/>
  <c r="H1233" i="4"/>
  <c r="G1233" i="4"/>
  <c r="H1232" i="4"/>
  <c r="G1232" i="4"/>
  <c r="H1231" i="4"/>
  <c r="G1231" i="4"/>
  <c r="H1230" i="4"/>
  <c r="G1230" i="4"/>
  <c r="H1229" i="4"/>
  <c r="G1229" i="4"/>
  <c r="H1228" i="4"/>
  <c r="G1228" i="4"/>
  <c r="H1227" i="4"/>
  <c r="G1227" i="4"/>
  <c r="H1226" i="4"/>
  <c r="H1225" i="4"/>
  <c r="G1225" i="4"/>
  <c r="H1224" i="4"/>
  <c r="H1223" i="4"/>
  <c r="G1223" i="4"/>
  <c r="H1222" i="4"/>
  <c r="G1222" i="4"/>
  <c r="H1221" i="4"/>
  <c r="G1221" i="4"/>
  <c r="H1220" i="4"/>
  <c r="G1220" i="4"/>
  <c r="H1219" i="4"/>
  <c r="G1219" i="4"/>
  <c r="H1218" i="4"/>
  <c r="H1217" i="4"/>
  <c r="G1217" i="4"/>
  <c r="H1216" i="4"/>
  <c r="G1216" i="4"/>
  <c r="H1215" i="4"/>
  <c r="G1215" i="4"/>
  <c r="H1214" i="4"/>
  <c r="G1214" i="4"/>
  <c r="H1213" i="4"/>
  <c r="G1213" i="4"/>
  <c r="H1212" i="4"/>
  <c r="G1212" i="4"/>
  <c r="H1211" i="4"/>
  <c r="G1211" i="4"/>
  <c r="H1210" i="4"/>
  <c r="G1210" i="4"/>
  <c r="H1209" i="4"/>
  <c r="G1209" i="4"/>
  <c r="H1208" i="4"/>
  <c r="G1208" i="4"/>
  <c r="H1207" i="4"/>
  <c r="G1207" i="4"/>
  <c r="H1206" i="4"/>
  <c r="G1206" i="4"/>
  <c r="H1205" i="4"/>
  <c r="G1205" i="4"/>
  <c r="H1204" i="4"/>
  <c r="G1204" i="4"/>
  <c r="H1203" i="4"/>
  <c r="G1203" i="4"/>
  <c r="H1202" i="4"/>
  <c r="G1202" i="4"/>
  <c r="H1201" i="4"/>
  <c r="G1201" i="4"/>
  <c r="H1200" i="4"/>
  <c r="G1200" i="4"/>
  <c r="H1199" i="4"/>
  <c r="G1199" i="4"/>
  <c r="H1198" i="4"/>
  <c r="G1198" i="4"/>
  <c r="H1197" i="4"/>
  <c r="G1197" i="4"/>
  <c r="H1196" i="4"/>
  <c r="G1196" i="4"/>
  <c r="H1195" i="4"/>
  <c r="G1195" i="4"/>
  <c r="H1194" i="4"/>
  <c r="G1194" i="4"/>
  <c r="H1193" i="4"/>
  <c r="G1193" i="4"/>
  <c r="H1192" i="4"/>
  <c r="H1191" i="4"/>
  <c r="G1191" i="4"/>
  <c r="H1190" i="4"/>
  <c r="G1190" i="4"/>
  <c r="H1189" i="4"/>
  <c r="G1189" i="4"/>
  <c r="H1188" i="4"/>
  <c r="G1188" i="4"/>
  <c r="H1187" i="4"/>
  <c r="G1187" i="4"/>
  <c r="H1186" i="4"/>
  <c r="G1186" i="4"/>
  <c r="H1185" i="4"/>
  <c r="G1185" i="4"/>
  <c r="H1184" i="4"/>
  <c r="G1184" i="4"/>
  <c r="H1183" i="4"/>
  <c r="G1183" i="4"/>
  <c r="H1182" i="4"/>
  <c r="G1182" i="4"/>
  <c r="H1181" i="4"/>
  <c r="G1181" i="4"/>
  <c r="H1180" i="4"/>
  <c r="G1180" i="4"/>
  <c r="H1179" i="4"/>
  <c r="G1179" i="4"/>
  <c r="H1178" i="4"/>
  <c r="G1178" i="4"/>
  <c r="H1177" i="4"/>
  <c r="G1177" i="4"/>
  <c r="H1176" i="4"/>
  <c r="G1176" i="4"/>
  <c r="H1175" i="4"/>
  <c r="G1175" i="4"/>
  <c r="H1174" i="4"/>
  <c r="G1174" i="4"/>
  <c r="H1173" i="4"/>
  <c r="G1173" i="4"/>
  <c r="H1172" i="4"/>
  <c r="G1172" i="4"/>
  <c r="H1171" i="4"/>
  <c r="G1171" i="4"/>
  <c r="H1170" i="4"/>
  <c r="G1170" i="4"/>
  <c r="H1169" i="4"/>
  <c r="G1169" i="4"/>
  <c r="H1168" i="4"/>
  <c r="G1168" i="4"/>
  <c r="H1167" i="4"/>
  <c r="G1167" i="4"/>
  <c r="H1166" i="4"/>
  <c r="G1166" i="4"/>
  <c r="H1165" i="4"/>
  <c r="G1165" i="4"/>
  <c r="H1164" i="4"/>
  <c r="G1164" i="4"/>
  <c r="H1163" i="4"/>
  <c r="G1163" i="4"/>
  <c r="H1162" i="4"/>
  <c r="G1162" i="4"/>
  <c r="H1161" i="4"/>
  <c r="G1161" i="4"/>
  <c r="H1160" i="4"/>
  <c r="G1160" i="4"/>
  <c r="H1159" i="4"/>
  <c r="G1159" i="4"/>
  <c r="H1158" i="4"/>
  <c r="G1158" i="4"/>
  <c r="H1157" i="4"/>
  <c r="G1157" i="4"/>
  <c r="H1156" i="4"/>
  <c r="G1156" i="4"/>
  <c r="H1155" i="4"/>
  <c r="G1155" i="4"/>
  <c r="H1154" i="4"/>
  <c r="G1154" i="4"/>
  <c r="H1153" i="4"/>
  <c r="G1153" i="4"/>
  <c r="H1152" i="4"/>
  <c r="G1152" i="4"/>
  <c r="H1151" i="4"/>
  <c r="G1151" i="4"/>
  <c r="H1150" i="4"/>
  <c r="G1150" i="4"/>
  <c r="H1149" i="4"/>
  <c r="G1149" i="4"/>
  <c r="H1148" i="4"/>
  <c r="G1148" i="4"/>
  <c r="H1147" i="4"/>
  <c r="G1147" i="4"/>
  <c r="H1146" i="4"/>
  <c r="G1146" i="4"/>
  <c r="H1145" i="4"/>
  <c r="G1145" i="4"/>
  <c r="H1144" i="4"/>
  <c r="G1144" i="4"/>
  <c r="H1143" i="4"/>
  <c r="G1143" i="4"/>
  <c r="H1142" i="4"/>
  <c r="G1142" i="4"/>
  <c r="H1141" i="4"/>
  <c r="G1141" i="4"/>
  <c r="H1140" i="4"/>
  <c r="G1140" i="4"/>
  <c r="H1139" i="4"/>
  <c r="G1139" i="4"/>
  <c r="H1138" i="4"/>
  <c r="G1138" i="4"/>
  <c r="H1137" i="4"/>
  <c r="G1137" i="4"/>
  <c r="H1136" i="4"/>
  <c r="H1135" i="4"/>
  <c r="G1135" i="4"/>
  <c r="H1134" i="4"/>
  <c r="G1134" i="4"/>
  <c r="H1133" i="4"/>
  <c r="G1133" i="4"/>
  <c r="H1132" i="4"/>
  <c r="G1132" i="4"/>
  <c r="H1131" i="4"/>
  <c r="G1131" i="4"/>
  <c r="H1130" i="4"/>
  <c r="G1130" i="4"/>
  <c r="H1129" i="4"/>
  <c r="G1129" i="4"/>
  <c r="H1128" i="4"/>
  <c r="H1127" i="4"/>
  <c r="G1127" i="4"/>
  <c r="H1126" i="4"/>
  <c r="G1126" i="4"/>
  <c r="H1125" i="4"/>
  <c r="H1124" i="4"/>
  <c r="G1124" i="4"/>
  <c r="H1123" i="4"/>
  <c r="H1122" i="4"/>
  <c r="G1122" i="4"/>
  <c r="H1121" i="4"/>
  <c r="G1121" i="4"/>
  <c r="H1120" i="4"/>
  <c r="G1120" i="4"/>
  <c r="H1119" i="4"/>
  <c r="G1119" i="4"/>
  <c r="H1118" i="4"/>
  <c r="G1118" i="4"/>
  <c r="H1117" i="4"/>
  <c r="H1116" i="4"/>
  <c r="G1116" i="4"/>
  <c r="H1115" i="4"/>
  <c r="G1115" i="4"/>
  <c r="H1114" i="4"/>
  <c r="G1114" i="4"/>
  <c r="H1113" i="4"/>
  <c r="G1113" i="4"/>
  <c r="H1112" i="4"/>
  <c r="G1112" i="4"/>
  <c r="H1111" i="4"/>
  <c r="G1111" i="4"/>
  <c r="H1110" i="4"/>
  <c r="H1109" i="4"/>
  <c r="G1109" i="4"/>
  <c r="H1108" i="4"/>
  <c r="G1108" i="4"/>
  <c r="H1107" i="4"/>
  <c r="G1107" i="4"/>
  <c r="H1106" i="4"/>
  <c r="G1106" i="4"/>
  <c r="H1105" i="4"/>
  <c r="G1105" i="4"/>
  <c r="H1104" i="4"/>
  <c r="G1104" i="4"/>
  <c r="H1103" i="4"/>
  <c r="G1103" i="4"/>
  <c r="H1102" i="4"/>
  <c r="G1102" i="4"/>
  <c r="H1101" i="4"/>
  <c r="G1101" i="4"/>
  <c r="H1100" i="4"/>
  <c r="G1100" i="4"/>
  <c r="H1099" i="4"/>
  <c r="G1099" i="4"/>
  <c r="H1098" i="4"/>
  <c r="G1098" i="4"/>
  <c r="H1097" i="4"/>
  <c r="G1097" i="4"/>
  <c r="H1096" i="4"/>
  <c r="G1096" i="4"/>
  <c r="H1095" i="4"/>
  <c r="G1095" i="4"/>
  <c r="H1094" i="4"/>
  <c r="G1094" i="4"/>
  <c r="H1093" i="4"/>
  <c r="G1093" i="4"/>
  <c r="H1092" i="4"/>
  <c r="G1092" i="4"/>
  <c r="H1091" i="4"/>
  <c r="G1091" i="4"/>
  <c r="H1090" i="4"/>
  <c r="G1090" i="4"/>
  <c r="H1089" i="4"/>
  <c r="G1089" i="4"/>
  <c r="H1088" i="4"/>
  <c r="G1088" i="4"/>
  <c r="H1087" i="4"/>
  <c r="G1087" i="4"/>
  <c r="H1086" i="4"/>
  <c r="G1086" i="4"/>
  <c r="H1085" i="4"/>
  <c r="G1085" i="4"/>
  <c r="H1084" i="4"/>
  <c r="G1084" i="4"/>
  <c r="H1083" i="4"/>
  <c r="G1083" i="4"/>
  <c r="H1082" i="4"/>
  <c r="G1082" i="4"/>
  <c r="H1081" i="4"/>
  <c r="G1081" i="4"/>
  <c r="H1080" i="4"/>
  <c r="G1080" i="4"/>
  <c r="H1079" i="4"/>
  <c r="G1079" i="4"/>
  <c r="H1078" i="4"/>
  <c r="G1078" i="4"/>
  <c r="H1077" i="4"/>
  <c r="G1077" i="4"/>
  <c r="H1076" i="4"/>
  <c r="G1076" i="4"/>
  <c r="H1075" i="4"/>
  <c r="G1075" i="4"/>
  <c r="H1074" i="4"/>
  <c r="G1074" i="4"/>
  <c r="H1073" i="4"/>
  <c r="G1073" i="4"/>
  <c r="H1072" i="4"/>
  <c r="G1072" i="4"/>
  <c r="H1071" i="4"/>
  <c r="G1071" i="4"/>
  <c r="H1070" i="4"/>
  <c r="G1070" i="4"/>
  <c r="H1069" i="4"/>
  <c r="G1069" i="4"/>
  <c r="H1068" i="4"/>
  <c r="G1068" i="4"/>
  <c r="H1067" i="4"/>
  <c r="G1067" i="4"/>
  <c r="H1066" i="4"/>
  <c r="G1066" i="4"/>
  <c r="H1065" i="4"/>
  <c r="G1065" i="4"/>
  <c r="H1064" i="4"/>
  <c r="G1064" i="4"/>
  <c r="H1063" i="4"/>
  <c r="G1063" i="4"/>
  <c r="H1062" i="4"/>
  <c r="G1062" i="4"/>
  <c r="H1061" i="4"/>
  <c r="H1060" i="4"/>
  <c r="G1060" i="4"/>
  <c r="H1059" i="4"/>
  <c r="G1059" i="4"/>
  <c r="H1058" i="4"/>
  <c r="G1058" i="4"/>
  <c r="H1057" i="4"/>
  <c r="G1057" i="4"/>
  <c r="H1056" i="4"/>
  <c r="G1056" i="4"/>
  <c r="H1055" i="4"/>
  <c r="G1055" i="4"/>
  <c r="H1054" i="4"/>
  <c r="G1054" i="4"/>
  <c r="H1053" i="4"/>
  <c r="G1053" i="4"/>
  <c r="H1052" i="4"/>
  <c r="G1052" i="4"/>
  <c r="H1051" i="4"/>
  <c r="G1051" i="4"/>
  <c r="H1050" i="4"/>
  <c r="G1050" i="4"/>
  <c r="H1049" i="4"/>
  <c r="G1049" i="4"/>
  <c r="H1048" i="4"/>
  <c r="G1048" i="4"/>
  <c r="H1047" i="4"/>
  <c r="G1047" i="4"/>
  <c r="H1046" i="4"/>
  <c r="G1046" i="4"/>
  <c r="H1045" i="4"/>
  <c r="G1045" i="4"/>
  <c r="H1044" i="4"/>
  <c r="G1044" i="4"/>
  <c r="H1043" i="4"/>
  <c r="G1043" i="4"/>
  <c r="H1042" i="4"/>
  <c r="G1042" i="4"/>
  <c r="H1041" i="4"/>
  <c r="G1041" i="4"/>
  <c r="H1040" i="4"/>
  <c r="G1040" i="4"/>
  <c r="H1039" i="4"/>
  <c r="G1039" i="4"/>
  <c r="H1038" i="4"/>
  <c r="G1038" i="4"/>
  <c r="H1037" i="4"/>
  <c r="G1037" i="4"/>
  <c r="H1036" i="4"/>
  <c r="G1036" i="4"/>
  <c r="H1035" i="4"/>
  <c r="G1035" i="4"/>
  <c r="H1034" i="4"/>
  <c r="G1034" i="4"/>
  <c r="H1033" i="4"/>
  <c r="G1033" i="4"/>
  <c r="H1032" i="4"/>
  <c r="G1032" i="4"/>
  <c r="H1031" i="4"/>
  <c r="G1031" i="4"/>
  <c r="H1030" i="4"/>
  <c r="H1029" i="4"/>
  <c r="H1028" i="4"/>
  <c r="H1027" i="4"/>
  <c r="H1026" i="4"/>
  <c r="H1025" i="4"/>
  <c r="H1024" i="4"/>
  <c r="H1023" i="4"/>
  <c r="H1022" i="4"/>
  <c r="H1021" i="4"/>
  <c r="H1020" i="4"/>
  <c r="H1019" i="4"/>
  <c r="G1019" i="4"/>
  <c r="H1018" i="4"/>
  <c r="G1018" i="4"/>
  <c r="H1017" i="4"/>
  <c r="G1017" i="4"/>
  <c r="H1016" i="4"/>
  <c r="G1016" i="4"/>
  <c r="H1015" i="4"/>
  <c r="G1015" i="4"/>
  <c r="H1014" i="4"/>
  <c r="G1014" i="4"/>
  <c r="H1013" i="4"/>
  <c r="H1012" i="4"/>
  <c r="G1012" i="4"/>
  <c r="H1011" i="4"/>
  <c r="H1010" i="4"/>
  <c r="G1010" i="4"/>
  <c r="H1009" i="4"/>
  <c r="H1008" i="4"/>
  <c r="G1008" i="4"/>
  <c r="H1007" i="4"/>
  <c r="G1007" i="4"/>
  <c r="H1006" i="4"/>
  <c r="G1006" i="4"/>
  <c r="H1005" i="4"/>
  <c r="G1005" i="4"/>
  <c r="H1004" i="4"/>
  <c r="G1004" i="4"/>
  <c r="H1003" i="4"/>
  <c r="G1003" i="4"/>
  <c r="H1002" i="4"/>
  <c r="H1001" i="4"/>
  <c r="G1001" i="4"/>
  <c r="H1000" i="4"/>
  <c r="G1000" i="4"/>
  <c r="H999" i="4"/>
  <c r="G999" i="4"/>
  <c r="H998" i="4"/>
  <c r="G998" i="4"/>
  <c r="H997" i="4"/>
  <c r="H996" i="4"/>
  <c r="H995" i="4"/>
  <c r="H994" i="4"/>
  <c r="G994" i="4"/>
  <c r="H993" i="4"/>
  <c r="G993" i="4"/>
  <c r="H992" i="4"/>
  <c r="G992" i="4"/>
  <c r="H991" i="4"/>
  <c r="G991" i="4"/>
  <c r="H990" i="4"/>
  <c r="H989" i="4"/>
  <c r="G989" i="4"/>
  <c r="H988" i="4"/>
  <c r="H987" i="4"/>
  <c r="H986" i="4"/>
  <c r="G986" i="4"/>
  <c r="H985" i="4"/>
  <c r="G985" i="4"/>
  <c r="H984" i="4"/>
  <c r="G984" i="4"/>
  <c r="H983" i="4"/>
  <c r="G983" i="4"/>
  <c r="H982" i="4"/>
  <c r="H981" i="4"/>
  <c r="H980" i="4"/>
  <c r="H979" i="4"/>
  <c r="H978" i="4"/>
  <c r="H977" i="4"/>
  <c r="H976" i="4"/>
  <c r="G976" i="4"/>
  <c r="H975" i="4"/>
  <c r="H974" i="4"/>
  <c r="H973" i="4"/>
  <c r="H972" i="4"/>
  <c r="G972" i="4"/>
  <c r="H971" i="4"/>
  <c r="G971" i="4"/>
  <c r="H970" i="4"/>
  <c r="G970" i="4"/>
  <c r="H969" i="4"/>
  <c r="G969" i="4"/>
  <c r="H968" i="4"/>
  <c r="G968" i="4"/>
  <c r="H967" i="4"/>
  <c r="G967" i="4"/>
  <c r="H966" i="4"/>
  <c r="G966" i="4"/>
  <c r="H965" i="4"/>
  <c r="G965" i="4"/>
  <c r="H964" i="4"/>
  <c r="G964" i="4"/>
  <c r="H963" i="4"/>
  <c r="H962" i="4"/>
  <c r="G962" i="4"/>
  <c r="H961" i="4"/>
  <c r="G961" i="4"/>
  <c r="H960" i="4"/>
  <c r="G960" i="4"/>
  <c r="H959" i="4"/>
  <c r="G959" i="4"/>
  <c r="H958" i="4"/>
  <c r="G958" i="4"/>
  <c r="H957" i="4"/>
  <c r="G957" i="4"/>
  <c r="H956" i="4"/>
  <c r="G956" i="4"/>
  <c r="H955" i="4"/>
  <c r="G955" i="4"/>
  <c r="H954" i="4"/>
  <c r="G954" i="4"/>
  <c r="H953" i="4"/>
  <c r="G953" i="4"/>
  <c r="H952" i="4"/>
  <c r="G952" i="4"/>
  <c r="H951" i="4"/>
  <c r="G951" i="4"/>
  <c r="H950" i="4"/>
  <c r="H949" i="4"/>
  <c r="G949" i="4"/>
  <c r="H948" i="4"/>
  <c r="G948" i="4"/>
  <c r="H947" i="4"/>
  <c r="G947" i="4"/>
  <c r="H946" i="4"/>
  <c r="G946" i="4"/>
  <c r="H945" i="4"/>
  <c r="G945" i="4"/>
  <c r="H944" i="4"/>
  <c r="G944" i="4"/>
  <c r="H943" i="4"/>
  <c r="G943" i="4"/>
  <c r="H942" i="4"/>
  <c r="G942" i="4"/>
  <c r="H941" i="4"/>
  <c r="G941" i="4"/>
  <c r="H940" i="4"/>
  <c r="G940" i="4"/>
  <c r="H939" i="4"/>
  <c r="G939" i="4"/>
  <c r="H938" i="4"/>
  <c r="G938" i="4"/>
  <c r="H937" i="4"/>
  <c r="G937" i="4"/>
  <c r="H936" i="4"/>
  <c r="G936" i="4"/>
  <c r="H935" i="4"/>
  <c r="H934" i="4"/>
  <c r="H933" i="4"/>
  <c r="H932" i="4"/>
  <c r="G932" i="4"/>
  <c r="H931" i="4"/>
  <c r="G931" i="4"/>
  <c r="H930" i="4"/>
  <c r="G930" i="4"/>
  <c r="H929" i="4"/>
  <c r="G929" i="4"/>
  <c r="H928" i="4"/>
  <c r="G928" i="4"/>
  <c r="H927" i="4"/>
  <c r="G927" i="4"/>
  <c r="H926" i="4"/>
  <c r="G926" i="4"/>
  <c r="H925" i="4"/>
  <c r="G925" i="4"/>
  <c r="H924" i="4"/>
  <c r="G924" i="4"/>
  <c r="H923" i="4"/>
  <c r="G923" i="4"/>
  <c r="H922" i="4"/>
  <c r="G922" i="4"/>
  <c r="H921" i="4"/>
  <c r="G921" i="4"/>
  <c r="H920" i="4"/>
  <c r="G920" i="4"/>
  <c r="H919" i="4"/>
  <c r="G919" i="4"/>
  <c r="H918" i="4"/>
  <c r="G918" i="4"/>
  <c r="H917" i="4"/>
  <c r="G917" i="4"/>
  <c r="H916" i="4"/>
  <c r="G916" i="4"/>
  <c r="H915" i="4"/>
  <c r="G915" i="4"/>
  <c r="H914" i="4"/>
  <c r="G914" i="4"/>
  <c r="H913" i="4"/>
  <c r="G913" i="4"/>
  <c r="H912" i="4"/>
  <c r="G912" i="4"/>
  <c r="H911" i="4"/>
  <c r="G911" i="4"/>
  <c r="H910" i="4"/>
  <c r="G910" i="4"/>
  <c r="H909" i="4"/>
  <c r="G909" i="4"/>
  <c r="H908" i="4"/>
  <c r="G908" i="4"/>
  <c r="H907" i="4"/>
  <c r="G907" i="4"/>
  <c r="H906" i="4"/>
  <c r="G906" i="4"/>
  <c r="H905" i="4"/>
  <c r="H904" i="4"/>
  <c r="G904" i="4"/>
  <c r="H903" i="4"/>
  <c r="G903" i="4"/>
  <c r="H902" i="4"/>
  <c r="G902" i="4"/>
  <c r="H901" i="4"/>
  <c r="G901" i="4"/>
  <c r="H900" i="4"/>
  <c r="G900" i="4"/>
  <c r="H899" i="4"/>
  <c r="G899" i="4"/>
  <c r="H898" i="4"/>
  <c r="G898" i="4"/>
  <c r="H897" i="4"/>
  <c r="G897" i="4"/>
  <c r="H896" i="4"/>
  <c r="G896" i="4"/>
  <c r="H895" i="4"/>
  <c r="G895" i="4"/>
  <c r="H894" i="4"/>
  <c r="G894" i="4"/>
  <c r="H893" i="4"/>
  <c r="G893" i="4"/>
  <c r="H892" i="4"/>
  <c r="G892" i="4"/>
  <c r="H891" i="4"/>
  <c r="G891" i="4"/>
  <c r="H890" i="4"/>
  <c r="G890" i="4"/>
  <c r="H889" i="4"/>
  <c r="G889" i="4"/>
  <c r="H888" i="4"/>
  <c r="G888" i="4"/>
  <c r="H887" i="4"/>
  <c r="G887" i="4"/>
  <c r="H886" i="4"/>
  <c r="G886" i="4"/>
  <c r="H885" i="4"/>
  <c r="G885" i="4"/>
  <c r="H884" i="4"/>
  <c r="G884" i="4"/>
  <c r="H883" i="4"/>
  <c r="H882" i="4"/>
  <c r="G882" i="4"/>
  <c r="H881" i="4"/>
  <c r="G881" i="4"/>
  <c r="H880" i="4"/>
  <c r="G880" i="4"/>
  <c r="H879" i="4"/>
  <c r="G879" i="4"/>
  <c r="H878" i="4"/>
  <c r="G878" i="4"/>
  <c r="H877" i="4"/>
  <c r="G877" i="4"/>
  <c r="H876" i="4"/>
  <c r="G876" i="4"/>
  <c r="H875" i="4"/>
  <c r="G875" i="4"/>
  <c r="H874" i="4"/>
  <c r="G874" i="4"/>
  <c r="H873" i="4"/>
  <c r="G873" i="4"/>
  <c r="H872" i="4"/>
  <c r="G872" i="4"/>
  <c r="H871" i="4"/>
  <c r="G871" i="4"/>
  <c r="H870" i="4"/>
  <c r="G870" i="4"/>
  <c r="H869" i="4"/>
  <c r="G869" i="4"/>
  <c r="H868" i="4"/>
  <c r="H867" i="4"/>
  <c r="G867" i="4"/>
  <c r="H866" i="4"/>
  <c r="G866" i="4"/>
  <c r="H865" i="4"/>
  <c r="G865" i="4"/>
  <c r="H864" i="4"/>
  <c r="G864" i="4"/>
  <c r="H863" i="4"/>
  <c r="G863" i="4"/>
  <c r="H862" i="4"/>
  <c r="G862" i="4"/>
  <c r="H861" i="4"/>
  <c r="G861" i="4"/>
  <c r="H860" i="4"/>
  <c r="G860" i="4"/>
  <c r="H859" i="4"/>
  <c r="G859" i="4"/>
  <c r="H858" i="4"/>
  <c r="G858" i="4"/>
  <c r="H857" i="4"/>
  <c r="G857" i="4"/>
  <c r="H856" i="4"/>
  <c r="G856" i="4"/>
  <c r="H855" i="4"/>
  <c r="G855" i="4"/>
  <c r="H854" i="4"/>
  <c r="G854" i="4"/>
  <c r="H853" i="4"/>
  <c r="G853" i="4"/>
  <c r="H852" i="4"/>
  <c r="H851" i="4"/>
  <c r="G851" i="4"/>
  <c r="H850" i="4"/>
  <c r="H849" i="4"/>
  <c r="G849" i="4"/>
  <c r="H848" i="4"/>
  <c r="G848" i="4"/>
  <c r="H847" i="4"/>
  <c r="G847" i="4"/>
  <c r="H846" i="4"/>
  <c r="G846" i="4"/>
  <c r="H845" i="4"/>
  <c r="G845" i="4"/>
  <c r="H844" i="4"/>
  <c r="G844" i="4"/>
  <c r="H843" i="4"/>
  <c r="G843" i="4"/>
  <c r="H842" i="4"/>
  <c r="G842" i="4"/>
  <c r="H841" i="4"/>
  <c r="G841" i="4"/>
  <c r="H840" i="4"/>
  <c r="G840" i="4"/>
  <c r="H839" i="4"/>
  <c r="G839" i="4"/>
  <c r="H838" i="4"/>
  <c r="G838" i="4"/>
  <c r="H837" i="4"/>
  <c r="G837" i="4"/>
  <c r="H836" i="4"/>
  <c r="G836" i="4"/>
  <c r="H835" i="4"/>
  <c r="G835" i="4"/>
  <c r="H834" i="4"/>
  <c r="G834" i="4"/>
  <c r="H833" i="4"/>
  <c r="G833" i="4"/>
  <c r="H832" i="4"/>
  <c r="H831" i="4"/>
  <c r="G831" i="4"/>
  <c r="H830" i="4"/>
  <c r="G830" i="4"/>
  <c r="H829" i="4"/>
  <c r="G829" i="4"/>
  <c r="H828" i="4"/>
  <c r="G828" i="4"/>
  <c r="H827" i="4"/>
  <c r="G827" i="4"/>
  <c r="H826" i="4"/>
  <c r="G826" i="4"/>
  <c r="H825" i="4"/>
  <c r="G825" i="4"/>
  <c r="H824" i="4"/>
  <c r="G824" i="4"/>
  <c r="H823" i="4"/>
  <c r="G823" i="4"/>
  <c r="H822" i="4"/>
  <c r="G822" i="4"/>
  <c r="H821" i="4"/>
  <c r="G821" i="4"/>
  <c r="H820" i="4"/>
  <c r="G820" i="4"/>
  <c r="H819" i="4"/>
  <c r="G819" i="4"/>
  <c r="H818" i="4"/>
  <c r="G818" i="4"/>
  <c r="H817" i="4"/>
  <c r="G817" i="4"/>
  <c r="H816" i="4"/>
  <c r="G816" i="4"/>
  <c r="H815" i="4"/>
  <c r="H814" i="4"/>
  <c r="G814" i="4"/>
  <c r="H813" i="4"/>
  <c r="G813" i="4"/>
  <c r="H812" i="4"/>
  <c r="G812" i="4"/>
  <c r="H811" i="4"/>
  <c r="G811" i="4"/>
  <c r="H810" i="4"/>
  <c r="G810" i="4"/>
  <c r="H809" i="4"/>
  <c r="G809" i="4"/>
  <c r="H808" i="4"/>
  <c r="G808" i="4"/>
  <c r="H807" i="4"/>
  <c r="G807" i="4"/>
  <c r="H806" i="4"/>
  <c r="G806" i="4"/>
  <c r="H805" i="4"/>
  <c r="G805" i="4"/>
  <c r="H804" i="4"/>
  <c r="G804" i="4"/>
  <c r="H803" i="4"/>
  <c r="G803" i="4"/>
  <c r="H802" i="4"/>
  <c r="G802" i="4"/>
  <c r="H801" i="4"/>
  <c r="G801" i="4"/>
  <c r="H800" i="4"/>
  <c r="G800" i="4"/>
  <c r="H799" i="4"/>
  <c r="G799" i="4"/>
  <c r="H798" i="4"/>
  <c r="H797" i="4"/>
  <c r="G797" i="4"/>
  <c r="H796" i="4"/>
  <c r="G796" i="4"/>
  <c r="H795" i="4"/>
  <c r="G795" i="4"/>
  <c r="H794" i="4"/>
  <c r="G794" i="4"/>
  <c r="H793" i="4"/>
  <c r="G793" i="4"/>
  <c r="H792" i="4"/>
  <c r="G792" i="4"/>
  <c r="H791" i="4"/>
  <c r="G791" i="4"/>
  <c r="H790" i="4"/>
  <c r="G790" i="4"/>
  <c r="H789" i="4"/>
  <c r="G789" i="4"/>
  <c r="H788" i="4"/>
  <c r="G788" i="4"/>
  <c r="H787" i="4"/>
  <c r="G787" i="4"/>
  <c r="H786" i="4"/>
  <c r="G786" i="4"/>
  <c r="H785" i="4"/>
  <c r="G785" i="4"/>
  <c r="H784" i="4"/>
  <c r="G784" i="4"/>
  <c r="H783" i="4"/>
  <c r="G783" i="4"/>
  <c r="H782" i="4"/>
  <c r="G782" i="4"/>
  <c r="H781" i="4"/>
  <c r="G781" i="4"/>
  <c r="H780" i="4"/>
  <c r="G780" i="4"/>
  <c r="H779" i="4"/>
  <c r="G779" i="4"/>
  <c r="H778" i="4"/>
  <c r="G778" i="4"/>
  <c r="H777" i="4"/>
  <c r="G777" i="4"/>
  <c r="H776" i="4"/>
  <c r="G776" i="4"/>
  <c r="H775" i="4"/>
  <c r="G775" i="4"/>
  <c r="H774" i="4"/>
  <c r="G774" i="4"/>
  <c r="H773" i="4"/>
  <c r="G773" i="4"/>
  <c r="H772" i="4"/>
  <c r="G772" i="4"/>
  <c r="H771" i="4"/>
  <c r="G771" i="4"/>
  <c r="H770" i="4"/>
  <c r="G770" i="4"/>
  <c r="H769" i="4"/>
  <c r="G769" i="4"/>
  <c r="H768" i="4"/>
  <c r="G768" i="4"/>
  <c r="H767" i="4"/>
  <c r="G767" i="4"/>
  <c r="H766" i="4"/>
  <c r="G766" i="4"/>
  <c r="H765" i="4"/>
  <c r="G765" i="4"/>
  <c r="H764" i="4"/>
  <c r="H763" i="4"/>
  <c r="G763" i="4"/>
  <c r="H762" i="4"/>
  <c r="G762" i="4"/>
  <c r="H761" i="4"/>
  <c r="G761" i="4"/>
  <c r="H760" i="4"/>
  <c r="G760" i="4"/>
  <c r="H759" i="4"/>
  <c r="G759" i="4"/>
  <c r="H758" i="4"/>
  <c r="G758" i="4"/>
  <c r="H757" i="4"/>
  <c r="G757" i="4"/>
  <c r="H756" i="4"/>
  <c r="G756" i="4"/>
  <c r="H755" i="4"/>
  <c r="G755" i="4"/>
  <c r="H754" i="4"/>
  <c r="G754" i="4"/>
  <c r="H753" i="4"/>
  <c r="G753" i="4"/>
  <c r="H752" i="4"/>
  <c r="G752" i="4"/>
  <c r="H751" i="4"/>
  <c r="G751" i="4"/>
  <c r="H750" i="4"/>
  <c r="G750" i="4"/>
  <c r="H749" i="4"/>
  <c r="G749" i="4"/>
  <c r="H748" i="4"/>
  <c r="G748" i="4"/>
  <c r="H747" i="4"/>
  <c r="H746" i="4"/>
  <c r="G746" i="4"/>
  <c r="H745" i="4"/>
  <c r="G745" i="4"/>
  <c r="H744" i="4"/>
  <c r="G744" i="4"/>
  <c r="H743" i="4"/>
  <c r="G743" i="4"/>
  <c r="H742" i="4"/>
  <c r="G742" i="4"/>
  <c r="H741" i="4"/>
  <c r="G741" i="4"/>
  <c r="H740" i="4"/>
  <c r="G740" i="4"/>
  <c r="H739" i="4"/>
  <c r="G739" i="4"/>
  <c r="H738" i="4"/>
  <c r="G738" i="4"/>
  <c r="H737" i="4"/>
  <c r="G737" i="4"/>
  <c r="H736" i="4"/>
  <c r="G736" i="4"/>
  <c r="H735" i="4"/>
  <c r="G735" i="4"/>
  <c r="H734" i="4"/>
  <c r="G734" i="4"/>
  <c r="H733" i="4"/>
  <c r="G733" i="4"/>
  <c r="H732" i="4"/>
  <c r="G732" i="4"/>
  <c r="H731" i="4"/>
  <c r="G731" i="4"/>
  <c r="H730" i="4"/>
  <c r="H729" i="4"/>
  <c r="G729" i="4"/>
  <c r="H728" i="4"/>
  <c r="G728" i="4"/>
  <c r="H727" i="4"/>
  <c r="G727" i="4"/>
  <c r="H726" i="4"/>
  <c r="G726" i="4"/>
  <c r="H725" i="4"/>
  <c r="G725" i="4"/>
  <c r="H724" i="4"/>
  <c r="G724" i="4"/>
  <c r="H723" i="4"/>
  <c r="G723" i="4"/>
  <c r="H722" i="4"/>
  <c r="G722" i="4"/>
  <c r="H721" i="4"/>
  <c r="G721" i="4"/>
  <c r="H720" i="4"/>
  <c r="G720" i="4"/>
  <c r="H719" i="4"/>
  <c r="G719" i="4"/>
  <c r="H718" i="4"/>
  <c r="G718" i="4"/>
  <c r="H717" i="4"/>
  <c r="G717" i="4"/>
  <c r="H716" i="4"/>
  <c r="G716" i="4"/>
  <c r="H715" i="4"/>
  <c r="G715" i="4"/>
  <c r="H714" i="4"/>
  <c r="G714" i="4"/>
  <c r="H713" i="4"/>
  <c r="H712" i="4"/>
  <c r="G712" i="4"/>
  <c r="H711" i="4"/>
  <c r="G711" i="4"/>
  <c r="H710" i="4"/>
  <c r="G710" i="4"/>
  <c r="H709" i="4"/>
  <c r="G709" i="4"/>
  <c r="H708" i="4"/>
  <c r="G708" i="4"/>
  <c r="H707" i="4"/>
  <c r="G707" i="4"/>
  <c r="H706" i="4"/>
  <c r="G706" i="4"/>
  <c r="H705" i="4"/>
  <c r="G705" i="4"/>
  <c r="H704" i="4"/>
  <c r="G704" i="4"/>
  <c r="H703" i="4"/>
  <c r="G703" i="4"/>
  <c r="H702" i="4"/>
  <c r="G702" i="4"/>
  <c r="H701" i="4"/>
  <c r="G701" i="4"/>
  <c r="H700" i="4"/>
  <c r="G700" i="4"/>
  <c r="H699" i="4"/>
  <c r="G699" i="4"/>
  <c r="H698" i="4"/>
  <c r="G698" i="4"/>
  <c r="H697" i="4"/>
  <c r="G697" i="4"/>
  <c r="H696" i="4"/>
  <c r="H695" i="4"/>
  <c r="G695" i="4"/>
  <c r="H694" i="4"/>
  <c r="G694" i="4"/>
  <c r="H693" i="4"/>
  <c r="G693" i="4"/>
  <c r="H692" i="4"/>
  <c r="G692" i="4"/>
  <c r="H691" i="4"/>
  <c r="G691" i="4"/>
  <c r="H690" i="4"/>
  <c r="G690" i="4"/>
  <c r="H689" i="4"/>
  <c r="G689" i="4"/>
  <c r="H688" i="4"/>
  <c r="G688" i="4"/>
  <c r="H687" i="4"/>
  <c r="G687" i="4"/>
  <c r="H686" i="4"/>
  <c r="G686" i="4"/>
  <c r="H685" i="4"/>
  <c r="G685" i="4"/>
  <c r="H684" i="4"/>
  <c r="G684" i="4"/>
  <c r="H683" i="4"/>
  <c r="G683" i="4"/>
  <c r="H682" i="4"/>
  <c r="G682" i="4"/>
  <c r="H681" i="4"/>
  <c r="G681" i="4"/>
  <c r="H680" i="4"/>
  <c r="G680" i="4"/>
  <c r="H679" i="4"/>
  <c r="H678" i="4"/>
  <c r="G678" i="4"/>
  <c r="H677" i="4"/>
  <c r="G677" i="4"/>
  <c r="H676" i="4"/>
  <c r="G676" i="4"/>
  <c r="H675" i="4"/>
  <c r="G675" i="4"/>
  <c r="H674" i="4"/>
  <c r="G674" i="4"/>
  <c r="H673" i="4"/>
  <c r="G673" i="4"/>
  <c r="H672" i="4"/>
  <c r="G672" i="4"/>
  <c r="H671" i="4"/>
  <c r="G671" i="4"/>
  <c r="H670" i="4"/>
  <c r="G670" i="4"/>
  <c r="H669" i="4"/>
  <c r="G669" i="4"/>
  <c r="H668" i="4"/>
  <c r="G668" i="4"/>
  <c r="H667" i="4"/>
  <c r="G667" i="4"/>
  <c r="H666" i="4"/>
  <c r="G666" i="4"/>
  <c r="H665" i="4"/>
  <c r="G665" i="4"/>
  <c r="H664" i="4"/>
  <c r="G664" i="4"/>
  <c r="H663" i="4"/>
  <c r="G663" i="4"/>
  <c r="H662" i="4"/>
  <c r="H661" i="4"/>
  <c r="G661" i="4"/>
  <c r="H660" i="4"/>
  <c r="G660" i="4"/>
  <c r="H659" i="4"/>
  <c r="G659" i="4"/>
  <c r="H658" i="4"/>
  <c r="G658" i="4"/>
  <c r="H657" i="4"/>
  <c r="G657" i="4"/>
  <c r="H656" i="4"/>
  <c r="G656" i="4"/>
  <c r="H655" i="4"/>
  <c r="G655" i="4"/>
  <c r="H654" i="4"/>
  <c r="G654" i="4"/>
  <c r="H653" i="4"/>
  <c r="G653" i="4"/>
  <c r="H652" i="4"/>
  <c r="G652" i="4"/>
  <c r="H651" i="4"/>
  <c r="G651" i="4"/>
  <c r="H650" i="4"/>
  <c r="G650" i="4"/>
  <c r="H649" i="4"/>
  <c r="G649" i="4"/>
  <c r="H648" i="4"/>
  <c r="G648" i="4"/>
  <c r="H647" i="4"/>
  <c r="G647" i="4"/>
  <c r="H646" i="4"/>
  <c r="G646" i="4"/>
  <c r="H645" i="4"/>
  <c r="H644" i="4"/>
  <c r="G644" i="4"/>
  <c r="H643" i="4"/>
  <c r="G643" i="4"/>
  <c r="H642" i="4"/>
  <c r="G642" i="4"/>
  <c r="H641" i="4"/>
  <c r="G641" i="4"/>
  <c r="H640" i="4"/>
  <c r="G640" i="4"/>
  <c r="H639" i="4"/>
  <c r="G639" i="4"/>
  <c r="H638" i="4"/>
  <c r="G638" i="4"/>
  <c r="H637" i="4"/>
  <c r="G637" i="4"/>
  <c r="H636" i="4"/>
  <c r="G636" i="4"/>
  <c r="H635" i="4"/>
  <c r="G635" i="4"/>
  <c r="H634" i="4"/>
  <c r="G634" i="4"/>
  <c r="H633" i="4"/>
  <c r="G633" i="4"/>
  <c r="H632" i="4"/>
  <c r="G632" i="4"/>
  <c r="H631" i="4"/>
  <c r="G631" i="4"/>
  <c r="H630" i="4"/>
  <c r="G630" i="4"/>
  <c r="H629" i="4"/>
  <c r="G629" i="4"/>
  <c r="H628" i="4"/>
  <c r="H627" i="4"/>
  <c r="G627" i="4"/>
  <c r="H626" i="4"/>
  <c r="G626" i="4"/>
  <c r="H625" i="4"/>
  <c r="G625" i="4"/>
  <c r="H624" i="4"/>
  <c r="G624" i="4"/>
  <c r="H623" i="4"/>
  <c r="G623" i="4"/>
  <c r="H622" i="4"/>
  <c r="G622" i="4"/>
  <c r="H621" i="4"/>
  <c r="G621" i="4"/>
  <c r="H620" i="4"/>
  <c r="G620" i="4"/>
  <c r="H619" i="4"/>
  <c r="G619" i="4"/>
  <c r="H618" i="4"/>
  <c r="G618" i="4"/>
  <c r="H617" i="4"/>
  <c r="G617" i="4"/>
  <c r="H616" i="4"/>
  <c r="G616" i="4"/>
  <c r="H615" i="4"/>
  <c r="G615" i="4"/>
  <c r="H614" i="4"/>
  <c r="G614" i="4"/>
  <c r="H613" i="4"/>
  <c r="G613" i="4"/>
  <c r="H612" i="4"/>
  <c r="G612" i="4"/>
  <c r="H611" i="4"/>
  <c r="G611" i="4"/>
  <c r="H610" i="4"/>
  <c r="H609" i="4"/>
  <c r="G609" i="4"/>
  <c r="H608" i="4"/>
  <c r="G608" i="4"/>
  <c r="H607" i="4"/>
  <c r="G607" i="4"/>
  <c r="H606" i="4"/>
  <c r="G606" i="4"/>
  <c r="H605" i="4"/>
  <c r="G605" i="4"/>
  <c r="H604" i="4"/>
  <c r="G604" i="4"/>
  <c r="H603" i="4"/>
  <c r="G603" i="4"/>
  <c r="H602" i="4"/>
  <c r="G602" i="4"/>
  <c r="H601" i="4"/>
  <c r="G601" i="4"/>
  <c r="H600" i="4"/>
  <c r="G600" i="4"/>
  <c r="H599" i="4"/>
  <c r="G599" i="4"/>
  <c r="H598" i="4"/>
  <c r="G598" i="4"/>
  <c r="H597" i="4"/>
  <c r="G597" i="4"/>
  <c r="H596" i="4"/>
  <c r="G596" i="4"/>
  <c r="H595" i="4"/>
  <c r="G595" i="4"/>
  <c r="H594" i="4"/>
  <c r="G594" i="4"/>
  <c r="H593" i="4"/>
  <c r="G593" i="4"/>
  <c r="H592" i="4"/>
  <c r="G592" i="4"/>
  <c r="H591" i="4"/>
  <c r="H590" i="4"/>
  <c r="H589" i="4"/>
  <c r="G589" i="4"/>
  <c r="H588" i="4"/>
  <c r="H587" i="4"/>
  <c r="H586" i="4"/>
  <c r="G586" i="4"/>
  <c r="H585" i="4"/>
  <c r="G585" i="4"/>
  <c r="H584" i="4"/>
  <c r="G584" i="4"/>
  <c r="H583" i="4"/>
  <c r="H582" i="4"/>
  <c r="H581" i="4"/>
  <c r="G581" i="4"/>
  <c r="H580" i="4"/>
  <c r="H579" i="4"/>
  <c r="G579" i="4"/>
  <c r="H578" i="4"/>
  <c r="G578" i="4"/>
  <c r="H577" i="4"/>
  <c r="G577" i="4"/>
  <c r="H576" i="4"/>
  <c r="G576" i="4"/>
  <c r="H575" i="4"/>
  <c r="G575" i="4"/>
  <c r="H574" i="4"/>
  <c r="G574" i="4"/>
  <c r="H573" i="4"/>
  <c r="G573" i="4"/>
  <c r="H572" i="4"/>
  <c r="G572" i="4"/>
  <c r="H571" i="4"/>
  <c r="G571" i="4"/>
  <c r="H570" i="4"/>
  <c r="G570" i="4"/>
  <c r="H569" i="4"/>
  <c r="G569" i="4"/>
  <c r="H568" i="4"/>
  <c r="G568" i="4"/>
  <c r="H567" i="4"/>
  <c r="G567" i="4"/>
  <c r="H566" i="4"/>
  <c r="G566" i="4"/>
  <c r="H565" i="4"/>
  <c r="G565" i="4"/>
  <c r="H564" i="4"/>
  <c r="H563" i="4"/>
  <c r="G563" i="4"/>
  <c r="H562" i="4"/>
  <c r="G562" i="4"/>
  <c r="H561" i="4"/>
  <c r="G561" i="4"/>
  <c r="H560" i="4"/>
  <c r="G560" i="4"/>
  <c r="H559" i="4"/>
  <c r="G559" i="4"/>
  <c r="H558" i="4"/>
  <c r="G558" i="4"/>
  <c r="H557" i="4"/>
  <c r="G557" i="4"/>
  <c r="H556" i="4"/>
  <c r="G556" i="4"/>
  <c r="H555" i="4"/>
  <c r="G555" i="4"/>
  <c r="H554" i="4"/>
  <c r="G554" i="4"/>
  <c r="H553" i="4"/>
  <c r="G553" i="4"/>
  <c r="H552" i="4"/>
  <c r="G552" i="4"/>
  <c r="H551" i="4"/>
  <c r="G551" i="4"/>
  <c r="H550" i="4"/>
  <c r="G550" i="4"/>
  <c r="H549" i="4"/>
  <c r="G549" i="4"/>
  <c r="H548" i="4"/>
  <c r="G548" i="4"/>
  <c r="H547" i="4"/>
  <c r="G547" i="4"/>
  <c r="H546" i="4"/>
  <c r="G546" i="4"/>
  <c r="H545" i="4"/>
  <c r="G545" i="4"/>
  <c r="H544" i="4"/>
  <c r="G544" i="4"/>
  <c r="H543" i="4"/>
  <c r="G543" i="4"/>
  <c r="H542" i="4"/>
  <c r="G542" i="4"/>
  <c r="H541" i="4"/>
  <c r="G541" i="4"/>
  <c r="H540" i="4"/>
  <c r="G540" i="4"/>
  <c r="H539" i="4"/>
  <c r="G539" i="4"/>
  <c r="H538" i="4"/>
  <c r="G538" i="4"/>
  <c r="H537" i="4"/>
  <c r="G537" i="4"/>
  <c r="H536" i="4"/>
  <c r="G536" i="4"/>
  <c r="H535" i="4"/>
  <c r="G535" i="4"/>
  <c r="H534" i="4"/>
  <c r="G534" i="4"/>
  <c r="H533" i="4"/>
  <c r="G533" i="4"/>
  <c r="H532" i="4"/>
  <c r="G532" i="4"/>
  <c r="H531" i="4"/>
  <c r="G531" i="4"/>
  <c r="H530" i="4"/>
  <c r="G530" i="4"/>
  <c r="H529" i="4"/>
  <c r="G529" i="4"/>
  <c r="H528" i="4"/>
  <c r="H527" i="4"/>
  <c r="G527" i="4"/>
  <c r="H526" i="4"/>
  <c r="G526" i="4"/>
  <c r="H525" i="4"/>
  <c r="G525" i="4"/>
  <c r="H524" i="4"/>
  <c r="G524" i="4"/>
  <c r="H523" i="4"/>
  <c r="G523" i="4"/>
  <c r="H522" i="4"/>
  <c r="G522" i="4"/>
  <c r="H521" i="4"/>
  <c r="G521" i="4"/>
  <c r="H520" i="4"/>
  <c r="G520" i="4"/>
  <c r="H519" i="4"/>
  <c r="G519" i="4"/>
  <c r="H518" i="4"/>
  <c r="G518" i="4"/>
  <c r="H517" i="4"/>
  <c r="G517" i="4"/>
  <c r="H516" i="4"/>
  <c r="G516" i="4"/>
  <c r="H515" i="4"/>
  <c r="G515" i="4"/>
  <c r="H514" i="4"/>
  <c r="G514" i="4"/>
  <c r="H513" i="4"/>
  <c r="G513" i="4"/>
  <c r="H512" i="4"/>
  <c r="G512" i="4"/>
  <c r="H511" i="4"/>
  <c r="G511" i="4"/>
  <c r="H510" i="4"/>
  <c r="G510" i="4"/>
  <c r="H509" i="4"/>
  <c r="G509" i="4"/>
  <c r="H508" i="4"/>
  <c r="H507" i="4"/>
  <c r="G507" i="4"/>
  <c r="H506" i="4"/>
  <c r="G506" i="4"/>
  <c r="H505" i="4"/>
  <c r="H504" i="4"/>
  <c r="H503" i="4"/>
  <c r="G503" i="4"/>
  <c r="H502" i="4"/>
  <c r="G502" i="4"/>
  <c r="H501" i="4"/>
  <c r="G501" i="4"/>
  <c r="H500" i="4"/>
  <c r="G500" i="4"/>
  <c r="H499" i="4"/>
  <c r="G499" i="4"/>
  <c r="H498" i="4"/>
  <c r="G498" i="4"/>
  <c r="H497" i="4"/>
  <c r="G497" i="4"/>
  <c r="H496" i="4"/>
  <c r="G496" i="4"/>
  <c r="H495" i="4"/>
  <c r="G495" i="4"/>
  <c r="H494" i="4"/>
  <c r="G494" i="4"/>
  <c r="H493" i="4"/>
  <c r="G493" i="4"/>
  <c r="H492" i="4"/>
  <c r="G492" i="4"/>
  <c r="H491" i="4"/>
  <c r="G491" i="4"/>
  <c r="H490" i="4"/>
  <c r="G490" i="4"/>
  <c r="H489" i="4"/>
  <c r="G489" i="4"/>
  <c r="H488" i="4"/>
  <c r="G488" i="4"/>
  <c r="H487" i="4"/>
  <c r="G487" i="4"/>
  <c r="H486" i="4"/>
  <c r="G486" i="4"/>
  <c r="H485" i="4"/>
  <c r="G485" i="4"/>
  <c r="H484" i="4"/>
  <c r="G484" i="4"/>
  <c r="H483" i="4"/>
  <c r="G483" i="4"/>
  <c r="H482" i="4"/>
  <c r="H481" i="4"/>
  <c r="G481" i="4"/>
  <c r="H480" i="4"/>
  <c r="G480" i="4"/>
  <c r="H479" i="4"/>
  <c r="G479" i="4"/>
  <c r="H478" i="4"/>
  <c r="G478" i="4"/>
  <c r="H477" i="4"/>
  <c r="G477" i="4"/>
  <c r="H476" i="4"/>
  <c r="G476" i="4"/>
  <c r="H475" i="4"/>
  <c r="G475" i="4"/>
  <c r="H474" i="4"/>
  <c r="G474" i="4"/>
  <c r="H473" i="4"/>
  <c r="G473" i="4"/>
  <c r="H472" i="4"/>
  <c r="G472" i="4"/>
  <c r="H471" i="4"/>
  <c r="G471" i="4"/>
  <c r="H470" i="4"/>
  <c r="G470" i="4"/>
  <c r="H469" i="4"/>
  <c r="G469" i="4"/>
  <c r="H468" i="4"/>
  <c r="G468" i="4"/>
  <c r="H467" i="4"/>
  <c r="G467" i="4"/>
  <c r="H466" i="4"/>
  <c r="G466" i="4"/>
  <c r="H465" i="4"/>
  <c r="G465" i="4"/>
  <c r="H464" i="4"/>
  <c r="G464" i="4"/>
  <c r="H463" i="4"/>
  <c r="H462" i="4"/>
  <c r="G462" i="4"/>
  <c r="H461" i="4"/>
  <c r="G461" i="4"/>
  <c r="H460" i="4"/>
  <c r="G460" i="4"/>
  <c r="H459" i="4"/>
  <c r="G459" i="4"/>
  <c r="H458" i="4"/>
  <c r="G458" i="4"/>
  <c r="H457" i="4"/>
  <c r="G457" i="4"/>
  <c r="H456" i="4"/>
  <c r="G456" i="4"/>
  <c r="H455" i="4"/>
  <c r="G455" i="4"/>
  <c r="H454" i="4"/>
  <c r="G454" i="4"/>
  <c r="H453" i="4"/>
  <c r="G453" i="4"/>
  <c r="H452" i="4"/>
  <c r="G452" i="4"/>
  <c r="H451" i="4"/>
  <c r="G451" i="4"/>
  <c r="H450" i="4"/>
  <c r="G450" i="4"/>
  <c r="H449" i="4"/>
  <c r="G449" i="4"/>
  <c r="H448" i="4"/>
  <c r="G448" i="4"/>
  <c r="H447" i="4"/>
  <c r="G447" i="4"/>
  <c r="H446" i="4"/>
  <c r="G446" i="4"/>
  <c r="H445" i="4"/>
  <c r="G445" i="4"/>
  <c r="H444" i="4"/>
  <c r="G444" i="4"/>
  <c r="H443" i="4"/>
  <c r="G443" i="4"/>
  <c r="H442" i="4"/>
  <c r="G442" i="4"/>
  <c r="H441" i="4"/>
  <c r="G441" i="4"/>
  <c r="H440" i="4"/>
  <c r="G440" i="4"/>
  <c r="H439" i="4"/>
  <c r="G439" i="4"/>
  <c r="H438" i="4"/>
  <c r="G438" i="4"/>
  <c r="H437" i="4"/>
  <c r="G437" i="4"/>
  <c r="H436" i="4"/>
  <c r="G436" i="4"/>
  <c r="H435" i="4"/>
  <c r="G435" i="4"/>
  <c r="H434" i="4"/>
  <c r="G434" i="4"/>
  <c r="H433" i="4"/>
  <c r="G433" i="4"/>
  <c r="H432" i="4"/>
  <c r="G432" i="4"/>
  <c r="H431" i="4"/>
  <c r="H430" i="4"/>
  <c r="G430" i="4"/>
  <c r="H429" i="4"/>
  <c r="G429" i="4"/>
  <c r="H428" i="4"/>
  <c r="G428" i="4"/>
  <c r="H427" i="4"/>
  <c r="G427" i="4"/>
  <c r="H426" i="4"/>
  <c r="G426" i="4"/>
  <c r="H425" i="4"/>
  <c r="G425" i="4"/>
  <c r="H424" i="4"/>
  <c r="G424" i="4"/>
  <c r="H423" i="4"/>
  <c r="H422" i="4"/>
  <c r="G422" i="4"/>
  <c r="H421" i="4"/>
  <c r="G421" i="4"/>
  <c r="H420" i="4"/>
  <c r="G420" i="4"/>
  <c r="H419" i="4"/>
  <c r="G419" i="4"/>
  <c r="H418" i="4"/>
  <c r="G418" i="4"/>
  <c r="H417" i="4"/>
  <c r="G417" i="4"/>
  <c r="H416" i="4"/>
  <c r="G416" i="4"/>
  <c r="H415" i="4"/>
  <c r="G415" i="4"/>
  <c r="H414" i="4"/>
  <c r="G414" i="4"/>
  <c r="H413" i="4"/>
  <c r="G413" i="4"/>
  <c r="H412" i="4"/>
  <c r="G412" i="4"/>
  <c r="H411" i="4"/>
  <c r="G411" i="4"/>
  <c r="H410" i="4"/>
  <c r="G410" i="4"/>
  <c r="H409" i="4"/>
  <c r="G409" i="4"/>
  <c r="H408" i="4"/>
  <c r="G408" i="4"/>
  <c r="H407" i="4"/>
  <c r="G407" i="4"/>
  <c r="H406" i="4"/>
  <c r="H405" i="4"/>
  <c r="G405" i="4"/>
  <c r="H404" i="4"/>
  <c r="G404" i="4"/>
  <c r="H403" i="4"/>
  <c r="G403" i="4"/>
  <c r="H402" i="4"/>
  <c r="G402" i="4"/>
  <c r="H401" i="4"/>
  <c r="G401" i="4"/>
  <c r="H400" i="4"/>
  <c r="G400" i="4"/>
  <c r="H399" i="4"/>
  <c r="G399" i="4"/>
  <c r="H398" i="4"/>
  <c r="G398" i="4"/>
  <c r="H397" i="4"/>
  <c r="G397" i="4"/>
  <c r="H396" i="4"/>
  <c r="G396" i="4"/>
  <c r="H395" i="4"/>
  <c r="G395" i="4"/>
  <c r="H394" i="4"/>
  <c r="G394" i="4"/>
  <c r="H393" i="4"/>
  <c r="G393" i="4"/>
  <c r="H392" i="4"/>
  <c r="G392" i="4"/>
  <c r="H391" i="4"/>
  <c r="G391" i="4"/>
  <c r="H390" i="4"/>
  <c r="G390" i="4"/>
  <c r="H389" i="4"/>
  <c r="G389" i="4"/>
  <c r="H388" i="4"/>
  <c r="G388" i="4"/>
  <c r="H387" i="4"/>
  <c r="G387" i="4"/>
  <c r="H386" i="4"/>
  <c r="G386" i="4"/>
  <c r="H385" i="4"/>
  <c r="G385" i="4"/>
  <c r="H384" i="4"/>
  <c r="G384" i="4"/>
  <c r="H383" i="4"/>
  <c r="G383" i="4"/>
  <c r="H382" i="4"/>
  <c r="G382" i="4"/>
  <c r="H381" i="4"/>
  <c r="G381" i="4"/>
  <c r="H380" i="4"/>
  <c r="G380" i="4"/>
  <c r="H379" i="4"/>
  <c r="G379" i="4"/>
  <c r="H378" i="4"/>
  <c r="G378" i="4"/>
  <c r="H377" i="4"/>
  <c r="G377" i="4"/>
  <c r="H376" i="4"/>
  <c r="G376" i="4"/>
  <c r="H375" i="4"/>
  <c r="G375" i="4"/>
  <c r="H374" i="4"/>
  <c r="G374" i="4"/>
  <c r="H373" i="4"/>
  <c r="G373" i="4"/>
  <c r="H372" i="4"/>
  <c r="H371" i="4"/>
  <c r="G371" i="4"/>
  <c r="H370" i="4"/>
  <c r="G370" i="4"/>
  <c r="H369" i="4"/>
  <c r="G369" i="4"/>
  <c r="H368" i="4"/>
  <c r="G368" i="4"/>
  <c r="H367" i="4"/>
  <c r="G367" i="4"/>
  <c r="H366" i="4"/>
  <c r="H365" i="4"/>
  <c r="H364" i="4"/>
  <c r="G364" i="4"/>
  <c r="H363" i="4"/>
  <c r="G363" i="4"/>
  <c r="H362" i="4"/>
  <c r="G362" i="4"/>
  <c r="H361" i="4"/>
  <c r="G361" i="4"/>
  <c r="H360" i="4"/>
  <c r="G360" i="4"/>
  <c r="H359" i="4"/>
  <c r="G359" i="4"/>
  <c r="H358" i="4"/>
  <c r="G358" i="4"/>
  <c r="H357" i="4"/>
  <c r="G357" i="4"/>
  <c r="H356" i="4"/>
  <c r="G356" i="4"/>
  <c r="H355" i="4"/>
  <c r="G355" i="4"/>
  <c r="H354" i="4"/>
  <c r="G354" i="4"/>
  <c r="H353" i="4"/>
  <c r="G353" i="4"/>
  <c r="H352" i="4"/>
  <c r="G352" i="4"/>
  <c r="H351" i="4"/>
  <c r="G351" i="4"/>
  <c r="H350" i="4"/>
  <c r="H349" i="4"/>
  <c r="G349" i="4"/>
  <c r="H348" i="4"/>
  <c r="G348" i="4"/>
  <c r="H347" i="4"/>
  <c r="G347" i="4"/>
  <c r="H346" i="4"/>
  <c r="G346" i="4"/>
  <c r="H345" i="4"/>
  <c r="G345" i="4"/>
  <c r="H344" i="4"/>
  <c r="G344" i="4"/>
  <c r="H343" i="4"/>
  <c r="G343" i="4"/>
  <c r="H342" i="4"/>
  <c r="G342" i="4"/>
  <c r="H341" i="4"/>
  <c r="G341" i="4"/>
  <c r="H340" i="4"/>
  <c r="G340" i="4"/>
  <c r="H339" i="4"/>
  <c r="G339" i="4"/>
  <c r="H338" i="4"/>
  <c r="G338" i="4"/>
  <c r="H337" i="4"/>
  <c r="G337" i="4"/>
  <c r="H336" i="4"/>
  <c r="G336" i="4"/>
  <c r="H335" i="4"/>
  <c r="G335" i="4"/>
  <c r="H334" i="4"/>
  <c r="G334" i="4"/>
  <c r="H333" i="4"/>
  <c r="G333" i="4"/>
  <c r="H332" i="4"/>
  <c r="G332" i="4"/>
  <c r="H331" i="4"/>
  <c r="H330" i="4"/>
  <c r="G330" i="4"/>
  <c r="H329" i="4"/>
  <c r="G329" i="4"/>
  <c r="H328" i="4"/>
  <c r="G328" i="4"/>
  <c r="H327" i="4"/>
  <c r="G327" i="4"/>
  <c r="H326" i="4"/>
  <c r="G326" i="4"/>
  <c r="H325" i="4"/>
  <c r="G325" i="4"/>
  <c r="H324" i="4"/>
  <c r="G324" i="4"/>
  <c r="H323" i="4"/>
  <c r="G323" i="4"/>
  <c r="H322" i="4"/>
  <c r="G322" i="4"/>
  <c r="H321" i="4"/>
  <c r="G321" i="4"/>
  <c r="H320" i="4"/>
  <c r="G320" i="4"/>
  <c r="H319" i="4"/>
  <c r="G319" i="4"/>
  <c r="H318" i="4"/>
  <c r="G318" i="4"/>
  <c r="H317" i="4"/>
  <c r="H316" i="4"/>
  <c r="G316" i="4"/>
  <c r="H315" i="4"/>
  <c r="G315" i="4"/>
  <c r="H314" i="4"/>
  <c r="G314" i="4"/>
  <c r="H313" i="4"/>
  <c r="G313" i="4"/>
  <c r="H312" i="4"/>
  <c r="G312" i="4"/>
  <c r="H311" i="4"/>
  <c r="G311" i="4"/>
  <c r="H310" i="4"/>
  <c r="G310" i="4"/>
  <c r="H309" i="4"/>
  <c r="G309" i="4"/>
  <c r="H308" i="4"/>
  <c r="G308" i="4"/>
  <c r="H307" i="4"/>
  <c r="H306" i="4"/>
  <c r="G306" i="4"/>
  <c r="H305" i="4"/>
  <c r="G305" i="4"/>
  <c r="H304" i="4"/>
  <c r="G304" i="4"/>
  <c r="H303" i="4"/>
  <c r="G303" i="4"/>
  <c r="H302" i="4"/>
  <c r="G302" i="4"/>
  <c r="H301" i="4"/>
  <c r="G301" i="4"/>
  <c r="H300" i="4"/>
  <c r="G300" i="4"/>
  <c r="H299" i="4"/>
  <c r="G299" i="4"/>
  <c r="H298" i="4"/>
  <c r="G298" i="4"/>
  <c r="H297" i="4"/>
  <c r="G297" i="4"/>
  <c r="H296" i="4"/>
  <c r="G296" i="4"/>
  <c r="H295" i="4"/>
  <c r="G295" i="4"/>
  <c r="H294" i="4"/>
  <c r="G294" i="4"/>
  <c r="H293" i="4"/>
  <c r="G293" i="4"/>
  <c r="H292" i="4"/>
  <c r="G292" i="4"/>
  <c r="H291" i="4"/>
  <c r="G291" i="4"/>
  <c r="H290" i="4"/>
  <c r="H289" i="4"/>
  <c r="H288" i="4"/>
  <c r="G288" i="4"/>
  <c r="H287" i="4"/>
  <c r="G287" i="4"/>
  <c r="H286" i="4"/>
  <c r="G286" i="4"/>
  <c r="H285" i="4"/>
  <c r="G285" i="4"/>
  <c r="H284" i="4"/>
  <c r="G284" i="4"/>
  <c r="H283" i="4"/>
  <c r="G283" i="4"/>
  <c r="H282" i="4"/>
  <c r="H281" i="4"/>
  <c r="G281" i="4"/>
  <c r="H280" i="4"/>
  <c r="G280" i="4"/>
  <c r="H279" i="4"/>
  <c r="G279" i="4"/>
  <c r="H278" i="4"/>
  <c r="G278" i="4"/>
  <c r="H277" i="4"/>
  <c r="G277" i="4"/>
  <c r="H276" i="4"/>
  <c r="G276" i="4"/>
  <c r="H275" i="4"/>
  <c r="G275" i="4"/>
  <c r="H274" i="4"/>
  <c r="G274" i="4"/>
  <c r="H273" i="4"/>
  <c r="G273" i="4"/>
  <c r="H272" i="4"/>
  <c r="G272" i="4"/>
  <c r="H271" i="4"/>
  <c r="G271" i="4"/>
  <c r="H270" i="4"/>
  <c r="G270" i="4"/>
  <c r="H269" i="4"/>
  <c r="G269" i="4"/>
  <c r="H268" i="4"/>
  <c r="G268" i="4"/>
  <c r="H267" i="4"/>
  <c r="G267" i="4"/>
  <c r="H266" i="4"/>
  <c r="G266" i="4"/>
  <c r="H265" i="4"/>
  <c r="G265" i="4"/>
  <c r="H264" i="4"/>
  <c r="H263" i="4"/>
  <c r="G263" i="4"/>
  <c r="H262" i="4"/>
  <c r="G262" i="4"/>
  <c r="H261" i="4"/>
  <c r="G261" i="4"/>
  <c r="H260" i="4"/>
  <c r="G260" i="4"/>
  <c r="H259" i="4"/>
  <c r="G259" i="4"/>
  <c r="H258" i="4"/>
  <c r="G258" i="4"/>
  <c r="H257" i="4"/>
  <c r="G257" i="4"/>
  <c r="H256" i="4"/>
  <c r="G256" i="4"/>
  <c r="H255" i="4"/>
  <c r="G255" i="4"/>
  <c r="H254" i="4"/>
  <c r="G254" i="4"/>
  <c r="H253" i="4"/>
  <c r="G253" i="4"/>
  <c r="H252" i="4"/>
  <c r="G252" i="4"/>
  <c r="H251" i="4"/>
  <c r="G251" i="4"/>
  <c r="H250" i="4"/>
  <c r="G250" i="4"/>
  <c r="H249" i="4"/>
  <c r="G249" i="4"/>
  <c r="H248" i="4"/>
  <c r="G248" i="4"/>
  <c r="H247" i="4"/>
  <c r="G247" i="4"/>
  <c r="H246" i="4"/>
  <c r="G246" i="4"/>
  <c r="H245" i="4"/>
  <c r="G245" i="4"/>
  <c r="H244" i="4"/>
  <c r="G244" i="4"/>
  <c r="H243" i="4"/>
  <c r="G243" i="4"/>
  <c r="H242" i="4"/>
  <c r="G242" i="4"/>
  <c r="H241" i="4"/>
  <c r="H240" i="4"/>
  <c r="G240" i="4"/>
  <c r="H239" i="4"/>
  <c r="G239" i="4"/>
  <c r="H238" i="4"/>
  <c r="G238" i="4"/>
  <c r="H237" i="4"/>
  <c r="G237" i="4"/>
  <c r="H236" i="4"/>
  <c r="G236" i="4"/>
  <c r="H235" i="4"/>
  <c r="G235" i="4"/>
  <c r="H234" i="4"/>
  <c r="G234" i="4"/>
  <c r="H233" i="4"/>
  <c r="G233" i="4"/>
  <c r="H232" i="4"/>
  <c r="G232" i="4"/>
  <c r="H231" i="4"/>
  <c r="G231" i="4"/>
  <c r="H230" i="4"/>
  <c r="G230" i="4"/>
  <c r="H229" i="4"/>
  <c r="G229" i="4"/>
  <c r="H228" i="4"/>
  <c r="G228" i="4"/>
  <c r="H227" i="4"/>
  <c r="G227" i="4"/>
  <c r="H226" i="4"/>
  <c r="G226" i="4"/>
  <c r="H225" i="4"/>
  <c r="G225" i="4"/>
  <c r="H224" i="4"/>
  <c r="G224" i="4"/>
  <c r="H223" i="4"/>
  <c r="G223" i="4"/>
  <c r="H222" i="4"/>
  <c r="G222" i="4"/>
  <c r="H221" i="4"/>
  <c r="G221" i="4"/>
  <c r="H220" i="4"/>
  <c r="G220" i="4"/>
  <c r="H219" i="4"/>
  <c r="G219" i="4"/>
  <c r="H218" i="4"/>
  <c r="G218" i="4"/>
  <c r="H217" i="4"/>
  <c r="G217" i="4"/>
  <c r="H216" i="4"/>
  <c r="G216" i="4"/>
  <c r="H215" i="4"/>
  <c r="G215" i="4"/>
  <c r="H214" i="4"/>
  <c r="G214" i="4"/>
  <c r="H213" i="4"/>
  <c r="G213" i="4"/>
  <c r="H212" i="4"/>
  <c r="G212" i="4"/>
  <c r="H211" i="4"/>
  <c r="G211" i="4"/>
  <c r="H210" i="4"/>
  <c r="G210" i="4"/>
  <c r="H209" i="4"/>
  <c r="G209" i="4"/>
  <c r="H208" i="4"/>
  <c r="G208" i="4"/>
  <c r="H207" i="4"/>
  <c r="G207" i="4"/>
  <c r="H206" i="4"/>
  <c r="G206" i="4"/>
  <c r="H205" i="4"/>
  <c r="G205" i="4"/>
  <c r="H204" i="4"/>
  <c r="G204" i="4"/>
  <c r="H203" i="4"/>
  <c r="G203" i="4"/>
  <c r="H202" i="4"/>
  <c r="G202" i="4"/>
  <c r="H201" i="4"/>
  <c r="G201" i="4"/>
  <c r="H200" i="4"/>
  <c r="G200" i="4"/>
  <c r="H199" i="4"/>
  <c r="G199" i="4"/>
  <c r="H198" i="4"/>
  <c r="H197" i="4"/>
  <c r="G197" i="4"/>
  <c r="H196" i="4"/>
  <c r="G196" i="4"/>
  <c r="H195" i="4"/>
  <c r="G195" i="4"/>
  <c r="H194" i="4"/>
  <c r="G194" i="4"/>
  <c r="H193" i="4"/>
  <c r="G193" i="4"/>
  <c r="H192" i="4"/>
  <c r="G192" i="4"/>
  <c r="H191" i="4"/>
  <c r="G191" i="4"/>
  <c r="H190" i="4"/>
  <c r="G190" i="4"/>
  <c r="H189" i="4"/>
  <c r="G189" i="4"/>
  <c r="H188" i="4"/>
  <c r="G188" i="4"/>
  <c r="H187" i="4"/>
  <c r="G187" i="4"/>
  <c r="H186" i="4"/>
  <c r="G186" i="4"/>
  <c r="H185" i="4"/>
  <c r="G185" i="4"/>
  <c r="H184" i="4"/>
  <c r="G184" i="4"/>
  <c r="H183" i="4"/>
  <c r="G183" i="4"/>
  <c r="H182" i="4"/>
  <c r="G182" i="4"/>
  <c r="H181" i="4"/>
  <c r="G181" i="4"/>
  <c r="H180" i="4"/>
  <c r="G180" i="4"/>
  <c r="H179" i="4"/>
  <c r="G179" i="4"/>
  <c r="H178" i="4"/>
  <c r="G178" i="4"/>
  <c r="H177" i="4"/>
  <c r="G177" i="4"/>
  <c r="H176" i="4"/>
  <c r="G176" i="4"/>
  <c r="H175" i="4"/>
  <c r="G175" i="4"/>
  <c r="H174" i="4"/>
  <c r="G174" i="4"/>
  <c r="H173" i="4"/>
  <c r="G173" i="4"/>
  <c r="H172" i="4"/>
  <c r="G172" i="4"/>
  <c r="H171" i="4"/>
  <c r="G171" i="4"/>
  <c r="H170" i="4"/>
  <c r="G170" i="4"/>
  <c r="H169" i="4"/>
  <c r="G169" i="4"/>
  <c r="H168" i="4"/>
  <c r="G168" i="4"/>
  <c r="H167" i="4"/>
  <c r="G167" i="4"/>
  <c r="H166" i="4"/>
  <c r="G166" i="4"/>
  <c r="H165" i="4"/>
  <c r="G165" i="4"/>
  <c r="H164" i="4"/>
  <c r="G164" i="4"/>
  <c r="H163" i="4"/>
  <c r="G163" i="4"/>
  <c r="H162" i="4"/>
  <c r="G162" i="4"/>
  <c r="H161" i="4"/>
  <c r="H160" i="4"/>
  <c r="G160" i="4"/>
  <c r="H159" i="4"/>
  <c r="G159" i="4"/>
  <c r="H158" i="4"/>
  <c r="G158" i="4"/>
  <c r="H157" i="4"/>
  <c r="G157" i="4"/>
  <c r="H156" i="4"/>
  <c r="G156" i="4"/>
  <c r="H155" i="4"/>
  <c r="G155" i="4"/>
  <c r="H154" i="4"/>
  <c r="G154" i="4"/>
  <c r="H153" i="4"/>
  <c r="G153" i="4"/>
  <c r="H152" i="4"/>
  <c r="G152" i="4"/>
  <c r="H151" i="4"/>
  <c r="G151" i="4"/>
  <c r="H150" i="4"/>
  <c r="G150" i="4"/>
  <c r="H149" i="4"/>
  <c r="G149" i="4"/>
  <c r="H148" i="4"/>
  <c r="G148" i="4"/>
  <c r="H147" i="4"/>
  <c r="G147" i="4"/>
  <c r="H146" i="4"/>
  <c r="G146" i="4"/>
  <c r="H145" i="4"/>
  <c r="G145" i="4"/>
  <c r="H144" i="4"/>
  <c r="G144" i="4"/>
  <c r="H143" i="4"/>
  <c r="G143" i="4"/>
  <c r="H142" i="4"/>
  <c r="G142" i="4"/>
  <c r="H141" i="4"/>
  <c r="G141" i="4"/>
  <c r="H140" i="4"/>
  <c r="G140" i="4"/>
  <c r="H139" i="4"/>
  <c r="G139" i="4"/>
  <c r="H138" i="4"/>
  <c r="G138" i="4"/>
  <c r="H137" i="4"/>
  <c r="G137" i="4"/>
  <c r="H136" i="4"/>
  <c r="G136" i="4"/>
  <c r="H135" i="4"/>
  <c r="G135" i="4"/>
  <c r="H134" i="4"/>
  <c r="G134" i="4"/>
  <c r="H133" i="4"/>
  <c r="G133" i="4"/>
  <c r="H132" i="4"/>
  <c r="G132" i="4"/>
  <c r="H131" i="4"/>
  <c r="G131" i="4"/>
  <c r="H130" i="4"/>
  <c r="G130" i="4"/>
  <c r="H129" i="4"/>
  <c r="G129" i="4"/>
  <c r="H128" i="4"/>
  <c r="G128" i="4"/>
  <c r="H127" i="4"/>
  <c r="G127" i="4"/>
  <c r="H126" i="4"/>
  <c r="G126" i="4"/>
  <c r="H125" i="4"/>
  <c r="G125" i="4"/>
  <c r="H124" i="4"/>
  <c r="G124" i="4"/>
  <c r="H123" i="4"/>
  <c r="G123" i="4"/>
  <c r="H122" i="4"/>
  <c r="G122" i="4"/>
  <c r="H121" i="4"/>
  <c r="G121" i="4"/>
  <c r="H120" i="4"/>
  <c r="G120" i="4"/>
  <c r="H119" i="4"/>
  <c r="G119" i="4"/>
  <c r="H118" i="4"/>
  <c r="G118" i="4"/>
  <c r="H117" i="4"/>
  <c r="G117" i="4"/>
  <c r="H116" i="4"/>
  <c r="G116" i="4"/>
  <c r="H115" i="4"/>
  <c r="G115" i="4"/>
  <c r="H114" i="4"/>
  <c r="G114" i="4"/>
  <c r="H113" i="4"/>
  <c r="G113" i="4"/>
  <c r="H112" i="4"/>
  <c r="G112" i="4"/>
  <c r="H111" i="4"/>
  <c r="G111" i="4"/>
  <c r="H110" i="4"/>
  <c r="G110" i="4"/>
  <c r="H109" i="4"/>
  <c r="G109" i="4"/>
  <c r="H108" i="4"/>
  <c r="G108" i="4"/>
  <c r="H107" i="4"/>
  <c r="G107" i="4"/>
  <c r="H106" i="4"/>
  <c r="G106" i="4"/>
  <c r="H105" i="4"/>
  <c r="G105" i="4"/>
  <c r="H104" i="4"/>
  <c r="G104" i="4"/>
  <c r="H103" i="4"/>
  <c r="H102" i="4"/>
  <c r="G102" i="4"/>
  <c r="H101" i="4"/>
  <c r="G101" i="4"/>
  <c r="H100" i="4"/>
  <c r="G100" i="4"/>
  <c r="H99" i="4"/>
  <c r="G99" i="4"/>
  <c r="H98" i="4"/>
  <c r="G98" i="4"/>
  <c r="H97" i="4"/>
  <c r="G97" i="4"/>
  <c r="H96" i="4"/>
  <c r="G96" i="4"/>
  <c r="H95" i="4"/>
  <c r="G95" i="4"/>
  <c r="H94" i="4"/>
  <c r="G94" i="4"/>
  <c r="H93" i="4"/>
  <c r="G93" i="4"/>
  <c r="H92" i="4"/>
  <c r="H91" i="4"/>
  <c r="G91" i="4"/>
  <c r="H90" i="4"/>
  <c r="G90" i="4"/>
  <c r="H89" i="4"/>
  <c r="G89" i="4"/>
  <c r="H88" i="4"/>
  <c r="G88" i="4"/>
  <c r="H87" i="4"/>
  <c r="G87" i="4"/>
  <c r="H86" i="4"/>
  <c r="G86" i="4"/>
  <c r="H85" i="4"/>
  <c r="G85" i="4"/>
  <c r="H84" i="4"/>
  <c r="G84" i="4"/>
  <c r="H83" i="4"/>
  <c r="G83" i="4"/>
  <c r="H82" i="4"/>
  <c r="G82" i="4"/>
  <c r="H81" i="4"/>
  <c r="G81" i="4"/>
  <c r="H80" i="4"/>
  <c r="G80" i="4"/>
  <c r="H79" i="4"/>
  <c r="G79" i="4"/>
  <c r="H78" i="4"/>
  <c r="G78" i="4"/>
  <c r="H77" i="4"/>
  <c r="G77" i="4"/>
  <c r="H76" i="4"/>
  <c r="G76" i="4"/>
  <c r="H75" i="4"/>
  <c r="G75" i="4"/>
  <c r="H74" i="4"/>
  <c r="G74" i="4"/>
  <c r="H73" i="4"/>
  <c r="G73" i="4"/>
  <c r="H72" i="4"/>
  <c r="G72" i="4"/>
  <c r="H71" i="4"/>
  <c r="G71" i="4"/>
  <c r="H70" i="4"/>
  <c r="G70" i="4"/>
  <c r="H69" i="4"/>
  <c r="G69" i="4"/>
  <c r="H68" i="4"/>
  <c r="G68" i="4"/>
  <c r="H67" i="4"/>
  <c r="G67" i="4"/>
  <c r="H66" i="4"/>
  <c r="G66" i="4"/>
  <c r="H65" i="4"/>
  <c r="G65" i="4"/>
  <c r="H64" i="4"/>
  <c r="G64" i="4"/>
  <c r="H63" i="4"/>
  <c r="G63" i="4"/>
  <c r="H62" i="4"/>
  <c r="G62" i="4"/>
  <c r="H61" i="4"/>
  <c r="G61" i="4"/>
  <c r="H60" i="4"/>
  <c r="G60" i="4"/>
  <c r="H59" i="4"/>
  <c r="G59" i="4"/>
  <c r="H58" i="4"/>
  <c r="G58" i="4"/>
  <c r="H57" i="4"/>
  <c r="G57" i="4"/>
  <c r="H56" i="4"/>
  <c r="G56" i="4"/>
  <c r="H55" i="4"/>
  <c r="G55" i="4"/>
  <c r="H54" i="4"/>
  <c r="G54" i="4"/>
  <c r="H53" i="4"/>
  <c r="G53" i="4"/>
  <c r="H52" i="4"/>
  <c r="G52" i="4"/>
  <c r="H51" i="4"/>
  <c r="G51" i="4"/>
  <c r="H50" i="4"/>
  <c r="G50" i="4"/>
  <c r="H49" i="4"/>
  <c r="G49" i="4"/>
  <c r="H48" i="4"/>
  <c r="G48" i="4"/>
  <c r="H47" i="4"/>
  <c r="G47" i="4"/>
  <c r="H46" i="4"/>
  <c r="G46" i="4"/>
  <c r="H45" i="4"/>
  <c r="H44" i="4"/>
  <c r="G44" i="4"/>
  <c r="H43" i="4"/>
  <c r="G43" i="4"/>
  <c r="H42" i="4"/>
  <c r="G42" i="4"/>
  <c r="H41" i="4"/>
  <c r="G41" i="4"/>
  <c r="H40" i="4"/>
  <c r="G40" i="4"/>
  <c r="H39" i="4"/>
  <c r="G39" i="4"/>
  <c r="H38" i="4"/>
  <c r="G38" i="4"/>
  <c r="H37" i="4"/>
  <c r="G37" i="4"/>
  <c r="H36" i="4"/>
  <c r="G36" i="4"/>
  <c r="H35" i="4"/>
  <c r="G35" i="4"/>
  <c r="H34" i="4"/>
  <c r="G34" i="4"/>
  <c r="H33" i="4"/>
  <c r="G33" i="4"/>
  <c r="H32" i="4"/>
  <c r="G32" i="4"/>
  <c r="H31" i="4"/>
  <c r="G31" i="4"/>
  <c r="H30" i="4"/>
  <c r="H29" i="4"/>
  <c r="G29" i="4"/>
  <c r="H28" i="4"/>
  <c r="G28" i="4"/>
  <c r="H27" i="4"/>
  <c r="G27" i="4"/>
  <c r="H26" i="4"/>
  <c r="G26" i="4"/>
  <c r="H25" i="4"/>
  <c r="G25" i="4"/>
  <c r="H24" i="4"/>
  <c r="G24" i="4"/>
  <c r="H23" i="4"/>
  <c r="G23" i="4"/>
  <c r="H22" i="4"/>
  <c r="G22" i="4"/>
  <c r="H21" i="4"/>
  <c r="G21" i="4"/>
  <c r="H20" i="4"/>
  <c r="G20" i="4"/>
  <c r="H19" i="4"/>
  <c r="G19" i="4"/>
  <c r="H18" i="4"/>
  <c r="H17" i="4"/>
  <c r="G17" i="4"/>
  <c r="H16" i="4"/>
  <c r="G16" i="4"/>
  <c r="H15" i="4"/>
  <c r="G15" i="4"/>
  <c r="H14" i="4"/>
  <c r="G14" i="4"/>
  <c r="H13" i="4"/>
  <c r="G13" i="4"/>
  <c r="H12" i="4"/>
  <c r="G12" i="4"/>
  <c r="H11" i="4"/>
  <c r="G11" i="4"/>
  <c r="H10" i="4"/>
  <c r="G10" i="4"/>
  <c r="H9" i="4"/>
  <c r="G9" i="4"/>
  <c r="H8" i="4"/>
  <c r="G8" i="4"/>
  <c r="H7" i="4"/>
  <c r="G7" i="4"/>
  <c r="H6" i="4"/>
  <c r="G6" i="4"/>
  <c r="H5" i="4"/>
  <c r="G5" i="4"/>
  <c r="H4" i="4"/>
  <c r="G4" i="4"/>
</calcChain>
</file>

<file path=xl/sharedStrings.xml><?xml version="1.0" encoding="utf-8"?>
<sst xmlns="http://schemas.openxmlformats.org/spreadsheetml/2006/main" count="4810" uniqueCount="755">
  <si>
    <t>ITEM</t>
  </si>
  <si>
    <t>CUPS</t>
  </si>
  <si>
    <t>DESCRIPCION</t>
  </si>
  <si>
    <t>INCLUYE</t>
  </si>
  <si>
    <t>EXCLUYE</t>
  </si>
  <si>
    <t>HISTORICO</t>
  </si>
  <si>
    <t>HISTORICO PROYECTADO IPC 5,10%</t>
  </si>
  <si>
    <t>CONSULTA DE URGENCIAS POR MEDICINA GENERAL</t>
  </si>
  <si>
    <t>HONORARIOS MEDICOS DEL ESPECIALISTA</t>
  </si>
  <si>
    <t>ECOCARDIOGRAMA TRANSTORÁCICO</t>
  </si>
  <si>
    <t>CONSULTA DE PRIMERA VEZ POR ESPECIALISTA EN ANESTESIOLOGÍA</t>
  </si>
  <si>
    <t>129A02</t>
  </si>
  <si>
    <t>ELECTROCARDIOGRAMA DE RITMO O DE SUPERFICIE SOD</t>
  </si>
  <si>
    <t>110A01</t>
  </si>
  <si>
    <t>INTERNACION EN UNIDAD DE CUIDADO INTENSIVO ADULTOS</t>
  </si>
  <si>
    <t>CONSULTA DE PRIMERA VEZ POR ESPECIALISTA EN CARDIOLOGÍA</t>
  </si>
  <si>
    <t>MONITOREO AMBULATORIO DE PRESIÓN ARTERIAL SISTÉMICA</t>
  </si>
  <si>
    <t>MONITOREO ELECTROCARDIOGRÁFICO CONTINUO (HOLTER)</t>
  </si>
  <si>
    <t>129A01</t>
  </si>
  <si>
    <t>INTERNACION COMPLEJIDAD ALTA HABITACION UNIPERSONAL (INCLUYE AISLAMIENTO)</t>
  </si>
  <si>
    <t>CONSULTA DE PRIMERA VEZ POR OTRAS ESPECIALIDADES MÉDICAS(ELECTROFISIOLOGIA)</t>
  </si>
  <si>
    <t>ECOCARDIOGRAMA DE STRESS CON PRUEBA DE ESFUERZO O CON PRUEBA FARMACOLÓGICA</t>
  </si>
  <si>
    <t>CONSULTA DE CONTROL O DE SEGUIMIENTO POR ESPECIALISTA EN CARDIOLOGÍA</t>
  </si>
  <si>
    <t>CONSULTA DE PRIMERA VEZ POR ESPECIALISTA EN CIRUGÍA VASCULAR</t>
  </si>
  <si>
    <t>TERAPIA DE REHABILITACIÓN CARDIOVASCULAR</t>
  </si>
  <si>
    <t>MONITOREO DE PRESIÓN ARTERIAL SISTÉMICA (TELEMETRÍA)</t>
  </si>
  <si>
    <t>107M01</t>
  </si>
  <si>
    <t>INTERNACION EN UNIDAD DE CUIDADO INTERMEDIO ADULTO</t>
  </si>
  <si>
    <t>EXCLUYE CUALQUIER TIPO DE TERAPIA Y INTERCONSULTA ESPECIALIZA</t>
  </si>
  <si>
    <t>CONSULTA DE CONTROL O DE SEGUIMIENTO POR OTRAS ESPECIALIDADES MÉDICAS(ELECTROFISIOLOGIA)</t>
  </si>
  <si>
    <t>REVISIÓN (REPROGRAMACIÓN) DE MARCAPASOS</t>
  </si>
  <si>
    <t>PRUEBA DE CAMINATA DE 6 MINUTOS</t>
  </si>
  <si>
    <t>PRUEBA DE ESFUERZO CARDIOVASCULAR</t>
  </si>
  <si>
    <t>Adultos y Pediátricos </t>
  </si>
  <si>
    <t>ANGIOPLASTIA CORONARIA PERCUTÁNEA (ENDOVASCULAR) UNO O DOS VASOS</t>
  </si>
  <si>
    <t>CONSULTA DE PRIMERA VEZ POR ESPECIALISTA EN CIRUGÍA CARDIOVASCULAR</t>
  </si>
  <si>
    <t>CONSULTA DE CONTROL O DE SEGUIMIENTO POR ESPECIALISTA EN CIRUGÍA VASCULAR</t>
  </si>
  <si>
    <t>TOMOGRAFÍA COMPUTADA EN RECONSTRUCCIÓN TRIDIMENSIONAL</t>
  </si>
  <si>
    <t>*SERVICIO</t>
  </si>
  <si>
    <t>ECOCARDIOGRAMA TRANSESOFÁGICO</t>
  </si>
  <si>
    <t>PARTICIPACIÓN EN JUNTA MÉDICA, POR MEDICINA ESPECIALIZADA Y CASO (PACIENTE) JUNTA CARDIOQUIRURGICA (Valor de la Junta)</t>
  </si>
  <si>
    <t>ARTERIOGRAFÍA CORONARIA CON CATETERISMO DERECHO E IZQUIERDO</t>
  </si>
  <si>
    <t>CONSULTA DE CONTROL O DE SEGUIMIENTO POR ESPECIALISTA EN CIRUGÍA CARDIOVASCULAR</t>
  </si>
  <si>
    <t>CATETERISMO COMBINADO DE LOS LADOS DERECHO E IZQUIERDO DEL CORAZÓN</t>
  </si>
  <si>
    <t>INSERCIÓN [IMPLANTACIÓN] DE MARCAPASOS BICAMERAL</t>
  </si>
  <si>
    <t>ARTERIOGRAFÍA CORONARIA CON CATETERISMO IZQUIERDO</t>
  </si>
  <si>
    <t>ARTERIOGRAFÍA  PERIFÉRICA DE UNA EXTREMIDAD INFERIOR POR PUNCIÓN</t>
  </si>
  <si>
    <t>IMPLANTACIÓN DE CATÉTER VENOSO SUBCLAVIO O FEMORAL</t>
  </si>
  <si>
    <t>AORTOGRAMA ABDOMINAL Y ESTUDIO DE MIEMBROS INFERIORES</t>
  </si>
  <si>
    <t>REVISIÓN (REPROGRAMACIÓN) DE CARDIOVERSOR (DESFIBRILADOR)</t>
  </si>
  <si>
    <t>OCLUSIÓN DE VENAS DE MIEMBROS INFERIORES, VÍA ENDOVASCULAR</t>
  </si>
  <si>
    <t>ECOCARDIOGRAMA TRANSTORÁCICO TRIDIMENSIONAL</t>
  </si>
  <si>
    <t>ANGIOPLASTIA DE VASOS INTRACRANEALES CON O SIN IMPLANTE DE DISPOSITIVO</t>
  </si>
  <si>
    <t>ARTERIOGRAFÍA CORONARIA</t>
  </si>
  <si>
    <t>OCLUSIÓN DE LESIÓN EN VASOS INTRACRANEALES, VÍA ENDOVASCULAR</t>
  </si>
  <si>
    <t>REPARACIÓN DE DEFECTO DE TABIQUE INTERAURÍCULAR VÍA PERCUTÁNEA (ENDOVASCULAR)</t>
  </si>
  <si>
    <t>OCLUSIÓN, PINZAMIENTO O LIGADURA VENOSA PROFUNDA INFRAPATELAR</t>
  </si>
  <si>
    <t>ESTUDIO ELECTROFISIOLÓGICO CARDÍACO COMBINADO DERECHO E IZQUIERDO DEL CORAZÓN VÍA PERCUTÁNEA (ENDOVASCULAR)</t>
  </si>
  <si>
    <t>REVISIÓN (REPROGRAMACIÓN) DE RESINCRONIZADOR CARDÍACO</t>
  </si>
  <si>
    <t>INTERCONSULTA POR ESPECIALISTA EN CARDIOLOGÍA</t>
  </si>
  <si>
    <t>INSERCIÓN [IMPLANTACIÓN] DE CARDIOVERSOR (DESFIBRILADOR) BICAMERAL VÍA PERCUTÁNEA (ENDOVASCULAR)</t>
  </si>
  <si>
    <t>EXPLANTE O ELIMINACION DE MARCAPASO</t>
  </si>
  <si>
    <t>REVISIÓN (REPROGRAMACIÓN) DE CARDIOVERSOR (DESFIBRILADOR) CON RESINCRONIZADOR (CARDIORESINCRONIZADOR)</t>
  </si>
  <si>
    <t>OCLUSIÓN DE VASOS DE CABEZA Y CUELLO, VÍA ENDOVASCULAR</t>
  </si>
  <si>
    <t xml:space="preserve">EXPLANTE O ELIMINACION DE CARDIOVERSOR (DESFIBRILADOR) O RESINCRONIZADOR O CARDIORESINCRONIZADOR </t>
  </si>
  <si>
    <t>TORACOSTOMIA CON O SIN PIGTAIL (TORACOSTOMÍA CERRADA PARA DRENAJE)</t>
  </si>
  <si>
    <t>AORTOGRAMA ABDOMINAL</t>
  </si>
  <si>
    <t>ANGIOGRAFÍA DE VENAS CAVAS O CAVOGRAFIA</t>
  </si>
  <si>
    <t>INSERCIÓN [IMPLANTACIÓN] DE MONITOR DE EVENTOS</t>
  </si>
  <si>
    <t>ANGIOPLASTIA O ATERECTOMÍA DE VASOS DE MIEMBROS INFERIORES, CON BALÓN, PRÓTESIS (STENT) O INJERTO (S) PROTÉSICO (S)</t>
  </si>
  <si>
    <t>INSERCIÓN [IMPLANTACIÓN] DE RESINCRONIZADOR CARDÍACO</t>
  </si>
  <si>
    <t>OCLUSIÓN DE ARTERIAS ABDOMINALES, VÍA ENDOVASCULAR</t>
  </si>
  <si>
    <t>INTERCONSULTA POR OTRAS ESPECIALIDADES MÉDICAS</t>
  </si>
  <si>
    <t>ANGIOPLASTIA CORONARIA PERCUTÁNEA (ENDOVASCULAR) CON INFUSIÓN DE SUSTANCIA TERAPÉUTICA UNO O DOS VASOS</t>
  </si>
  <si>
    <t>ARTERIOGRAFÍA PULMONAR</t>
  </si>
  <si>
    <t>ARTERIOGRAFÍA DE VASOS ABDOMINALES (SELECTIVA)</t>
  </si>
  <si>
    <t>ANGIOPLASTIA CORONARIA TRANSLUMINAL PERCUTÁNEA SIMPLE CON INFUSIÓN DE SUSTANCIA TERAPÉUTICA MAS DE DOS VASOS</t>
  </si>
  <si>
    <t>MAPEO ELECTROANATÓMICO CONVENCIONAL</t>
  </si>
  <si>
    <t>INSERCIÓN DE IMPLANTE O FILTRO EN VENA CAVA (SUPERIOR O INFERIOR) SOD</t>
  </si>
  <si>
    <t>MAPEO ELECTROANATÓMICO TRIDIMENSIONAL</t>
  </si>
  <si>
    <t>REPARACION DE ANEURISMA POR OCLUSION VÍA PERCUTÁNEA (ENDOVASCULAR)</t>
  </si>
  <si>
    <t>IMPLANTACIÓN DE BALÓN CONTRAPULSACIÓN SOD</t>
  </si>
  <si>
    <t>VALORACIÓN ANATÓMICA O FUNCIONAL DE ARTERIAS CORONARIAS</t>
  </si>
  <si>
    <t>TOMA DE INJERTO VENOSO SOD</t>
  </si>
  <si>
    <t>HONORARIOS DE CIRUJANO,ANESTESIOLOGO Y AYUDANTE</t>
  </si>
  <si>
    <t>RECONSTRUCION DE AORTA TORÁCICA ASCENDENTE VÍA ABIERTA</t>
  </si>
  <si>
    <t>EMBOLIZACIÓN DE TUMORES VÍA PERCUTÁNEA</t>
  </si>
  <si>
    <t>EXTRACCIÓN DE CUERPO EXTRAÑO INTRAVASCULAR (ARTERIAL) (VENOSO), VÍA ENDOVASCULAR [PERCUTÁNEA]</t>
  </si>
  <si>
    <t>ARTERIOGRAFÍA TORÁCICA DE ARTERIA MAMARIA INTERNA</t>
  </si>
  <si>
    <t>REEMPLAZO DE LA VÁLVULA AÓRTICA VÍA PERCUTÁNEA (ENDOVASCULAR)</t>
  </si>
  <si>
    <t>EXPLORACIÓN DE ARTERIAS ABDOMINALES</t>
  </si>
  <si>
    <t>ECOCARDIOGRAMA TRANSESOFÁGICO TRIDIMENSIONAL</t>
  </si>
  <si>
    <t>VENOGRAFIA SELECTIVA</t>
  </si>
  <si>
    <t>TROMBOLISIS DE VASOS DE MIEMBROS SUPERIORES</t>
  </si>
  <si>
    <t>ANGIOPLASTIA CORONARIA POR VÍA PERCUTÁNEA (ENDOVASCULAR) (ATERECTOMÍA CORONARIA) REALIZADA DURANTE LA MISMA INTERVENCIÓN</t>
  </si>
  <si>
    <t>PERICARDIOTOMÍA VÍA ABIERTA</t>
  </si>
  <si>
    <t>INSERCIÓN [IMPLANTACIÓN] DE MARCAPASOS UNICAMERAL</t>
  </si>
  <si>
    <t>DERIVACIÓN AORTO-FEMORAL</t>
  </si>
  <si>
    <t>HONORARIOS DE CIRUJANO, ANESTESIOLOGO Y AYUDANTE</t>
  </si>
  <si>
    <t>DERIVACIÓN O PUENTE AXILO-FEMORAL BIFEMORAL (CRUZADO)</t>
  </si>
  <si>
    <t>ARTERIOGRAFÍA SELECTIVA TORÁCICA DE OTROS VASOS</t>
  </si>
  <si>
    <t>INSERCIÓN DE CATÉTER PERMANENTE PARA HEMODIÁLISIS</t>
  </si>
  <si>
    <t>FLEBOGRAFÍA [VENOGRAFÍA] ABDOMINAL O PÉLVICA (SELECTIVA)</t>
  </si>
  <si>
    <t>FLEBOGRAFÍA DE MIEMBRO SUPERIOR</t>
  </si>
  <si>
    <t>ANGIOPLASTIA O ATERECTOMÍA DE VASOS DE MIEMBROS INFERIORES, CON BALÓN</t>
  </si>
  <si>
    <t>ARTERIOGRAFÍA PERIFÉRICA DE MIEMBROS SUPERIORES BILATERAL CON AORTOGRAMA TORÁCICO</t>
  </si>
  <si>
    <t>CONSULTA DE URGENCIAS POR OTRAS ESPECIALIDADES MÉDICAS</t>
  </si>
  <si>
    <t>VALVULOPLASTIA AÓRTICA PERCUTÁNEA (ENDOVASCULAR)</t>
  </si>
  <si>
    <t>CIERRE DE DUCTUS ARTERIOSO PERSISTENTE, VÍA PERCUTÁNEA (ENDOVASCULAR)</t>
  </si>
  <si>
    <t>REPARO DE VASOS DE GRAN CALIBRE VÍA PERCUTÁNEA (ENDOVASCULAR)</t>
  </si>
  <si>
    <t>TROMBOLISIS FARMACOLÓGICA DE VASOS INTRACRANEALES VÍA ENDOVASCULAR</t>
  </si>
  <si>
    <t>ARTERIOGRAFÍA PULMONAR BILATERAL CON CATETERISMO DERECHO</t>
  </si>
  <si>
    <t>ARTERIOGRAFÍA PERIFÉRICA DE UNA EXTREMIDAD SUPERIOR</t>
  </si>
  <si>
    <t>FLEBOGRAFÍA DE MIEMBRO INFERIOR</t>
  </si>
  <si>
    <t>INSERCION DE CATÉTER YUGULAR</t>
  </si>
  <si>
    <t>INSERCIÓN [IMPLANTACIÓN] DE CARDIOVERSOR (DESFIBRILADOR) CON RESINCRONIZADOR (CARDIORESINCRONIZADOR) VÍA PERCUTÁNEA (ENDOVASCULAR)</t>
  </si>
  <si>
    <t>REPARACIÓN DE ANEURISMA DE AORTA VÍA PERCUTÁNEA (ENDOVASCULAR)</t>
  </si>
  <si>
    <t>EXTRACCIÓN DE CUERPO EXTRAÑO INTRACARDÍACO SOD</t>
  </si>
  <si>
    <t>INSERCIÓN [IMPLANTACIÓN] DE MARCAPASO TEMPORAL (TRANSITORIO) VÍA PERCUTÁNEA (ENDOVASCULAR)</t>
  </si>
  <si>
    <t>OCLUSIÓN DE VENAS INTRAABDOMINALES, VÍA ENDOVASCULAR</t>
  </si>
  <si>
    <t>ANGIOPLASTIA DE VASOS CERVICALES CON O SIN IMPLANTE DE DISPOSITIVO</t>
  </si>
  <si>
    <t>ANGIOPLASTIA O ATERECTOMÍA DE VASOS ABDOMINALES CON BALÓN, CON PRÓTESIS (STENT) O INJERTO (S) PROTÉSICO (S)</t>
  </si>
  <si>
    <t>CIERRE DE FISTULA ARTERIOVENOSA VÍA PERCUTÁNEA (ENDOVASCULAR)</t>
  </si>
  <si>
    <t>VALVULOPLASTIA MITRAL VÍA PERCUTÁNEA (ENDOVASCULAR)</t>
  </si>
  <si>
    <t>VALVULOPLASTIA TRICUSPÍDEA VÍA PERCUTÁNEA (ENDOVASCULAR)</t>
  </si>
  <si>
    <t>REEMPLAZO DE LA VÁLVULA PULMONAR VÍA PERCUTÁNEA (ENDOVASCULAR)</t>
  </si>
  <si>
    <t>REEMPLAZO DE LA VÁLVULA TRICUSPÍDEA VÍA PERCUTÁNEA (ENDOVASCULAR)</t>
  </si>
  <si>
    <t>CORRECCIÓN DE PARAFUGAS PERIVALVULARES VÍA PERCUTÁNEA (ENDOVASCULAR)</t>
  </si>
  <si>
    <t>REPARACIÓN DE DEFECTO DE TABIQUE INTERVENTRICULAR VÍA PERCUTÁNEA (ENDOVASCULAR)</t>
  </si>
  <si>
    <t>REPARACIÓN DE COARTACIÓN AÓRTICA, VÍA PERCUTÁNEA (ENDOVASCULAR)</t>
  </si>
  <si>
    <t>TROMBOLISIS INTRACORONARIA</t>
  </si>
  <si>
    <t>PERICARDIOCENTESIS</t>
  </si>
  <si>
    <t>CATETERISMO TRANSEPTAL DEL CORAZÓN</t>
  </si>
  <si>
    <t>PERICARDIECTOMIA VÍA ABIERTA</t>
  </si>
  <si>
    <t>AISLAMIENTO ELÉCTRICO DE VENAS PULMONARES VÍA PERCUTÁNEA (ENDOVASCULAR)</t>
  </si>
  <si>
    <t>MODULACIÓN DE SUSTRATO ARRÍTMICO (AURÍCULAR O VENTRICULAR) ENDOCÁRDICA</t>
  </si>
  <si>
    <t>EXTRACCIÓN DE CUERPO EXTRAÑO INTRAPERICÁRDICO SOD</t>
  </si>
  <si>
    <t>HONORARIOS CIRUJANO, AYUDANTE Y ANESTESIOLOGO</t>
  </si>
  <si>
    <t>REVISIÓN (REPROGRAMACIÓN) DE MONITOR DE EVENTOS</t>
  </si>
  <si>
    <t>CIERRE U OCLUSIÓN DE AURICULILLA VÍA PERCUTÁNEA (ENDOVASCULAR)</t>
  </si>
  <si>
    <t>TROMBOLISIS DE VASOS DE CABEZA Y CUELLO, VÍA ENDOVASCULAR</t>
  </si>
  <si>
    <t>TROMBOLISIS ARTERIAL ABDOMINAL VÍA ENDOVASCULAR</t>
  </si>
  <si>
    <t>PRUEBA FUNCIONAL EN VASOS ESPINALES</t>
  </si>
  <si>
    <t>PRUEBA FUNCIONAL QUÍMICA EN VASOS INTRACRANEALES</t>
  </si>
  <si>
    <t>RESECCIÓN CON ANASTOMOSIS TERMINO-TERMINAL EN BRAZO O ANTEBRAZO</t>
  </si>
  <si>
    <t>RECONSTRUCION AÓRTICA TORACO- ABDOMINAL (METODOS CLASICO, DE KOUCHOUKOSY DE LA TROMPA DE ELEFANTE)</t>
  </si>
  <si>
    <t>RESECCIÓN CON ANASTOMOSIS TERMINO-TERMINAL DE VENAS ABDOMINALES</t>
  </si>
  <si>
    <t>ANASTOMOSIS ARTERIAL PRIMARIA SUPRAPATELAR</t>
  </si>
  <si>
    <t>ANASTOMOSIS ARTERIAL PRIMARIA INFRAPATELAR</t>
  </si>
  <si>
    <t>ANASTOMOSIS VENOSA TERMINO TERMINAL SUPRAPATELAR</t>
  </si>
  <si>
    <t>ANASTOMOSIS VENOSA TERMINO TERMINAL INFRAPATELAR</t>
  </si>
  <si>
    <t>RESECCIÓN CON ANASTOMOSIS DE VENAS DE MIEMBROS INFERIORES</t>
  </si>
  <si>
    <t>RESECCIÓN CON INJERTO AUTÓLOGO O PRÓTESIS DE VASOS DE LA ZONA II DEL CUELLO</t>
  </si>
  <si>
    <t>RESECCIÓN EN BRAZO O ANTEBRAZO CON INTERPOSICIÓN DE INJERTO O PRÓTESIS</t>
  </si>
  <si>
    <t>RESECCIÓN CON SUSTITUCIÓN DE VASOS TORÁCICOS SOD</t>
  </si>
  <si>
    <t>RESECCIÓN CON SUSTITUCIÓN DE ARTERIAS ABDOMINALES SOD</t>
  </si>
  <si>
    <t>RESECCIÓN CON SUSTITUCIÓN DE VENAS ABDOMINALES SOD</t>
  </si>
  <si>
    <t>RESECCIÓN ARTERIAL SUPRAPATELAR CON INJERTO AUTÓLOGO O PRÓTESIS</t>
  </si>
  <si>
    <t>RESECCIÓN ARTERIAL INFRAPATELAR CON INJERTO AUTÓLOGO O PRÓTESIS</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</si>
  <si>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</si>
  <si>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</si>
  <si>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</si>
  <si>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</si>
  <si>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EMBOLIZACIÓN DE TUMORES VÍA ENDOVASCULAR</t>
  </si>
  <si>
    <t>OCLUSIÓN, PINZAMIENTO O LIGADURA DE SUBCLAVIA</t>
  </si>
  <si>
    <t>OCLUSIÓN, PINZAMIENTO O LIGADURA DE VASOS EN BRAZO O ANTEBRAZO</t>
  </si>
  <si>
    <t>OCLUSIÓN DE VASOS DE MIEMBROS SUPERIORES, VÍA ENDOVASCULAR</t>
  </si>
  <si>
    <t>OCLUSIÓN DE VASOS ESPINALES, VÍA ENDOVASCULAR</t>
  </si>
  <si>
    <t>OCLUSIÓN, PINZAMIENTO O LIGADURA ARTERIAL SUPRAPATELAR</t>
  </si>
  <si>
    <t>OCLUSIÓN, PINZAMIENTO O LIGADURA ARTERIAL INFRAPATELAR</t>
  </si>
  <si>
    <t>OCLUSIÓN DE ARTERIAS DE MIEMBROS INFERIORES, VÍA PERCUTÁNEA O ENDOVASCULAR</t>
  </si>
  <si>
    <t>TOMA DE INJERTO ARTERIAL SOD</t>
  </si>
  <si>
    <t>ESCLEROSIS DE LESIÓN EN VASOS SANGUÍNEOS VÍA PERCUTÁNEA</t>
  </si>
  <si>
    <t>LIGADURA O ESCISIÓN DE VENAS VARICOSAS ABDOMINALES</t>
  </si>
  <si>
    <t>DERIVACIÓN PORTO-CAVA</t>
  </si>
  <si>
    <t>DERIVACIÓN MESENTÉRICO-CAVA</t>
  </si>
  <si>
    <t>DERIVACIÓN ESPLENO-RENAL</t>
  </si>
  <si>
    <t>DERIVACIÓN O PUENTE FEMORO-FEMORAL (CRUZADO)</t>
  </si>
  <si>
    <t>FORMACIÓN DE FÍSTULA AV (PERIFÉRICA) PARA DIÁLISIS RENAL CON PRÓTESIS [DERIVACIÓN AV POR CÁNULA EXTERNA DE SCRIBNER] [INSERCIÓN DE CÁNULA VASO A VASO]</t>
  </si>
  <si>
    <t>DERIVACIÓN (INJERTO) O PUENTE FEMORO-PERONEAL</t>
  </si>
  <si>
    <t>CONTROL DE HEMORRAGIA DESPUÉS DE CIRUGÍA VASCULAR SOD</t>
  </si>
  <si>
    <t>ANGIOPLASTIA O ATERECTOMÍA DE VASOS NO CORONARIOS CON IMPLANTE DE DISPOSITIVO O INJERTO</t>
  </si>
  <si>
    <t>ANGIOPLASTIA CON BALÓN DE VASOS DE MIEMBROS SUPERIORES</t>
  </si>
  <si>
    <t>ANGIOPLASTIA CON BALÓN DE VASOS DE MIEMBROS SUPERIORES, CON PRÓTESIS (STENT) O INJERTO (S) PROTÉSICO (S)</t>
  </si>
  <si>
    <t>ANGIOPLASTIA O ATERECTOMÍA DE VASOS ABDOMINALES CON BALÓN</t>
  </si>
  <si>
    <t>DENERVACION DE ARTERIAS RENALES VÍA PERCUTÁNEA (ENDOVASCULAR)</t>
  </si>
  <si>
    <t>REPARO DE VASOS DE MEDIANO CALIBRE VÍA PERCUTÁNEA (ENDOVASCULAR)</t>
  </si>
  <si>
    <t>CIERRE DE FISTULA ARTERIOVENOSA VÍA ABIERTA</t>
  </si>
  <si>
    <t>EXPLORACIÓN DE ARTERIAS ZONA I Y III DE CUELLO</t>
  </si>
  <si>
    <t>EXPLORACIÓN DE ARTERIAS EN ZONA II DE CUELLO</t>
  </si>
  <si>
    <t>EXPLORACIÓN DE VENAS EN CUERO CABELLUDO Y CARA</t>
  </si>
  <si>
    <t>EXPLORACIÓN DE VENA EN ZONA I Y III DEL CUELLO</t>
  </si>
  <si>
    <t>EXPLORACIÓN DE VENA EN ZONA II DEL CUELLO</t>
  </si>
  <si>
    <t>EXPLORACIÓN DE ARTERIA SUBCLAVIA</t>
  </si>
  <si>
    <t>EXPLORACIÓN DE VENA SUBCLAVIA</t>
  </si>
  <si>
    <t>EXPLORACIÓN DE VENA AXILAR</t>
  </si>
  <si>
    <t>EXPLORACIÓN DE VENA DE BRAZO O ANTEBRAZO</t>
  </si>
  <si>
    <t>EXPLORACIÓN DE AORTA ABDOMINAL SOD</t>
  </si>
  <si>
    <t>EXPLORACIÓN DE VENAS ABDOMINALES SOD</t>
  </si>
  <si>
    <t>EXPLORACIÓN ARTERIAL SUPRAPATELAR</t>
  </si>
  <si>
    <t>EXPLORACIÓN ARTERIAL INFRAPATELAR</t>
  </si>
  <si>
    <t>EXPLORACIÓN VENOSA SUPRAPATELAR</t>
  </si>
  <si>
    <t>EXPLORACIÓN VENOSA INFRAPATELAR</t>
  </si>
  <si>
    <t>RESECCIÓN DE TUMOR DE CUERPO CAROTÍDEO (QUEMODECTOMÍA) CON ESCISIÓN DE LA CARÓTIDA</t>
  </si>
  <si>
    <t>PERFUSIÓN DE CUERPO ENTERO EN ASISTENCIA CIRCULATORIA</t>
  </si>
  <si>
    <t>ANGIOCARDIOGRAFÍA DE CORAZÓN IZQUIERDO</t>
  </si>
  <si>
    <t>ANGIOCARDIOGRAFÍA DE CORAZÓN DERECHO E IZQUIERDO</t>
  </si>
  <si>
    <t>MONITOREO ECOCARDIOGRÁFICO TRANSESOFÁGICO</t>
  </si>
  <si>
    <t>Adultos y Pediátricos (éstos últimos mayores de 12 años exclusivamente)</t>
  </si>
  <si>
    <t xml:space="preserve">MONITORIZACIÓN DE FLUJO SANGUÍNEO CORONARIO </t>
  </si>
  <si>
    <t>ARTERIOGRAFÍA PULMONAR NO SELECTIVA O POR INYECCIÓN VENOSA</t>
  </si>
  <si>
    <t>DRENAJE DE MEDÍASTINO: EXPLORACIÓN Y DRENAJE DE MEDÍASTINO POR MEDÍASTINOTOMIA</t>
  </si>
  <si>
    <t>DECORTICACIÓN PULMONAR VÍA ABIERTA</t>
  </si>
  <si>
    <t>ARTERIOGRAFÍA VERTEBRAL BILATERAL SELECTIVA EXTRACRANEANA CON AORTOGRAMA DE CAYADO</t>
  </si>
  <si>
    <t>ARTERIOGRAFÍA PULMONAR BILATERAL SELECTIVA</t>
  </si>
  <si>
    <t>ARTERIOGRAFÍA PULMONAR UNILATERAL SELECTIVA</t>
  </si>
  <si>
    <t>RETIRO DE CATÉTER PERMANENTE PARA HEMODIÁLISIS</t>
  </si>
  <si>
    <t>FLEBOGRAFÍA TORÁCICA (VENAS PULMONARES)</t>
  </si>
  <si>
    <t>FLEBOGRAFÍA TORÁCICA (OTRAS VENAS INTRATORÁCICAS)</t>
  </si>
  <si>
    <t>FLEBOGRAFÍA ABDOMINAL (SISTEMA DE LA VENA PORTA)</t>
  </si>
  <si>
    <t>ESPECTROSCOPIA</t>
  </si>
  <si>
    <t>* SERVICIO</t>
  </si>
  <si>
    <t>* NO INCLUYE MEDIO DE CONTRASTE, SE  FACTURARA A CONSUMO SEGÚN LISTA DE PRECIO PACTADA.</t>
  </si>
  <si>
    <t>RESECCIÓN CON INJERTO AUTÓLOGO O PRÓTESIS DE VASOS DE LA ZONA I Y III DEL CUELLO</t>
  </si>
  <si>
    <t>REEMPLAZO DE LA VÁLVULA MITRAL VÍA PERCUTÁNEA (ENDOVASCULAR)</t>
  </si>
  <si>
    <t>REPARO DEL TRUNCUS ARTERIOSO CON PARCHE PERICÁRDICO DEJANDO ARTERIA PULMONAR ANTERIOR A LA AORTA [LECOMPTE]</t>
  </si>
  <si>
    <t>REPARO DE LA DOBLE SALIDA DEL VENTRÍCULO IZQUIERDO Y CONEXIÓN ATRIOVENTRICULAR CONCORDANTE O DISCORDANTE</t>
  </si>
  <si>
    <t>REPARO DEL DOBLE TRACTO DE SALIDA DEL VENTRÍCULO DERECHO Y CONEXIÓN ATRIOVENTRICULAR DISCORDANTE</t>
  </si>
  <si>
    <t>REPARO INTRAVENTRICULAR DEL DOBLE TRACTO DE SALIDA DEL VENTRÍCULO DERECHO</t>
  </si>
  <si>
    <t>RESECCIÓN DE MALFORMACIÓN ARTERIOVENOSA DE CUERO CABELLUDO, CARA O CUELLO</t>
  </si>
  <si>
    <t>RESECCIÓN ARTERIAL CON ANASTOMOSIS TERMINO TERMINAL EN ZONA I Y III DE CUELLO</t>
  </si>
  <si>
    <t>RESECCIÓN ARTERIAL CON ANASTOMOSIS TERMINO TERMINAL EN ZONA II DE CUELLO</t>
  </si>
  <si>
    <t>RESECCIÓN VENOSA CON ANASTOMOSIS TERMINO TERMINAL EN ZONA I Y III DE CUELLO</t>
  </si>
  <si>
    <t>RESECCIÓN VENOSA CON ANASTOMOSIS TERMINO TERMINAL EN ZONA II DE CUELLO</t>
  </si>
  <si>
    <t>RESECCIÓN CON ANASTOMOSIS PRIMARIA DE SUBCLAVIA</t>
  </si>
  <si>
    <t>RESECCIÓN CON ANASTOMOSIS PRIMARIA AXILAR</t>
  </si>
  <si>
    <t>RESECCIÓN DE SUBCLAVÍA CON INTERPOSICIÓN DE INJERTO O PRÓTESIS</t>
  </si>
  <si>
    <t>RESECCIÓN AXILAR CON INTERPOSICIÓN DE INJERTO O PRÓTESIS</t>
  </si>
  <si>
    <t>TRANSPOSICIÓN VENOSA CON SEGMENTO VALVULADO</t>
  </si>
  <si>
    <t>ANASTOMOSIS (INJERTO) AORTA ASCENDENTE-ARTERIA PULMONAR SOD</t>
  </si>
  <si>
    <t>ANASTOMOSIS (INJERTO) SUBCLAVIA-PULMONAR SOD</t>
  </si>
  <si>
    <t>ANASTOMOSIS DE VENA CAVA-ARTERIA PULMONAR SOD</t>
  </si>
  <si>
    <t>DERIVACIÓN O PUENTE AXILO-AXILAR</t>
  </si>
  <si>
    <t>DERIVACIÓN O PUENTE SUBCLAVIO-SUBCLAVIO</t>
  </si>
  <si>
    <t>DERIVACIÓN AORTA-RENAL SOD</t>
  </si>
  <si>
    <t>DERIVACIÓN AORTO-ILÍACA</t>
  </si>
  <si>
    <t>DERIVACIÓN O PUENTE AXILO-FEMORAL UNILATERAL</t>
  </si>
  <si>
    <t>DERIVACIÓN AÓRTICO-MESENTERICO SUPERIOR</t>
  </si>
  <si>
    <t>SUTURA DE ARTERIAS EN ZONA I Y III DEL CUELLO</t>
  </si>
  <si>
    <t>SUTURA DE ARTERIAS EN ZONA II DEL CUELLO</t>
  </si>
  <si>
    <t>SUTURA DE VENAS ZONA I Y III DE CUELLO</t>
  </si>
  <si>
    <t>SUTURA DE VENAS ZONA II DE CUELLO</t>
  </si>
  <si>
    <t>CURVA DE HIPEROXIA</t>
  </si>
  <si>
    <t>SOPORTE DE SEDACION PARA CONSULTA O APOYO DIAGNOSTICO</t>
  </si>
  <si>
    <t>REPARO DEL TRUNCUS ARTERIOSO CON CONDUCTO EXTERNO</t>
  </si>
  <si>
    <t>CARDIORRAFIA SOD</t>
  </si>
  <si>
    <t xml:space="preserve">MEDICO GENERAL ENTRENADO  SOLO PARA UNIDAD DE ATENCION DIGESTIVA </t>
  </si>
  <si>
    <t>NO OFERTA</t>
  </si>
  <si>
    <t>Adultos y Pediátricos (éstos últimos mayores de 15 años y previa revisión de la HC por parte de nuestro especialista)</t>
  </si>
  <si>
    <t>INTERNACION COMPLEJIDAD ALTA HABITACION MULTIPLE</t>
  </si>
  <si>
    <t xml:space="preserve">EXCLUYE CUALQUIER TIPO DE TERAPIA Y INTERCONSULTA ESPECIALIZA </t>
  </si>
  <si>
    <t>CATETERISMO CARDÍACO DEL LADO IZQUIERDO DEL CORAZÓN</t>
  </si>
  <si>
    <t>* Honorarios profesional de hemodinamia.
* (1) Consulta post durante los 15 días siguientes al procedimiento y por la misma especialidad.
* Derechos de sala
* Derechos de Recuperación
*Exámenes de laboratorio: (Hemograma. PT. PTT, Creatinina) antes del procedimiento
* (1) Electrocardiograma;  si se requiere durante el procedimiento.
* Insumos alto costo: dos (2) cateter Diagnóstico 5F, un (1) Introductor 5F, una (1) Guia Hidrofílica
* Materiales de sutura y curación.
* Medio de contraste: equivalentes máximo a 100cc.
* Agentes y gases anestésicos (locales)
* Medicamentos e Insumos básicos de procedimiento</t>
  </si>
  <si>
    <t>* Complicaciones
* Exámenes de laboratorio  pre, durante y post. (Excepto los descritos en las inclusiones)
* Consultas especializadas pre y post procedimiento pasado más de 15 días.
* Apoyo diagnostico pre y post procedimiento.
* Banco de sangre
* Honorarios de anestesiólogo en caso de necesitarlos se facturara a 250,000.
* LO QUE NO ESTE EXPLICITO, SE  ENTIENDE EXCLUIDO  DEL  PAQUETE y se facturará a tarifas convenidas</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</si>
  <si>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t>
  </si>
  <si>
    <t>Honorario médico Hemodinamista , Derecho de sala,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Aguja Angiografica (1),Jeringa De 5 C.C. (3),Jeringa De 10 C.C. (3),Extensiones (1),Jeringa de Inyeccion (1),Manifold (1).</t>
  </si>
  <si>
    <t>Complicaciones
Consulta especializada Pre
Honorario médico de anestesiólogo
Insumos y medicamentos No incluidos en los paquetes
Banco de Sangre
Balón de contrapulsación
Estancia adicionales a las incluidas en el paquete
Curva de hiperoxia
Iloprost</t>
  </si>
  <si>
    <t>INSERCIÓN O IMPLANTE DE PRÓTESIS INTRACORONARIA (STENT) SOD</t>
  </si>
  <si>
    <t>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t>
  </si>
  <si>
    <t xml:space="preserve">Complicaciones
Consulta especializada Pre
Honorario médico de anestesiólogo
Insumos y medicamentos No incluidos en los paquetes
Banco de Sangre
Balón de contrapulsación
Estancia adicionales a las incluidas en el paquete
</t>
  </si>
  <si>
    <t>Honorario médico Hemodinamista , Derecho de sala,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</si>
  <si>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ANGIOPLASTIA CORONARIA PERCUTÁNEA (ENDOVASCULAR) MAS DE DOS VASOS</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</si>
  <si>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y (4) para 3 vasos, Guia de diagnostico (1), Guia hidrofilica (1), Insufladorintroductor hemodinamia, Medio de contraste, Transductor de presion,   , Aguja Angiografica (1),Jeringa De 5 C.C. (3),Jeringa De 10 C.C. (3),Extensiones (1),Jeringa de Inyeccion (1),Manifold (1).</t>
  </si>
  <si>
    <t>Honorario médico Vascular Periférico, Derecho de sala, (1) día de hospitalización en piso,  Materiales de Sutura y curación, Agentes y gases anestésicos,  Insumos básicos de Procedimientos, Insumos:, Cateter diagnostico (1), Cefazolina o aztreonam con clindamicina, Extension inyector  (1), Guia hidrofilica  (1), Introductor hemodinamia  (1), Medio de contraste, Transductor de presion , Aguja Angiografica (1),Jeringa De 5 C.C. (3),Jeringa De 10 C.C. (3),Extensiones (1),Jeringa de Inyeccion (1),Manifold (1).</t>
  </si>
  <si>
    <t>* Excluye Medio de Contraste
* Honorario Anestesiologo</t>
  </si>
  <si>
    <t>Honorario médico Electro fisiólogo, Derecho de sala, (1) días de hospitalización en piso, Materiales de Sutura y curación, Agentes y gases anestésicos, Insumos básicos de Procedimientos, Consulta Pos Procedimiento, Insumos:, Bupirop y lidocaina, Cables medicion de umbral (1), Cefazolina o aztreonam con clindamicina, Electrodo bipolar 2, Electrodo multifuncion (1), Introductor marcapaso (1), Marcapaso bicameraltransductor de presion (1), Aguja Angiografica (1),Jeringa De 5 C.C. (3),Jeringa De 10 C.C. (3),Extensiones (1),Jeringa de Inyeccion (1),Manifold (1).</t>
  </si>
  <si>
    <t>Honorario médico Hemodinamista, Derecho de sala, (1) día de hospitalización en piso, Materiales de Sutura y curación, Agentes y gases anestésicos, Insumos básicos de Procedimientos, Consulta pos Procedimiento, Insumos:, Cateter diagnostico (3), Extension de inyector (1), Guia de diagnostico (1), Introductor hemodinamia (1), Medio de contraste, Pulsera compresion (1), Transductor de presion (1),   , Aguja Angiografica (1),Jeringa De 5 C.C. (3),Jeringa De 10 C.C. (3),Extensiones (1),Jeringa de Inyeccion (1),Manifold (1).</t>
  </si>
  <si>
    <t xml:space="preserve">* Honorarios especialista
* (1) Consulta post durante los 15 días siguientes al procedimiento y por la misma especialidad.
* Derechos de sala
* Derechos de Recuperación
* Exámenes de laboratorio: (Hemograma. PT. PTT) antes del procedimiento
* Estancia postquirúrgica: (1) día  en UCI.
* Materiales de sutura y curación.
* Medio de contraste 
* Agentes y gases anestésicos
* Medicamentos e Insumos básicos de procedimiento GUIA TEFLON, INTRODUCTOR, GUIA HIDROFILICA </t>
  </si>
  <si>
    <t>* Complicaciones
* Exámenes de laboratorio  pre, durante y post. (Excepto los descritos en las inclusiones)
* Consultas especializadas pre y post procedimiento pasado más de 15 días.
* Apoyo diagnostico pre y post procedimiento.
* Materiales y medicamentos de la estancia.
* Honorarios de anestesiólogo en caso de necesitarlos se facturara a tarifa convenida.
* Insumos y medicamentos no descritos en la tabla anexa. Tarifa convenida.
* Banco de sangre
* Estancia  en UCI</t>
  </si>
  <si>
    <t>CONSULTA DE PRIMERA VEZ POR ESPECIALISTA EN ANESTESIOLOGÍA CARDIOVASCULAR</t>
  </si>
  <si>
    <t>Honorario médico Electro fisiólogo, Derecho de sala, (1) días de hospitalización en piso, Materiales de Sutura y curación, Agentes y gases anestésicos, Insumos básicos de Procedimientos , Insumos:, Bupirop y lidocaina, Cateter cuadripolar con extension (1), Cateter decapolar con extension (1), Cateter duodecapolar con extension (1), Cefazolina o aztreonam con clindamicina, Introductor hemodinamia (3), Transductor de presion, , Aguja Angiografica (1),Jeringa De 5 C.C. (3),Jeringa De 10 C.C. (3),Extensiones (1),Jeringa de Inyeccion (1),Manifold (1).</t>
  </si>
  <si>
    <t xml:space="preserve">Complicaciones
Consulta especializada Pre
Honorario médico de anestesiólogo
Insumos y medicamentos No incluidos en los paquetes
Banco de Sangre
Estancia adicionales a las incluidas en el paquete
</t>
  </si>
  <si>
    <t>* Honorarios profesional Neuroradiologo.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t>
  </si>
  <si>
    <t>* Complicaciones
* Exámenes de laboratorio  pre, durante y post. (excepto los descritos en las incluciones)
* Consultas especializadas pre y post procedimiento pasado más de 15 días.
* Apoyo diagnostico pre y post procedimiento.
* Materiales y medicamentos de Estancia.
* Honorarios de anestesiólogo en caso de necesitarlos se facturara a tarifa convenida.
* Insumos y medicamentos descritos en la tabla anexa. Tarifa convenida.
* Banco de sangre
*Estancia en UCI</t>
  </si>
  <si>
    <t>REEMPLAZO DE LA VÁLVULA AÓRTICA VÍA ABIERTA</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</si>
  <si>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Ecocardiograma transtoracico  Rx de tórax si se requiere durante el procedimiento.
* Estancia  postquirúrgica:   (3) días de UCI; (2) días de UCIN  (después de realizado el procedimiento) ;(2) días en piso.
* Materiales de sutura y curación.
* Medio de contraste
* Agentes y gases anestésicos
* Medicamentos e Insumos básicos de procedimiento
* Incluye kit de trasfusión y derechos de perfusión.</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</si>
  <si>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
* Materiales y medicamentos de la estancia.
* Insumos y medicamentos descritos en la tabla anexa. Tarifa convenida.
* Antibióticos de cuarta generación.
* Banco de sangre
* Medicamentos para terapia Hematológica.
* Medicamentos Inotrópicos</t>
  </si>
  <si>
    <t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t>
  </si>
  <si>
    <t>EXCLUSIONES: medio de contraste, medicamentos, cateteres y guias, insumos de alto costo, y todo los servcios adicionales no detallados en las inclusiones de acuerdo al requerimiento de cada paciente.</t>
  </si>
  <si>
    <t>ANASTOMOSIS SIMPLE DE ARTERIA CORONARIA DERECHA CON INJERTO VENOSO VÍA ABIERTA</t>
  </si>
  <si>
    <t>* Honorarios cirujano cardiovascular
* Honorarios Anestesiólogo
* Honorarios Ayudante
* (1) Consulta post durante los 30 días siguientes al procedimiento y por la misma especialidad.
* Valoración  Preanestesica
* Valoración por medicina Interna
* Derechos de sala
* Derechos de equipo
* Derechos de Recuperación
* Exámenes de laboratorio: (Hemograma completo, TP, TPT, Electrolitos, Glucosa, Urea, Creatinina, Parcial de orina, Hemoclasificación) antes del procedimiento
* (1) Electrocardiograma Rx de tórax si se requiere durante el procedimiento.
* Estancia  postquirúrgica:   (2) días de UCI; (1) días de UCIN  (después de realizado el procedimiento) ;(3) día en piso.
* Materiales de sutura y curación.
* Medio de contraste
* Agentes y gases anestésicos
* Medicamentos e Insumos básicos de procedimiento
* Incluye kit de trasfusión y derechos de perfusión</t>
  </si>
  <si>
    <t>* Complicaciones y/o reintervenciones por sangrado.
* Exámenes de laboratorio  pre, durante y post. (Excepto los descritos en las inclusiones)
* Consultas especializadas pre y post procedimiento pasado más de 30 días.
* Apoyo diagnostico pre y post procedimiento. Diferentes a los relacionados en las inclusiones.</t>
  </si>
  <si>
    <t>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 Insumos:, Cateter diagnostico (1), Cefazolina o aztreonam con clindamicina (1), Cisatracurio o Rocuronio o Vecuronio (1), Dispositivo cierre septal para cia, civ y fop (1), Guia de diagnostico (1), Guia hidrofilica (1), Guia para cierres, Introductor hemodinamia (1), Medio de contraste, Sistema de liberacion dispositivo (1), Transductor de presion, Aguja Angiografica (1),Jeringa De 5 C.C. (3),Jeringa De 10 C.C. (3),Extensiones (1),Jeringa de Inyeccion (1),Manifold (1).</t>
  </si>
  <si>
    <t>Complicaciones
Consulta especializada Pre
Insumos y medicamentos No incluidos en los paquetes
Banco de Sangre
Balón de contrapulsación
Dispositivos adicionales
Monitoria Eco cardiográfica transesofagico
Estancia adicionales a las incluidas en el paquete</t>
  </si>
  <si>
    <t xml:space="preserve">ANASTOMOSIS SIMPLE ARTERIA DESCENDENTE ANTERIOR CON ARTERIA MAMARIA VÍA ABIERTA </t>
  </si>
  <si>
    <t>Honorario médico electro fisiólogo, Derecho de sala, Materiales de Sutura y curación, Agentes y gases anestésicos, Insumos básicos de Procedimientos, Consulta Post Procedimiento, Insumos:, Cables para medicion de umbral (1), Cefazolina o aztreonam con clindamicina, Electrodo multifuncion (1), Transductor de presion, Aguja Angiografica (1),Jeringa De 5 C.C. (3),Jeringa De 10 C.C. (3),Extensiones (1),Jeringa de Inyeccion (1),Manifold (1).</t>
  </si>
  <si>
    <t>Complicaciones
Consulta especializada Pre
Honorario médico Anestesiólogo
Insumos y medicamentos No incluidos en los paquetes
Banco de Sangre
Estancia (UCI, UCIN, PISO)
Monitor de Eventos Convencional
Monitor de Eventos RX</t>
  </si>
  <si>
    <t>* Honorarios profesional de hemodinamia.
* (1) Consulta post durante los 15 días siguientes al procedimiento y por la misma especialidad.
* Derechos de sala
* Derechos de Recuperación
* Exámenes de laboratorio: (Hemograma. PT. PTT) antes del procedimiento.
* (1) Electrocardiograma; (1) Rx de tórax si se requiere durante el procedimiento.
* Estancia postquirúrgica: (1) día de UCIN. (Después de realizado el procedimiento) ;(1) día en piso.
* Materiales de sutura y curación.
* Medio de contraste
* Agentes y gases anestésicos
* Medicamentos e Insumos básicos de procedimiento</t>
  </si>
  <si>
    <t>* Complicaciones
* Exámenes de laboratorio  pre, durante y post. (Excepto los descritos en las inclusiones)
* Consultas especializadas pre y post procedimiento pasado más de 15 días.
* Apoyo diagnostico pre y post procedimiento.
* Materiales y medicamentos dela estancia
* Honorarios de anestesiólogo en caso de necesitarlos se facturara a tarifa convenida.
* Insumos y medicamentos descritos en la tabla anexa. Tarifa convenida.
* Banco de sangre
* Estancia  en UCI</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</si>
  <si>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Aguja Angiografica (1),Jeringa De 5 C.C. (3),Jeringa De 10 C.C. (3),Extensiones (1),Jeringa de Inyeccion (1),Manifold (1).</t>
  </si>
  <si>
    <t>Complicaciones
Consulta especializada Pre 
Honorario médico de anestesiólogo
Insumos y medicamentos No incluidos en los paquetes
Banco de Sangre
No incluye los insumos relacionados con aterectomia rotacional ( Rotablator)
Estancia hospitalaria adicionales</t>
  </si>
  <si>
    <t>Honorario médico Vascular Periférico, Derecho de sala, (1) día de hospitalización en piso, Materiales de Sutura y curación, Agentes y gases anestésicos, Insumos básicos de Procedimientos, Consulta Post-Procedimiento, Insumos:, Cateter diagnostico (1), Cefazolina o aztreonam con clindamicina , Extension inyector (1), Guia hidrofilica (1), Aguja Angiografica (1),Jeringa De 5 C.C. (3),Jeringa De 10 C.C. (3),Extensiones (1),Jeringa de Inyeccion (1),Manifold (1).</t>
  </si>
  <si>
    <t>Complicaciones</t>
  </si>
  <si>
    <t xml:space="preserve">Consulta especializada Pre                                </t>
  </si>
  <si>
    <t>Honorario médico de anestesiólogo</t>
  </si>
  <si>
    <t>Insumos y medicamentos No incluidos en los paquetes</t>
  </si>
  <si>
    <t xml:space="preserve">Banco de Sangre                                   </t>
  </si>
  <si>
    <t>Estancia hospitalaria adicionales</t>
  </si>
  <si>
    <t>Honorario médico Electrofisiólogo, Honorario médico Anestesiólogo, Derecho de sala,  (1) días de hospitalización en piso, (1) días de hospitalización en UCI, Materiales de Sutura y curación, Agentes y gases anestésicos, Insumos básicos de Procedimientos, Consulta post procedimiento, Insumos:, Cables medicion de umbral (1), Cardiodesfibrilador (1), Cefazolina o aztreonam con clindamicina, Destornillador de marcapaso (1), Electrodo bipolar (1), Electrodo cardiodesfibrilador (1), Guia angioplastia (1), Guia hidrofilica (1), Introductor marcapaso (1), Kit de implante (1), Transductor de presion, , Aguja Angiografica (1),Jeringa De 5 C.C. (3),Jeringa De 10 C.C. (3),Extensiones (1),Jeringa de Inyeccion (1),Manifold (1).</t>
  </si>
  <si>
    <t>Consulta especializada Pre</t>
  </si>
  <si>
    <t>Banco de Sangre</t>
  </si>
  <si>
    <t>Estancia hospitalaria adicional</t>
  </si>
  <si>
    <t>Ayudas diagnosticas adicionales a las incluidas en el paquete</t>
  </si>
  <si>
    <t xml:space="preserve">Consulta especializada Pre   </t>
  </si>
  <si>
    <t>No incluye los insumos relacionados con aterectomia rotacional ( Rotablator)</t>
  </si>
  <si>
    <t>Balón de contrapulsación</t>
  </si>
  <si>
    <t>Estancia adicionales a las incluidas en el paquete</t>
  </si>
  <si>
    <t>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t>
  </si>
  <si>
    <t>Balon valvuloplastia Aortico y Pulmonar</t>
  </si>
  <si>
    <t>ESTUDIO ELECTROFISIOLÓGICO CARDÍACO CONVENCIONAL DEL LADO DERECHO DEL CORAZÓN VÍA PERCUTÁNEA (ENDOVASCULAR)</t>
  </si>
  <si>
    <t>* Honorarios profesional Electrofisiologo.</t>
  </si>
  <si>
    <t>*Complicaciones</t>
  </si>
  <si>
    <t>* (1) Consulta post durante los 15 días siguientes al procedimiento y por la misma especialidad.</t>
  </si>
  <si>
    <t>* Exámenes de laboratorio  pre, durante y post</t>
  </si>
  <si>
    <t>* Derechos de sala</t>
  </si>
  <si>
    <t>* Consultas especializadas pre y post procedimiento pasado más de 15 días. .</t>
  </si>
  <si>
    <t>* Derechos de Recuperación</t>
  </si>
  <si>
    <t>* Apoyo diagnostico pre y post procedimiento.</t>
  </si>
  <si>
    <t>* Exámenes de laboratorio: (Hemograma. PT. PTT) antes del procedimiento</t>
  </si>
  <si>
    <t>* Materiales y medicamentos</t>
  </si>
  <si>
    <t>* (1) Electrocardiograma si se requiere durante el procedimiento. .</t>
  </si>
  <si>
    <t>* Estancia postquirúrgica: (1) día en piso.</t>
  </si>
  <si>
    <t>* Materiales de sutura y curación.</t>
  </si>
  <si>
    <t>* Medio de contraste</t>
  </si>
  <si>
    <t>* Agentes y gases anestésicos</t>
  </si>
  <si>
    <t>* Medicamentos e Insumos básicos de procedimiento</t>
  </si>
  <si>
    <t>ESTUDIO ELECTROFISIOLÓGICO CARDÍACO COMBINADO DERECHO E IZQUIERDO CON PUNCIÓN TRANSEPTAL EN CORAZÓN VÍA PERCUTÁNEA (ENDOVASCULAR)</t>
  </si>
  <si>
    <t>REEMPLAZO DE LA VÁLVULA MITRAL VÍA ABIERTA</t>
  </si>
  <si>
    <t>* Honorarios cirujano cardiovascular</t>
  </si>
  <si>
    <t>* Complicaciones y/o reintervenciones por sangrado.</t>
  </si>
  <si>
    <t xml:space="preserve">* Honorarios Anestesiólogo  </t>
  </si>
  <si>
    <t>* Exámenes de laboratorio  pre, durante y post. (Excepto los descritos en las inclusiones)</t>
  </si>
  <si>
    <t>* Honorarios Ayudante</t>
  </si>
  <si>
    <t>* Consultas especializadas pre y post procedimiento pasado más de 30 días.</t>
  </si>
  <si>
    <t>* (1) Consulta post durante los 30 días siguientes al procedimiento y por la misma especialidad.</t>
  </si>
  <si>
    <t>* Apoyo diagnostico pre y post procedimiento. Diferentes a los relacionados en las inclusiones.</t>
  </si>
  <si>
    <t>* Valoración  Preanestesica</t>
  </si>
  <si>
    <t>* Materiales y medicamentos de la estancia.</t>
  </si>
  <si>
    <t>* Valoración por medicina Interna</t>
  </si>
  <si>
    <t xml:space="preserve">* Antibióticos de cuarta generación.  </t>
  </si>
  <si>
    <t>* Derechos de equipo</t>
  </si>
  <si>
    <t>* Banco de sangre</t>
  </si>
  <si>
    <t>* Medicamentos para terapia Hematológica.</t>
  </si>
  <si>
    <t>* Exámenes de laboratorio: (Hemograma completo, TP, TPT, Electrolitos, Glucosa, Urea, Creatinina, Parcial de orina, Hemoclasificación) antes del procedimiento</t>
  </si>
  <si>
    <t>* Medicamentos Inotrópicos</t>
  </si>
  <si>
    <t>* (1) Ecocardiograma transtoracico  Rx de tórax si se requiere durante el procedimiento.</t>
  </si>
  <si>
    <t>* Estancia  postquirúrgica:   (3) días de UCI; (2) días de UCIN  (después de realizado el procedimiento) ;(2) días en piso.</t>
  </si>
  <si>
    <t xml:space="preserve">* Medio de contraste  </t>
  </si>
  <si>
    <t>* Incluye kit de trasfusión y derechos de perfusión.</t>
  </si>
  <si>
    <t>Honorario médico Electro fisiólogo, Honorario médico Anestesiólogo, Derecho de sala, Re sincronizador, electrodo, Introductor, (1) días de hospitalización en piso, (1) días de hospitalización en UCI, Materiales de Sutura y curación, Agentes y gases anestésicos, Insumos básicos de Procedimientos, Consulta Pos Procedimiento, Insumos:, Cables medicion de umbral (1), Cateter diagnostico (1), Defazolina o aztreonam con clindamicina , Destornillador de marcapaso (1)  , Electrodo bipolar (2), Electrodo ventriculo izquierdo (1), Guia angioplastia (1), Guia hidrofilica (1), Introductor cps para marcapasos (1), Introductor marcapaso (1), Kit implante (1), Medio de contraste, Transductor de presion, Resincronizador (1), Aguja Angiografica (1),Jeringa De 5 C.C. (3),Jeringa De 10 C.C. (3),Extensiones (1),Jeringa de Inyeccion (1),Manifold (1).</t>
  </si>
  <si>
    <t>Honorario médico Electro fisiólogo, Derecho de sala, (1) días de hospitalización en piso, Materiales de Sutura y curación, Agentes y gases anestésicos , Insumos básicos de Procedimientos, Consulta pos Procedimiento, Insumos:, Aguja transeptal (1), Bupirop y lidocaina, Cables para medicion de umbral (1), Cateter cuadripolar con extension  (1), Cateter de ablacion convencional (1), Cateter de ablacion irrigado fa (1), Cateter de diagnostico (1), Cateter decapolar con extension (1), Cateter duodecapolar con extension (1), Cefazolina o aztreonam con clindamicina , Conector de ablacion (1), Electrodo multifuncion (1), Guia hidrofilica (1), Introductor hemodinamia (1), Introductor transeptal (1), Medio de contraste, Protamina, Transductor de presion, Aguja Angiografica (1),Jeringa De 5 C.C. (3),Jeringa De 10 C.C. (3),Extensiones (1),Jeringa de Inyeccion (1),Manifold (1).</t>
  </si>
  <si>
    <t>Honorario médico Anestesiólogo</t>
  </si>
  <si>
    <t>Honorario médico Cirujano Vascular, Derecho de sala, (1) días de hospitalización en Piso, (1) días de hospitalización en UCIN, Materiales de Sutura y curación, Agentes y gases anestésicos, Insumos básicos de Procedimientos, Insumos:, Bupirop y lidocaina, Cateter de diagnostico (1), Cefazolina o aztreonam con clindamicina (1), Filtro vena cava (1), Guia de diagnostico (1), Introductor hemodinamia (1), Medio de contraste, Transductor de presion, Aguja Angiografica (1),Jeringa De 5 C.C. (3),Jeringa De 10 C.C. (3),Extensiones (1),Jeringa de Inyeccion (1),Manifold (1).</t>
  </si>
  <si>
    <t>Honorario médico Hemodinamista, Honorario médico Anestesiólogo, Derecho de sala, Ayudas diagnosticas solicitadas y realizadas en la sala de hemodinamia durante el procedimiento: Eco transesofagico(1), Dispositivo Amplatzer, (1) días de hospitalización en piso, (1) días de UCIN, Materiales de Sutura y curación, Agentes y gases anestésicos, Consulta pos Procedimiento  , Insumos:, Cateter diagnostico (1), Cefazolina o aztreonam con clindamicina (1), Cisatracurio o Rocuronio o Vecuronio (1), Dispositivo cierre septal para dap (1), Extension de inyector (1), Guia angioplastia (1), Guia de diagnostico guia hidrofilica (1), Guia para cierres (1), Introductor hemodinamia (1), Medio de contraste (1), Sistema de liberacion dispositivo (1), Transductor de presion, Aguja Angiografica (1),Jeringa De 5 C.C. (3),Jeringa De 10 C.C. (3),Extensiones (1),Jeringa de Inyeccion (1),Manifold (1).</t>
  </si>
  <si>
    <t>Monitoria Eco cardiográfica transesofagico</t>
  </si>
  <si>
    <t>Honorario médico Radiologo Intervencionista, Honorario medico Anestesiologo, Derecho de sala, (1) Dia Hospitalizacioon en piso,  Materiales de Sutura y curación, Agentes y gases anestésicos, Insumos básicos de Procedimientos, Paquete de Microondas o de Radiofrecuencia (Equipo SOLERO), Aguja Angiografica (1),Jeringa De 5 C.C. (3),Jeringa De 10 C.C. (3),Extensiones (1),Jeringa de Inyeccion (1),Manifold (1).</t>
  </si>
  <si>
    <t>EXCLUSIONES: Registro digital, materiales de sutura y curacion, gases anestesicos, medio de contraste, cateteres y guias, insumos de alto costo, y todo los servcios adicionales no detallados en las inclusiones de acuerdo al requerimiento de cada paciente.</t>
  </si>
  <si>
    <t>OCLUSION DE VASOS TORACICOS VÍA PERCUTÁNEA (ENDOVASCULAR)</t>
  </si>
  <si>
    <t>Honorario médico Vascular, Honorario médico Anestesiólogo, Derecho de sala, (2) días de hospitalización en piso, (2) días de UCIN, (3) días de UCI, Materiales de Sutura y curación, Agentes y gases anestésicos, Insumos básicos de Procedimientos   , Consulta post procedimiento, Insumos:, Balon periferico convencional (1), Balon periferico endoprotesis (1), Cateter de diagnostico (1), Cateter guia coronario (1), Cefazolina o aztreonam con clindamicina, Cisatracurio o Rocuronio o Vecuronio , Guia angioplastia (1), Guia de diagnostico  (1), Guia endoprotesis (1), Guia hidrofilica (1), Insuflador, Introductor endoprotesis (1), Introductor hemodinamia (1), Medio de contraste, Protamina, Transductor de presion, Aguja Angiografica (1),Jeringa De 5 C.C. (3),Jeringa De 10 C.C. (3),Extensiones (1),Jeringa de Inyeccion (1),Manifold (1).</t>
  </si>
  <si>
    <t xml:space="preserve">Dispositivos de endoprotesis  </t>
  </si>
  <si>
    <t>Otros insumos ( Ver anexo de insumos y medicamentos )</t>
  </si>
  <si>
    <t>Angiotac  de aortaToraco abdominal)</t>
  </si>
  <si>
    <t>CONSULTA DE CONTROL O DE SEGUIMIENTO POR ESPECIALISTA EN ANESTESIOLOGÍA CARDIOVASCULAR</t>
  </si>
  <si>
    <t>INTERCONSULTA POR ESPECIALISTA EN CIRUGÍA VASCULAR</t>
  </si>
  <si>
    <t>ANASTOMOSIS SIMPLE DE ARTERIA CIRCUNFLEJA CON INJERTO VENOSO VÍA ABIERTA</t>
  </si>
  <si>
    <t>* (1) Electrocardiograma Rx de tórax si se requiere durante el procedimiento.</t>
  </si>
  <si>
    <t>* Estancia  postquirúrgica:   (2) días de UCI; (1) días de UCIN  (después de realizado el procedimiento) ;(3) día en piso.</t>
  </si>
  <si>
    <t>* Incluye kit de trasfusión y derechos de perfusión</t>
  </si>
  <si>
    <t xml:space="preserve"> </t>
  </si>
  <si>
    <t>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Electrodo para marcapaso transitorio, (1) Introductor Marcapaso transitorio.</t>
  </si>
  <si>
    <t>Honorario médico Hemodinamista, Derecho de sala, (1) día de hospitalización en piso, (1) día de UCIN, Materiales de Sutura y curación, Agentes y gases anestésicos, Insumos básicos de Procedimientos, Consulta pos Procedimiento, Insumos:, Balon coronario para 1 vaso hasta (2), balones para 2 vasos (3) balones., Cateter diagnostico (1), Cateter guia coronario 1 por cada vaso, Guia angioplastia (2) para un vaso, (3) para dos vasos, Guia de diagnostico (1), Guia hidrofilica (1), Insufladorintroductor hemodinamia, Medio de contraste, Transductor de presion,   , Aguja Angiografica (1),Jeringa De 5 C.C. (3),Jeringa De 10 C.C. (3),Extensiones (1),Jeringa de Inyeccion (1),Manifold (1).</t>
  </si>
  <si>
    <t>ANGIOCARDIOGRAFÍA DE CORAZÓN DERECHO</t>
  </si>
  <si>
    <t>ULTRASONIDO INTRAVASCULAR DIAGNÓSTICO</t>
  </si>
  <si>
    <t>INCLUSIONES:, Honorario médico Hemodinamista, Derecho de sala,  Materiales de Sutura y curación, Agentes y gases anestésicos,  Insumos básicos de Procedimientos ( RESERVA DE FLUJO FRACCIONAL (FFR) O TOMOGRAFIA OPTICA COHERENTE (OCT) O ULTRASONIDO INTRAVASCULAR INTRACORONARIO ( IVUS)), Consulta pos Procedimiento, Aguja Angiografica (1),Jeringa De 5 C.C. (3),Jeringa De 10 C.C. (3),Extensiones (1),Jeringa de Inyeccion (1),Manifold (1).</t>
  </si>
  <si>
    <t>EXCLUSIONES:</t>
  </si>
  <si>
    <t>1. Complicaciones</t>
  </si>
  <si>
    <t>2. Consulta especializada Pre</t>
  </si>
  <si>
    <t>3. Honorario médico de anestesiólogo</t>
  </si>
  <si>
    <t>4. Insumos y medicamentos No incluidos en los paquetes</t>
  </si>
  <si>
    <t>5. Banco de Sangre</t>
  </si>
  <si>
    <t>6. Balón de contrapulsación</t>
  </si>
  <si>
    <t>7. Estancia Hospitalaria</t>
  </si>
  <si>
    <t>VALVULOPLASTIA MITRAL VÍA ABIERTA</t>
  </si>
  <si>
    <t xml:space="preserve">* Insumos y medicamentos descritos en la tabla anexa. Tarifa convenida.  </t>
  </si>
  <si>
    <t>Honorario médico Hemodinamista, Honorario médico Anestesiólogo, Derecho de sala, Ayudas diagnosticas solicitadas y realizadas en la sala de hemodinamia durante el procedimiento: Monitoria Eco cardiográfica(1), Angiotac de aorta total (1), Angiotac Corazón(1), Válvula Aortica Percutánea, (3) días de hospitalización en piso, (4) días de UCI, Materiales de Sutura y curación, Agentes y gases anestésicos, Insumos básicos de Procedimientos, Consulta pos Procedimiento, Insumos:, Balón coronario (1), Balón periférico convencional (1), Balón valvuloplastia aórtico y pulmonar (1), Cables medición de umbral (1), Catéter arterial (1), Catéter de liberación válvula (1), Catéter diagnostico catéter guía coronario (1), Cefazolina o aztreonam con clindamicina, Cisatracurio o Rocuronio o Vecuronio, Dispositivo de cierre percutáneo (2), Electrodo marcapaso transitorio (1), Guía angioplastia (1), Guía diagnostico (1), Guía endoprotesis (1), guía hidrofilica (1), Guía válvula (1), Insuflador (1), Introductor endoprotesis (1), Introductor hemodinámica (1), Introductor marcapaso transitorio (1), Levosimendan, Medio de contraste, Protamina, Pulsera compresión, Sistema de compresión, Sistema de liberación, Transductor de presión,   , Aguja Angiografica (1),Jeringa De 5 C.C. (3),Jeringa De 10 C.C. (3),Extensiones (1),Jeringa de Inyeccion (1),Manifold (1).</t>
  </si>
  <si>
    <t xml:space="preserve">Consulta especializada Pre                                            </t>
  </si>
  <si>
    <t>Implante de Marcapaso definitivo</t>
  </si>
  <si>
    <t>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Bupirop y lidocaina (1),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Aguja Angiografica (1),Jeringa De 5 C.C. (3),Jeringa De 10 C.C. (3),Extensiones (1),Jeringa de Inyeccion (1),Manifold (1).</t>
  </si>
  <si>
    <t>Tomografías Cardiacas o Aorticas</t>
  </si>
  <si>
    <t>Ecocardiograma Transesofagico</t>
  </si>
  <si>
    <t>TARIFA DE HONORARIO MÉDICO.</t>
  </si>
  <si>
    <t>EXCLUYE HONORARIOS DE ANESTESIOLOGO, DERECHOS DE SALA E INSUMOS.</t>
  </si>
  <si>
    <t>LIGADURA Y ESCISIÓN DE VENAS VARICOSAS DE MIEMBROS INFERIORES</t>
  </si>
  <si>
    <t>1. Canasta Básica la cual incluye: 1 kit accesorio, 1 aguja especial para punción de safena, 1 introductor femoral, 1 Fleboextractor.</t>
  </si>
  <si>
    <t>DERIVACIÓN (INJERTO) O PUENTE FEMORO-TIBIAL</t>
  </si>
  <si>
    <t>ANGIOPLASTIA DE VASOS TORÁCICOS VÍA PERCUTÁNEA (ENDOVASCULAR)</t>
  </si>
  <si>
    <t xml:space="preserve">1.Honorarios de Anestesiólogo en caso de requerirse, </t>
  </si>
  <si>
    <t xml:space="preserve">HONORARIOS DE CIRUJANO, ANESTESIOLOGO Y AYUDANTE </t>
  </si>
  <si>
    <t>Honorario médico Hemodinamista, Derecho de sala,  Electrocardiograma (1), RX Tórax(1) ,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Aguja Angiografica (1),Jeringa De 5 C.C. (3),Jeringa De 10 C.C. (3),Extensiones (1),Jeringa de Inyeccion (1),Manifold (1).</t>
  </si>
  <si>
    <t>Curva de hiperoxia</t>
  </si>
  <si>
    <t>Iloprost</t>
  </si>
  <si>
    <t>COLOCACIÓN CATÉTER ARTERIAL PERIFÉRICO (LÍNEA ARTERIAL)</t>
  </si>
  <si>
    <t>HONORARIOS MEDICOS</t>
  </si>
  <si>
    <t>ANASTOMOSIS SIMPLE ARTERIA DESCENDENTE ANTERIOR CON OTRAS ARTERIAS VÍA ABIERTA</t>
  </si>
  <si>
    <t>BIOPSIA DE CORAZÓN VÍA PERCUTÁNEA</t>
  </si>
  <si>
    <t>HONORARIOS MÉDICOS, DERECHOS DE SALA HEMODINAMÍA, EQUIPO CINEANGIO, PATOLOGÍA, MEDICAMENTOS.</t>
  </si>
  <si>
    <t>PINZA DE BIOPSIA, HOSPITALIZACIÓN EN PISO, HOSPITALIZACIÓN EN INTERMEDIO Y/O UCI // NO INCLUYE COMPLICACIONES NI OTROS PROCEDIMIENTOS AGREGADOS A ESTE, SI SE REALIZA OTRO PROCEDIMIENTO LA FACTURACIÓN SE HARÁ A MANERA DE EVENTO.</t>
  </si>
  <si>
    <t>Honorario médico Electro fisiólogo, Honorario médico Anestesiólogo, Derecho de sala, (1) días de hospitalización en piso, (1) días de hospitalización en UCI, Materiales de Sutura y curación, Agentes y gases anestésicos, Insumos básicos de Procedimientos, Consulta Pos Procedimiento, Insumos:, Cables medicion de umbral (1), Cardioresincronizador (1), Cateter diagnostico (1), Cefazolina o aztreonam con clindamicina, Destornillador de marcapaso  (1), Electrodo bipolar (1), Electrodo cardiodesfibrilador (1), Electrodo ventriculo izquierdo o electrodo (1) , Cardioresincronizador (1), Guia angioplastia (1), Guia hidrofilica (1), Introductor cps para marcapasos (1), Introductor marcapaso (1), Kit de implante (1), Medio de contraste, Transductor de presion, , , , , Aguja Angiografica (1),Jeringa De 5 C.C. (3),Jeringa De 10 C.C. (3),Extensiones (1),Jeringa de Inyeccion (1),Manifold (1).</t>
  </si>
  <si>
    <t>RESONANCIA MAGNÉTICA CON PERFUSIÓN</t>
  </si>
  <si>
    <t>ANASTOMOSIS SECUENCIAL ARTERIA DESCENDENTE ANTERIOR CON ARTERIA MAMARIA VÍA ABIERTA</t>
  </si>
  <si>
    <t>TROMBOEMBOLECTOMÍA SUPRAPATELAR DE ARTERIAS EN MIEMBROS INFERIORES</t>
  </si>
  <si>
    <t xml:space="preserve">ANESTESIOLOGO Y AYUDANTE </t>
  </si>
  <si>
    <t>TROMBOEMBOLECTOMÍA INFRAPATELAR DE ARTERIAS EN MIEMBROS INFERIORES</t>
  </si>
  <si>
    <t>HONORARIOS DE CIRUJANO,</t>
  </si>
  <si>
    <t>Honorario médico Cirujano Vascular, Honorario médico Anestesiólogo, Derecho de sala, (3) días de hospitalización en piso, (3) días de UCIN, Materiales de Sutura y curación, Agentes y gases anestésicos, Insumos básicos de Procedimientos, Consulta post procedimiento, Insumos:, Balon periferico convencional (1), Balon periferico endoprotesis (1), Cateter arterial (1), Cefazolina o aztreonam con clindamicina, Cisatracurio o Rocuronio o Vecuronio, Guia angioplastia (2), Guia de diagnostico  (1), Guia endoprotesis (1), Guia hidrofilica (1), Introductor endoprotesis (1), Introductor hemodinamia (1), Medio de contraste, Transductor de presion, Aguja Angiografica (1),Jeringa De 5 C.C. (3),Jeringa De 10 C.C. (3),Extensiones (1),Jeringa de Inyeccion (1),Manifold (1).</t>
  </si>
  <si>
    <t>Dispositivos de endoprotesis (cuerpo principal + pierna contralateral)</t>
  </si>
  <si>
    <t>Extensiones adicionales</t>
  </si>
  <si>
    <t>Angiotac de aorta Toraco abdominal</t>
  </si>
  <si>
    <t>REPARACIÓN DE DEFECTO DE TABIQUE INTERAURÍCULAR VÍA ABIERTA</t>
  </si>
  <si>
    <t>1. Complicaciones.</t>
  </si>
  <si>
    <t>REPARACIÓN DE DEFECTO DE TABIQUE INTERVENTRICULAR VÍA ABIERTA</t>
  </si>
  <si>
    <t>ANASTOMOSIS SECUENCIAL DE ARTERIA CORONARIA DERECHA CON INJERTO VENOSO VÍA ABIERTA</t>
  </si>
  <si>
    <t>TRASPLANTE DE CORAZÓN VÍA ABIERTA</t>
  </si>
  <si>
    <t>HOSPITALIZACIÓN 15 DÍAS INDEPENDIENTE DEL SERVICIO YA SEA UCI, UCIN O PISO.</t>
  </si>
  <si>
    <t>SEGUIMIENTO HASTA EL MES 12 (VER PAQUETE SEGUIMIENTO MENSUAL), RESCATE, DERECHOS DE SALA DE CIRUGÍA Y EQUIPOS QUIRURGICOS, INSUMOS Y MEDICAMENTOS DE CIRUGÍA, INSUMOS Y MEDICAMENTOS DURANTE LOS 15 DÍAS DE ESTANCIA RELACIONADOS CON EL TRASPLANTE (NOTA: MILRRINONE CUBRE SOLO 25 AMPOLLAS), TERAPIA RESPIRATORIA (LAS NECESARIAS DURANTE LA HOSPITALIZACIÓN QX), REHABILITACIÓN CARDIACA (PRIMERA FASE), NUTRICIÓN Y DIETETICA (LAS NECESARIAS DURANTE LA HOSPITALIZACIÓN QX), (1) PSICOLOGÍA Y/O PSIQUIATRÍA, (1) MARCAPASO TRANSITORIO INTRAOPERATORIO EPICARDICO.</t>
  </si>
  <si>
    <t>MARCAPASO DEFINITIVO, NO SE INCLUYEN INDUCTORES COMO ZENAPAX O SIMULECT, INMUNOGLOBULINA ANTILINFOCITICA. TRATAMIENTO QUIRURGICO O MÉDICO DE PATOLOGÍA AGUDA O CRÓNICA NO RELACIONADA CON EL TRASPLANTE, HOSPITALIZACIÓN DESPUES DEL DÍA 15 DESPUES DEL TRASPLANTE, ANTIVIRALES COMO CYMEVENE O GANCICLOVIR Y VALIXA O VALGANCICLOVIR. ANTICUERPOS MONOCLONALES COMO OKT3 O INMUNOGLOBULINA ANTITIMOCITICA O TIMOGLOBULINA, CASPOFUNGINA. NO CUBRE MILRRINONE A PARTIR DE LA AMPOLLA NÚMERO 25. HONORARIOS, INSUMOS, MEDICAMENTOS, MATERIALES Y BANCO DE SANGRE PARA LA REALIZACIÓN DE PLASMAFERESIS. NO INCLUYE EQUIPOS O DISPOSITIVOS MEDICOS DE ASISTENCIA VENTIRCULAR DIFERENTE AL BALON DE CONTRAPULSACIÓN. NO INCLUYE NINGÚN TIPO DE ANTIBIOTICO PARA EL MANEJO DE INFECCIONES. VUELO CHARTER.  NO INCLUYE  EVALUACIÓN PRETRASPLANTE.</t>
  </si>
  <si>
    <t>BANCO DE SANGRE:  RESERVA PLASMA (6),  RESERVA GLOBULOS ROJOS (6), PLAQUETAFERESIS (2). IMAGENES DIAGNOSTICAS: (4) ECOCARDIOGRAMAS EN EL PRIMER MES POSTRASPLANTE, (4) BIOPSIAS ENDOMIOCARDICAS EN EL PRIMER MES DE TRASPLANTE (INCLUYE HONORARIOS, DERECHOS DE SALA, INSUMOS Y PATOLOGIA), ASISTENCIA VENTRICULAR CON BALÓN DE CONTRAPULSACIÓN, (1) CATETERISMO DERECHO DIAGNSOTICO (INCLUYE HONORARIOS, DERECHOS DE SALA, INSUMOS Y MEDICAMENTOS UTILIZADOS PARA SU REALIZACIÓN, REINTERVENCIONES QUIRURGICAS POR SANGRADO (LAS NECESARIAS DURANTE LA HOSPITALIZACIÓN QX) Y/O MANEJO QUIRUGICO DE INFECCIÓN DE LA HERIDA EN LOS PRIMEROS 15 DÍAS POSTRASPLANTE. HEMODIALISIS O HEMOFILTRACIÓN POR FALLA RENAL AGUDA REVERSIBLE HASTA TRES SESIONES DURANTE LA HOSPITALIZACIÓN DEL PAQUETE DE TRASPLANTE. TRATAMIENTO MEDICO DE PATOLOGIA DE BASE DE PACIENTE. HONORARIOS QUIRUGICOS (RESCATE, TRASPLANTE Y REINTERVENCIONES QUIRURGICAS), HONORARIOS DE ANESTESIOLOGO, HONORARIOS DE INTENSIVISTA, HONORARIOS DE CARDIOLOGO DE TRASPLANTE, HONORARIOS DE PERFUSIONISTA. SE INCLUYEN INMUNOSUPRESORES COMO TACROLIMUS O CICLOSPORINA Y MICOFENOLATO (CELLCEPT O MYFORTIC). SE INCLUYEN ANTIBIÓTICOS PROFILÁCTICOS DE CIRUGÍA.</t>
  </si>
  <si>
    <t>Honorario médico Hemodinamista, Honorario médico Anestesiólogo, Derecho de sala, (1) días de hospitalización en piso, (1) día de UCI, Materiales de Sutura y curación, Agentes y gases anestésicos, Insumos básicos de Procedimientos, Insumos:, Balon contrapulsacion (1), Cateter diagnostico (1), Cefazolina, Cefalotina o aztreonam con clindamicina o Vancomicina (1), Guia de diagnostico (1), Introductor hemodinamia (1), Medio de contraste, Transductor de presion, , Aguja Angiografica (1),Jeringa De 5 C.C. (3),Jeringa De 10 C.C. (3),Extensiones (1),Jeringa de Inyeccion (1),Manifold (1).</t>
  </si>
  <si>
    <t xml:space="preserve">INCLUSIONES: El valor incluye (honorario médico especialista, derecho de sala, insumos basicos: Aguja Angiografica (1),Jeringa De 5 C.C. (3),Jeringa De 10 C.C. (3),Extensiones (1),Jeringa de Inyeccion (1),Manifold (1), uso de equipos, materiales de sutura y curacion, agentes y gases anestesicos, registro digital (cineangiografia) (1) Electrodo para marcapaso, (1) Introductor Marcapaso. </t>
  </si>
  <si>
    <t>Honorario médico Electro fisiólogo, Derecho de sala, (1) días de hospitalización en piso, Materiales de Sutura y curación, Agentes y gases anestésicos, Insumos básicos de Procedimientos, Consulta Post Procedimiento, Insumos:, Bupirop y lidocaina, Cables medicion de umbral (1), Defazolina o aztreonam con clindamicina, Electrodo bipolar (1) , Electrodo multifuncion (1), Introductor marcapaso (1), Marcapaso unicameral (1), Transductor de presion, Aguja Angiografica (1),Jeringa De 5 C.C. (3),Jeringa De 10 C.C. (3),Extensiones (1),Jeringa de Inyeccion (1),Manifold (1).</t>
  </si>
  <si>
    <t>TROMBOEMBOLECTOMÍA ARTERIAL DE BRAZO O ANTEBRAZO</t>
  </si>
  <si>
    <t>ENDARTERECTOMIA DE VASOS DE BRAZO O ANTEBRAZO</t>
  </si>
  <si>
    <t>AORTOGRAMA ABDOMINAL POR CATETERISMO BRAQUIAL RETROGRADO O POR CATETERISMO FEMORAL</t>
  </si>
  <si>
    <t>Honorario médico Hemodinamista, Derecho de sala,  (1) día de hospitalización en piso, Materiales de Sutura y curación, Agentes y gases anestésicos, Insumos básicos de Procedimientos (RESERVA DE FLUJO FRACCIONAL (FFR) O TOMOGRAFIA OPTICA COHERENTE (OCT) O ULTRASONIDO INTRAVASCULAR INTRACORONARIO ( IVUS)), Consulta pos Procedimiento  , Insumos:, Cateter f/g assy sled pullback single pack md5 a7020 (1), Cateter para ultrasonido opticross o Guia para medicion de ffr o cateter oct (1), Guia angioplastia (1), Introductor hemodinamia (1), Medio de contraste, , Aguja Angiografica (1),Jeringa De 5 C.C. (3),Jeringa De 10 C.C. (3),Extensiones (1),Jeringa de Inyeccion (1),Manifold (1).</t>
  </si>
  <si>
    <t>VALVULOPLASTIA AÓRTICA VÍA ABIERTA</t>
  </si>
  <si>
    <t>Honorario médico Hemodinamista, Derecho de sala, (1) día de hospitalización en piso, (1) día de UCIN, Materiales de Sutura y curación, Agentes y gases anestésicos, Insumos básicos de Procedimientos, Consulta pos Procedimiento  , Monitoria Ecocardiografía intra procedimiento, Consulta pos Procedimiento  , Insumos:, Aguja transeptal (1), Cables medicion de umbral, Cateter diagnostico hemodinamia (1), Cefazolina o aztreonam con Clindamicina, Extension de inyector (1), Guia de diagnosticoguia hidrofilica (1), Guia valvula (1), iIsuflador, Introductor hemodinamia (1), Medio de contraste, Transductor de presion,, Aguja Angiografica (1),Jeringa De 5 C.C. (3),Jeringa De 10 C.C. (3),Extensiones (1),Jeringa de Inyeccion (1),Manifold (1).</t>
  </si>
  <si>
    <t>Monitoria Ecocardiografía intra procedimiento</t>
  </si>
  <si>
    <t>Balon valvuloplastia mitral</t>
  </si>
  <si>
    <t>VALVULOPLASTIA PULMONAR VÍA ABIERTA</t>
  </si>
  <si>
    <t>VALVULOPLASTIA PULMONAR VÍA PERCUTÁNEA (ENDOVASCULAR)</t>
  </si>
  <si>
    <t>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t>
  </si>
  <si>
    <t>Balon valvuloplastia aortico y pulmonar</t>
  </si>
  <si>
    <t>VALVULOPLASTIA TRICUSPÍDEA VÍA ABIERTA</t>
  </si>
  <si>
    <t>Honorario médico Hemodinamista, Derecho de sala, (1) día de hospitalización en piso, (1) día de UCIN, Materiales de Sutura y curación, Agentes y gases anestésicos, Insumos básicos de Procedimientos, Consulta pos Procedimiento, Insumos:, Balon periferico convencional (1), Cables medicion de umbral , Cateter diagnostico hemodinamia (1), Cefazolina o aztreonam con Clindamicina, Extension de inyector (1), Guia de diagnosticoguia hidrofilica (1), Guia valvula (1), Insuflador, Introductor hemodinamia (1), Medio de contraste, Transductor de presion., Aguja Angiografica (1),Jeringa De 5 C.C. (3),Jeringa De 10 C.C. (3),Extensiones (1),Jeringa de Inyeccion (1),Manifold (1).</t>
  </si>
  <si>
    <t>Honorario especialista Hemodinamista, Honorario Anestesiologo, Derecho de sala, uso de equipo angiografo, insumos y medicamentos basicos., Insumos especiales:, Balon coronario, Balon periferico convencional, Balon periferico de dilatacion, Cateter de liberacion valvula, (2) días de hospitalización en piso, (2) días de UCI, Cateter diagnostico, Cateter guia coronario, Cefazolina o aztreonam con clindamicinaguia de Diagnostica, Guia endoprotesis, Guia hidrofilica, Guia para cierres, Guia valvula, Insuflador, Medio de contraste, Sistema de liberacion dispositivo (2), Transductor de presion, Valvula pulmonar con cp stent (1), , Aguja Angiografica (1),Jeringa De 5 C.C. (3),Jeringa De 10 C.C. (3),Extensiones (1),Jeringa de Inyeccion (1),Manifold (1).</t>
  </si>
  <si>
    <t>Complicaciones,</t>
  </si>
  <si>
    <t>Tomografías de Corazón</t>
  </si>
  <si>
    <t>REEMPLAZO DE LA VÁLVULA AÓRTICA MÍNIMAMENTE INVASIVA</t>
  </si>
  <si>
    <t>* Honorario médico Hemodinamista</t>
  </si>
  <si>
    <t>* Complicaciones</t>
  </si>
  <si>
    <t>* Honorario médico Anestesiólogo</t>
  </si>
  <si>
    <t>* Consulta especializada Pre y post procedimiento pasado más de 15 días. .</t>
  </si>
  <si>
    <t>* Derecho de sala</t>
  </si>
  <si>
    <t>* Exámenes de laboratorio  pre, durante y post.(Excepto los descritos en las inclusiones)</t>
  </si>
  <si>
    <t>* Exámenes de laboratorio (Hemograma. PT. PTT) antes del procedimiento.</t>
  </si>
  <si>
    <t>* (1) Electrocardiograma. Rx de Tórax. (1)Monitoria Ecocardiografía. (1) Angiotac de Aorta abdominal. (1) Angiotac de Arterias del Corazón. si se requiere  durante el procedimiento</t>
  </si>
  <si>
    <t>* Materiales y medicamentos de hospitalización.</t>
  </si>
  <si>
    <t>*  (1) Válvula Aortica</t>
  </si>
  <si>
    <t>* Insumos y medicamentos No incluidos en los paquetes</t>
  </si>
  <si>
    <t>* Estancia postquirúrgica: (4) días de UCI (después de realizado el procedimiento) (3) días en piso.</t>
  </si>
  <si>
    <t>* SISTEMA DE COMPRESION Y CATETER DE LIBERACION ENVEOR</t>
  </si>
  <si>
    <t>* Materiales de Sutura y curación</t>
  </si>
  <si>
    <t>* Implante de Marcapaso definitivo</t>
  </si>
  <si>
    <t>* Comisurotomia o Valvulotomia Aórtica</t>
  </si>
  <si>
    <t>* Medicamentos e Insumos básicos de Procedimientos</t>
  </si>
  <si>
    <t> * Banco de Sangre</t>
  </si>
  <si>
    <t>* Estancia en UCIN</t>
  </si>
  <si>
    <t>* Todo lo que no esta implicito se entiende fuera del paquete, incluye solo VALCULA CORE sin SISTEMA DE COMPRESION ni CATETER DE LIBERACION ENVEOR</t>
  </si>
  <si>
    <t>Honorario médico Hemodinamista, Honorario médico Anestesiólogo, Derecho de sala, Ayudas diagnosticas solicitadas y realizadas en la sala de hemodinamia durante el procedimiento: monitoria ecocardiografica(1), ecocardiograma transtoraxico(1), Eco transesofagico(1), Dispositivo Mitraclip o Válvula Mitral Percutánea, (2) días de hospitalización en piso, (2) días de UCI, Materiales de Sutura y curación, Agentes y gases anestésicos, Insumos básicos de Procedimientos, Consulta post Procedimiento , Insumos:, Aguja transeptal (1), Cateter arterial (1), Cateter diagnostico (1), Cateter guia coronario (1), Cefazolina o aztreonam con clindamicina, Dispositivo de cierre percutaneo (2), Guia de diagnosticoguia hidrofilica (1), Guia valvula (1), Insuflador, Introductor hemodinamia (3), Introductores electrofisiologia (1), Medio de contraste, Milrinone, Transductor de presion (1), Valvula mitral  (1), Aguja Angiografica (1),Jeringa De 5 C.C. (3),Jeringa De 10 C.C. (3),Extensiones (1),Jeringa de Inyeccion (1),Manifold (1).</t>
  </si>
  <si>
    <t>REEMPLAZO DE LA VÁLVULA TRICUSPÍDEA VÍA ABIERTA</t>
  </si>
  <si>
    <t>Honorario médico Hemodinamista, Honorario médico, Anestesiologo, Derecho de sala, Ayudas diagnosticas solicitadas y realizadas en la sala de hemodinamia durante el procedimiento: monitoria ecocardiografica(1), ecocardiograma transtoraxico(1), Eco transesofagico(1), Dispositivo Valvula Tricuspidea Percutanea, (2) días de hospitalización en piso, (2) días de UCI, Materiales de Sutura y curación, Agentes y gases anestesicos, Insumos basicos de Procedimientos, Consulta pos Procedimiento., Aguja Angiografica (1),Jeringa De 5 C.C. (3),Jeringa De 10 C.C. (3),Extensiones (1),Jeringa de Inyeccion (1),Manifold (1).</t>
  </si>
  <si>
    <t>REINTERVENCIÓN DE DISPOSITIVO O VÁLVULA PULMONAR VÍA ABIERTA</t>
  </si>
  <si>
    <t>REINTERVENCIÓN DE DISPOSITIVO O VÁLVULA AÓRTICA VÍA ABIERTA</t>
  </si>
  <si>
    <t>REINTERVENCIÓN DE DISPOSITIVO O VÁLVULA MITRAL VÍA ABIERTA</t>
  </si>
  <si>
    <t>REPARACIÓN DE DEFECTO DE TABIQUE INTERVENTRICULAR MÍNIMAMENTE INVASIVA</t>
  </si>
  <si>
    <t>* Honorarios profesional de hemodinamia.</t>
  </si>
  <si>
    <t>* (1)Consulta post durante los 15 dias siguientes al procedimiento y por la misma especialidad.</t>
  </si>
  <si>
    <t>* Examenes de laboratorio: (Hemograma. PT. PTT) antes del procedimiento.</t>
  </si>
  <si>
    <t>* (1) Electrocardiograma; (1) Rx de torax si se requiere durante el procedimiento.</t>
  </si>
  <si>
    <t>* Honorarios de anestesiólogo en caso de necesitarlos se facturara a tarifa convenida.</t>
  </si>
  <si>
    <t>* Estancia postquirurgica:  (1) dia de UCI. (después de realizado el procedimiento);(1) dia en piso.</t>
  </si>
  <si>
    <t>* Estancia  en UCIN</t>
  </si>
  <si>
    <t>* Agentes y gases anestesicos</t>
  </si>
  <si>
    <t>* Medicamentos e Insumos basicos de procedimiento Y  SISTEMA OCLUSOR HYMPERIUM</t>
  </si>
  <si>
    <t>Honorario médico Hemodinamista, Honorario médico Anestesiólogo, Derecho de sala, Ayudas diagnosticas solicitadas y realizadas en la sala de hemodinamia durante el procedimiento: Eco transesofagico(1), Un Dispositivo Amplatzer (1),  (1) días de hospitalización en piso,  (1) días de UCIN, Materiales de Sutura y curación, Agentes y gases anestésicos,  Insumos básicos de Procedimientos, Consulta pos Procedimiento,  Insumos:, Cateter diagnostico (1), Cefazolina o aztreonam con clindamicina (1), Cisatracurio o Rocuronio o Vecuronio (1), Dispositivo cierre septal para cia, civ y fop (1), Guia de diagnostico (1), Guia hidrofilica (1), Guia para cierresintroductor hemodinamia (1), Medio de contraste, Rotor de guia (1), Sistema de liberacion dispositivo (1), Transductor de presion,   , Aguja Angiografica (1),Jeringa De 5 C.C. (3),Jeringa De 10 C.C. (3),Extensiones (1),Jeringa de Inyeccion (1),Manifold (1).</t>
  </si>
  <si>
    <t>Dispositivos adicionales</t>
  </si>
  <si>
    <t>REPARACIÓN DE DEFECTO INTERAURÍCULAR CON SUTURA CONTINUA</t>
  </si>
  <si>
    <t>ATRIOSEPTOPLASTIA CON INJERTO (PARCHE) DE TEJIDO</t>
  </si>
  <si>
    <t>REPARACIÓN DE DEFECTO INTERVENTRICULAR CON PARCHE A TRAVÉS DE AURÍCULA DERECHA, VENTRICULOTOMÍA DERECHA O ARTERIOTOMÍA PULMONAR O AÓRTICA</t>
  </si>
  <si>
    <t>REPARACIÓN DE DEFECTO INTERVENTRICULAR CON PARCHE A TRAVÉS DE VENTRICULOTOMÍA IZQUIERDA</t>
  </si>
  <si>
    <t>REPARACIÓN DE CANAL ATRIO-VENTRICULAR PARCIAL</t>
  </si>
  <si>
    <t>REPARACIÓN DE CANAL ATRIO-VENTRICULAR COMPLETO (RASTELLY A, B, C)</t>
  </si>
  <si>
    <t>REPARACIÓN DE TETRALOGÍA DE FALLOT CON ESTENOSIS DE RAMAS PULMONARES</t>
  </si>
  <si>
    <t>REPARACIÓN TRANSATRIAL DE LA TETRALOGÍA DE FALLOT CON ESTENOSIS PULMONAR</t>
  </si>
  <si>
    <t>REPARACIÓN TRANSVENTRICULAR DE LA TETRALOGÍA DE FALLOT</t>
  </si>
  <si>
    <t>REPARACIÓN DE TETRALOGÍA DE FALLOT CON ESTENOSIS DE BIFURCACIÓN DEL TRONCO PULMONAR</t>
  </si>
  <si>
    <t>REPARACIÓN DE TETRALOGÍA DE FALLOT CON CORONARIA ANÓMALA (DESCENDENTE ANTERIOR ORIGINADA DE LA CORONARIA DERECHA)</t>
  </si>
  <si>
    <t>REPARACIÓN COMPLETA DE DRENAJE VENOSO PULMONAR ANÓMALO TOTAL SUPRACARDÍACO</t>
  </si>
  <si>
    <t>REPARACIÓN COMPLETA DE DRENAJE VENOSO PULMONAR ANÓMALO TOTAL INFRACARDÍACO</t>
  </si>
  <si>
    <t>REPARACIÓN COMPLETA DE DRENAJE VENOSO PULMONAR ANÓMALO TOTAL A SENO CORONARIO O INTRACARDÍACO</t>
  </si>
  <si>
    <t>REPARACIÓN COMPLETA DE DRENAJE VENOSO PULMONAR ANÓMALO TOTAL A AURÍCULA DERECHA</t>
  </si>
  <si>
    <t>REPARACIÓN COMPLETA DE DRENAJE VENOSO PULMONAR ANÓMALO TOTAL A VENA INFRADIAFRAGMÁTICA</t>
  </si>
  <si>
    <t>REPARACIÓN COMPLETA DE DRENAJE VENOSO PULMONAR ANÓMALO TOTAL MIXTO</t>
  </si>
  <si>
    <t>REPARACIÓN DE DRENAJE VENOSO PULMONAR ANÓMALO PARCIAL DE VENAS PULMONARES DERECHAS A VENA CAVA SUPERIOR</t>
  </si>
  <si>
    <t>REPARACIÓN DE DRENAJE VENOSO PULMONAR ANÓMALO PARCIAL DE VENAS PULMONARES DERECHAS A VENA CAVA INFERIOR</t>
  </si>
  <si>
    <t>REPARACIÓN DE DRENAJE VENOSO PULMONAR ANÓMALO PARCIAL DE VENAS PULMONARES IZQUIERDA A VENA INNOMINADA</t>
  </si>
  <si>
    <t>REPARO DEL TRUNCUS ARTERIOSO CON HOMOINJERTO O CON TEJIDO AUTÓLOGO</t>
  </si>
  <si>
    <t xml:space="preserve">* Medicamentos e Insumos basicos de procedimiento Y  SISTEMA OCLUSOR </t>
  </si>
  <si>
    <t>REPARO DE LA DOBLE SALIDA DEL VENTRÍCULO IZQUIERDO CON ESTENOSIS PULMONAR</t>
  </si>
  <si>
    <t>REPARO DE LA DOBLE SALIDA DEL VENTRÍCULO IZQUIERDO E HIPOPLASIA DEL VENTRÍCULO DERECHO</t>
  </si>
  <si>
    <t>REPARO DEL DOBLE TRACTO DE SALIDA DEL VENTRÍCULO DERECHO CON CIV SUBAÓRTICA Y ESTENOSIS PULMONAR</t>
  </si>
  <si>
    <t>REPARO DE DEFECTO VENTRICULAR POR TRANSPOSICIÓN AORTA CABALGAMIENTO PULMONAR [CORAZÓN DE TAUSSING-BING]</t>
  </si>
  <si>
    <t>REPARO DEL DOBLE TRACTO DE SALIDA DEL VENTRÍCULO DERECHO CON CIV DOBLE/RELACIONADA</t>
  </si>
  <si>
    <t>REPARO DEL DOBLE TRACTO DE SALIDA DEL VENTRÍCULO DERECHO CON CIV NO RELACIONADA</t>
  </si>
  <si>
    <t>REPARO DEL DOBLE TRACTO DE SALIDA DEL VENTRÍCULO DERECHO CON CANAL AV</t>
  </si>
  <si>
    <t>REPARO DEL DOBLE TRACTO DE SALIDA DEL VENTRÍCULO DERECHO CON L- MALPOSICIÓN DE LA AORTA</t>
  </si>
  <si>
    <t>REPARO DEL DOBLE TRACTO DE SALIDA DEL VENTRÍCULO DERECHO CON ESTENOSIS PULMONAR</t>
  </si>
  <si>
    <t>REPARO DEL DOBLE TRACTO DE SALIDA DEL VENTRÍCULO DERECHO SIN ESTENOSIS PULMONAR</t>
  </si>
  <si>
    <t>REPARACIÓN DE COARTACIÓN AÓRTICA CON RESECCIÓN Y ANASTOMOSIS T-T</t>
  </si>
  <si>
    <t>REPARACIÓN DE COARTACIÓN AÓRTICA CON RESECCIÓN Y COLGAJO DE SUBCLAVIA</t>
  </si>
  <si>
    <t>REPARACIÓN DE COARTACIÓN AÓRTICA CON INTERPOSICIÓN DE INJERTO</t>
  </si>
  <si>
    <t>TRANSPOSICIÓN DEL RETORNO VENOSO CON PARCHE O SEPTACIÓN INTERAURÍCULAR [MUSTARD Y SENNING]</t>
  </si>
  <si>
    <t>TRANSPOSICIÓN ARTERIAL CON REIMPLANTE DE CORONARIAS [JATENE]</t>
  </si>
  <si>
    <t>REPARO DE VENTANA AORTOPULMONAR CON PARCHE AÓRTICO O PULMONAR</t>
  </si>
  <si>
    <t>CIERRE DE DUCTUS ARTERIOSO PERSISTENTE VÍA ABIERTA</t>
  </si>
  <si>
    <t>CREACIÓN DE CONDUCTO ENTRE EL VENTRÍCULO DERECHO Y LA ARTERIA PULMONAR SOD</t>
  </si>
  <si>
    <t>CREACIÓN DE CONDUCTO ENTRE EL VENTRÍCULO IZQUIERDO Y LA AORTA SOD</t>
  </si>
  <si>
    <t>CREACIÓN DE CONDUCTO ENTRE AURÍCULA Y ARTERIA PULMONAR</t>
  </si>
  <si>
    <t>CREACIÓN DE FÍSTULAS SISTÉMICO-PULMONARES</t>
  </si>
  <si>
    <t>DERIVACIÓN CAVO-PULMONAR TOTAL [FONTAN]</t>
  </si>
  <si>
    <t>DERIVACIÓN CAVO SUPERIOR A ARTERIA PULMONAR (GLENN CLÁSICO O BIDIRECCIONAL)</t>
  </si>
  <si>
    <t>DERIVACIÓN CAVO SUPERIOR-PULMONAR, DEJANDO FLUJO ANTEROGRADO (REPARO UNO Y MEDIO VENTRICULAR)</t>
  </si>
  <si>
    <t>REINTERVENCIÓN POR SANGRADO, DESPUÉS DE CIRUGÍA CARDÍACA</t>
  </si>
  <si>
    <t>1. Canasta básica de insumos contiene:  1 Acero No. 5, 1 Aspirador de pericardio flexible, 1 Aspirador de pericardio rígido, 1 Bulbo de presión, 1 Cardiopunch, 1 Cable de marcapaso, 1 Cánula arterial, 1 Cánula de Cardioplejia Anterógrada, 2 Cánula doble canastilla, 2 cánula única, 1 Cánula IMA, Conectores cardiovasculares, 1 Guía arterial, 8 Hemoclips, 1 Hilo de marcapaso, suturas cardiovasculares, 1 Set de torniquetes, 2 Tiras de corazón.</t>
  </si>
  <si>
    <t>REINTERVENCIÓN POR CARDIOPATÍAS CONGÉNITAS COMPLEJAS</t>
  </si>
  <si>
    <t>CERCLAJE DE ARTERIA PULMONAR VÍA ABIERTA</t>
  </si>
  <si>
    <t>ANGIOPLASTIA DE ARTERIA CORONARIA CON TÓRAX ABIERTO SOD</t>
  </si>
  <si>
    <t>ANASTOMOSIS SIMPLE DE ARTERIA DESCENDENTE ANTERIOR CON INJERTO VENOSO VÍA ABIERTA</t>
  </si>
  <si>
    <t>ANASTOMOSIS SECUENCIAL DE ARTERIA DESCENDENTE ANTERIOR CON INJERTO VENOSO VÍA ABIERTA</t>
  </si>
  <si>
    <t>ANASTOMOSIS SIMPLE ARTERIA DESCENDENTE ANTERIOR CON ARTERIA GASTROEPIPLOICA VÍA ABIERTA</t>
  </si>
  <si>
    <t>ANASTOMOSIS SECUENCIAL ARTERIA DESCENDENTE ANTERIOR CON OTRAS ARTERIAS VÍA ABIERTA</t>
  </si>
  <si>
    <t>ANASTOMOSIS SECUENCIAL DE ARTERIA CIRCUNFLEJA CON INJERTO VENOSO VÍA ABIERTA</t>
  </si>
  <si>
    <t xml:space="preserve">ANASTOMOSIS SIMPLE ARTERIA CIRCUNFLEJA CON ARTERIA MAMARIA VÍA ABIERTA </t>
  </si>
  <si>
    <t>ANASTOMOSIS SECUENCIAL ARTERIA CIRCUNFLEJA CON ARTERIA MAMARIA VÍA ABIERTA</t>
  </si>
  <si>
    <t>ANASTOMOSIS SIMPLE ARTERIA CIRCUNFLEJA CON OTRAS ARTERIAS VÍA ABIERTA</t>
  </si>
  <si>
    <t>ANASTOMOSIS SECUENCIAL ARTERIA CIRCUNFLEJA CON OTRAS ARTERIAS VÍA ABIERTA</t>
  </si>
  <si>
    <t xml:space="preserve">ANASTOMOSIS SIMPLE ARTERIA CORONARIA DERECHA CON ARTERIA MAMARIA VÍA ABIERTA </t>
  </si>
  <si>
    <t>ANASTOMOSIS SECUENCIAL ARTERIA CORONARIA DERECHA CON ARTERIA MAMARIA VÍA ABIERTA</t>
  </si>
  <si>
    <t>ANASTOMOSIS SIMPLE DE ARTERIA CORONARIA DERECHA CON ARTERIA RADIAL VÍA ABIERTA</t>
  </si>
  <si>
    <t>ANASTOMOSIS SIMPLE ARTERIA CORONARIA DERECHA CON OTRAS ARTERIAS VÍA ABIERTA</t>
  </si>
  <si>
    <t>ANASTOMOSIS SECUENCIAL ARTERIA CORONARIA DERECHA CON OTRAS ARTERIAS VÍA ABIERTA</t>
  </si>
  <si>
    <t>REPARACIÓN O CIERRE DE FÍSTULA CORONARIA VÍA ABIERTA</t>
  </si>
  <si>
    <t>Honorario médico Hemodinamista, Derecho de sala,  (1) día de hospitalización en piso, Materiales de Sutura y curación, Agentes y gases anestésicos, Insumos:, Cateter arterial (1), Cefazolina, Cefalotina o aztreonam con clindamicina o Vancomicina (1), Kit pericardiocentesis (1), Medio de contraste , Transductor de presion (1), Aguja Angiografica (1),Jeringa De 5 C.C. (3),Jeringa De 10 C.C. (3),Extensiones (1),Jeringa de Inyeccion (1),Manifold (1).</t>
  </si>
  <si>
    <t>PERICARDIOTOMÍA MÍNIMAMENTE INVASIVA</t>
  </si>
  <si>
    <t>Honorario médico Hemodinamista , Derecho de sala, Ayudas diagnosticas solicitadas y realizadas en la sala de hemodinamia durante el procedimiento: Hemograma(1), PT(1), PTT(1), creatinina(1), Electrocardiograma (1) ,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</si>
  <si>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ESTUDIO ELECTROFISIOLÓGICO CARDÍACO TRANS ESOFÁGICO</t>
  </si>
  <si>
    <t>ESCISION DE QUISTE O TUMOR PERICARDICO VÍA ABIERTA</t>
  </si>
  <si>
    <t xml:space="preserve">* Honorarios Anestesiologo  </t>
  </si>
  <si>
    <t>* Examenes de laboratorio  pre, durante y post.</t>
  </si>
  <si>
    <t>* Consultas especializadas pre y post procedimiento pasado mas de 30 dias.</t>
  </si>
  <si>
    <t>* (1) Consulta post durante los 30 dias siguientes al procedimiento y por la misma especialidad.</t>
  </si>
  <si>
    <t>* Apoyo diagnostico pre y post procedimiento. diferentes a los relacionados en el incluye.</t>
  </si>
  <si>
    <t>* Materiales y medicamentos de Estancia.</t>
  </si>
  <si>
    <t>* Valoracion por medicina Interna</t>
  </si>
  <si>
    <t xml:space="preserve">* Insumos y medicamentos descritos en la tabla anexa. tarifa convenida.  </t>
  </si>
  <si>
    <t xml:space="preserve">* Antibioticos de cuarta generación.  </t>
  </si>
  <si>
    <t>* Examenes de laboratorio: (Hemograma completo, TP, TPT, Electrolitos, Glucosa, Urea, Creatinina, Parcial de orina , Hemoclasificación) antes del procedimiento</t>
  </si>
  <si>
    <t>* Medicamentos para terapia Hematologica.</t>
  </si>
  <si>
    <t>* (1) Ecocardiograma transtoracico  Rx de torax si se requiere durante el procedimiento.</t>
  </si>
  <si>
    <t>* Medicamentos Inotropicos.</t>
  </si>
  <si>
    <t>* Hospitalizacion postquirurgica:   (3) dias de UCI; (2) dias deUCIN  (después de realizado el procedimiento);(2) dia en piso..</t>
  </si>
  <si>
    <t>* Medicamentos e Insumos basicos de procedimiento</t>
  </si>
  <si>
    <t xml:space="preserve">* Incluye derechos de perfusión </t>
  </si>
  <si>
    <t>ESCISIÓN DE ANEURISMA DE CORAZÓN SOD</t>
  </si>
  <si>
    <t>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 y filtro, 1 Pledjet, 6 Prolene 3.0 V.20, 6 Prolene 4.0 CV.23, 6 Prolene 4.0 V.20, 6 Prolene 5.0 CV.11, 6 Prolene 5.0 CV.20, 6 Prolene 5.0 CV.23, 6 Prolene 6.0 CV11, 6 Prolene 6.0 CV.20, 6 Prolone 7.0 CV.1, 1 Set de torniquetes</t>
  </si>
  <si>
    <t>ESCISIÓN DE TUMOR DEL CORAZÓN VÍA ABIERTA</t>
  </si>
  <si>
    <t>RESECCIÓN DE HACES ANÓMALOS DEL SISTEMA DE CONDUCCIÓN VÍA ABIERTA</t>
  </si>
  <si>
    <t>* Estancia  postquirúrgica:   (3) días de UCI; (después de realizado el procedimiento) ;(6) días en piso.</t>
  </si>
  <si>
    <t>* (1) Valvula biologica porcina epc aortica 23MM</t>
  </si>
  <si>
    <t>*SISTEMA BIPOLAR ATRICURE LAPIZ DE RADIOFRECUENCIA BIPOLAR</t>
  </si>
  <si>
    <t>*SISTEMA BIPOLAR ATRICURE REF 0SL2 (PINZA DE MANO)</t>
  </si>
  <si>
    <t>*SISTEMA CRIOQUIRURGICO SONDA DE CRIOABLACION REF CRY02</t>
  </si>
  <si>
    <t>*SISTEMA DE EXCLUSION DE APENDICE AURICULAR ATRICLIP CON CLIP</t>
  </si>
  <si>
    <t>* Medicamentos e Insumos básicos de procedimiento y en la estancia según protocolo derivados del mismo procedimiento</t>
  </si>
  <si>
    <t>* Terapias de rehabilitación cardiaca # 9</t>
  </si>
  <si>
    <t>ABLACION DE LESIÓN O TEJIDO CARDÍACO MULTIFOCAL PERCUTÁNEA (ENDOVASCULAR)</t>
  </si>
  <si>
    <t>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(1), Bupirop y lidocaina (1), Cateter arterial (1), Cateter cuadripolar con extension (1), Cateter de ablacion convencional (1), Cateter de ablacion irrigado fa (1) , Cateter decapolar con extension (1), Cateter diagnostico (1), Cateter duodecapolar con extension (1), Cateter eco intracardiaco (1), Cefazolina o aztreonam con clindamicina,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 Aguja Angiografica (1),Jeringa De 5 C.C. (3),Jeringa De 10 C.C. (3),Extensiones (1),Jeringa de Inyeccion (1),Manifold (1).</t>
  </si>
  <si>
    <t>Honorario médico Electro fisiólogo, Honorario médico Anestesiólogo, Derecho de sala, Ayudas diagnosticas solicitadas y realizadas en la sala de hemodinamia durante el procedimiento: Ecocardiograma Intracardiaco, (1) día de hospitalización en piso, (1) día de hospitalización en UCI, Materiales de Sutura y curación, Agentes y gases anestésicos, Insumos básicos de Procedimientos, Insumos:, Aguja transeptal (1), Bupirop y lidocaina ,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 Cisatracurio o Rocuronio o Vecuronio, Conector de ablacion (1), Electrodo multifuncion (1), Guia de diagnostico (1), Guia hidrofilica (1), Introductor ensite (1), Introductor hemodinamia (1), Introductores electrofisiologia (1), Isoproterenol, Medio de contraste, Parches ensite, Protamina, Transductor de presion, Aguja Angiografica (1),Jeringa De 5 C.C. (3),Jeringa De 10 C.C. (3),Extensiones (1),Jeringa de Inyeccion (1),Manifold (1).</t>
  </si>
  <si>
    <t>REPARACIÓN DE CORAZÓN POR RUPTURA POSTINFARTO SOD</t>
  </si>
  <si>
    <t>PERICARDIORRAFIA SOD</t>
  </si>
  <si>
    <t>IMPLANTE DE UN SISTEMA DE ASISTENCIA CARDÍACA EXTERNO O INTERNO TEMPORAL (DISPOSITIVO NO IMPLANTABLE FUERA DEL CUERPO PERO CONECTADO AL CORAZON) UNIVENTRICULAR</t>
  </si>
  <si>
    <t>INSERCIÓN [IMPLANTACIÓN] DE MARCAPASO TEMPORAL (TRANSITORIO) VÍA ABIERTA</t>
  </si>
  <si>
    <t>* Honorarios de anestesiólogo</t>
  </si>
  <si>
    <t>*Valoración  Preanestesica</t>
  </si>
  <si>
    <t>* Derechos de Recuperación hasta por 6 horas en Sala Angio.</t>
  </si>
  <si>
    <t>* MONITOR REVEAL DX 9528 MED</t>
  </si>
  <si>
    <t>* Estancia postquirúrgica: No dentro del Protocolo Establecido.</t>
  </si>
  <si>
    <t>* Medicamentos e  Insumos básicos de procedimiento.</t>
  </si>
  <si>
    <t>INSERCIÓN [IMPLANTACIÓN] DE CARDIOVERSOR (DESFIBRILADOR) UNICAMERAL VÍA PERCUTÁNEA (ENDOVASCULAR)</t>
  </si>
  <si>
    <t>* Una (1) Consulta post durante los 15 días siguientes al procedimiento y por la misma especialidad.</t>
  </si>
  <si>
    <t>* Exámenes de laboratorio  pre, durante y post. (Excepto los descritos en las inclusiones).</t>
  </si>
  <si>
    <t>* Valoración Preanestesica.</t>
  </si>
  <si>
    <t>* Consultas especializadas pre y post procedimiento pasado más de 15 días.</t>
  </si>
  <si>
    <t>* Derechos de sala.</t>
  </si>
  <si>
    <t>* Derechos de Recuperación.</t>
  </si>
  <si>
    <t xml:space="preserve">* Materiales y medicamentos de hospitalización no derivados del procedimiento.  </t>
  </si>
  <si>
    <t>* Exámenes de laboratorio: (Hemograma, PT, PTT, INR) antes del procedimiento.</t>
  </si>
  <si>
    <t>* (1) Electrocardiograma y una (1) Radiografía de Torax.</t>
  </si>
  <si>
    <t>* Un (1) Cardiodesfibrilador Unicameral EVERA MRI, Un (1) Electrodo Sprint Quattro, Un (1) Introductor Pell-Away Medtronic.</t>
  </si>
  <si>
    <t>* Estancia en UCI y  dias adicionales de las que incluye UCIN, PISO.</t>
  </si>
  <si>
    <t>* Estancia postquirúrgica: (1) día en UCIN, un (1) día en PISO con medicamentos derivados del procedimiento quirúrgico.</t>
  </si>
  <si>
    <t>* Honorarios Anestesiologo.</t>
  </si>
  <si>
    <t>* Agentes y gases anestésicos.</t>
  </si>
  <si>
    <t>* Medicamentos e Insumos básicos de procedimiento (ver tabla anexa).</t>
  </si>
  <si>
    <t>INSERCIÓN [IMPLANTACIÓN] DE CARDIOVERSOR (DESFIBRILADOR) VÍA SUBCUTANEA</t>
  </si>
  <si>
    <t>INSERCIÓN O SUSTITUCIÓN DE ELECTRODO EPICÁRDICO VÍA ABIERTA</t>
  </si>
  <si>
    <t>Honorario médico Hemodinamista, Honorario médico Anestesiólogo, Derecho de sala, Ayudas diagnosticas solicitadas y realizadas en la sala de hemodinamia durante el procedimiento:Eco transesofagico(1), (1)Dispositivo cierre de auriculilla, (1) días de hospitalización en piso, (1) días de UCIN, Materiales de Sutura y curación, Agentes y gases anestésicos, Insumos básicos de Procedimientos, Consulta pos Procedimiento, Insumos:, Aguja transeptal (1), Cateter diagnostico (1), Cefazolina o aztreonam con clindamicina (1), Dispositivo cierre auriculilla (1), Guia de diagnostico (1), Guia hidrofilica (1), Guia para cierresintroductor hemodinamia (1), Introductores electrofisiologia (1), Medio de contraste, Protamina , Sistema de liberacion dispositivo (1), Transductor de presion (1), ,   , Aguja Angiografica (1),Jeringa De 5 C.C. (3),Jeringa De 10 C.C. (3),Extensiones (1),Jeringa de Inyeccion (1),Manifold (1).</t>
  </si>
  <si>
    <t>Monitoreo Ecocardiografico Transesofacico</t>
  </si>
  <si>
    <t>Circulacion Extracorporea</t>
  </si>
  <si>
    <t xml:space="preserve">HONORARIOS DE CIRUJANO,ANESTESIOLOGO Y AYUDANTE </t>
  </si>
  <si>
    <t>TROMBOEMBOLECTOMÍA ARTERIAL DE ZONA II DE CUELLO</t>
  </si>
  <si>
    <t>TROMBOEMBOLECTOMÍA VENOSA DE ZONA I Y III DE CUELLO</t>
  </si>
  <si>
    <t>TROMBOEMBOLECTOMÍA VENOSA DE ZONA II DE CUELLO</t>
  </si>
  <si>
    <t>TROMBOLECTOMÍA DE ARTERIA SUBCLAVIA</t>
  </si>
  <si>
    <t>TROMBOEMBOLECTOMÍA ARTERIAL AXILAR</t>
  </si>
  <si>
    <t>TROMBOLECTOMÍA DE VENA SUBCLAVIA</t>
  </si>
  <si>
    <t>TROMBOEMBOLECTOMÍA VENOSA AXILAR</t>
  </si>
  <si>
    <t>TROMBOEMBOLECTOMÍA VENOSA DE BRAZO O ANTEBRAZO</t>
  </si>
  <si>
    <t>TROMBOEMBOLECTOMÍA DE VASOS DE MIEMBROS SUPERIORES</t>
  </si>
  <si>
    <t>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t>
  </si>
  <si>
    <t>* Apoyo diagnostico pre y post procedimiento (Excepto los descritos en las inclusiones).</t>
  </si>
  <si>
    <t>* LO QUE NO ESTE EXPLICITO, SE  ENTIENDE EXCLUIDO DEL PAQUETE y se facturará a tarifas convenidas</t>
  </si>
  <si>
    <t>* No habrá ruptura del paquete.</t>
  </si>
  <si>
    <t>TROMBOEMBOLECTOMÍA EN VASOS ESPINALES SOD</t>
  </si>
  <si>
    <t>TROMBOEMBOLECTOMÍA DE ARTERIAS ABDOMINALES VÍA ABIERTA</t>
  </si>
  <si>
    <t>TROMBOEMBOLECTOMÍA DE ARTERIAS ABDOMINALES</t>
  </si>
  <si>
    <t>TROMBOEMBOLECTOMÍA DE VENAS ABDOMINALES, VÍA ABIERTA</t>
  </si>
  <si>
    <t>TROMBOLISIS VENOSA ABDOMINAL, VÍA ENDOVASCULAR</t>
  </si>
  <si>
    <t>TROMBOEMBOLECTOMÍA DE VENAS ABDOMINALES</t>
  </si>
  <si>
    <t>TROMBOEMBOLECTOMÍA DE ARTERIAS DE MIEMBROS INFERIORES</t>
  </si>
  <si>
    <t>Honorario médico Hemodinamista, Derecho de sala,  (1) día de hospitalización en piso, (1) día de UCIN, Materiales de Sutura y curación, Agentes y gases anestesicos, Insumos basicos de Procedimientos, Consulta post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Rotarex o Sistema Angiojet o Sistema Indigo (Penumbra), Aguja Angiografica (1),Jeringa De 5 C.C. (3),Jeringa De 10 C.C. (3),Extensiones (1),Jeringa de Inyeccion (1),Manifold (1).</t>
  </si>
  <si>
    <t>TROMBOLISIS DE ARTERIAS DE MIEMBROS INFERIORES, VÍA ENDOVASCULAR</t>
  </si>
  <si>
    <t>TROMBOEMBOLECTOMÍA SUPRAPATELAR VENOSA PROFUNDA</t>
  </si>
  <si>
    <t>TROMBOEMBOLECTOMÍA INFRAPATELAR VENOSA PROFUNDA</t>
  </si>
  <si>
    <t>TROMBOEMBOLECTOMÍA VENOSA SUPERFICIAL EN MIEMBROS INFERIORES</t>
  </si>
  <si>
    <t>TROMBOEMBOLECTOMÍA DE VENAS DE MIEMBROS INFERIORES</t>
  </si>
  <si>
    <t>Incluyes: Honorario médico Hemodinamista, Derecho de sala, (1) día de hospitalización en piso, (1) día de UCIN, Materiales de Sutura y curación, Agentes y gases anestesicos, Insumos basicos de Procedimientos, Consulta pos Procedimiento., Insumos Incluidos: Balon Periferico Convencional, Bupirop Y Lidocaina, Cateter Diagnostico Hemodinamia, Cateter Guia Coronario, Cefazolina O Aztreonam Con Clindamicina, Clopidogrel, Conector De Alta Presion, Equipo Extension Anestesia, Guia Angioplastia Coronaria, Guia Hidrofilica, Heparina, Insuflador, Introductor Hemodinamia, Medio De Contraste, Midazolam / Fentanyl, Sistema Aspirex o Sistema Angiojet o Sistema Indigo (Penumbra)., Aguja Angiografica (1),Jeringa De 5 C.C. (3),Jeringa De 10 C.C. (3),Extensiones (1),Jeringa de Inyeccion (1),Manifold (1).</t>
  </si>
  <si>
    <t>TROMBOLISIS DE VENAS DE MIEMBROS INFERIORES, VÍA ENDOVASCULAR</t>
  </si>
  <si>
    <t>ENDARTERECTOMIA DE LA CARÓTIDA INTERNA PORCIÓN INTRACRANEAL</t>
  </si>
  <si>
    <t>ENDARTERECTOMÍA DE ARTERIA CARÓTIDA INTERNA O ARTERIA VERTEBRAL PORCIÓN CERVICAL</t>
  </si>
  <si>
    <t>ENDARTERECTOMIA DE SUBCLAVIA</t>
  </si>
  <si>
    <t>ENDARTERECTOMIA DE AORTA SOD</t>
  </si>
  <si>
    <t>ENDARTERECTOMIA DE VASOS TORÁCICOS</t>
  </si>
  <si>
    <t>ENDARTERECTOMIA RENAL</t>
  </si>
  <si>
    <t>ENDARTERECTOMIA CELIACA O MESENTÉRICA</t>
  </si>
  <si>
    <t>ENDARTERECTOMIA AORTOILÍACA</t>
  </si>
  <si>
    <t>ENDARTERECTOMIA SUPRAPATELAR</t>
  </si>
  <si>
    <t>ENDARTERECTOMIA INFRAPATELAR</t>
  </si>
  <si>
    <t>RECONSTRUCCION DEL CAYADO AÓRTICO VÍA ABIERTA</t>
  </si>
  <si>
    <t>* Estancia  postquirúrgica:   (5) días de UCI; (2) días de UCIN  (después de realizado el procedimiento) ;(8) días en piso.</t>
  </si>
  <si>
    <t>*Laboratorios incluidos en Estancia: quince (15) Hemogramas, quince (15) Creatininas, quince (15) Nitrogenos Ureicos (BUN), quince (15) PT- INR, quince (15) PTT, siete (7) Ácido Láctico, siete (7) Gases arteriales y venosos, siete (7) Electrolitos, ocho (8) Potasio, ocho (8) sodio.</t>
  </si>
  <si>
    <t>* Materiales de sutura y curación. (un (1) Custodiol Solucion Htk De Bretschneider, dos (2) Adhesivo quirurgico Bioglue- X 5 ML-jeringa con puntas aplicadoras, dos (2)  Adhesivos quirurgicos Bioglue- X 2 ML-jeringa con puntas aplicadoras, un (1) Tubo Valvulado N° 21, una (1) Valvula biologica porcina epc aortica 23MM</t>
  </si>
  <si>
    <t>* Terapias de rehabilitación cardiaca # 30</t>
  </si>
  <si>
    <t>RECONSTRUCION DE AORTA TORÁCICA DESCENDENTE VÍA ABIERTA</t>
  </si>
  <si>
    <t>RESECCIÓN CON ANASTOMOSIS TERMINO-TERMINAL DE ARTERIAS ABDOMINALES</t>
  </si>
  <si>
    <t>Honorario médico Radiologo Intervencionista, Honorario medico Anestesiologo, Derecho de sala, (1) Hospitalizacion en UCI, (1) Hospitalizacioon en UCIN, Materiales de Sutura y curación, Agentes y gases anestésicos, Insumos básicos de Procedimientos., Aguja Angiografica (1),Jeringa De 5 C.C. (3),Jeringa De 10 C.C. (3),Extensiones (1),Jeringa de Inyeccion (1),Manifold (1).</t>
  </si>
  <si>
    <t>OCLUSIÓN, PINZAMIENTO O LIGADURA DE ARTERIAS ABDOMINALES, UNA O MÁS (SELECTIVAS)</t>
  </si>
  <si>
    <t>1. Canasta Básica la cual incluye: 1 kit accesorio, 1 aguja angiográfica para punción, 1 introductor femoral 6 Fr, 1 catéter cobra, 1 catéter Optitorque amplatz diagnóstico, 1 guía hidrofílica Radiofocus de 0,35 x 150 cm, 1 microcatéter proguide, micropartículas, 1 jeringa medallón, 1 llave con extensión, 1 frasco de medio de contraste de 100 cc, 1 Catéter Pigtail,1 Guía Teglona, 1 Jeringa Vacía de 150</t>
  </si>
  <si>
    <t>OCLUSIÓN, PINZAMIENTO O LIGADURA VENOSA PROFUNDA SUPRAPATELAR</t>
  </si>
  <si>
    <t>INSERCION DE CATÉTER PERMANENTE</t>
  </si>
  <si>
    <t>DISECCIÓN VENOSA SOD</t>
  </si>
  <si>
    <t>DERIVACIÓN PORTO-SISTÉMICA TRANSYUGULAR INTRAHEPÁTICA</t>
  </si>
  <si>
    <t>DERIVACIÓN DE AORTA A CARÓTIDA</t>
  </si>
  <si>
    <t>DERIVACIÓN O PUENTE AORTO-SUBCLAVIO</t>
  </si>
  <si>
    <t>FORMACIÓN DE FÍSTULA AV (PERIFÉRICA) PARA DIÁLISIS RENAL</t>
  </si>
  <si>
    <t>Incluye los siguientes medicamentos e insumos y los que estan relacionados en la tabla (MEIDS QUIRURGICOS).</t>
  </si>
  <si>
    <t>*(1)Protesis Vascular Sealptfe Ref S6006 60cmx6mm Vascutek</t>
  </si>
  <si>
    <t>* Examenes de laboratorio pre, durante y post (diferentes a los relacionados en el incluye).</t>
  </si>
  <si>
    <t>*(2)Surgipro (Polipropileno)5/0 Da Cv-11- Refvp720x Empaque Individual Unidad - Lab. :Covidien Colombia S.A.</t>
  </si>
  <si>
    <t>* Banco de sangre.</t>
  </si>
  <si>
    <t>*(2)Surgipro (Polipropileno)4/0 Da Cv-23- Ref Vp-557x Empaque Individual Unidad - Lab. :Covidien Colombia S.A.</t>
  </si>
  <si>
    <t>* Estancia diferente a la ofertada</t>
  </si>
  <si>
    <t>* Honorario médico Especialista Vascular.</t>
  </si>
  <si>
    <t>* Derecho de sala.</t>
  </si>
  <si>
    <t>* Exámenes de laboratorio (Hemograma. Parcial de orina. PT. PTT. INR) antes del procedimiento.</t>
  </si>
  <si>
    <t>* Materiales de Sutura y curación.</t>
  </si>
  <si>
    <t>* Agentes y gases anestésicos Locales.</t>
  </si>
  <si>
    <t>* Medicamentos e Insumos básicos de Procedimiento.</t>
  </si>
  <si>
    <t>*Honorario Anestesiologo</t>
  </si>
  <si>
    <t>DERIVACIÓN (INJERTO) O PUENTE FEMORO-POPLITEO</t>
  </si>
  <si>
    <t>* Estancia  postquirúrgica:   (1) día de UCIN  (después de realizado el procedimiento);(1) día en piso.</t>
  </si>
  <si>
    <t xml:space="preserve">* Incluye kit de trasfusión y derechos de perfusión. </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</si>
  <si>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t>
  </si>
  <si>
    <t>Honorario médico Cirujano Vascular, Derecho de sala, (1) día de hospitalización en piso, (1) día de UCIN,  Materiales de Sutura y curación, Agentes y gases anestésicos,  Insumos básicos de Procedimientos,  Insumos:, Balon periferico convencional  (1), Cateter diagnostico  (1), Cateter guia  (1), Cefazolina o aztreonam con clindamicina, Guia angioplastia  (1), Guia de diagnostico   (1), Guia hidrofilica  (1), Insuflador  (1), Introductor hemodinamia  (1), Medio de contraste, Protamina, Transductor de presion , Aguja Angiografica (1),Jeringa De 5 C.C. (3),Jeringa De 10 C.C. (3),Extensiones (1),Jeringa de Inyeccion (1),Manifold (1).</t>
  </si>
  <si>
    <t>Honorario médico Hemodinamista, Honorario médico Anestesiólogo, Derecho de sala, (1) días de hospitalización en piso, Materiales de Sutura y curación, Agentes y gases anestésicos, Insumos básicos de Procedimientos, Consulta post Procedimiento, Insumos:, Cateter diagnostico (1), Cateter guia coronario (1), Cefazolina o aztreonam con clindamicina (1), Guia hidrofilica (1), Introductor hemodinamia (1), kit de denervacion (1), Medio de contraste,     , Aguja Angiografica (1),Jeringa De 5 C.C. (3),Jeringa De 10 C.C. (3),Extensiones (1),Jeringa de Inyeccion (1),Manifold (1).</t>
  </si>
  <si>
    <t>ANGIOPLASTIA QUÍMICA DE VASOS INTRACRANEALES</t>
  </si>
  <si>
    <t>1. Canasta básica de insumos, contiene:1 Kit accesorio, 1 aguja angiográfica, 1 introductor, 1 catéter diagnostico vertebral, 1 catéter diagnostico cerebral, 1 guía teflonada 150, 1 microguía cerebral, 1 microcatéter cerebral, 3 frascos de medio de contraste de 50cc</t>
  </si>
  <si>
    <t>*(1) Introductor Hidrofilico Valv Hemostatica-Sentrant® Toda Ref Empaque Individual Unidad - Lab. :Medtronic Inc.</t>
  </si>
  <si>
    <t xml:space="preserve">*(1) Introductor Mullins 14fr.  Rcfw1403875 -Tm Medicas S.A Empaque Individual Unidad - Lab. :Tm Medicas S.A.                                                                               </t>
  </si>
  <si>
    <t>*(2) Dias UCI</t>
  </si>
  <si>
    <t xml:space="preserve">*(1) Dia de UCIN                                                                                                                                                                                                                                                                                                         </t>
  </si>
  <si>
    <t>* No habrá ruptura del paquete.S.</t>
  </si>
  <si>
    <t xml:space="preserve">*(1) Dias de Hospitalizacion                                                                                                                                                                                </t>
  </si>
  <si>
    <t xml:space="preserve">*(2) Consultas 1 Pre y una (1) Post Cirugia                                                                                                                                                                                                                                        </t>
  </si>
  <si>
    <t xml:space="preserve">* Derechos de Sala  incluye personal: Instrumentador Cirugia, Circulante Cirugía, Circulante de Angiografía, Técnico Angiografía).                                                                                                                                                                                                                                                            *Exámenes de laboratorio: Hemograma (1). PT(1). PTT (1), Creatinina, (3) Unidades de Globulos Rojos, (3) Unidades de Plasma, (1) Un poll de Plaquetas, PT-INR antes del procedimiento .                                                                                                                                                                                                                                                                                                   * Materiales de sutura y curación (1).                                                                                                                                                                                                                                                                                                                                                                                       * Honorarios Anestesiologo (1)                                                                                                                                                                                                                                                                                                                                                                   </t>
  </si>
  <si>
    <t xml:space="preserve">*(1) Honorarios Especialista                                                                                                                                                                                                                                                                                                                                                                                                                                                                                                                                                                         * (1) Agentes y gases anestésicos (locales)                                                                                                                                                                                                                                                                                                         </t>
  </si>
  <si>
    <t>* (1) Medicamentos e Insumos básicos de procedimiento.</t>
  </si>
  <si>
    <t>EXPLORACIÓN DE ARTERIAS EN CUERO CABELLUDO Y CARA</t>
  </si>
  <si>
    <t>EXPLORACIÓN DE ARTERIA AXILAR</t>
  </si>
  <si>
    <t>EXPLORACIÓN DE ARTERIA DE BRAZO O ANTEBRAZO</t>
  </si>
  <si>
    <t>EXPLORACIÓN DE VASOS TORÁCICOS POR ESTERNOTOMÍA</t>
  </si>
  <si>
    <t>RESECCIÓN DE TUMOR DE CUERPO CAROTÍDEO (QUEMODECTOMÍA) SIN ESCISIÓN DE LA CARÓTIDA</t>
  </si>
  <si>
    <t>SUSTITUCIÓN O REVISIÓN DE CÁNULA VASO A VASO SOD</t>
  </si>
  <si>
    <t>Honorario médico Hemodinamista , Derecho de sala, (1) día de hospitalización en piso, Materiales de Sutura y curación, Agentes y gases anestésicos, Insumos básicos de Procedimientos, Consulta post-Procedimiento, Insumos:, Cateter diagnostico (4), Extension de inyector (1), Guia de diagnostico (2), Introductor hemodinamia (2), Medio de contraste , Pulsera compresion (1), Transductor de presion (1),   , Aguja Angiografica (1),Jeringa De 5 C.C. (3),Jeringa De 10 C.C. (3),Extensiones (1),Jeringa de Inyeccion (1),Manifold (1).</t>
  </si>
  <si>
    <t>INTERCONSULTA POR ESPECIALISTA EN CIRUGÍA CARDIOVASCULAR</t>
  </si>
  <si>
    <t>Honorario médico Hemodinamista, Derecho de sala, RX Tórax(1) ,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t>
  </si>
  <si>
    <t>RESUTURA DE ESTERNÓN (RECONSTRUCCIÓN DEL ESTERNÓN CON INTERPOSICIÓN DE MUSCULOS)</t>
  </si>
  <si>
    <t>DRENAJE DE MEDÍASTINO: EXPLORACIÓN Y DRENAJE DE MEDÍASTINO POR ESTERNOTOMIA</t>
  </si>
  <si>
    <t>CERCLAJE ESTERNAL (FIJACIÓN DE ESTERNÓN CON DISPOSITIVO)</t>
  </si>
  <si>
    <t>EXTRACCIÓN DE CUERPO EXTRAÑO EN PARED TORACICA</t>
  </si>
  <si>
    <t>Honorario médico Neuroradiologo, Derecho de sala , (1) días de hospitalización en piso, Materiales de Sutura y curación, Agentes anestésicos y  gases anestésicos, Insumos básicos de Procedimientos, Consulta Post Procedimiento, Insumos:, Cateter diagnostico neuro (1), Guia hidrofilica (1), Introductor hemodinamia (1), Medio de contraste, Transductor de presion, Aguja Angiografica (1),Jeringa De 5 C.C. (3),Jeringa De 10 C.C. (3),Extensiones (1),Jeringa de Inyeccion (1),Manifold (1).</t>
  </si>
  <si>
    <t xml:space="preserve">Banco de Sangre                                                 </t>
  </si>
  <si>
    <t>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t>
  </si>
  <si>
    <t>Honorario médico Hemodinamista, Derecho de sala,  (1) día de hospitalización en piso, Materiales de Sutura y curación, Agentes y gases anestésicos, Insumos básicos de Procedimientos, Consulta pos Procedimiento , Insumos:, Cateter diagnostico (4), Extension de inyector (1), Guia de diagnostico (1), Introductor hemodinamia (2), Medio de contraste, Transductor de presion,  , Aguja Angiografica (1),Jeringa De 5 C.C. (3),Jeringa De 10 C.C. (3),Extensiones (1),Jeringa de Inyeccion (1),Manifold (1).</t>
  </si>
  <si>
    <t>Honorario médico Radiólogo Intervencionista, Honorario médico Anestesiólogo, Derecho de sala, (1) día de hospitalización en piso, (1) día de UCIN, Materiales de Sutura y curación, Agentes y gases anestésicos, Insumos básicos de Procedimientos, Insumos:, Cateter  dialisis (1), Cefazolina o aztreonam con clindamicina , Guia hidrofilica (1), Introductor hemodinamia (1), Medio de contraste, Aguja Angiografica (1),Jeringa De 5 C.C. (3),Jeringa De 10 C.C. (3),Extensiones (1),Jeringa de Inyeccion (1),Manifold (1).</t>
  </si>
  <si>
    <t>ADMINISTRACIÓN (INFUSIÓN O PERFUSIÓN) DE TERAPIA ANTINEOPLASICA INTRARTERIAL (REGIONAL)</t>
  </si>
  <si>
    <t>Honorario médico Anestesiólogo, Honorarios de Radiólogo intervencionista , Honorarios de oncólogo, Derecho de sala, (1) días de hospitalización en Piso, (1) días de hospitalización en UCIN, Tac de abdomen simple post procedimiento (1), Materiales de Sutura y curación, Insumos básicos de Procedimientos, Insumos:, Bupirop y lidocaina, Cateter de diagnostico (1), Guia hidrofilica (1), Heparina, Introductor hemodinamia (1), Irinotecan o doxorrubicina , Medio de contraste, Microcateter para oclusion (1), Microesferas de Quimioembolizacion (2) Cargada con Doxorrubicina o Irinotecan, Transductor de presion, , Aguja Angiografica (1),Jeringa De 5 C.C. (3),Jeringa De 10 C.C. (3),Extensiones (1),Jeringa de Inyeccion (1),Manifold (1).</t>
  </si>
  <si>
    <t>CARDIOVERSIÓN ELÉCTRICA A TÓRAX CERRADO</t>
  </si>
  <si>
    <t>VALOR ESTIMADO -  CARDIOLOGIA 2026</t>
  </si>
  <si>
    <t>VALOR DEL MERCADO</t>
  </si>
  <si>
    <t>VALOR ESTIMADO</t>
  </si>
  <si>
    <t>OBSERVACIONES AUDITORIA</t>
  </si>
  <si>
    <t>SE MANTIENE</t>
  </si>
  <si>
    <t>SE AJUSTA</t>
  </si>
  <si>
    <t>Complicaciones
Consulta especializada Pre
Honorario médico de anestesiólogo
Insumos y medicamentos No incluidos en los paquetes
Banco de Sangre
No incluye los insumos relacionados con aterectomia rotacional ( Rotablator)
Balón de contrapulsación
Estancia adicionales a las incluidas en el paquete</t>
  </si>
  <si>
    <t>Complicaciones
Consulta especializada Pre
Honorario médico de anestesiólogo
Insumos y medicamentos No incluidos en los paquetes
Banco de Sangre
Balón de contrapulsación
Estancia adicionales a las incluidas en el paquete</t>
  </si>
  <si>
    <t>Complicaciones
Consulta especializada Pre
Honorario médico de anestesiólogo
Insumos y medicamentos No incluidos en los paquetes
Banco de Sangre
Estancia adicionales a las incluidas en el paquete</t>
  </si>
  <si>
    <t>1. Canasta básica de insumos, contiene: 1 introductor, 1 Kit accesorio, 1 aguja angiográfica, 1 extensión de inyector, 1 jeringa vacía, 1 guía hidrofílica de 150 ó 260cms, 1 frasco de medio de contraste de 100cc, 1 catéter Optitorque vertebral 5 Fr x 100, 1 Guía Teflonada de 150, Ext de jeringa (1)</t>
  </si>
  <si>
    <t>Honorario médico Hemodinamista, Derecho de sala, (1) día de hospitalización en piso, (1) día de UCIN, Materiales de Sutura y curación, Agentes y gases anestésicos, Insumos básicos de Procedimientos, Consulta pos Procedimiento, Insumos:, Cateter diagnostico (1), Cateter guia coronario (1) por cada vaso , Guia angioplastia (2) para un vaso, (3) para dos vasos y (4) para (3) vasos, Guia de diagnostico (1), Guia hidrofilica (1), Insuflador , Introductor hemodinamia (1), Medio de contraste, Transductor de presion,, Aguja Angiografica (1),Jeringa De 5 C.C. (3),Jeringa De 10 C.C. (3),Extensiones (1),Jeringa de Inyeccion (1),Manifold (1).</t>
  </si>
  <si>
    <t>1. Canasta básica de insumos contiene:  1 Acero No. 5, 1 Aspirador de pericardio flexible, 1 Aspirador de pericardio rígido, 1 Bulbo de presión, 1  Cable de marcapaso, 1 Cánula arterial, 1 Cánula de Cardioplejia Anterógrada, 2 Cánula doble canastilla, 2 cánula única,  1 Cánula IMA, 2 Conector de perfusión, 2 Conector en Y 1/4 x 1/4 x 1/4, 2 Conector en Y 1/4 x 1/4 x 3/8, 2 Conector en Y 1/4 x 3/8 x 3/8, 2 Conector en Y 3/8 x 3/8 x 1/2 , 2 Conector en Y 3/8 x 3/8 x 3/8, 2 Conector recto 1/2 x 1/2  con luer lock, 2 Conector recto 1/2 x 1/2 sin luer lock, 2 Conector recto 1/4 x 1/4 con luer lock, 2 Conector recto 1/4 x 1/4 sin luer lock, 2 Conector recto 3/8 x 1/2, 2 Conector recto 3/8 x 1/4, 2 Conector recto 3/8 x 3/8 con luer lock, 2 Conector recto 3/8 x 3/8 sin luer lock, 1 Guía arterial, 8 Hemoclips, 1 Hilo de marcapaso, 1 Oxigenador de membrana, con tubería</t>
  </si>
  <si>
    <t xml:space="preserve">incluye los siguientes medicamentos e insumos y los que estan relacionados Cefazolina o aztreonam con clindamicina, Cisatracurio o Rocuronio o Vecuronio, Iohexol, Medio de contraste, Protamina.                                                                                                                                                                  </t>
  </si>
  <si>
    <t>$ 1.061.612</t>
  </si>
  <si>
    <t>CONDICIONES TECNICAS -  CARDIOLOGIA 2026</t>
  </si>
  <si>
    <t>OFRECE</t>
  </si>
  <si>
    <t>NO OFRECE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</si>
</sst>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43" formatCode="_-* #,##0.00_-;\-* #,##0.00_-;_-* &quot;-&quot;??_-;_-@_-"/>
    <numFmt numFmtId="165" formatCode="&quot;$&quot;\ #,##0"/>
    <numFmt numFmtId="167" formatCode="_-[$$-240A]\ * #,##0_-;\-[$$-240A]\ * #,##0_-;_-[$$-240A]\ * &quot;-&quot;??_-;_-@_-"/>
    <numFmt numFmtId="169" formatCode="_-* #,##0_-;\-* #,##0_-;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8"/>
      <color theme="1"/>
      <name val="Arial"/>
      <family val="2"/>
    </font>
    <font>
      <b/>
      <sz val="8"/>
      <color rgb="FF000000"/>
      <name val="Arial"/>
      <family val="2"/>
    </font>
    <font>
      <sz val="8"/>
      <color rgb="FF000000"/>
      <name val="Arial"/>
      <family val="2"/>
    </font>
    <font>
      <b/>
      <sz val="8"/>
      <color theme="1"/>
      <name val="Arial"/>
      <family val="2"/>
    </font>
    <font>
      <sz val="8"/>
      <name val="Arial"/>
      <family val="2"/>
    </font>
    <font>
      <sz val="1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8" fillId="0" borderId="0"/>
  </cellStyleXfs>
  <cellXfs count="46">
    <xf numFmtId="0" fontId="0" fillId="0" borderId="0" xfId="0"/>
    <xf numFmtId="0" fontId="4" fillId="2" borderId="4" xfId="0" applyFont="1" applyFill="1" applyBorder="1" applyAlignment="1">
      <alignment horizontal="center" vertical="center" wrapText="1"/>
    </xf>
    <xf numFmtId="0" fontId="5" fillId="0" borderId="4" xfId="0" applyFont="1" applyFill="1" applyBorder="1" applyAlignment="1">
      <alignment horizontal="justify" vertical="center" wrapText="1"/>
    </xf>
    <xf numFmtId="0" fontId="5" fillId="0" borderId="4" xfId="0" applyFont="1" applyFill="1" applyBorder="1" applyAlignment="1">
      <alignment horizontal="justify" vertical="center"/>
    </xf>
    <xf numFmtId="165" fontId="5" fillId="0" borderId="4" xfId="0" applyNumberFormat="1" applyFont="1" applyFill="1" applyBorder="1" applyAlignment="1">
      <alignment horizontal="center" vertical="center" wrapText="1"/>
    </xf>
    <xf numFmtId="0" fontId="5" fillId="0" borderId="4" xfId="0" applyFont="1" applyFill="1" applyBorder="1" applyAlignment="1">
      <alignment vertical="center" wrapText="1"/>
    </xf>
    <xf numFmtId="0" fontId="5" fillId="0" borderId="4" xfId="0" applyFont="1" applyFill="1" applyBorder="1" applyAlignment="1">
      <alignment vertical="center"/>
    </xf>
    <xf numFmtId="165" fontId="5" fillId="0" borderId="5" xfId="0" applyNumberFormat="1" applyFont="1" applyFill="1" applyBorder="1" applyAlignment="1">
      <alignment horizontal="center" vertical="center" wrapText="1"/>
    </xf>
    <xf numFmtId="165" fontId="5" fillId="0" borderId="6" xfId="0" applyNumberFormat="1" applyFont="1" applyFill="1" applyBorder="1" applyAlignment="1">
      <alignment horizontal="center" vertical="center" wrapText="1"/>
    </xf>
    <xf numFmtId="165" fontId="5" fillId="0" borderId="7"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0" fillId="0" borderId="0" xfId="0" applyFill="1" applyAlignment="1">
      <alignment vertical="top"/>
    </xf>
    <xf numFmtId="167" fontId="0" fillId="3" borderId="0" xfId="2" applyNumberFormat="1" applyFont="1" applyFill="1" applyAlignment="1">
      <alignment vertical="top"/>
    </xf>
    <xf numFmtId="0" fontId="0" fillId="3" borderId="0" xfId="0" applyFill="1" applyAlignment="1">
      <alignment vertical="top"/>
    </xf>
    <xf numFmtId="0" fontId="3"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vertical="top"/>
    </xf>
    <xf numFmtId="0" fontId="4" fillId="0" borderId="4" xfId="0" applyFont="1" applyFill="1" applyBorder="1" applyAlignment="1">
      <alignment horizontal="center" vertical="top" wrapText="1"/>
    </xf>
    <xf numFmtId="0" fontId="5" fillId="0" borderId="4" xfId="0" applyFont="1" applyFill="1" applyBorder="1" applyAlignment="1">
      <alignment horizontal="center" vertical="center" wrapText="1"/>
    </xf>
    <xf numFmtId="165" fontId="5" fillId="0" borderId="4" xfId="0" applyNumberFormat="1" applyFont="1" applyFill="1" applyBorder="1" applyAlignment="1">
      <alignment horizontal="center" vertical="top" wrapText="1"/>
    </xf>
    <xf numFmtId="165" fontId="5" fillId="0" borderId="4" xfId="0" applyNumberFormat="1" applyFont="1" applyFill="1" applyBorder="1" applyAlignment="1">
      <alignment vertical="top"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justify" vertical="center" wrapText="1"/>
    </xf>
    <xf numFmtId="0" fontId="5" fillId="0" borderId="4" xfId="0" applyFont="1" applyFill="1" applyBorder="1" applyAlignment="1">
      <alignment horizontal="justify" vertical="center"/>
    </xf>
    <xf numFmtId="165" fontId="5" fillId="0" borderId="4" xfId="0" applyNumberFormat="1" applyFont="1" applyFill="1" applyBorder="1" applyAlignment="1">
      <alignment horizontal="center" vertical="top" wrapText="1"/>
    </xf>
    <xf numFmtId="0" fontId="7" fillId="0" borderId="4" xfId="0" applyFont="1" applyFill="1" applyBorder="1" applyAlignment="1">
      <alignment horizontal="center" vertical="center" wrapText="1"/>
    </xf>
    <xf numFmtId="0" fontId="0" fillId="0" borderId="0" xfId="0" applyFill="1" applyAlignment="1">
      <alignment vertical="center"/>
    </xf>
    <xf numFmtId="0" fontId="2" fillId="2" borderId="4" xfId="0" applyFont="1" applyFill="1" applyBorder="1" applyAlignment="1">
      <alignment horizontal="center" wrapText="1"/>
    </xf>
    <xf numFmtId="0" fontId="3" fillId="0" borderId="0" xfId="0" applyFont="1" applyFill="1" applyAlignment="1">
      <alignment horizontal="center" wrapText="1"/>
    </xf>
    <xf numFmtId="0" fontId="3" fillId="0" borderId="0" xfId="0" applyFont="1" applyFill="1" applyAlignment="1">
      <alignment wrapText="1"/>
    </xf>
    <xf numFmtId="165" fontId="5" fillId="0" borderId="4" xfId="0" applyNumberFormat="1" applyFont="1" applyFill="1" applyBorder="1" applyAlignment="1">
      <alignment vertical="center" wrapText="1"/>
    </xf>
    <xf numFmtId="165" fontId="5" fillId="0" borderId="5" xfId="0" applyNumberFormat="1" applyFont="1" applyFill="1" applyBorder="1" applyAlignment="1">
      <alignment vertical="center" wrapText="1"/>
    </xf>
    <xf numFmtId="0" fontId="0" fillId="0" borderId="0" xfId="0" applyAlignment="1">
      <alignment wrapText="1"/>
    </xf>
    <xf numFmtId="167" fontId="0" fillId="0" borderId="0" xfId="0" applyNumberFormat="1" applyFill="1" applyAlignment="1">
      <alignment vertical="top"/>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169" fontId="3" fillId="3" borderId="4" xfId="1" applyNumberFormat="1" applyFont="1" applyFill="1" applyBorder="1" applyAlignment="1">
      <alignment vertical="top"/>
    </xf>
    <xf numFmtId="0" fontId="3" fillId="3" borderId="4" xfId="0" applyFont="1" applyFill="1" applyBorder="1" applyAlignment="1">
      <alignment vertical="top"/>
    </xf>
    <xf numFmtId="169" fontId="5" fillId="3" borderId="4" xfId="1" applyNumberFormat="1" applyFont="1" applyFill="1" applyBorder="1" applyAlignment="1">
      <alignment horizontal="center" vertical="top" wrapText="1"/>
    </xf>
    <xf numFmtId="167" fontId="6" fillId="3" borderId="4" xfId="2" applyNumberFormat="1"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4">
    <cellStyle name="Millares" xfId="1" builtinId="3"/>
    <cellStyle name="Moneda" xfId="2" builtinId="4"/>
    <cellStyle name="Normal" xfId="0" builtinId="0"/>
    <cellStyle name="Normal 2 2 2" xfId="3"/>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aristizabal\Downloads\ESTUDIO%20MERCADO%20despues%20de%20observa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CO AMB"/>
      <sheetName val="HISTORICO INTEG"/>
      <sheetName val="MERCADO"/>
      <sheetName val="ESTIMADO"/>
      <sheetName val="TECNICO"/>
      <sheetName val="FVL"/>
      <sheetName val="OCCIDENTE"/>
      <sheetName val="NUESTRA"/>
      <sheetName val="COSMITET"/>
      <sheetName val="COSMITET ABR"/>
      <sheetName val="rta a observaciones"/>
      <sheetName val="christus+cdo"/>
      <sheetName val="mercado anterior"/>
    </sheetNames>
    <sheetDataSet>
      <sheetData sheetId="0"/>
      <sheetData sheetId="1"/>
      <sheetData sheetId="2">
        <row r="5">
          <cell r="J5">
            <v>382843.85</v>
          </cell>
        </row>
        <row r="6">
          <cell r="J6">
            <v>122218.69557963929</v>
          </cell>
        </row>
        <row r="7">
          <cell r="J7">
            <v>273910.97158827499</v>
          </cell>
        </row>
        <row r="8">
          <cell r="J8">
            <v>122285.28233443096</v>
          </cell>
        </row>
        <row r="9">
          <cell r="J9">
            <v>68423.600000000006</v>
          </cell>
        </row>
        <row r="10">
          <cell r="J10">
            <v>322371.55587500002</v>
          </cell>
        </row>
        <row r="11">
          <cell r="J11">
            <v>299600.11200000002</v>
          </cell>
        </row>
        <row r="12">
          <cell r="J12">
            <v>809374.484375</v>
          </cell>
        </row>
        <row r="13">
          <cell r="J13">
            <v>97058.522911992855</v>
          </cell>
        </row>
        <row r="14">
          <cell r="J14">
            <v>83822.367698749993</v>
          </cell>
        </row>
        <row r="15">
          <cell r="J15">
            <v>493509.08713116666</v>
          </cell>
        </row>
        <row r="16">
          <cell r="J16">
            <v>343277.54588895838</v>
          </cell>
        </row>
        <row r="17">
          <cell r="J17">
            <v>1953592.8015366665</v>
          </cell>
        </row>
        <row r="18">
          <cell r="J18">
            <v>1012882.4434125</v>
          </cell>
        </row>
        <row r="19">
          <cell r="J19">
            <v>6778423.3499999996</v>
          </cell>
        </row>
        <row r="20">
          <cell r="J20">
            <v>83875</v>
          </cell>
        </row>
        <row r="21">
          <cell r="J21">
            <v>145936.44193757462</v>
          </cell>
        </row>
        <row r="22">
          <cell r="J22">
            <v>126060.12251068096</v>
          </cell>
        </row>
        <row r="23">
          <cell r="J23">
            <v>123588.61566776429</v>
          </cell>
        </row>
        <row r="24">
          <cell r="J24">
            <v>4118241.2</v>
          </cell>
        </row>
        <row r="25">
          <cell r="J25">
            <v>234244.72396292267</v>
          </cell>
        </row>
        <row r="26">
          <cell r="J26">
            <v>266616.9742267984</v>
          </cell>
        </row>
        <row r="27">
          <cell r="J27">
            <v>197541.61414066667</v>
          </cell>
        </row>
        <row r="28">
          <cell r="J28">
            <v>544679.06874999998</v>
          </cell>
        </row>
        <row r="29">
          <cell r="J29">
            <v>1735201.1625000001</v>
          </cell>
        </row>
        <row r="30">
          <cell r="J30">
            <v>450395.00576666673</v>
          </cell>
        </row>
        <row r="31">
          <cell r="J31">
            <v>4174360.85</v>
          </cell>
        </row>
        <row r="32">
          <cell r="J32">
            <v>104654.65159654604</v>
          </cell>
        </row>
        <row r="33">
          <cell r="J33">
            <v>100833.36308824286</v>
          </cell>
        </row>
        <row r="34">
          <cell r="J34">
            <v>1847812.95625</v>
          </cell>
        </row>
        <row r="35">
          <cell r="J35">
            <v>2313154</v>
          </cell>
        </row>
        <row r="36">
          <cell r="J36">
            <v>99071.022911992855</v>
          </cell>
        </row>
        <row r="37">
          <cell r="J37">
            <v>2319899.5249999999</v>
          </cell>
        </row>
        <row r="38">
          <cell r="J38">
            <v>594029.37916666665</v>
          </cell>
        </row>
        <row r="39">
          <cell r="J39">
            <v>29700.466666666664</v>
          </cell>
        </row>
        <row r="40">
          <cell r="J40">
            <v>9016662.1937499996</v>
          </cell>
        </row>
        <row r="41">
          <cell r="J41">
            <v>1397670.125</v>
          </cell>
        </row>
        <row r="42">
          <cell r="J42">
            <v>498285.04245567502</v>
          </cell>
        </row>
        <row r="43">
          <cell r="J43">
            <v>1736038.85</v>
          </cell>
        </row>
        <row r="44">
          <cell r="J44">
            <v>118634.5</v>
          </cell>
        </row>
        <row r="45">
          <cell r="J45">
            <v>14671428.6</v>
          </cell>
        </row>
        <row r="46">
          <cell r="J46">
            <v>228655.58761904764</v>
          </cell>
        </row>
        <row r="47">
          <cell r="J47">
            <v>4365885.6500000004</v>
          </cell>
        </row>
        <row r="48">
          <cell r="J48">
            <v>12275634.300000001</v>
          </cell>
        </row>
        <row r="49">
          <cell r="J49">
            <v>35241540.057166666</v>
          </cell>
        </row>
        <row r="50">
          <cell r="J50">
            <v>118621</v>
          </cell>
        </row>
        <row r="51">
          <cell r="J51">
            <v>2394591.15</v>
          </cell>
        </row>
        <row r="52">
          <cell r="J52">
            <v>4095328.3436070899</v>
          </cell>
        </row>
        <row r="53">
          <cell r="J53">
            <v>21092064.81075</v>
          </cell>
        </row>
        <row r="54">
          <cell r="J54">
            <v>1924607.8</v>
          </cell>
        </row>
        <row r="55">
          <cell r="J55">
            <v>672365.46666666656</v>
          </cell>
        </row>
        <row r="56">
          <cell r="J56">
            <v>26851953.475000001</v>
          </cell>
        </row>
        <row r="57">
          <cell r="J57">
            <v>88416.980643154762</v>
          </cell>
        </row>
        <row r="58">
          <cell r="J58">
            <v>22591055.5405</v>
          </cell>
        </row>
        <row r="59">
          <cell r="J59">
            <v>49198381.72383333</v>
          </cell>
        </row>
        <row r="60">
          <cell r="J60">
            <v>4751166.6937499996</v>
          </cell>
        </row>
        <row r="61">
          <cell r="J61">
            <v>5481331.6500000004</v>
          </cell>
        </row>
        <row r="62">
          <cell r="J62">
            <v>5436795.9500000002</v>
          </cell>
        </row>
        <row r="63">
          <cell r="J63">
            <v>2497818.4</v>
          </cell>
        </row>
        <row r="64">
          <cell r="J64" t="e">
            <v>#N/A</v>
          </cell>
        </row>
        <row r="65">
          <cell r="J65" t="e">
            <v>#N/A</v>
          </cell>
        </row>
        <row r="66">
          <cell r="J66" t="e">
            <v>#N/A</v>
          </cell>
        </row>
        <row r="67">
          <cell r="J67" t="e">
            <v>#N/A</v>
          </cell>
        </row>
        <row r="68">
          <cell r="J68" t="e">
            <v>#N/A</v>
          </cell>
        </row>
        <row r="69">
          <cell r="J69">
            <v>97120.05043598215</v>
          </cell>
        </row>
        <row r="70">
          <cell r="J70">
            <v>58503727.875</v>
          </cell>
        </row>
        <row r="76">
          <cell r="J76">
            <v>1983704.0375000001</v>
          </cell>
        </row>
        <row r="77">
          <cell r="J77">
            <v>6800036.5374999996</v>
          </cell>
        </row>
        <row r="85">
          <cell r="J85">
            <v>12194992.449999999</v>
          </cell>
        </row>
        <row r="93">
          <cell r="J93">
            <v>941600</v>
          </cell>
        </row>
        <row r="104">
          <cell r="J104">
            <v>3415889.85</v>
          </cell>
        </row>
        <row r="105">
          <cell r="J105">
            <v>1387502.4093940333</v>
          </cell>
        </row>
        <row r="106">
          <cell r="J106">
            <v>36239410.007166661</v>
          </cell>
        </row>
        <row r="123">
          <cell r="J123">
            <v>39296801.875</v>
          </cell>
        </row>
        <row r="129">
          <cell r="J129">
            <v>80500</v>
          </cell>
        </row>
        <row r="130">
          <cell r="J130">
            <v>8134698.6500000004</v>
          </cell>
        </row>
        <row r="136">
          <cell r="J136">
            <v>4452326.5250000004</v>
          </cell>
        </row>
        <row r="142">
          <cell r="J142">
            <v>10846916.75</v>
          </cell>
        </row>
        <row r="149">
          <cell r="J149">
            <v>31488578.949999999</v>
          </cell>
        </row>
        <row r="150">
          <cell r="J150">
            <v>1283694</v>
          </cell>
        </row>
        <row r="151">
          <cell r="J151">
            <v>6410345.5062499996</v>
          </cell>
        </row>
        <row r="152">
          <cell r="J152">
            <v>7907438.0583333336</v>
          </cell>
        </row>
        <row r="153">
          <cell r="J153">
            <v>85878262.5</v>
          </cell>
        </row>
        <row r="162">
          <cell r="J162">
            <v>101954.28812297144</v>
          </cell>
        </row>
        <row r="163">
          <cell r="J163">
            <v>1596057.7375</v>
          </cell>
        </row>
        <row r="170">
          <cell r="J170">
            <v>88416.980643154762</v>
          </cell>
        </row>
        <row r="171">
          <cell r="J171">
            <v>85669.255343214289</v>
          </cell>
        </row>
        <row r="172">
          <cell r="J172">
            <v>5424839.8666666672</v>
          </cell>
        </row>
        <row r="173">
          <cell r="J173">
            <v>29837117.085749999</v>
          </cell>
        </row>
        <row r="191">
          <cell r="J191">
            <v>3673473.6937500001</v>
          </cell>
        </row>
        <row r="192">
          <cell r="J192">
            <v>4261328.2</v>
          </cell>
        </row>
        <row r="200">
          <cell r="J200">
            <v>1654801</v>
          </cell>
        </row>
        <row r="201">
          <cell r="J201">
            <v>13402813</v>
          </cell>
        </row>
        <row r="209">
          <cell r="J209">
            <v>61324720.31075</v>
          </cell>
        </row>
        <row r="226">
          <cell r="J226">
            <v>160653320.94999999</v>
          </cell>
        </row>
        <row r="233">
          <cell r="J233">
            <v>49087272.825000003</v>
          </cell>
        </row>
        <row r="240">
          <cell r="J240">
            <v>10348919</v>
          </cell>
        </row>
        <row r="241">
          <cell r="J241">
            <v>3284555.4766666666</v>
          </cell>
        </row>
        <row r="242">
          <cell r="J242">
            <v>2318008.75</v>
          </cell>
        </row>
        <row r="243">
          <cell r="J243">
            <v>13176460</v>
          </cell>
        </row>
        <row r="244">
          <cell r="J244">
            <v>1368996.1068875</v>
          </cell>
        </row>
        <row r="245">
          <cell r="J245">
            <v>692882.810997725</v>
          </cell>
        </row>
        <row r="246">
          <cell r="J246">
            <v>2339304.8250000002</v>
          </cell>
        </row>
        <row r="255">
          <cell r="J255">
            <v>2188406.7000000002</v>
          </cell>
        </row>
        <row r="261">
          <cell r="J261">
            <v>852103.75</v>
          </cell>
        </row>
        <row r="262">
          <cell r="J262">
            <v>548657.68488888885</v>
          </cell>
        </row>
        <row r="263">
          <cell r="J263">
            <v>1105393.0722222223</v>
          </cell>
        </row>
        <row r="264">
          <cell r="J264">
            <v>474971.47500000003</v>
          </cell>
        </row>
        <row r="265">
          <cell r="J265">
            <v>771279.70833333337</v>
          </cell>
        </row>
        <row r="266">
          <cell r="J266">
            <v>34728529.6215</v>
          </cell>
        </row>
        <row r="284">
          <cell r="J284">
            <v>13800000</v>
          </cell>
        </row>
        <row r="285">
          <cell r="J285">
            <v>4672254</v>
          </cell>
        </row>
        <row r="286">
          <cell r="J286">
            <v>65614554.049999997</v>
          </cell>
        </row>
        <row r="292">
          <cell r="J292">
            <v>2245591</v>
          </cell>
        </row>
        <row r="293">
          <cell r="J293">
            <v>34728529.6215</v>
          </cell>
        </row>
        <row r="311">
          <cell r="J311">
            <v>3323700</v>
          </cell>
        </row>
        <row r="313">
          <cell r="J313">
            <v>21506383.443750001</v>
          </cell>
        </row>
        <row r="321">
          <cell r="J321">
            <v>9011419.6278666668</v>
          </cell>
        </row>
        <row r="323">
          <cell r="J323">
            <v>14053588.550000001</v>
          </cell>
        </row>
        <row r="324">
          <cell r="J324">
            <v>36133926</v>
          </cell>
        </row>
        <row r="333">
          <cell r="J333">
            <v>25605783.873833332</v>
          </cell>
        </row>
        <row r="334">
          <cell r="J334">
            <v>22302418.400000002</v>
          </cell>
        </row>
        <row r="335">
          <cell r="J335">
            <v>21092064.81075</v>
          </cell>
        </row>
        <row r="353">
          <cell r="J353">
            <v>5886623.9818791738</v>
          </cell>
        </row>
        <row r="354">
          <cell r="J354">
            <v>6723985.694444444</v>
          </cell>
        </row>
        <row r="355">
          <cell r="J355">
            <v>204412534</v>
          </cell>
        </row>
        <row r="358">
          <cell r="J358">
            <v>8273573.0101487162</v>
          </cell>
        </row>
        <row r="363">
          <cell r="J363">
            <v>1633338.8262986168</v>
          </cell>
        </row>
        <row r="364">
          <cell r="J364">
            <v>4938762.5999999996</v>
          </cell>
        </row>
        <row r="370">
          <cell r="J370">
            <v>11315668</v>
          </cell>
        </row>
        <row r="371">
          <cell r="J371">
            <v>1319845</v>
          </cell>
        </row>
        <row r="372">
          <cell r="J372">
            <v>3241016.5833333335</v>
          </cell>
        </row>
        <row r="373">
          <cell r="J373">
            <v>6096981.4937500004</v>
          </cell>
        </row>
        <row r="374">
          <cell r="J374">
            <v>8867217.1999999993</v>
          </cell>
        </row>
        <row r="375">
          <cell r="J375">
            <v>4726880.96875</v>
          </cell>
        </row>
        <row r="376">
          <cell r="J376">
            <v>7994125.5250000004</v>
          </cell>
        </row>
        <row r="377">
          <cell r="J377">
            <v>727717.375</v>
          </cell>
        </row>
        <row r="378">
          <cell r="J378">
            <v>9890418.9000000004</v>
          </cell>
        </row>
        <row r="385">
          <cell r="J385">
            <v>34728529.6215</v>
          </cell>
        </row>
        <row r="402">
          <cell r="J402">
            <v>7079170.875</v>
          </cell>
        </row>
        <row r="411">
          <cell r="J411">
            <v>61324720.31075</v>
          </cell>
        </row>
        <row r="428">
          <cell r="J428">
            <v>9011380</v>
          </cell>
        </row>
        <row r="436">
          <cell r="J436">
            <v>43368346.873833336</v>
          </cell>
        </row>
        <row r="453">
          <cell r="J453">
            <v>12194992.449999999</v>
          </cell>
        </row>
        <row r="461">
          <cell r="J461">
            <v>106468220.45</v>
          </cell>
        </row>
        <row r="468">
          <cell r="J468">
            <v>63679774</v>
          </cell>
        </row>
        <row r="480">
          <cell r="J480">
            <v>178502133.40000001</v>
          </cell>
        </row>
        <row r="487">
          <cell r="J487">
            <v>61324720.31075</v>
          </cell>
        </row>
        <row r="504">
          <cell r="J504">
            <v>139222720</v>
          </cell>
        </row>
        <row r="509">
          <cell r="J509">
            <v>34728529.6215</v>
          </cell>
        </row>
        <row r="512">
          <cell r="J512">
            <v>21092064.81075</v>
          </cell>
        </row>
        <row r="515">
          <cell r="J515">
            <v>21092064.81075</v>
          </cell>
        </row>
        <row r="521">
          <cell r="J521">
            <v>6517646.083333333</v>
          </cell>
        </row>
        <row r="522">
          <cell r="J522">
            <v>6784995</v>
          </cell>
        </row>
        <row r="533">
          <cell r="J533">
            <v>28862392.675000001</v>
          </cell>
        </row>
        <row r="541">
          <cell r="J541">
            <v>34728529.6215</v>
          </cell>
        </row>
        <row r="542">
          <cell r="J542">
            <v>21092064.81075</v>
          </cell>
        </row>
        <row r="543">
          <cell r="J543">
            <v>5282654.5999999996</v>
          </cell>
        </row>
        <row r="544">
          <cell r="J544">
            <v>3109709.2</v>
          </cell>
        </row>
        <row r="545">
          <cell r="J545">
            <v>45150250.649999999</v>
          </cell>
        </row>
        <row r="546">
          <cell r="J546">
            <v>4444000</v>
          </cell>
        </row>
        <row r="547">
          <cell r="J547">
            <v>4444000</v>
          </cell>
        </row>
        <row r="548">
          <cell r="J548">
            <v>4444000</v>
          </cell>
        </row>
        <row r="549">
          <cell r="J549">
            <v>4444000</v>
          </cell>
        </row>
        <row r="550">
          <cell r="J550">
            <v>4444000</v>
          </cell>
        </row>
        <row r="551">
          <cell r="J551">
            <v>4444000</v>
          </cell>
        </row>
        <row r="553">
          <cell r="J553">
            <v>4444000</v>
          </cell>
        </row>
        <row r="554">
          <cell r="J554">
            <v>4444000</v>
          </cell>
        </row>
        <row r="555">
          <cell r="J555">
            <v>4444000</v>
          </cell>
        </row>
        <row r="556">
          <cell r="J556">
            <v>4444000</v>
          </cell>
        </row>
        <row r="557">
          <cell r="J557">
            <v>4444000</v>
          </cell>
        </row>
        <row r="558">
          <cell r="J558">
            <v>4444000</v>
          </cell>
        </row>
        <row r="559">
          <cell r="J559">
            <v>4444000</v>
          </cell>
        </row>
        <row r="560">
          <cell r="J560">
            <v>4444000</v>
          </cell>
        </row>
        <row r="561">
          <cell r="J561">
            <v>4444000</v>
          </cell>
        </row>
        <row r="562">
          <cell r="J562">
            <v>4444000</v>
          </cell>
        </row>
        <row r="573">
          <cell r="J573">
            <v>4444000</v>
          </cell>
        </row>
        <row r="574">
          <cell r="J574">
            <v>4444000</v>
          </cell>
        </row>
        <row r="575">
          <cell r="J575">
            <v>4444000</v>
          </cell>
        </row>
        <row r="576">
          <cell r="J576">
            <v>4444000</v>
          </cell>
        </row>
        <row r="577">
          <cell r="J577">
            <v>4444000</v>
          </cell>
        </row>
        <row r="578">
          <cell r="J578">
            <v>4444000</v>
          </cell>
        </row>
        <row r="579">
          <cell r="J579">
            <v>6495967.666666667</v>
          </cell>
        </row>
        <row r="580">
          <cell r="J580">
            <v>4444000</v>
          </cell>
        </row>
        <row r="581">
          <cell r="J581">
            <v>4444000</v>
          </cell>
        </row>
        <row r="582">
          <cell r="J582">
            <v>4444000</v>
          </cell>
        </row>
        <row r="583">
          <cell r="J583">
            <v>4444000</v>
          </cell>
        </row>
        <row r="584">
          <cell r="J584">
            <v>4444000</v>
          </cell>
        </row>
        <row r="585">
          <cell r="J585">
            <v>4444000</v>
          </cell>
        </row>
        <row r="586">
          <cell r="J586">
            <v>4444000</v>
          </cell>
        </row>
        <row r="587">
          <cell r="J587">
            <v>4444000</v>
          </cell>
        </row>
        <row r="588">
          <cell r="J588">
            <v>6848612.5999999996</v>
          </cell>
        </row>
        <row r="589">
          <cell r="J589">
            <v>21978487.100000001</v>
          </cell>
        </row>
        <row r="590">
          <cell r="J590">
            <v>21978487.100000001</v>
          </cell>
        </row>
        <row r="591">
          <cell r="J591">
            <v>13699769.725</v>
          </cell>
        </row>
        <row r="592">
          <cell r="J592">
            <v>4444000</v>
          </cell>
        </row>
        <row r="593">
          <cell r="J593">
            <v>4444000</v>
          </cell>
        </row>
        <row r="594">
          <cell r="J594">
            <v>45150250.649999999</v>
          </cell>
        </row>
        <row r="595">
          <cell r="J595">
            <v>5799437.9218916669</v>
          </cell>
        </row>
        <row r="596">
          <cell r="J596">
            <v>45150250.649999999</v>
          </cell>
        </row>
        <row r="597">
          <cell r="J597">
            <v>3241016.5833333335</v>
          </cell>
        </row>
        <row r="598">
          <cell r="J598">
            <v>3241016.5833333335</v>
          </cell>
        </row>
        <row r="599">
          <cell r="J599">
            <v>31726100.8828375</v>
          </cell>
        </row>
        <row r="600">
          <cell r="J600">
            <v>45150250.649999999</v>
          </cell>
        </row>
        <row r="601">
          <cell r="J601">
            <v>45150250.649999999</v>
          </cell>
        </row>
        <row r="602">
          <cell r="J602">
            <v>3241016.5833333335</v>
          </cell>
        </row>
        <row r="603">
          <cell r="J603">
            <v>14787023.200000001</v>
          </cell>
        </row>
        <row r="604">
          <cell r="J604">
            <v>46263255.5</v>
          </cell>
        </row>
        <row r="605">
          <cell r="J605">
            <v>22387081.3828375</v>
          </cell>
        </row>
        <row r="606">
          <cell r="J606">
            <v>15305691.5</v>
          </cell>
        </row>
        <row r="616">
          <cell r="J616">
            <v>13800000</v>
          </cell>
        </row>
        <row r="617">
          <cell r="J617">
            <v>21092064.81075</v>
          </cell>
        </row>
        <row r="635">
          <cell r="J635">
            <v>34728529.6215</v>
          </cell>
        </row>
        <row r="653">
          <cell r="J653">
            <v>34728529.6215</v>
          </cell>
        </row>
        <row r="671">
          <cell r="J671">
            <v>34728529.6215</v>
          </cell>
        </row>
        <row r="689">
          <cell r="J689">
            <v>21092064.81075</v>
          </cell>
        </row>
        <row r="707">
          <cell r="J707">
            <v>34728529.6215</v>
          </cell>
        </row>
        <row r="725">
          <cell r="J725">
            <v>34728529.6215</v>
          </cell>
        </row>
        <row r="743">
          <cell r="J743">
            <v>34728529.6215</v>
          </cell>
        </row>
        <row r="761">
          <cell r="J761">
            <v>34728529.6215</v>
          </cell>
        </row>
        <row r="779">
          <cell r="J779">
            <v>34728529.6215</v>
          </cell>
        </row>
        <row r="797">
          <cell r="J797">
            <v>34728529.6215</v>
          </cell>
        </row>
        <row r="815">
          <cell r="J815">
            <v>21092064.81075</v>
          </cell>
        </row>
        <row r="833">
          <cell r="J833">
            <v>34728529.6215</v>
          </cell>
        </row>
        <row r="851">
          <cell r="J851">
            <v>21092064.81075</v>
          </cell>
        </row>
        <row r="869">
          <cell r="J869">
            <v>34728529.6215</v>
          </cell>
        </row>
        <row r="870">
          <cell r="J870">
            <v>2268509.5924624996</v>
          </cell>
        </row>
        <row r="877">
          <cell r="J877">
            <v>7729407.9921779502</v>
          </cell>
        </row>
        <row r="878">
          <cell r="J878">
            <v>1480314.8</v>
          </cell>
        </row>
        <row r="887">
          <cell r="J887">
            <v>882700</v>
          </cell>
        </row>
        <row r="888">
          <cell r="J888">
            <v>5157106.7101923497</v>
          </cell>
        </row>
        <row r="889">
          <cell r="J889">
            <v>18985119.31075</v>
          </cell>
        </row>
        <row r="904">
          <cell r="J904">
            <v>5820791.3999999994</v>
          </cell>
        </row>
        <row r="905">
          <cell r="J905">
            <v>5086982.9503083332</v>
          </cell>
        </row>
        <row r="920">
          <cell r="J920">
            <v>7306993.2823792165</v>
          </cell>
        </row>
        <row r="942">
          <cell r="J942">
            <v>2549800</v>
          </cell>
        </row>
        <row r="954">
          <cell r="J954">
            <v>59000746.524999999</v>
          </cell>
        </row>
        <row r="961">
          <cell r="J961">
            <v>53178830</v>
          </cell>
        </row>
        <row r="968">
          <cell r="J968">
            <v>9995356.5333333332</v>
          </cell>
        </row>
        <row r="969">
          <cell r="J969">
            <v>2828803.3563999999</v>
          </cell>
        </row>
        <row r="970">
          <cell r="J970">
            <v>16560591.4</v>
          </cell>
        </row>
        <row r="971">
          <cell r="J971">
            <v>2004039.4</v>
          </cell>
        </row>
        <row r="973">
          <cell r="J973">
            <v>112954529</v>
          </cell>
        </row>
        <row r="975">
          <cell r="J975">
            <v>2944017.5150000001</v>
          </cell>
        </row>
        <row r="988">
          <cell r="J988">
            <v>69000</v>
          </cell>
        </row>
        <row r="989">
          <cell r="J989">
            <v>4074200</v>
          </cell>
        </row>
        <row r="1002">
          <cell r="J1002">
            <v>78010680</v>
          </cell>
        </row>
        <row r="1003">
          <cell r="J1003">
            <v>5838175.0666666664</v>
          </cell>
        </row>
        <row r="1004">
          <cell r="J1004">
            <v>58736609.024999999</v>
          </cell>
        </row>
        <row r="1013">
          <cell r="J1013">
            <v>35890020</v>
          </cell>
        </row>
        <row r="1014">
          <cell r="J1014">
            <v>35890020</v>
          </cell>
        </row>
        <row r="1015">
          <cell r="J1015">
            <v>35890020</v>
          </cell>
        </row>
        <row r="1017">
          <cell r="J1017">
            <v>10829549.375</v>
          </cell>
        </row>
        <row r="1018">
          <cell r="J1018">
            <v>11315668</v>
          </cell>
        </row>
        <row r="1019">
          <cell r="J1019">
            <v>11315668</v>
          </cell>
        </row>
        <row r="1020">
          <cell r="J1020">
            <v>11532589</v>
          </cell>
        </row>
        <row r="1021">
          <cell r="J1021">
            <v>10348800</v>
          </cell>
        </row>
        <row r="1022">
          <cell r="J1022">
            <v>11315668</v>
          </cell>
        </row>
        <row r="1023">
          <cell r="J1023">
            <v>6632106</v>
          </cell>
        </row>
        <row r="1049">
          <cell r="J1049">
            <v>11315668</v>
          </cell>
        </row>
        <row r="1050">
          <cell r="J1050">
            <v>11532589</v>
          </cell>
        </row>
        <row r="1051">
          <cell r="J1051">
            <v>2660162.4750000001</v>
          </cell>
        </row>
        <row r="1052">
          <cell r="J1052">
            <v>3524441</v>
          </cell>
        </row>
        <row r="1057">
          <cell r="J1057">
            <v>18432589</v>
          </cell>
        </row>
        <row r="1058">
          <cell r="J1058">
            <v>842600</v>
          </cell>
        </row>
        <row r="1059">
          <cell r="J1059">
            <v>2104381</v>
          </cell>
        </row>
        <row r="1064">
          <cell r="J1064">
            <v>3323700</v>
          </cell>
        </row>
        <row r="1069">
          <cell r="J1069">
            <v>842600</v>
          </cell>
        </row>
        <row r="1071">
          <cell r="J1071">
            <v>10959890.716800001</v>
          </cell>
        </row>
        <row r="1073">
          <cell r="J1073">
            <v>9011419.6278666668</v>
          </cell>
        </row>
        <row r="1075">
          <cell r="J1075">
            <v>4477955.8812499996</v>
          </cell>
        </row>
        <row r="1077">
          <cell r="J1077">
            <v>5750117.0373333329</v>
          </cell>
        </row>
        <row r="1082">
          <cell r="J1082">
            <v>1114900</v>
          </cell>
        </row>
        <row r="1083">
          <cell r="J1083">
            <v>7656996.5</v>
          </cell>
        </row>
        <row r="1084">
          <cell r="J1084">
            <v>4399304.0999999996</v>
          </cell>
        </row>
        <row r="1085">
          <cell r="J1085">
            <v>1319845</v>
          </cell>
        </row>
        <row r="1087">
          <cell r="J1087">
            <v>2299541.5</v>
          </cell>
        </row>
        <row r="1088">
          <cell r="J1088">
            <v>3346526</v>
          </cell>
        </row>
        <row r="1089">
          <cell r="J1089">
            <v>2365809.25</v>
          </cell>
        </row>
        <row r="1090">
          <cell r="J1090">
            <v>2365809.25</v>
          </cell>
        </row>
        <row r="1091">
          <cell r="J1091">
            <v>1624922.125</v>
          </cell>
        </row>
        <row r="1092">
          <cell r="J1092">
            <v>2578398.1</v>
          </cell>
        </row>
        <row r="1093">
          <cell r="J1093">
            <v>1319845</v>
          </cell>
        </row>
        <row r="1094">
          <cell r="J1094">
            <v>5943193.0999999996</v>
          </cell>
        </row>
        <row r="1095">
          <cell r="J1095">
            <v>4759443.7833333341</v>
          </cell>
        </row>
        <row r="1096">
          <cell r="J1096">
            <v>2160175.0666666669</v>
          </cell>
        </row>
        <row r="1097">
          <cell r="J1097">
            <v>1986014.2166666668</v>
          </cell>
        </row>
        <row r="1098">
          <cell r="J1098">
            <v>2210449.9162333333</v>
          </cell>
        </row>
        <row r="1099">
          <cell r="J1099">
            <v>1986014.2166666668</v>
          </cell>
        </row>
        <row r="1100">
          <cell r="J1100">
            <v>1986014.2166666668</v>
          </cell>
        </row>
        <row r="1101">
          <cell r="J1101">
            <v>1872202.6698883334</v>
          </cell>
        </row>
        <row r="1102">
          <cell r="J1102">
            <v>1721526.0166666666</v>
          </cell>
        </row>
        <row r="1103">
          <cell r="J1103">
            <v>1872202.6698883334</v>
          </cell>
        </row>
        <row r="1104">
          <cell r="J1104">
            <v>5911151</v>
          </cell>
        </row>
        <row r="1105">
          <cell r="J1105">
            <v>32394037</v>
          </cell>
        </row>
        <row r="1124">
          <cell r="J1124">
            <v>4303317.8009249996</v>
          </cell>
        </row>
        <row r="1125">
          <cell r="J1125" t="e">
            <v>#N/A</v>
          </cell>
        </row>
        <row r="1126">
          <cell r="J1126" t="e">
            <v>#N/A</v>
          </cell>
        </row>
        <row r="1127">
          <cell r="J1127" t="e">
            <v>#N/A</v>
          </cell>
        </row>
        <row r="1128">
          <cell r="J1128" t="e">
            <v>#N/A</v>
          </cell>
        </row>
        <row r="1129">
          <cell r="J1129" t="e">
            <v>#N/A</v>
          </cell>
        </row>
        <row r="1130">
          <cell r="J1130" t="e">
            <v>#N/A</v>
          </cell>
        </row>
        <row r="1131">
          <cell r="J1131" t="e">
            <v>#N/A</v>
          </cell>
        </row>
        <row r="1132">
          <cell r="J1132" t="e">
            <v>#N/A</v>
          </cell>
        </row>
        <row r="1133">
          <cell r="J1133" t="e">
            <v>#N/A</v>
          </cell>
        </row>
        <row r="1134">
          <cell r="J1134" t="e">
            <v>#N/A</v>
          </cell>
        </row>
        <row r="1135">
          <cell r="J1135" t="e">
            <v>#N/A</v>
          </cell>
        </row>
        <row r="1136">
          <cell r="J1136" t="e">
            <v>#N/A</v>
          </cell>
        </row>
        <row r="1137">
          <cell r="J1137" t="e">
            <v>#N/A</v>
          </cell>
        </row>
        <row r="1138">
          <cell r="J1138" t="e">
            <v>#N/A</v>
          </cell>
        </row>
        <row r="1139">
          <cell r="J1139" t="e">
            <v>#N/A</v>
          </cell>
        </row>
        <row r="1140">
          <cell r="J1140" t="e">
            <v>#N/A</v>
          </cell>
        </row>
        <row r="1141">
          <cell r="J1141" t="e">
            <v>#N/A</v>
          </cell>
        </row>
        <row r="1142">
          <cell r="J1142" t="e">
            <v>#N/A</v>
          </cell>
        </row>
        <row r="1143">
          <cell r="J1143">
            <v>2534840.2000000002</v>
          </cell>
        </row>
        <row r="1144">
          <cell r="J1144">
            <v>2670762.35</v>
          </cell>
        </row>
        <row r="1145">
          <cell r="J1145">
            <v>4247927.4750000006</v>
          </cell>
        </row>
        <row r="1146">
          <cell r="J1146">
            <v>3864594.1416666671</v>
          </cell>
        </row>
        <row r="1147">
          <cell r="J1147">
            <v>1721526.0166666666</v>
          </cell>
        </row>
        <row r="1148">
          <cell r="J1148">
            <v>1721526.0166666666</v>
          </cell>
        </row>
        <row r="1149">
          <cell r="J1149">
            <v>1872202.6698883334</v>
          </cell>
        </row>
        <row r="1150">
          <cell r="J1150">
            <v>3241016.5833333335</v>
          </cell>
        </row>
        <row r="1151">
          <cell r="J1151">
            <v>2356149.4333333331</v>
          </cell>
        </row>
        <row r="1152">
          <cell r="J1152">
            <v>2356149.4333333331</v>
          </cell>
        </row>
        <row r="1153">
          <cell r="J1153">
            <v>2492897.4525000001</v>
          </cell>
        </row>
        <row r="1154">
          <cell r="J1154">
            <v>2319308.2495666668</v>
          </cell>
        </row>
        <row r="1155">
          <cell r="J1155">
            <v>2129751.2166666668</v>
          </cell>
        </row>
        <row r="1156">
          <cell r="J1156">
            <v>2670762.35</v>
          </cell>
        </row>
        <row r="1157">
          <cell r="J1157">
            <v>9643800.3223075662</v>
          </cell>
        </row>
        <row r="1158">
          <cell r="J1158">
            <v>2356149.4333333331</v>
          </cell>
        </row>
        <row r="1159">
          <cell r="J1159">
            <v>2319308.2495666668</v>
          </cell>
        </row>
        <row r="1160">
          <cell r="J1160">
            <v>2081478.6916666664</v>
          </cell>
        </row>
        <row r="1161">
          <cell r="J1161">
            <v>1431182.825</v>
          </cell>
        </row>
        <row r="1162">
          <cell r="J1162">
            <v>1431182.825</v>
          </cell>
        </row>
        <row r="1163">
          <cell r="J1163">
            <v>1431182.825</v>
          </cell>
        </row>
        <row r="1164">
          <cell r="J1164">
            <v>26030848.824999999</v>
          </cell>
        </row>
        <row r="1165">
          <cell r="J1165">
            <v>1428600.4166666667</v>
          </cell>
        </row>
        <row r="1166">
          <cell r="J1166">
            <v>1067482.7</v>
          </cell>
        </row>
        <row r="1167">
          <cell r="J1167">
            <v>11782911.199999999</v>
          </cell>
        </row>
        <row r="1168">
          <cell r="J1168">
            <v>8484580.7687500007</v>
          </cell>
        </row>
        <row r="1169">
          <cell r="J1169">
            <v>2490900</v>
          </cell>
        </row>
        <row r="1170">
          <cell r="J1170">
            <v>1321625.8958333333</v>
          </cell>
        </row>
        <row r="1171">
          <cell r="J1171">
            <v>1321625.8958333333</v>
          </cell>
        </row>
        <row r="1172">
          <cell r="J1172">
            <v>11374984.906355383</v>
          </cell>
        </row>
        <row r="1173">
          <cell r="J1173">
            <v>1485670.2611111111</v>
          </cell>
        </row>
        <row r="1174">
          <cell r="J1174">
            <v>1454680.8958333333</v>
          </cell>
        </row>
        <row r="1175">
          <cell r="J1175">
            <v>811441.54999999993</v>
          </cell>
        </row>
        <row r="1176">
          <cell r="J1176">
            <v>811441.54999999993</v>
          </cell>
        </row>
        <row r="1177">
          <cell r="J1177">
            <v>1840258.75</v>
          </cell>
        </row>
        <row r="1178">
          <cell r="J1178">
            <v>2415872.5339280004</v>
          </cell>
        </row>
        <row r="1179">
          <cell r="J1179">
            <v>5088484.557585001</v>
          </cell>
        </row>
        <row r="1180">
          <cell r="J1180">
            <v>4480988.5750000002</v>
          </cell>
        </row>
        <row r="1181">
          <cell r="J1181">
            <v>3713881.2333333329</v>
          </cell>
        </row>
        <row r="1182">
          <cell r="J1182">
            <v>2129751.2166666668</v>
          </cell>
        </row>
        <row r="1183">
          <cell r="J1183">
            <v>2319308.2495666668</v>
          </cell>
        </row>
        <row r="1184">
          <cell r="J1184">
            <v>2129751.2166666668</v>
          </cell>
        </row>
        <row r="1185">
          <cell r="J1185">
            <v>2129751.2166666668</v>
          </cell>
        </row>
        <row r="1186">
          <cell r="J1186">
            <v>4924167.125</v>
          </cell>
        </row>
        <row r="1187">
          <cell r="J1187">
            <v>2319308.2495666668</v>
          </cell>
        </row>
        <row r="1188">
          <cell r="J1188">
            <v>9263940.0115249995</v>
          </cell>
        </row>
        <row r="1189">
          <cell r="J1189">
            <v>9052725.2197040841</v>
          </cell>
        </row>
        <row r="1190">
          <cell r="J1190">
            <v>9161583.5530374181</v>
          </cell>
        </row>
        <row r="1191">
          <cell r="J1191">
            <v>9661484.3363707513</v>
          </cell>
        </row>
        <row r="1192">
          <cell r="J1192">
            <v>2598893.85</v>
          </cell>
        </row>
        <row r="1193">
          <cell r="J1193">
            <v>2598893.85</v>
          </cell>
        </row>
        <row r="1194">
          <cell r="J1194">
            <v>2598893.85</v>
          </cell>
        </row>
        <row r="1195">
          <cell r="J1195">
            <v>9038624.0530374181</v>
          </cell>
        </row>
        <row r="1196">
          <cell r="J1196">
            <v>9052725.2197040841</v>
          </cell>
        </row>
        <row r="1197">
          <cell r="J1197">
            <v>9567399.4530374166</v>
          </cell>
        </row>
        <row r="1198">
          <cell r="J1198">
            <v>5646548.4587700665</v>
          </cell>
        </row>
        <row r="1199">
          <cell r="J1199">
            <v>1791738.5</v>
          </cell>
        </row>
        <row r="1210">
          <cell r="J1210">
            <v>2212009.1944444445</v>
          </cell>
        </row>
        <row r="1211">
          <cell r="J1211">
            <v>9038624.0530374181</v>
          </cell>
        </row>
        <row r="1212">
          <cell r="J1212">
            <v>11859371.469704084</v>
          </cell>
        </row>
        <row r="1213">
          <cell r="J1213">
            <v>1431182.825</v>
          </cell>
        </row>
        <row r="1214">
          <cell r="J1214">
            <v>1431182.825</v>
          </cell>
        </row>
        <row r="1215">
          <cell r="J1215">
            <v>1431182.825</v>
          </cell>
        </row>
        <row r="1216">
          <cell r="J1216">
            <v>1431182.825</v>
          </cell>
        </row>
        <row r="1217">
          <cell r="J1217">
            <v>1156394.2666666666</v>
          </cell>
        </row>
        <row r="1219">
          <cell r="J1219">
            <v>7945839.9000000004</v>
          </cell>
        </row>
        <row r="1236">
          <cell r="J1236">
            <v>4409487.95</v>
          </cell>
        </row>
        <row r="1243">
          <cell r="J1243">
            <v>4861795.95</v>
          </cell>
        </row>
        <row r="1250">
          <cell r="J1250">
            <v>4367761.2062499998</v>
          </cell>
        </row>
        <row r="1251">
          <cell r="J1251">
            <v>28917029.449999999</v>
          </cell>
        </row>
        <row r="1256">
          <cell r="J1256">
            <v>4508200</v>
          </cell>
        </row>
        <row r="1257">
          <cell r="J1257">
            <v>60944927.350000001</v>
          </cell>
        </row>
        <row r="1268">
          <cell r="J1268">
            <v>5838386.1974162497</v>
          </cell>
        </row>
        <row r="1269">
          <cell r="J1269">
            <v>1150286.7666666666</v>
          </cell>
        </row>
        <row r="1270">
          <cell r="J1270">
            <v>1282366.2166666666</v>
          </cell>
        </row>
        <row r="1271">
          <cell r="J1271">
            <v>1531908.0625</v>
          </cell>
        </row>
        <row r="1272">
          <cell r="J1272">
            <v>1034218.8875</v>
          </cell>
        </row>
        <row r="1273">
          <cell r="J1273">
            <v>1282366.2166666666</v>
          </cell>
        </row>
        <row r="1274">
          <cell r="J1274">
            <v>1282366.2166666666</v>
          </cell>
        </row>
        <row r="1275">
          <cell r="J1275">
            <v>1404074.20625</v>
          </cell>
        </row>
        <row r="1276">
          <cell r="J1276">
            <v>1316698.9666666666</v>
          </cell>
        </row>
        <row r="1277">
          <cell r="J1277">
            <v>1309846.2333333334</v>
          </cell>
        </row>
        <row r="1278">
          <cell r="J1278">
            <v>1184937.5375000001</v>
          </cell>
        </row>
        <row r="1279">
          <cell r="J1279">
            <v>1184937.5375000001</v>
          </cell>
        </row>
        <row r="1280">
          <cell r="J1280">
            <v>745585.72500000009</v>
          </cell>
        </row>
        <row r="1281">
          <cell r="J1281">
            <v>1282366.2166666666</v>
          </cell>
        </row>
        <row r="1282">
          <cell r="J1282">
            <v>1381001.8333333333</v>
          </cell>
        </row>
        <row r="1283">
          <cell r="J1283">
            <v>1821893.1949160001</v>
          </cell>
        </row>
        <row r="1284">
          <cell r="J1284">
            <v>745585.72500000009</v>
          </cell>
        </row>
        <row r="1285">
          <cell r="J1285">
            <v>811441.54999999993</v>
          </cell>
        </row>
        <row r="1286">
          <cell r="J1286">
            <v>745585.72500000009</v>
          </cell>
        </row>
        <row r="1287">
          <cell r="J1287">
            <v>745585.72500000009</v>
          </cell>
        </row>
        <row r="1288">
          <cell r="J1288">
            <v>15187046.056666667</v>
          </cell>
        </row>
        <row r="1289">
          <cell r="J1289">
            <v>4811075.21</v>
          </cell>
        </row>
        <row r="1290">
          <cell r="J1290">
            <v>847375.79999999993</v>
          </cell>
        </row>
        <row r="1291">
          <cell r="J1291">
            <v>2399069.3249999997</v>
          </cell>
        </row>
        <row r="1292">
          <cell r="J1292">
            <v>2360999.833333333</v>
          </cell>
        </row>
        <row r="1301">
          <cell r="J1301">
            <v>3222446.4333333336</v>
          </cell>
        </row>
        <row r="1310">
          <cell r="J1310">
            <v>677549.95</v>
          </cell>
        </row>
        <row r="1311">
          <cell r="J1311">
            <v>89767.272309821434</v>
          </cell>
        </row>
        <row r="1313">
          <cell r="J1313">
            <v>6946388.7000000002</v>
          </cell>
        </row>
        <row r="1321">
          <cell r="J1321">
            <v>1769724.65</v>
          </cell>
        </row>
        <row r="1330">
          <cell r="J1330">
            <v>7613341.8388888882</v>
          </cell>
        </row>
        <row r="1331">
          <cell r="J1331">
            <v>6456237.3197735464</v>
          </cell>
        </row>
        <row r="1332">
          <cell r="J1332">
            <v>5689536.6000000006</v>
          </cell>
        </row>
        <row r="1333">
          <cell r="J1333">
            <v>6817887.2313333331</v>
          </cell>
        </row>
        <row r="1334">
          <cell r="J1334">
            <v>2029418.1558750474</v>
          </cell>
        </row>
        <row r="1335">
          <cell r="J1335">
            <v>4832932.9664775869</v>
          </cell>
        </row>
        <row r="1336">
          <cell r="J1336">
            <v>5336701.5784361754</v>
          </cell>
        </row>
        <row r="1337">
          <cell r="J1337">
            <v>1760848.95</v>
          </cell>
        </row>
        <row r="1343">
          <cell r="J1343">
            <v>1854302.6</v>
          </cell>
        </row>
        <row r="1350">
          <cell r="J1350">
            <v>1769724.65</v>
          </cell>
        </row>
        <row r="1359">
          <cell r="J1359">
            <v>1769724.65</v>
          </cell>
        </row>
        <row r="1368">
          <cell r="J1368">
            <v>24220922.800000001</v>
          </cell>
        </row>
        <row r="1377">
          <cell r="J1377">
            <v>2140229.2749999999</v>
          </cell>
        </row>
        <row r="1378">
          <cell r="J1378">
            <v>6884282.0986944996</v>
          </cell>
        </row>
        <row r="1383">
          <cell r="J1383">
            <v>19547909.766166668</v>
          </cell>
        </row>
        <row r="1388">
          <cell r="J1388">
            <v>233333.05</v>
          </cell>
        </row>
        <row r="1389">
          <cell r="J1389">
            <v>1335814.3961196125</v>
          </cell>
        </row>
        <row r="1390">
          <cell r="J1390">
            <v>1290137.8500000001</v>
          </cell>
        </row>
        <row r="1391">
          <cell r="J1391">
            <v>1368713.9</v>
          </cell>
        </row>
        <row r="1392">
          <cell r="J1392">
            <v>1478358.6375</v>
          </cell>
        </row>
        <row r="1393">
          <cell r="J1393">
            <v>1004589.15</v>
          </cell>
        </row>
        <row r="1394">
          <cell r="J1394">
            <v>852103.75</v>
          </cell>
        </row>
        <row r="1395">
          <cell r="J1395">
            <v>353986.16422999999</v>
          </cell>
        </row>
      </sheetData>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30"/>
  <sheetViews>
    <sheetView topLeftCell="A1201" workbookViewId="0">
      <selection activeCell="C4" sqref="C4:E1330"/>
    </sheetView>
  </sheetViews>
  <sheetFormatPr baseColWidth="10" defaultRowHeight="15" x14ac:dyDescent="0.25"/>
  <cols>
    <col min="1" max="2" width="11.42578125" style="31"/>
    <col min="3" max="3" width="45.7109375" style="31" customWidth="1"/>
    <col min="4" max="4" width="33.140625" style="31" customWidth="1"/>
    <col min="5" max="5" width="35.85546875" style="31" customWidth="1"/>
    <col min="6" max="8" width="11.42578125" style="16" customWidth="1"/>
    <col min="9" max="9" width="21.28515625" style="17" customWidth="1"/>
    <col min="10" max="10" width="19.85546875" style="18" customWidth="1"/>
    <col min="11" max="16384" width="11.42578125" style="16"/>
  </cols>
  <sheetData>
    <row r="1" spans="1:11" x14ac:dyDescent="0.25">
      <c r="A1" s="13" t="s">
        <v>738</v>
      </c>
      <c r="B1" s="14"/>
      <c r="C1" s="14"/>
      <c r="D1" s="14"/>
      <c r="E1" s="14"/>
      <c r="F1" s="14"/>
      <c r="G1" s="14"/>
      <c r="H1" s="15"/>
    </row>
    <row r="2" spans="1:11" x14ac:dyDescent="0.25">
      <c r="A2" s="19"/>
      <c r="B2" s="19"/>
      <c r="C2" s="20"/>
      <c r="D2" s="20"/>
      <c r="E2" s="20"/>
      <c r="F2" s="21"/>
      <c r="G2" s="21"/>
      <c r="H2" s="21"/>
    </row>
    <row r="3" spans="1:11" ht="33.75" x14ac:dyDescent="0.25">
      <c r="A3" s="39" t="s">
        <v>0</v>
      </c>
      <c r="B3" s="39" t="s">
        <v>1</v>
      </c>
      <c r="C3" s="39" t="s">
        <v>2</v>
      </c>
      <c r="D3" s="40" t="s">
        <v>3</v>
      </c>
      <c r="E3" s="39" t="s">
        <v>4</v>
      </c>
      <c r="F3" s="22" t="s">
        <v>5</v>
      </c>
      <c r="G3" s="22" t="s">
        <v>6</v>
      </c>
      <c r="H3" s="22" t="s">
        <v>739</v>
      </c>
      <c r="I3" s="44" t="s">
        <v>740</v>
      </c>
      <c r="J3" s="45" t="s">
        <v>741</v>
      </c>
    </row>
    <row r="4" spans="1:11" x14ac:dyDescent="0.25">
      <c r="A4" s="23">
        <v>1</v>
      </c>
      <c r="B4" s="23">
        <v>881202</v>
      </c>
      <c r="C4" s="2" t="s">
        <v>9</v>
      </c>
      <c r="D4" s="3" t="s">
        <v>33</v>
      </c>
      <c r="E4" s="2"/>
      <c r="F4" s="24">
        <v>215025</v>
      </c>
      <c r="G4" s="24">
        <f>(F4*5.1%)+F4</f>
        <v>225991.27499999999</v>
      </c>
      <c r="H4" s="24">
        <f>[1]MERCADO!J5</f>
        <v>382843.85</v>
      </c>
      <c r="I4" s="41">
        <v>334279.7</v>
      </c>
      <c r="J4" s="42" t="s">
        <v>743</v>
      </c>
      <c r="K4" s="38"/>
    </row>
    <row r="5" spans="1:11" ht="22.5" x14ac:dyDescent="0.25">
      <c r="A5" s="23">
        <v>2</v>
      </c>
      <c r="B5" s="23">
        <v>890226</v>
      </c>
      <c r="C5" s="2" t="s">
        <v>10</v>
      </c>
      <c r="D5" s="3" t="s">
        <v>8</v>
      </c>
      <c r="E5" s="2"/>
      <c r="F5" s="24">
        <v>70000</v>
      </c>
      <c r="G5" s="24">
        <f t="shared" ref="G5:G68" si="0">(F5*5.1%)+F5</f>
        <v>73570</v>
      </c>
      <c r="H5" s="24">
        <f>[1]MERCADO!J6</f>
        <v>122218.69557963929</v>
      </c>
      <c r="I5" s="41">
        <v>97895</v>
      </c>
      <c r="J5" s="42" t="s">
        <v>742</v>
      </c>
    </row>
    <row r="6" spans="1:11" ht="22.5" x14ac:dyDescent="0.25">
      <c r="A6" s="23">
        <v>3</v>
      </c>
      <c r="B6" s="23">
        <v>998702</v>
      </c>
      <c r="C6" s="2" t="s">
        <v>253</v>
      </c>
      <c r="D6" s="3" t="s">
        <v>256</v>
      </c>
      <c r="E6" s="2"/>
      <c r="F6" s="24">
        <v>150000</v>
      </c>
      <c r="G6" s="24">
        <f t="shared" si="0"/>
        <v>157650</v>
      </c>
      <c r="H6" s="24">
        <f>[1]MERCADO!J7</f>
        <v>273910.97158827499</v>
      </c>
      <c r="I6" s="41">
        <v>273910.97158827499</v>
      </c>
      <c r="J6" s="42" t="s">
        <v>742</v>
      </c>
    </row>
    <row r="7" spans="1:11" ht="22.5" x14ac:dyDescent="0.25">
      <c r="A7" s="23">
        <v>4</v>
      </c>
      <c r="B7" s="23">
        <v>890228</v>
      </c>
      <c r="C7" s="2" t="s">
        <v>15</v>
      </c>
      <c r="D7" s="3"/>
      <c r="E7" s="2"/>
      <c r="F7" s="24">
        <v>47268</v>
      </c>
      <c r="G7" s="24">
        <f t="shared" si="0"/>
        <v>49678.667999999998</v>
      </c>
      <c r="H7" s="24">
        <f>[1]MERCADO!J8</f>
        <v>122285.28233443096</v>
      </c>
      <c r="I7" s="41">
        <v>85983</v>
      </c>
      <c r="J7" s="42" t="s">
        <v>742</v>
      </c>
    </row>
    <row r="8" spans="1:11" x14ac:dyDescent="0.25">
      <c r="A8" s="23">
        <v>5</v>
      </c>
      <c r="B8" s="23">
        <v>890701</v>
      </c>
      <c r="C8" s="2" t="s">
        <v>7</v>
      </c>
      <c r="D8" s="3" t="s">
        <v>8</v>
      </c>
      <c r="E8" s="2"/>
      <c r="F8" s="24">
        <v>45000</v>
      </c>
      <c r="G8" s="24">
        <f t="shared" si="0"/>
        <v>47295</v>
      </c>
      <c r="H8" s="24">
        <f>[1]MERCADO!J9</f>
        <v>68423.600000000006</v>
      </c>
      <c r="I8" s="41">
        <v>57859</v>
      </c>
      <c r="J8" s="42" t="s">
        <v>742</v>
      </c>
    </row>
    <row r="9" spans="1:11" ht="22.5" x14ac:dyDescent="0.25">
      <c r="A9" s="23">
        <v>6</v>
      </c>
      <c r="B9" s="23">
        <v>895001</v>
      </c>
      <c r="C9" s="2" t="s">
        <v>17</v>
      </c>
      <c r="D9" s="3" t="s">
        <v>208</v>
      </c>
      <c r="E9" s="2"/>
      <c r="F9" s="24">
        <v>139106</v>
      </c>
      <c r="G9" s="24">
        <f t="shared" si="0"/>
        <v>146200.40599999999</v>
      </c>
      <c r="H9" s="24">
        <f>[1]MERCADO!J10</f>
        <v>322371.55587500002</v>
      </c>
      <c r="I9" s="41">
        <v>250560.8</v>
      </c>
      <c r="J9" s="42" t="s">
        <v>743</v>
      </c>
    </row>
    <row r="10" spans="1:11" ht="22.5" x14ac:dyDescent="0.25">
      <c r="A10" s="23">
        <v>7</v>
      </c>
      <c r="B10" s="23">
        <v>895004</v>
      </c>
      <c r="C10" s="2" t="s">
        <v>16</v>
      </c>
      <c r="D10" s="3"/>
      <c r="E10" s="2"/>
      <c r="F10" s="24">
        <v>185948</v>
      </c>
      <c r="G10" s="24">
        <f t="shared" si="0"/>
        <v>195431.348</v>
      </c>
      <c r="H10" s="24">
        <f>[1]MERCADO!J11</f>
        <v>299600.11200000002</v>
      </c>
      <c r="I10" s="41">
        <v>250560.8</v>
      </c>
      <c r="J10" s="42" t="s">
        <v>743</v>
      </c>
    </row>
    <row r="11" spans="1:11" ht="33.75" x14ac:dyDescent="0.25">
      <c r="A11" s="23">
        <v>8</v>
      </c>
      <c r="B11" s="23">
        <v>881210</v>
      </c>
      <c r="C11" s="2" t="s">
        <v>21</v>
      </c>
      <c r="D11" s="3" t="s">
        <v>258</v>
      </c>
      <c r="E11" s="2"/>
      <c r="F11" s="24">
        <v>424236</v>
      </c>
      <c r="G11" s="24">
        <f t="shared" si="0"/>
        <v>445872.03600000002</v>
      </c>
      <c r="H11" s="24">
        <f>[1]MERCADO!J12</f>
        <v>809374.484375</v>
      </c>
      <c r="I11" s="41">
        <v>75496.803524999996</v>
      </c>
      <c r="J11" s="42" t="s">
        <v>743</v>
      </c>
    </row>
    <row r="12" spans="1:11" ht="22.5" x14ac:dyDescent="0.25">
      <c r="A12" s="23">
        <v>9</v>
      </c>
      <c r="B12" s="23">
        <v>890328</v>
      </c>
      <c r="C12" s="2" t="s">
        <v>22</v>
      </c>
      <c r="D12" s="3"/>
      <c r="E12" s="2"/>
      <c r="F12" s="24">
        <v>47268</v>
      </c>
      <c r="G12" s="24">
        <f t="shared" si="0"/>
        <v>49678.667999999998</v>
      </c>
      <c r="H12" s="24">
        <f>[1]MERCADO!J13</f>
        <v>97058.522911992855</v>
      </c>
      <c r="I12" s="41">
        <v>73369</v>
      </c>
      <c r="J12" s="42" t="s">
        <v>742</v>
      </c>
    </row>
    <row r="13" spans="1:11" x14ac:dyDescent="0.25">
      <c r="A13" s="23">
        <v>10</v>
      </c>
      <c r="B13" s="23">
        <v>933601</v>
      </c>
      <c r="C13" s="2" t="s">
        <v>24</v>
      </c>
      <c r="D13" s="3"/>
      <c r="E13" s="2"/>
      <c r="F13" s="24">
        <v>55400</v>
      </c>
      <c r="G13" s="24">
        <f t="shared" si="0"/>
        <v>58225.4</v>
      </c>
      <c r="H13" s="24">
        <f>[1]MERCADO!J14</f>
        <v>83822.367698749993</v>
      </c>
      <c r="I13" s="41">
        <v>71024</v>
      </c>
      <c r="J13" s="42" t="s">
        <v>742</v>
      </c>
    </row>
    <row r="14" spans="1:11" ht="22.5" x14ac:dyDescent="0.25">
      <c r="A14" s="23">
        <v>11</v>
      </c>
      <c r="B14" s="23" t="s">
        <v>18</v>
      </c>
      <c r="C14" s="2" t="s">
        <v>19</v>
      </c>
      <c r="D14" s="3"/>
      <c r="E14" s="2" t="s">
        <v>28</v>
      </c>
      <c r="F14" s="24">
        <v>425844</v>
      </c>
      <c r="G14" s="24">
        <f t="shared" si="0"/>
        <v>447562.04399999999</v>
      </c>
      <c r="H14" s="24">
        <f>[1]MERCADO!J15</f>
        <v>493509.08713116666</v>
      </c>
      <c r="I14" s="41">
        <v>615495.30985800002</v>
      </c>
      <c r="J14" s="42" t="s">
        <v>743</v>
      </c>
    </row>
    <row r="15" spans="1:11" ht="22.5" x14ac:dyDescent="0.25">
      <c r="A15" s="23">
        <v>12</v>
      </c>
      <c r="B15" s="23" t="s">
        <v>11</v>
      </c>
      <c r="C15" s="2" t="s">
        <v>259</v>
      </c>
      <c r="D15" s="3"/>
      <c r="E15" s="2" t="s">
        <v>28</v>
      </c>
      <c r="F15" s="24">
        <v>310000</v>
      </c>
      <c r="G15" s="24">
        <f t="shared" si="0"/>
        <v>325810</v>
      </c>
      <c r="H15" s="24">
        <f>[1]MERCADO!J16</f>
        <v>343277.54588895838</v>
      </c>
      <c r="I15" s="41">
        <v>403942.09284</v>
      </c>
      <c r="J15" s="42" t="s">
        <v>743</v>
      </c>
    </row>
    <row r="16" spans="1:11" ht="22.5" x14ac:dyDescent="0.25">
      <c r="A16" s="23">
        <v>13</v>
      </c>
      <c r="B16" s="23" t="s">
        <v>13</v>
      </c>
      <c r="C16" s="2" t="s">
        <v>14</v>
      </c>
      <c r="D16" s="3"/>
      <c r="E16" s="2" t="s">
        <v>28</v>
      </c>
      <c r="F16" s="24">
        <v>1340000</v>
      </c>
      <c r="G16" s="24">
        <f t="shared" si="0"/>
        <v>1408340</v>
      </c>
      <c r="H16" s="24">
        <f>[1]MERCADO!J17</f>
        <v>1953592.8015366665</v>
      </c>
      <c r="I16" s="41">
        <v>1680966</v>
      </c>
      <c r="J16" s="42" t="s">
        <v>742</v>
      </c>
    </row>
    <row r="17" spans="1:10" ht="22.5" x14ac:dyDescent="0.25">
      <c r="A17" s="23">
        <v>14</v>
      </c>
      <c r="B17" s="23" t="s">
        <v>26</v>
      </c>
      <c r="C17" s="2" t="s">
        <v>27</v>
      </c>
      <c r="D17" s="3"/>
      <c r="E17" s="2" t="s">
        <v>260</v>
      </c>
      <c r="F17" s="24">
        <v>750000</v>
      </c>
      <c r="G17" s="24">
        <f t="shared" si="0"/>
        <v>788250</v>
      </c>
      <c r="H17" s="24">
        <f>[1]MERCADO!J18</f>
        <v>1012882.4434125</v>
      </c>
      <c r="I17" s="41">
        <v>900566</v>
      </c>
      <c r="J17" s="42" t="s">
        <v>742</v>
      </c>
    </row>
    <row r="18" spans="1:10" ht="218.25" customHeight="1" x14ac:dyDescent="0.25">
      <c r="A18" s="23">
        <v>15</v>
      </c>
      <c r="B18" s="23">
        <v>372202</v>
      </c>
      <c r="C18" s="5" t="s">
        <v>261</v>
      </c>
      <c r="D18" s="3" t="s">
        <v>262</v>
      </c>
      <c r="E18" s="2" t="s">
        <v>263</v>
      </c>
      <c r="F18" s="24" t="s">
        <v>257</v>
      </c>
      <c r="G18" s="24" t="s">
        <v>257</v>
      </c>
      <c r="H18" s="25">
        <f>[1]MERCADO!J19</f>
        <v>6778423.3499999996</v>
      </c>
      <c r="I18" s="41">
        <v>6778423</v>
      </c>
      <c r="J18" s="42" t="s">
        <v>742</v>
      </c>
    </row>
    <row r="19" spans="1:10" x14ac:dyDescent="0.25">
      <c r="A19" s="23">
        <v>16</v>
      </c>
      <c r="B19" s="23">
        <v>378501</v>
      </c>
      <c r="C19" s="2" t="s">
        <v>30</v>
      </c>
      <c r="D19" s="3"/>
      <c r="E19" s="2"/>
      <c r="F19" s="24">
        <v>50700</v>
      </c>
      <c r="G19" s="24">
        <f t="shared" si="0"/>
        <v>53285.7</v>
      </c>
      <c r="H19" s="24">
        <f>[1]MERCADO!J20</f>
        <v>83875</v>
      </c>
      <c r="I19" s="41">
        <v>68580</v>
      </c>
      <c r="J19" s="42" t="s">
        <v>742</v>
      </c>
    </row>
    <row r="20" spans="1:10" ht="22.5" x14ac:dyDescent="0.25">
      <c r="A20" s="23">
        <v>17</v>
      </c>
      <c r="B20" s="23">
        <v>890202</v>
      </c>
      <c r="C20" s="2" t="s">
        <v>20</v>
      </c>
      <c r="D20" s="3"/>
      <c r="E20" s="2"/>
      <c r="F20" s="24">
        <v>79952</v>
      </c>
      <c r="G20" s="24">
        <f t="shared" si="0"/>
        <v>84029.551999999996</v>
      </c>
      <c r="H20" s="24">
        <f>[1]MERCADO!J21</f>
        <v>145936.44193757462</v>
      </c>
      <c r="I20" s="41">
        <v>170588.23529411765</v>
      </c>
      <c r="J20" s="42" t="s">
        <v>743</v>
      </c>
    </row>
    <row r="21" spans="1:10" ht="22.5" x14ac:dyDescent="0.25">
      <c r="A21" s="23">
        <v>18</v>
      </c>
      <c r="B21" s="23">
        <v>890240</v>
      </c>
      <c r="C21" s="2" t="s">
        <v>23</v>
      </c>
      <c r="D21" s="3"/>
      <c r="E21" s="2"/>
      <c r="F21" s="24">
        <v>51293</v>
      </c>
      <c r="G21" s="24">
        <f t="shared" si="0"/>
        <v>53908.942999999999</v>
      </c>
      <c r="H21" s="24">
        <f>[1]MERCADO!J22</f>
        <v>126060.12251068096</v>
      </c>
      <c r="I21" s="41">
        <v>90596.164230000009</v>
      </c>
      <c r="J21" s="42" t="s">
        <v>743</v>
      </c>
    </row>
    <row r="22" spans="1:10" ht="22.5" x14ac:dyDescent="0.25">
      <c r="A22" s="23">
        <v>19</v>
      </c>
      <c r="B22" s="23">
        <v>890230</v>
      </c>
      <c r="C22" s="2" t="s">
        <v>35</v>
      </c>
      <c r="D22" s="3"/>
      <c r="E22" s="2"/>
      <c r="F22" s="24">
        <v>70000</v>
      </c>
      <c r="G22" s="24">
        <f t="shared" si="0"/>
        <v>73570</v>
      </c>
      <c r="H22" s="24">
        <f>[1]MERCADO!J23</f>
        <v>123588.61566776429</v>
      </c>
      <c r="I22" s="41">
        <v>98580</v>
      </c>
      <c r="J22" s="42" t="s">
        <v>742</v>
      </c>
    </row>
    <row r="23" spans="1:10" ht="112.5" x14ac:dyDescent="0.25">
      <c r="A23" s="23">
        <v>20</v>
      </c>
      <c r="B23" s="23">
        <v>360101</v>
      </c>
      <c r="C23" s="5" t="s">
        <v>34</v>
      </c>
      <c r="D23" s="6" t="s">
        <v>264</v>
      </c>
      <c r="E23" s="2" t="s">
        <v>744</v>
      </c>
      <c r="F23" s="25">
        <v>3206700</v>
      </c>
      <c r="G23" s="25">
        <f t="shared" si="0"/>
        <v>3370241.7</v>
      </c>
      <c r="H23" s="25">
        <f>[1]MERCADO!J24</f>
        <v>4118241.2</v>
      </c>
      <c r="I23" s="41">
        <v>4118241.2</v>
      </c>
      <c r="J23" s="42" t="s">
        <v>742</v>
      </c>
    </row>
    <row r="24" spans="1:10" ht="32.25" customHeight="1" x14ac:dyDescent="0.25">
      <c r="A24" s="23">
        <v>21</v>
      </c>
      <c r="B24" s="23">
        <v>896101</v>
      </c>
      <c r="C24" s="2" t="s">
        <v>25</v>
      </c>
      <c r="D24" s="3" t="s">
        <v>208</v>
      </c>
      <c r="E24" s="2"/>
      <c r="F24" s="24">
        <v>162000</v>
      </c>
      <c r="G24" s="24">
        <f t="shared" si="0"/>
        <v>170262</v>
      </c>
      <c r="H24" s="24">
        <f>[1]MERCADO!J25</f>
        <v>234244.72396292267</v>
      </c>
      <c r="I24" s="41">
        <v>202253</v>
      </c>
      <c r="J24" s="42" t="s">
        <v>742</v>
      </c>
    </row>
    <row r="25" spans="1:10" x14ac:dyDescent="0.25">
      <c r="A25" s="23">
        <v>22</v>
      </c>
      <c r="B25" s="23">
        <v>894102</v>
      </c>
      <c r="C25" s="2" t="s">
        <v>32</v>
      </c>
      <c r="D25" s="3" t="s">
        <v>33</v>
      </c>
      <c r="E25" s="2"/>
      <c r="F25" s="24">
        <v>100930</v>
      </c>
      <c r="G25" s="24">
        <f t="shared" si="0"/>
        <v>106077.43</v>
      </c>
      <c r="H25" s="24">
        <f>[1]MERCADO!J26</f>
        <v>266616.9742267984</v>
      </c>
      <c r="I25" s="41">
        <v>266396.14170000004</v>
      </c>
      <c r="J25" s="42" t="s">
        <v>743</v>
      </c>
    </row>
    <row r="26" spans="1:10" x14ac:dyDescent="0.25">
      <c r="A26" s="23">
        <v>23</v>
      </c>
      <c r="B26" s="23">
        <v>894402</v>
      </c>
      <c r="C26" s="2" t="s">
        <v>31</v>
      </c>
      <c r="D26" s="3"/>
      <c r="E26" s="2"/>
      <c r="F26" s="24">
        <v>220000</v>
      </c>
      <c r="G26" s="24">
        <f t="shared" si="0"/>
        <v>231220</v>
      </c>
      <c r="H26" s="24">
        <f>[1]MERCADO!J27</f>
        <v>197541.61414066667</v>
      </c>
      <c r="I26" s="43">
        <v>224385.18429199999</v>
      </c>
      <c r="J26" s="42" t="s">
        <v>742</v>
      </c>
    </row>
    <row r="27" spans="1:10" ht="41.25" customHeight="1" x14ac:dyDescent="0.25">
      <c r="A27" s="23">
        <v>24</v>
      </c>
      <c r="B27" s="23">
        <v>881205</v>
      </c>
      <c r="C27" s="2" t="s">
        <v>39</v>
      </c>
      <c r="D27" s="3" t="s">
        <v>258</v>
      </c>
      <c r="E27" s="2"/>
      <c r="F27" s="24">
        <v>290125</v>
      </c>
      <c r="G27" s="24">
        <f t="shared" si="0"/>
        <v>304921.375</v>
      </c>
      <c r="H27" s="24">
        <f>[1]MERCADO!J28</f>
        <v>544679.06874999998</v>
      </c>
      <c r="I27" s="41">
        <v>424801</v>
      </c>
      <c r="J27" s="42" t="s">
        <v>742</v>
      </c>
    </row>
    <row r="28" spans="1:10" ht="112.5" x14ac:dyDescent="0.25">
      <c r="A28" s="23">
        <v>25</v>
      </c>
      <c r="B28" s="23">
        <v>372302</v>
      </c>
      <c r="C28" s="5" t="s">
        <v>43</v>
      </c>
      <c r="D28" s="6" t="s">
        <v>265</v>
      </c>
      <c r="E28" s="2" t="s">
        <v>266</v>
      </c>
      <c r="F28" s="25">
        <v>1242900</v>
      </c>
      <c r="G28" s="25">
        <f t="shared" si="0"/>
        <v>1306287.8999999999</v>
      </c>
      <c r="H28" s="25">
        <f>[1]MERCADO!J29</f>
        <v>1735201.1625000001</v>
      </c>
      <c r="I28" s="43">
        <v>1735202.1625000001</v>
      </c>
      <c r="J28" s="42" t="s">
        <v>742</v>
      </c>
    </row>
    <row r="29" spans="1:10" ht="33.75" x14ac:dyDescent="0.25">
      <c r="A29" s="23">
        <v>26</v>
      </c>
      <c r="B29" s="23">
        <v>890502</v>
      </c>
      <c r="C29" s="2" t="s">
        <v>40</v>
      </c>
      <c r="D29" s="3"/>
      <c r="E29" s="2"/>
      <c r="F29" s="24">
        <v>151900</v>
      </c>
      <c r="G29" s="24">
        <f t="shared" si="0"/>
        <v>159646.9</v>
      </c>
      <c r="H29" s="24">
        <f>[1]MERCADO!J30</f>
        <v>450395.00576666673</v>
      </c>
      <c r="I29" s="41">
        <v>305021</v>
      </c>
      <c r="J29" s="42" t="s">
        <v>742</v>
      </c>
    </row>
    <row r="30" spans="1:10" ht="90" x14ac:dyDescent="0.25">
      <c r="A30" s="23">
        <v>27</v>
      </c>
      <c r="B30" s="23">
        <v>360601</v>
      </c>
      <c r="C30" s="5" t="s">
        <v>267</v>
      </c>
      <c r="D30" s="6" t="s">
        <v>268</v>
      </c>
      <c r="E30" s="2" t="s">
        <v>745</v>
      </c>
      <c r="F30" s="24" t="s">
        <v>257</v>
      </c>
      <c r="G30" s="24" t="s">
        <v>257</v>
      </c>
      <c r="H30" s="25">
        <f>[1]MERCADO!J31</f>
        <v>4174360.85</v>
      </c>
      <c r="I30" s="43">
        <v>4621142.8571428573</v>
      </c>
      <c r="J30" s="42" t="s">
        <v>742</v>
      </c>
    </row>
    <row r="31" spans="1:10" ht="22.5" x14ac:dyDescent="0.25">
      <c r="A31" s="23">
        <v>28</v>
      </c>
      <c r="B31" s="23">
        <v>890302</v>
      </c>
      <c r="C31" s="2" t="s">
        <v>29</v>
      </c>
      <c r="D31" s="3"/>
      <c r="E31" s="2"/>
      <c r="F31" s="24">
        <v>70000</v>
      </c>
      <c r="G31" s="24">
        <f t="shared" si="0"/>
        <v>73570</v>
      </c>
      <c r="H31" s="24">
        <f>[1]MERCADO!J32</f>
        <v>104654.65159654604</v>
      </c>
      <c r="I31" s="41">
        <v>170588.23529411765</v>
      </c>
      <c r="J31" s="42" t="s">
        <v>743</v>
      </c>
    </row>
    <row r="32" spans="1:10" ht="22.5" x14ac:dyDescent="0.25">
      <c r="A32" s="23">
        <v>29</v>
      </c>
      <c r="B32" s="23">
        <v>890340</v>
      </c>
      <c r="C32" s="2" t="s">
        <v>36</v>
      </c>
      <c r="D32" s="3"/>
      <c r="E32" s="2"/>
      <c r="F32" s="24">
        <v>70000</v>
      </c>
      <c r="G32" s="24">
        <f t="shared" si="0"/>
        <v>73570</v>
      </c>
      <c r="H32" s="24">
        <f>[1]MERCADO!J33</f>
        <v>100833.36308824286</v>
      </c>
      <c r="I32" s="41">
        <v>109920</v>
      </c>
      <c r="J32" s="42" t="s">
        <v>743</v>
      </c>
    </row>
    <row r="33" spans="1:10" ht="112.5" x14ac:dyDescent="0.25">
      <c r="A33" s="23">
        <v>30</v>
      </c>
      <c r="B33" s="23">
        <v>876121</v>
      </c>
      <c r="C33" s="5" t="s">
        <v>41</v>
      </c>
      <c r="D33" s="6" t="s">
        <v>270</v>
      </c>
      <c r="E33" s="2" t="s">
        <v>266</v>
      </c>
      <c r="F33" s="25">
        <v>1242900</v>
      </c>
      <c r="G33" s="25">
        <f t="shared" si="0"/>
        <v>1306287.8999999999</v>
      </c>
      <c r="H33" s="25">
        <f>[1]MERCADO!J34</f>
        <v>1847812.95625</v>
      </c>
      <c r="I33" s="43">
        <v>1847813.95625</v>
      </c>
      <c r="J33" s="42" t="s">
        <v>742</v>
      </c>
    </row>
    <row r="34" spans="1:10" ht="119.25" customHeight="1" x14ac:dyDescent="0.25">
      <c r="A34" s="23">
        <v>31</v>
      </c>
      <c r="B34" s="23">
        <v>360102</v>
      </c>
      <c r="C34" s="5" t="s">
        <v>271</v>
      </c>
      <c r="D34" s="6" t="s">
        <v>272</v>
      </c>
      <c r="E34" s="2" t="s">
        <v>744</v>
      </c>
      <c r="F34" s="24">
        <v>6054588</v>
      </c>
      <c r="G34" s="24">
        <f t="shared" si="0"/>
        <v>6363371.9879999999</v>
      </c>
      <c r="H34" s="25">
        <f>[1]MERCADO!J35</f>
        <v>2313154</v>
      </c>
      <c r="I34" s="43">
        <v>5662714.2857142864</v>
      </c>
      <c r="J34" s="42" t="s">
        <v>742</v>
      </c>
    </row>
    <row r="35" spans="1:10" ht="22.5" x14ac:dyDescent="0.25">
      <c r="A35" s="23">
        <v>32</v>
      </c>
      <c r="B35" s="23">
        <v>890330</v>
      </c>
      <c r="C35" s="2" t="s">
        <v>42</v>
      </c>
      <c r="D35" s="3"/>
      <c r="E35" s="2"/>
      <c r="F35" s="24">
        <v>84850</v>
      </c>
      <c r="G35" s="24">
        <f t="shared" si="0"/>
        <v>89177.35</v>
      </c>
      <c r="H35" s="24">
        <f>[1]MERCADO!J36</f>
        <v>99071.022911992855</v>
      </c>
      <c r="I35" s="41">
        <v>94124</v>
      </c>
      <c r="J35" s="42" t="s">
        <v>742</v>
      </c>
    </row>
    <row r="36" spans="1:10" ht="96.75" customHeight="1" x14ac:dyDescent="0.25">
      <c r="A36" s="23">
        <v>33</v>
      </c>
      <c r="B36" s="23">
        <v>872202</v>
      </c>
      <c r="C36" s="5" t="s">
        <v>48</v>
      </c>
      <c r="D36" s="6" t="s">
        <v>273</v>
      </c>
      <c r="E36" s="2" t="s">
        <v>745</v>
      </c>
      <c r="F36" s="25">
        <v>1706726</v>
      </c>
      <c r="G36" s="25">
        <f t="shared" si="0"/>
        <v>1793769.0260000001</v>
      </c>
      <c r="H36" s="25">
        <f>[1]MERCADO!J37</f>
        <v>2319899.5249999999</v>
      </c>
      <c r="I36" s="43">
        <v>2483281</v>
      </c>
      <c r="J36" s="42" t="s">
        <v>742</v>
      </c>
    </row>
    <row r="37" spans="1:10" ht="22.5" x14ac:dyDescent="0.25">
      <c r="A37" s="23">
        <v>34</v>
      </c>
      <c r="B37" s="23">
        <v>879910</v>
      </c>
      <c r="C37" s="5" t="s">
        <v>37</v>
      </c>
      <c r="D37" s="6" t="s">
        <v>38</v>
      </c>
      <c r="E37" s="2" t="s">
        <v>274</v>
      </c>
      <c r="F37" s="25">
        <v>435896</v>
      </c>
      <c r="G37" s="25">
        <f t="shared" si="0"/>
        <v>458126.696</v>
      </c>
      <c r="H37" s="25">
        <f>[1]MERCADO!J38</f>
        <v>594029.37916666665</v>
      </c>
      <c r="I37" s="41">
        <v>526078</v>
      </c>
      <c r="J37" s="42" t="s">
        <v>742</v>
      </c>
    </row>
    <row r="38" spans="1:10" x14ac:dyDescent="0.25">
      <c r="A38" s="23">
        <v>35</v>
      </c>
      <c r="B38" s="23">
        <v>895101</v>
      </c>
      <c r="C38" s="2" t="s">
        <v>12</v>
      </c>
      <c r="D38" s="3" t="s">
        <v>33</v>
      </c>
      <c r="E38" s="2"/>
      <c r="F38" s="24">
        <v>24460</v>
      </c>
      <c r="G38" s="24">
        <f t="shared" si="0"/>
        <v>25707.46</v>
      </c>
      <c r="H38" s="24">
        <f>[1]MERCADO!J39</f>
        <v>29700.466666666664</v>
      </c>
      <c r="I38" s="41">
        <v>27704</v>
      </c>
      <c r="J38" s="42" t="s">
        <v>742</v>
      </c>
    </row>
    <row r="39" spans="1:10" ht="101.25" x14ac:dyDescent="0.25">
      <c r="A39" s="23">
        <v>36</v>
      </c>
      <c r="B39" s="23">
        <v>378301</v>
      </c>
      <c r="C39" s="5" t="s">
        <v>44</v>
      </c>
      <c r="D39" s="6" t="s">
        <v>275</v>
      </c>
      <c r="E39" s="2" t="s">
        <v>269</v>
      </c>
      <c r="F39" s="25">
        <v>12410700</v>
      </c>
      <c r="G39" s="25">
        <f t="shared" si="0"/>
        <v>13043645.699999999</v>
      </c>
      <c r="H39" s="25">
        <f>[1]MERCADO!J40</f>
        <v>9016662.1937499996</v>
      </c>
      <c r="I39" s="43">
        <v>16161000</v>
      </c>
      <c r="J39" s="42" t="s">
        <v>742</v>
      </c>
    </row>
    <row r="40" spans="1:10" ht="90" x14ac:dyDescent="0.25">
      <c r="A40" s="23">
        <v>37</v>
      </c>
      <c r="B40" s="23">
        <v>876122</v>
      </c>
      <c r="C40" s="5" t="s">
        <v>45</v>
      </c>
      <c r="D40" s="6" t="s">
        <v>276</v>
      </c>
      <c r="E40" s="2" t="s">
        <v>745</v>
      </c>
      <c r="F40" s="25">
        <v>1179624</v>
      </c>
      <c r="G40" s="25">
        <f t="shared" si="0"/>
        <v>1239784.824</v>
      </c>
      <c r="H40" s="25">
        <f>[1]MERCADO!J41</f>
        <v>1397670.125</v>
      </c>
      <c r="I40" s="43">
        <v>1726680</v>
      </c>
      <c r="J40" s="42" t="s">
        <v>742</v>
      </c>
    </row>
    <row r="41" spans="1:10" x14ac:dyDescent="0.25">
      <c r="A41" s="23">
        <v>38</v>
      </c>
      <c r="B41" s="23">
        <v>881204</v>
      </c>
      <c r="C41" s="2" t="s">
        <v>51</v>
      </c>
      <c r="D41" s="3" t="s">
        <v>33</v>
      </c>
      <c r="E41" s="2"/>
      <c r="F41" s="24">
        <v>387503</v>
      </c>
      <c r="G41" s="24">
        <f t="shared" si="0"/>
        <v>407265.65299999999</v>
      </c>
      <c r="H41" s="24">
        <f>[1]MERCADO!J42</f>
        <v>498285.04245567502</v>
      </c>
      <c r="I41" s="43">
        <v>550674.68491135002</v>
      </c>
      <c r="J41" s="42" t="s">
        <v>742</v>
      </c>
    </row>
    <row r="42" spans="1:10" ht="94.5" customHeight="1" x14ac:dyDescent="0.25">
      <c r="A42" s="23">
        <v>39</v>
      </c>
      <c r="B42" s="23">
        <v>876120</v>
      </c>
      <c r="C42" s="5" t="s">
        <v>53</v>
      </c>
      <c r="D42" s="6" t="s">
        <v>276</v>
      </c>
      <c r="E42" s="2" t="s">
        <v>745</v>
      </c>
      <c r="F42" s="25">
        <v>1047600</v>
      </c>
      <c r="G42" s="25">
        <f t="shared" si="0"/>
        <v>1101027.6000000001</v>
      </c>
      <c r="H42" s="25">
        <f>[1]MERCADO!J43</f>
        <v>1736038.85</v>
      </c>
      <c r="I42" s="41">
        <v>1726680</v>
      </c>
      <c r="J42" s="42" t="s">
        <v>743</v>
      </c>
    </row>
    <row r="43" spans="1:10" ht="22.5" x14ac:dyDescent="0.25">
      <c r="A43" s="23">
        <v>40</v>
      </c>
      <c r="B43" s="23">
        <v>378503</v>
      </c>
      <c r="C43" s="2" t="s">
        <v>49</v>
      </c>
      <c r="D43" s="3"/>
      <c r="E43" s="2"/>
      <c r="F43" s="24">
        <v>69100</v>
      </c>
      <c r="G43" s="24">
        <f t="shared" si="0"/>
        <v>72624.100000000006</v>
      </c>
      <c r="H43" s="24">
        <f>[1]MERCADO!J44</f>
        <v>118634.5</v>
      </c>
      <c r="I43" s="43">
        <v>108721</v>
      </c>
      <c r="J43" s="42" t="s">
        <v>742</v>
      </c>
    </row>
    <row r="44" spans="1:10" ht="175.5" customHeight="1" x14ac:dyDescent="0.25">
      <c r="A44" s="23">
        <v>41</v>
      </c>
      <c r="B44" s="23">
        <v>385120</v>
      </c>
      <c r="C44" s="5" t="s">
        <v>54</v>
      </c>
      <c r="D44" s="3" t="s">
        <v>277</v>
      </c>
      <c r="E44" s="2" t="s">
        <v>278</v>
      </c>
      <c r="F44" s="25">
        <v>4583150</v>
      </c>
      <c r="G44" s="25">
        <f t="shared" si="0"/>
        <v>4816890.6500000004</v>
      </c>
      <c r="H44" s="25">
        <f>[1]MERCADO!J45</f>
        <v>14671428.6</v>
      </c>
      <c r="I44" s="41">
        <v>9744161</v>
      </c>
      <c r="J44" s="42" t="s">
        <v>742</v>
      </c>
    </row>
    <row r="45" spans="1:10" ht="22.5" x14ac:dyDescent="0.25">
      <c r="A45" s="23">
        <v>42</v>
      </c>
      <c r="B45" s="23">
        <v>890227</v>
      </c>
      <c r="C45" s="2" t="s">
        <v>279</v>
      </c>
      <c r="D45" s="3"/>
      <c r="E45" s="2"/>
      <c r="F45" s="24" t="s">
        <v>257</v>
      </c>
      <c r="G45" s="24" t="s">
        <v>257</v>
      </c>
      <c r="H45" s="24">
        <f>[1]MERCADO!J46</f>
        <v>228655.58761904764</v>
      </c>
      <c r="I45" s="41">
        <v>228656</v>
      </c>
      <c r="J45" s="42" t="s">
        <v>742</v>
      </c>
    </row>
    <row r="46" spans="1:10" ht="90" x14ac:dyDescent="0.25">
      <c r="A46" s="23">
        <v>43</v>
      </c>
      <c r="B46" s="23">
        <v>372301</v>
      </c>
      <c r="C46" s="5" t="s">
        <v>57</v>
      </c>
      <c r="D46" s="6" t="s">
        <v>280</v>
      </c>
      <c r="E46" s="2" t="s">
        <v>281</v>
      </c>
      <c r="F46" s="25">
        <v>3853400</v>
      </c>
      <c r="G46" s="25">
        <f t="shared" si="0"/>
        <v>4049923.4</v>
      </c>
      <c r="H46" s="25">
        <f>[1]MERCADO!J47</f>
        <v>4365885.6500000004</v>
      </c>
      <c r="I46" s="43">
        <v>4954440</v>
      </c>
      <c r="J46" s="42" t="s">
        <v>742</v>
      </c>
    </row>
    <row r="47" spans="1:10" ht="205.5" customHeight="1" x14ac:dyDescent="0.25">
      <c r="A47" s="23">
        <v>44</v>
      </c>
      <c r="B47" s="23">
        <v>395010</v>
      </c>
      <c r="C47" s="5" t="s">
        <v>52</v>
      </c>
      <c r="D47" s="3" t="s">
        <v>282</v>
      </c>
      <c r="E47" s="2" t="s">
        <v>283</v>
      </c>
      <c r="F47" s="25">
        <v>4300500</v>
      </c>
      <c r="G47" s="25">
        <f t="shared" si="0"/>
        <v>4519825.5</v>
      </c>
      <c r="H47" s="25">
        <f>[1]MERCADO!J48</f>
        <v>12275634.300000001</v>
      </c>
      <c r="I47" s="41">
        <v>8397731</v>
      </c>
      <c r="J47" s="42" t="s">
        <v>742</v>
      </c>
    </row>
    <row r="48" spans="1:10" ht="308.25" customHeight="1" x14ac:dyDescent="0.25">
      <c r="A48" s="23">
        <v>45</v>
      </c>
      <c r="B48" s="23">
        <v>352101</v>
      </c>
      <c r="C48" s="5" t="s">
        <v>284</v>
      </c>
      <c r="D48" s="3" t="s">
        <v>285</v>
      </c>
      <c r="E48" s="2" t="s">
        <v>286</v>
      </c>
      <c r="F48" s="25">
        <v>7112200</v>
      </c>
      <c r="G48" s="25">
        <f t="shared" si="0"/>
        <v>7474922.2000000002</v>
      </c>
      <c r="H48" s="25">
        <f>[1]MERCADO!J49</f>
        <v>35241540.057166666</v>
      </c>
      <c r="I48" s="43">
        <v>31385010</v>
      </c>
      <c r="J48" s="42" t="s">
        <v>742</v>
      </c>
    </row>
    <row r="49" spans="1:10" ht="22.5" x14ac:dyDescent="0.25">
      <c r="A49" s="23">
        <v>46</v>
      </c>
      <c r="B49" s="23">
        <v>378502</v>
      </c>
      <c r="C49" s="2" t="s">
        <v>58</v>
      </c>
      <c r="D49" s="3"/>
      <c r="E49" s="2"/>
      <c r="F49" s="24">
        <v>74300</v>
      </c>
      <c r="G49" s="24">
        <f t="shared" si="0"/>
        <v>78089.3</v>
      </c>
      <c r="H49" s="24">
        <f>[1]MERCADO!J50</f>
        <v>118621</v>
      </c>
      <c r="I49" s="43">
        <v>108720</v>
      </c>
      <c r="J49" s="42" t="s">
        <v>742</v>
      </c>
    </row>
    <row r="50" spans="1:10" ht="90" x14ac:dyDescent="0.25">
      <c r="A50" s="23">
        <v>47</v>
      </c>
      <c r="B50" s="23">
        <v>878201</v>
      </c>
      <c r="C50" s="5" t="s">
        <v>46</v>
      </c>
      <c r="D50" s="6" t="s">
        <v>273</v>
      </c>
      <c r="E50" s="2" t="s">
        <v>281</v>
      </c>
      <c r="F50" s="25">
        <v>2088073</v>
      </c>
      <c r="G50" s="25">
        <f t="shared" si="0"/>
        <v>2194564.7230000002</v>
      </c>
      <c r="H50" s="25">
        <f>[1]MERCADO!J51</f>
        <v>2394591.15</v>
      </c>
      <c r="I50" s="43">
        <v>2483281</v>
      </c>
      <c r="J50" s="42" t="s">
        <v>742</v>
      </c>
    </row>
    <row r="51" spans="1:10" ht="97.5" customHeight="1" x14ac:dyDescent="0.25">
      <c r="A51" s="23">
        <v>48</v>
      </c>
      <c r="B51" s="23">
        <v>385920</v>
      </c>
      <c r="C51" s="2" t="s">
        <v>50</v>
      </c>
      <c r="D51" s="3" t="s">
        <v>287</v>
      </c>
      <c r="E51" s="2" t="s">
        <v>288</v>
      </c>
      <c r="F51" s="24">
        <v>2098662</v>
      </c>
      <c r="G51" s="24">
        <f t="shared" si="0"/>
        <v>2205693.7620000001</v>
      </c>
      <c r="H51" s="24">
        <f>[1]MERCADO!J52</f>
        <v>4095328.3436070899</v>
      </c>
      <c r="I51" s="41">
        <v>3150511</v>
      </c>
      <c r="J51" s="42" t="s">
        <v>742</v>
      </c>
    </row>
    <row r="52" spans="1:10" ht="306" customHeight="1" x14ac:dyDescent="0.25">
      <c r="A52" s="23">
        <v>49</v>
      </c>
      <c r="B52" s="23">
        <v>361901</v>
      </c>
      <c r="C52" s="5" t="s">
        <v>289</v>
      </c>
      <c r="D52" s="3" t="s">
        <v>290</v>
      </c>
      <c r="E52" s="2" t="s">
        <v>291</v>
      </c>
      <c r="F52" s="24">
        <v>7112200</v>
      </c>
      <c r="G52" s="24">
        <f t="shared" si="0"/>
        <v>7474922.2000000002</v>
      </c>
      <c r="H52" s="25">
        <f>[1]MERCADO!J53</f>
        <v>21092064.81075</v>
      </c>
      <c r="I52" s="43">
        <v>34728529.6215</v>
      </c>
      <c r="J52" s="42" t="s">
        <v>742</v>
      </c>
    </row>
    <row r="53" spans="1:10" ht="78.75" x14ac:dyDescent="0.25">
      <c r="A53" s="23">
        <v>50</v>
      </c>
      <c r="B53" s="23">
        <v>877110</v>
      </c>
      <c r="C53" s="5" t="s">
        <v>66</v>
      </c>
      <c r="D53" s="6" t="s">
        <v>273</v>
      </c>
      <c r="E53" s="2" t="s">
        <v>746</v>
      </c>
      <c r="F53" s="25">
        <v>1323500</v>
      </c>
      <c r="G53" s="25">
        <f t="shared" si="0"/>
        <v>1390998.5</v>
      </c>
      <c r="H53" s="25">
        <f>[1]MERCADO!J54</f>
        <v>1924607.8</v>
      </c>
      <c r="I53" s="43">
        <v>1948571.4285714286</v>
      </c>
      <c r="J53" s="42" t="s">
        <v>742</v>
      </c>
    </row>
    <row r="54" spans="1:10" ht="97.5" customHeight="1" x14ac:dyDescent="0.25">
      <c r="A54" s="23">
        <v>51</v>
      </c>
      <c r="B54" s="23">
        <v>876241</v>
      </c>
      <c r="C54" s="2" t="s">
        <v>67</v>
      </c>
      <c r="D54" s="3" t="s">
        <v>287</v>
      </c>
      <c r="E54" s="2" t="s">
        <v>288</v>
      </c>
      <c r="F54" s="24">
        <v>252700</v>
      </c>
      <c r="G54" s="24">
        <f t="shared" si="0"/>
        <v>265587.7</v>
      </c>
      <c r="H54" s="24">
        <f>[1]MERCADO!J55</f>
        <v>672365.46666666656</v>
      </c>
      <c r="I54" s="43">
        <v>629761</v>
      </c>
      <c r="J54" s="42" t="s">
        <v>742</v>
      </c>
    </row>
    <row r="55" spans="1:10" ht="101.25" x14ac:dyDescent="0.25">
      <c r="A55" s="23">
        <v>52</v>
      </c>
      <c r="B55" s="23">
        <v>355102</v>
      </c>
      <c r="C55" s="5" t="s">
        <v>55</v>
      </c>
      <c r="D55" s="6" t="s">
        <v>292</v>
      </c>
      <c r="E55" s="2" t="s">
        <v>293</v>
      </c>
      <c r="F55" s="25">
        <v>32007117</v>
      </c>
      <c r="G55" s="25">
        <f t="shared" si="0"/>
        <v>33639479.967</v>
      </c>
      <c r="H55" s="25">
        <f>[1]MERCADO!J56</f>
        <v>26851953.475000001</v>
      </c>
      <c r="I55" s="43">
        <v>36774120</v>
      </c>
      <c r="J55" s="42" t="s">
        <v>742</v>
      </c>
    </row>
    <row r="56" spans="1:10" x14ac:dyDescent="0.25">
      <c r="A56" s="23">
        <v>53</v>
      </c>
      <c r="B56" s="23">
        <v>890428</v>
      </c>
      <c r="C56" s="2" t="s">
        <v>59</v>
      </c>
      <c r="D56" s="3"/>
      <c r="E56" s="2"/>
      <c r="F56" s="24">
        <v>61909</v>
      </c>
      <c r="G56" s="24">
        <f t="shared" si="0"/>
        <v>65066.358999999997</v>
      </c>
      <c r="H56" s="24">
        <f>[1]MERCADO!J57</f>
        <v>88416.980643154762</v>
      </c>
      <c r="I56" s="43">
        <v>119200</v>
      </c>
      <c r="J56" s="42" t="s">
        <v>742</v>
      </c>
    </row>
    <row r="57" spans="1:10" ht="22.5" x14ac:dyDescent="0.25">
      <c r="A57" s="23">
        <v>54</v>
      </c>
      <c r="B57" s="23">
        <v>383406</v>
      </c>
      <c r="C57" s="2" t="s">
        <v>85</v>
      </c>
      <c r="D57" s="3"/>
      <c r="E57" s="2"/>
      <c r="F57" s="24">
        <v>20621500</v>
      </c>
      <c r="G57" s="24">
        <f t="shared" si="0"/>
        <v>21673196.5</v>
      </c>
      <c r="H57" s="24">
        <f>[1]MERCADO!J58</f>
        <v>22591055.5405</v>
      </c>
      <c r="I57" s="43">
        <v>34728529.6215</v>
      </c>
      <c r="J57" s="42" t="s">
        <v>742</v>
      </c>
    </row>
    <row r="58" spans="1:10" ht="307.5" customHeight="1" x14ac:dyDescent="0.25">
      <c r="A58" s="23">
        <v>55</v>
      </c>
      <c r="B58" s="23">
        <v>361605</v>
      </c>
      <c r="C58" s="5" t="s">
        <v>294</v>
      </c>
      <c r="D58" s="3" t="s">
        <v>290</v>
      </c>
      <c r="E58" s="2" t="s">
        <v>291</v>
      </c>
      <c r="F58" s="25">
        <v>7112200</v>
      </c>
      <c r="G58" s="25">
        <f t="shared" si="0"/>
        <v>7474922.2000000002</v>
      </c>
      <c r="H58" s="25">
        <f>[1]MERCADO!J59</f>
        <v>49198381.72383333</v>
      </c>
      <c r="I58" s="43">
        <v>34728530.6215</v>
      </c>
      <c r="J58" s="42" t="s">
        <v>742</v>
      </c>
    </row>
    <row r="59" spans="1:10" ht="101.25" x14ac:dyDescent="0.25">
      <c r="A59" s="23">
        <v>56</v>
      </c>
      <c r="B59" s="23">
        <v>378001</v>
      </c>
      <c r="C59" s="5" t="s">
        <v>68</v>
      </c>
      <c r="D59" s="6" t="s">
        <v>295</v>
      </c>
      <c r="E59" s="2" t="s">
        <v>296</v>
      </c>
      <c r="F59" s="25">
        <v>6741375</v>
      </c>
      <c r="G59" s="25">
        <f t="shared" si="0"/>
        <v>7085185.125</v>
      </c>
      <c r="H59" s="25">
        <f>[1]MERCADO!J60</f>
        <v>4751166.6937499996</v>
      </c>
      <c r="I59" s="41">
        <v>5918177</v>
      </c>
      <c r="J59" s="42" t="s">
        <v>742</v>
      </c>
    </row>
    <row r="60" spans="1:10" ht="205.5" customHeight="1" x14ac:dyDescent="0.25">
      <c r="A60" s="23">
        <v>57</v>
      </c>
      <c r="B60" s="23">
        <v>395080</v>
      </c>
      <c r="C60" s="5" t="s">
        <v>104</v>
      </c>
      <c r="D60" s="3" t="s">
        <v>297</v>
      </c>
      <c r="E60" s="2" t="s">
        <v>298</v>
      </c>
      <c r="F60" s="25">
        <v>4873500</v>
      </c>
      <c r="G60" s="25">
        <f t="shared" si="0"/>
        <v>5122048.5</v>
      </c>
      <c r="H60" s="25">
        <f>[1]MERCADO!J61</f>
        <v>5481331.6500000004</v>
      </c>
      <c r="I60" s="43">
        <v>7529640</v>
      </c>
      <c r="J60" s="42" t="s">
        <v>742</v>
      </c>
    </row>
    <row r="61" spans="1:10" ht="172.5" customHeight="1" x14ac:dyDescent="0.25">
      <c r="A61" s="23">
        <v>58</v>
      </c>
      <c r="B61" s="23">
        <v>395081</v>
      </c>
      <c r="C61" s="5" t="s">
        <v>69</v>
      </c>
      <c r="D61" s="5" t="s">
        <v>299</v>
      </c>
      <c r="E61" s="2" t="s">
        <v>300</v>
      </c>
      <c r="F61" s="25">
        <v>6377530</v>
      </c>
      <c r="G61" s="25">
        <f t="shared" si="0"/>
        <v>6702784.0300000003</v>
      </c>
      <c r="H61" s="25">
        <f>[1]MERCADO!J62</f>
        <v>5436795.9500000002</v>
      </c>
      <c r="I61" s="43">
        <v>7582800</v>
      </c>
      <c r="J61" s="42" t="s">
        <v>742</v>
      </c>
    </row>
    <row r="62" spans="1:10" x14ac:dyDescent="0.25">
      <c r="A62" s="26">
        <v>59</v>
      </c>
      <c r="B62" s="26">
        <v>878111</v>
      </c>
      <c r="C62" s="27" t="s">
        <v>105</v>
      </c>
      <c r="D62" s="28" t="s">
        <v>301</v>
      </c>
      <c r="E62" s="2" t="s">
        <v>302</v>
      </c>
      <c r="F62" s="29">
        <v>1156500</v>
      </c>
      <c r="G62" s="29">
        <f t="shared" si="0"/>
        <v>1215481.5</v>
      </c>
      <c r="H62" s="29">
        <f>[1]MERCADO!J63</f>
        <v>2497818.4</v>
      </c>
      <c r="I62" s="43">
        <v>2483281</v>
      </c>
      <c r="J62" s="42" t="s">
        <v>742</v>
      </c>
    </row>
    <row r="63" spans="1:10" x14ac:dyDescent="0.25">
      <c r="A63" s="26"/>
      <c r="B63" s="26"/>
      <c r="C63" s="27"/>
      <c r="D63" s="28"/>
      <c r="E63" s="2" t="s">
        <v>303</v>
      </c>
      <c r="F63" s="29"/>
      <c r="G63" s="29">
        <f t="shared" si="0"/>
        <v>0</v>
      </c>
      <c r="H63" s="29" t="e">
        <f>[1]MERCADO!J64</f>
        <v>#N/A</v>
      </c>
      <c r="I63" s="41"/>
      <c r="J63" s="42"/>
    </row>
    <row r="64" spans="1:10" x14ac:dyDescent="0.25">
      <c r="A64" s="26"/>
      <c r="B64" s="26"/>
      <c r="C64" s="27"/>
      <c r="D64" s="28"/>
      <c r="E64" s="2" t="s">
        <v>304</v>
      </c>
      <c r="F64" s="29"/>
      <c r="G64" s="29">
        <f t="shared" si="0"/>
        <v>0</v>
      </c>
      <c r="H64" s="29" t="e">
        <f>[1]MERCADO!J65</f>
        <v>#N/A</v>
      </c>
      <c r="I64" s="41"/>
      <c r="J64" s="42"/>
    </row>
    <row r="65" spans="1:10" ht="22.5" x14ac:dyDescent="0.25">
      <c r="A65" s="26"/>
      <c r="B65" s="26"/>
      <c r="C65" s="27"/>
      <c r="D65" s="28"/>
      <c r="E65" s="2" t="s">
        <v>305</v>
      </c>
      <c r="F65" s="29"/>
      <c r="G65" s="29">
        <f t="shared" si="0"/>
        <v>0</v>
      </c>
      <c r="H65" s="29" t="e">
        <f>[1]MERCADO!J66</f>
        <v>#N/A</v>
      </c>
      <c r="I65" s="41"/>
      <c r="J65" s="42"/>
    </row>
    <row r="66" spans="1:10" x14ac:dyDescent="0.25">
      <c r="A66" s="26"/>
      <c r="B66" s="26"/>
      <c r="C66" s="27"/>
      <c r="D66" s="28"/>
      <c r="E66" s="2" t="s">
        <v>306</v>
      </c>
      <c r="F66" s="29"/>
      <c r="G66" s="29">
        <f t="shared" si="0"/>
        <v>0</v>
      </c>
      <c r="H66" s="29" t="e">
        <f>[1]MERCADO!J67</f>
        <v>#N/A</v>
      </c>
      <c r="I66" s="41"/>
      <c r="J66" s="42"/>
    </row>
    <row r="67" spans="1:10" ht="51.75" customHeight="1" x14ac:dyDescent="0.25">
      <c r="A67" s="26"/>
      <c r="B67" s="26"/>
      <c r="C67" s="27"/>
      <c r="D67" s="28"/>
      <c r="E67" s="2" t="s">
        <v>307</v>
      </c>
      <c r="F67" s="29"/>
      <c r="G67" s="29">
        <f t="shared" si="0"/>
        <v>0</v>
      </c>
      <c r="H67" s="29" t="e">
        <f>[1]MERCADO!J68</f>
        <v>#N/A</v>
      </c>
      <c r="I67" s="41"/>
      <c r="J67" s="42"/>
    </row>
    <row r="68" spans="1:10" ht="26.25" customHeight="1" x14ac:dyDescent="0.25">
      <c r="A68" s="23">
        <v>60</v>
      </c>
      <c r="B68" s="23">
        <v>890702</v>
      </c>
      <c r="C68" s="2" t="s">
        <v>106</v>
      </c>
      <c r="D68" s="3" t="s">
        <v>8</v>
      </c>
      <c r="E68" s="2"/>
      <c r="F68" s="24">
        <v>70000</v>
      </c>
      <c r="G68" s="24">
        <f t="shared" si="0"/>
        <v>73570</v>
      </c>
      <c r="H68" s="24">
        <f>[1]MERCADO!J69</f>
        <v>97120.05043598215</v>
      </c>
      <c r="I68" s="41">
        <v>85345</v>
      </c>
      <c r="J68" s="42" t="s">
        <v>742</v>
      </c>
    </row>
    <row r="69" spans="1:10" x14ac:dyDescent="0.25">
      <c r="A69" s="26">
        <v>61</v>
      </c>
      <c r="B69" s="26">
        <v>378604</v>
      </c>
      <c r="C69" s="27" t="s">
        <v>60</v>
      </c>
      <c r="D69" s="28" t="s">
        <v>308</v>
      </c>
      <c r="E69" s="2" t="s">
        <v>302</v>
      </c>
      <c r="F69" s="29">
        <v>44175800</v>
      </c>
      <c r="G69" s="29">
        <f t="shared" ref="G69:G132" si="1">(F69*5.1%)+F69</f>
        <v>46428765.799999997</v>
      </c>
      <c r="H69" s="29">
        <f>[1]MERCADO!J70</f>
        <v>58503727.875</v>
      </c>
      <c r="I69" s="43">
        <v>58062481</v>
      </c>
      <c r="J69" s="42" t="s">
        <v>742</v>
      </c>
    </row>
    <row r="70" spans="1:10" ht="22.5" customHeight="1" x14ac:dyDescent="0.25">
      <c r="A70" s="26"/>
      <c r="B70" s="26"/>
      <c r="C70" s="27"/>
      <c r="D70" s="28"/>
      <c r="E70" s="2" t="s">
        <v>309</v>
      </c>
      <c r="F70" s="29"/>
      <c r="G70" s="29">
        <f t="shared" si="1"/>
        <v>0</v>
      </c>
      <c r="H70" s="29">
        <f>[1]MERCADO!J71</f>
        <v>0</v>
      </c>
      <c r="I70" s="41"/>
      <c r="J70" s="42"/>
    </row>
    <row r="71" spans="1:10" ht="22.5" x14ac:dyDescent="0.25">
      <c r="A71" s="26"/>
      <c r="B71" s="26"/>
      <c r="C71" s="27"/>
      <c r="D71" s="28"/>
      <c r="E71" s="2" t="s">
        <v>305</v>
      </c>
      <c r="F71" s="29"/>
      <c r="G71" s="29">
        <f t="shared" si="1"/>
        <v>0</v>
      </c>
      <c r="H71" s="29">
        <f>[1]MERCADO!J72</f>
        <v>0</v>
      </c>
      <c r="I71" s="41"/>
      <c r="J71" s="42"/>
    </row>
    <row r="72" spans="1:10" ht="38.25" customHeight="1" x14ac:dyDescent="0.25">
      <c r="A72" s="26"/>
      <c r="B72" s="26"/>
      <c r="C72" s="27"/>
      <c r="D72" s="28"/>
      <c r="E72" s="2" t="s">
        <v>310</v>
      </c>
      <c r="F72" s="29"/>
      <c r="G72" s="29">
        <f t="shared" si="1"/>
        <v>0</v>
      </c>
      <c r="H72" s="29">
        <f>[1]MERCADO!J73</f>
        <v>0</v>
      </c>
      <c r="I72" s="41"/>
      <c r="J72" s="42"/>
    </row>
    <row r="73" spans="1:10" ht="42.75" customHeight="1" x14ac:dyDescent="0.25">
      <c r="A73" s="26"/>
      <c r="B73" s="26"/>
      <c r="C73" s="27"/>
      <c r="D73" s="28"/>
      <c r="E73" s="2" t="s">
        <v>311</v>
      </c>
      <c r="F73" s="29"/>
      <c r="G73" s="29">
        <f t="shared" si="1"/>
        <v>0</v>
      </c>
      <c r="H73" s="29">
        <f>[1]MERCADO!J74</f>
        <v>0</v>
      </c>
      <c r="I73" s="41"/>
      <c r="J73" s="42"/>
    </row>
    <row r="74" spans="1:10" ht="65.25" customHeight="1" x14ac:dyDescent="0.25">
      <c r="A74" s="26"/>
      <c r="B74" s="26"/>
      <c r="C74" s="27"/>
      <c r="D74" s="28"/>
      <c r="E74" s="2" t="s">
        <v>312</v>
      </c>
      <c r="F74" s="29"/>
      <c r="G74" s="29">
        <f t="shared" si="1"/>
        <v>0</v>
      </c>
      <c r="H74" s="29">
        <f>[1]MERCADO!J75</f>
        <v>0</v>
      </c>
      <c r="I74" s="41"/>
      <c r="J74" s="42"/>
    </row>
    <row r="75" spans="1:10" ht="94.5" customHeight="1" x14ac:dyDescent="0.25">
      <c r="A75" s="23">
        <v>62</v>
      </c>
      <c r="B75" s="23">
        <v>378901</v>
      </c>
      <c r="C75" s="2" t="s">
        <v>61</v>
      </c>
      <c r="D75" s="3" t="s">
        <v>287</v>
      </c>
      <c r="E75" s="2" t="s">
        <v>288</v>
      </c>
      <c r="F75" s="24">
        <v>1761169</v>
      </c>
      <c r="G75" s="24">
        <f t="shared" si="1"/>
        <v>1850988.6189999999</v>
      </c>
      <c r="H75" s="24">
        <f>[1]MERCADO!J76</f>
        <v>1983704.0375000001</v>
      </c>
      <c r="I75" s="41">
        <v>1917347</v>
      </c>
      <c r="J75" s="42" t="s">
        <v>742</v>
      </c>
    </row>
    <row r="76" spans="1:10" x14ac:dyDescent="0.25">
      <c r="A76" s="26">
        <v>63</v>
      </c>
      <c r="B76" s="26">
        <v>360202</v>
      </c>
      <c r="C76" s="27" t="s">
        <v>76</v>
      </c>
      <c r="D76" s="28" t="s">
        <v>268</v>
      </c>
      <c r="E76" s="2" t="s">
        <v>302</v>
      </c>
      <c r="F76" s="29">
        <v>6283400</v>
      </c>
      <c r="G76" s="29">
        <f t="shared" si="1"/>
        <v>6603853.4000000004</v>
      </c>
      <c r="H76" s="29">
        <f>[1]MERCADO!J77</f>
        <v>6800036.5374999996</v>
      </c>
      <c r="I76" s="41">
        <v>6701945</v>
      </c>
      <c r="J76" s="42" t="s">
        <v>742</v>
      </c>
    </row>
    <row r="77" spans="1:10" x14ac:dyDescent="0.25">
      <c r="A77" s="26"/>
      <c r="B77" s="26"/>
      <c r="C77" s="27"/>
      <c r="D77" s="28"/>
      <c r="E77" s="2" t="s">
        <v>313</v>
      </c>
      <c r="F77" s="29"/>
      <c r="G77" s="29">
        <f t="shared" si="1"/>
        <v>0</v>
      </c>
      <c r="H77" s="29">
        <f>[1]MERCADO!J78</f>
        <v>0</v>
      </c>
      <c r="I77" s="41"/>
      <c r="J77" s="42"/>
    </row>
    <row r="78" spans="1:10" x14ac:dyDescent="0.25">
      <c r="A78" s="26"/>
      <c r="B78" s="26"/>
      <c r="C78" s="27"/>
      <c r="D78" s="28"/>
      <c r="E78" s="2" t="s">
        <v>304</v>
      </c>
      <c r="F78" s="29"/>
      <c r="G78" s="29">
        <f t="shared" si="1"/>
        <v>0</v>
      </c>
      <c r="H78" s="29">
        <f>[1]MERCADO!J79</f>
        <v>0</v>
      </c>
      <c r="I78" s="41"/>
      <c r="J78" s="42"/>
    </row>
    <row r="79" spans="1:10" ht="22.5" x14ac:dyDescent="0.25">
      <c r="A79" s="26"/>
      <c r="B79" s="26"/>
      <c r="C79" s="27"/>
      <c r="D79" s="28"/>
      <c r="E79" s="2" t="s">
        <v>305</v>
      </c>
      <c r="F79" s="29"/>
      <c r="G79" s="29">
        <f t="shared" si="1"/>
        <v>0</v>
      </c>
      <c r="H79" s="29">
        <f>[1]MERCADO!J80</f>
        <v>0</v>
      </c>
      <c r="I79" s="41"/>
      <c r="J79" s="42"/>
    </row>
    <row r="80" spans="1:10" x14ac:dyDescent="0.25">
      <c r="A80" s="26"/>
      <c r="B80" s="26"/>
      <c r="C80" s="27"/>
      <c r="D80" s="28"/>
      <c r="E80" s="2" t="s">
        <v>310</v>
      </c>
      <c r="F80" s="29"/>
      <c r="G80" s="29">
        <f t="shared" si="1"/>
        <v>0</v>
      </c>
      <c r="H80" s="29">
        <f>[1]MERCADO!J81</f>
        <v>0</v>
      </c>
      <c r="I80" s="41"/>
      <c r="J80" s="42"/>
    </row>
    <row r="81" spans="1:10" ht="22.5" x14ac:dyDescent="0.25">
      <c r="A81" s="26"/>
      <c r="B81" s="26"/>
      <c r="C81" s="27"/>
      <c r="D81" s="28"/>
      <c r="E81" s="2" t="s">
        <v>314</v>
      </c>
      <c r="F81" s="29"/>
      <c r="G81" s="29">
        <f t="shared" si="1"/>
        <v>0</v>
      </c>
      <c r="H81" s="29">
        <f>[1]MERCADO!J82</f>
        <v>0</v>
      </c>
      <c r="I81" s="41"/>
      <c r="J81" s="42"/>
    </row>
    <row r="82" spans="1:10" x14ac:dyDescent="0.25">
      <c r="A82" s="26"/>
      <c r="B82" s="26"/>
      <c r="C82" s="27"/>
      <c r="D82" s="28"/>
      <c r="E82" s="2" t="s">
        <v>315</v>
      </c>
      <c r="F82" s="29"/>
      <c r="G82" s="29">
        <f t="shared" si="1"/>
        <v>0</v>
      </c>
      <c r="H82" s="29">
        <f>[1]MERCADO!J83</f>
        <v>0</v>
      </c>
      <c r="I82" s="41"/>
      <c r="J82" s="42"/>
    </row>
    <row r="83" spans="1:10" ht="56.25" customHeight="1" x14ac:dyDescent="0.25">
      <c r="A83" s="26"/>
      <c r="B83" s="26"/>
      <c r="C83" s="27"/>
      <c r="D83" s="28"/>
      <c r="E83" s="2" t="s">
        <v>316</v>
      </c>
      <c r="F83" s="29"/>
      <c r="G83" s="29">
        <f t="shared" si="1"/>
        <v>0</v>
      </c>
      <c r="H83" s="29">
        <f>[1]MERCADO!J84</f>
        <v>0</v>
      </c>
      <c r="I83" s="41"/>
      <c r="J83" s="42"/>
    </row>
    <row r="84" spans="1:10" x14ac:dyDescent="0.25">
      <c r="A84" s="26">
        <v>64</v>
      </c>
      <c r="B84" s="26">
        <v>351103</v>
      </c>
      <c r="C84" s="27" t="s">
        <v>107</v>
      </c>
      <c r="D84" s="28" t="s">
        <v>317</v>
      </c>
      <c r="E84" s="2" t="s">
        <v>302</v>
      </c>
      <c r="F84" s="29">
        <v>6388566</v>
      </c>
      <c r="G84" s="29">
        <f t="shared" si="1"/>
        <v>6714382.8660000004</v>
      </c>
      <c r="H84" s="29">
        <f>[1]MERCADO!J85</f>
        <v>12194992.449999999</v>
      </c>
      <c r="I84" s="41">
        <v>9454689</v>
      </c>
      <c r="J84" s="42" t="s">
        <v>742</v>
      </c>
    </row>
    <row r="85" spans="1:10" x14ac:dyDescent="0.25">
      <c r="A85" s="26"/>
      <c r="B85" s="26"/>
      <c r="C85" s="27"/>
      <c r="D85" s="28"/>
      <c r="E85" s="2" t="s">
        <v>303</v>
      </c>
      <c r="F85" s="29"/>
      <c r="G85" s="29">
        <f t="shared" si="1"/>
        <v>0</v>
      </c>
      <c r="H85" s="29">
        <f>[1]MERCADO!J86</f>
        <v>0</v>
      </c>
      <c r="I85" s="41"/>
      <c r="J85" s="42"/>
    </row>
    <row r="86" spans="1:10" x14ac:dyDescent="0.25">
      <c r="A86" s="26"/>
      <c r="B86" s="26"/>
      <c r="C86" s="27"/>
      <c r="D86" s="28"/>
      <c r="E86" s="2" t="s">
        <v>304</v>
      </c>
      <c r="F86" s="29"/>
      <c r="G86" s="29">
        <f t="shared" si="1"/>
        <v>0</v>
      </c>
      <c r="H86" s="29">
        <f>[1]MERCADO!J87</f>
        <v>0</v>
      </c>
      <c r="I86" s="41"/>
      <c r="J86" s="42"/>
    </row>
    <row r="87" spans="1:10" ht="22.5" x14ac:dyDescent="0.25">
      <c r="A87" s="26"/>
      <c r="B87" s="26"/>
      <c r="C87" s="27"/>
      <c r="D87" s="28"/>
      <c r="E87" s="2" t="s">
        <v>305</v>
      </c>
      <c r="F87" s="29"/>
      <c r="G87" s="29">
        <f t="shared" si="1"/>
        <v>0</v>
      </c>
      <c r="H87" s="29">
        <f>[1]MERCADO!J88</f>
        <v>0</v>
      </c>
      <c r="I87" s="41"/>
      <c r="J87" s="42"/>
    </row>
    <row r="88" spans="1:10" x14ac:dyDescent="0.25">
      <c r="A88" s="26"/>
      <c r="B88" s="26"/>
      <c r="C88" s="27"/>
      <c r="D88" s="28"/>
      <c r="E88" s="2" t="s">
        <v>310</v>
      </c>
      <c r="F88" s="29"/>
      <c r="G88" s="29">
        <f t="shared" si="1"/>
        <v>0</v>
      </c>
      <c r="H88" s="29">
        <f>[1]MERCADO!J89</f>
        <v>0</v>
      </c>
      <c r="I88" s="41"/>
      <c r="J88" s="42"/>
    </row>
    <row r="89" spans="1:10" x14ac:dyDescent="0.25">
      <c r="A89" s="26"/>
      <c r="B89" s="26"/>
      <c r="C89" s="27"/>
      <c r="D89" s="28"/>
      <c r="E89" s="2" t="s">
        <v>315</v>
      </c>
      <c r="F89" s="29"/>
      <c r="G89" s="29">
        <f t="shared" si="1"/>
        <v>0</v>
      </c>
      <c r="H89" s="29">
        <f>[1]MERCADO!J90</f>
        <v>0</v>
      </c>
      <c r="I89" s="41"/>
      <c r="J89" s="42"/>
    </row>
    <row r="90" spans="1:10" x14ac:dyDescent="0.25">
      <c r="A90" s="26"/>
      <c r="B90" s="26"/>
      <c r="C90" s="27"/>
      <c r="D90" s="28"/>
      <c r="E90" s="2" t="s">
        <v>316</v>
      </c>
      <c r="F90" s="29"/>
      <c r="G90" s="29">
        <f t="shared" si="1"/>
        <v>0</v>
      </c>
      <c r="H90" s="29">
        <f>[1]MERCADO!J91</f>
        <v>0</v>
      </c>
      <c r="I90" s="41"/>
      <c r="J90" s="42"/>
    </row>
    <row r="91" spans="1:10" ht="76.5" customHeight="1" x14ac:dyDescent="0.25">
      <c r="A91" s="26"/>
      <c r="B91" s="26"/>
      <c r="C91" s="27"/>
      <c r="D91" s="28"/>
      <c r="E91" s="2" t="s">
        <v>318</v>
      </c>
      <c r="F91" s="29"/>
      <c r="G91" s="29">
        <f t="shared" si="1"/>
        <v>0</v>
      </c>
      <c r="H91" s="29">
        <f>[1]MERCADO!J92</f>
        <v>0</v>
      </c>
      <c r="I91" s="41"/>
      <c r="J91" s="42"/>
    </row>
    <row r="92" spans="1:10" x14ac:dyDescent="0.25">
      <c r="A92" s="26">
        <v>65</v>
      </c>
      <c r="B92" s="26">
        <v>372101</v>
      </c>
      <c r="C92" s="26" t="s">
        <v>319</v>
      </c>
      <c r="D92" s="3" t="s">
        <v>320</v>
      </c>
      <c r="E92" s="2" t="s">
        <v>321</v>
      </c>
      <c r="F92" s="29" t="s">
        <v>257</v>
      </c>
      <c r="G92" s="29" t="s">
        <v>257</v>
      </c>
      <c r="H92" s="29">
        <f>[1]MERCADO!J93</f>
        <v>941600</v>
      </c>
      <c r="I92" s="43">
        <v>4794656.5</v>
      </c>
      <c r="J92" s="42" t="s">
        <v>742</v>
      </c>
    </row>
    <row r="93" spans="1:10" ht="33.75" x14ac:dyDescent="0.25">
      <c r="A93" s="26"/>
      <c r="B93" s="26"/>
      <c r="C93" s="26"/>
      <c r="D93" s="3" t="s">
        <v>322</v>
      </c>
      <c r="E93" s="2" t="s">
        <v>323</v>
      </c>
      <c r="F93" s="29"/>
      <c r="G93" s="29">
        <f t="shared" si="1"/>
        <v>0</v>
      </c>
      <c r="H93" s="29">
        <f>[1]MERCADO!J94</f>
        <v>0</v>
      </c>
      <c r="I93" s="41"/>
      <c r="J93" s="42"/>
    </row>
    <row r="94" spans="1:10" ht="22.5" x14ac:dyDescent="0.25">
      <c r="A94" s="26"/>
      <c r="B94" s="26"/>
      <c r="C94" s="26"/>
      <c r="D94" s="3" t="s">
        <v>324</v>
      </c>
      <c r="E94" s="2" t="s">
        <v>325</v>
      </c>
      <c r="F94" s="29"/>
      <c r="G94" s="29">
        <f t="shared" si="1"/>
        <v>0</v>
      </c>
      <c r="H94" s="29">
        <f>[1]MERCADO!J95</f>
        <v>0</v>
      </c>
      <c r="I94" s="41"/>
      <c r="J94" s="42"/>
    </row>
    <row r="95" spans="1:10" x14ac:dyDescent="0.25">
      <c r="A95" s="26"/>
      <c r="B95" s="26"/>
      <c r="C95" s="26"/>
      <c r="D95" s="3" t="s">
        <v>326</v>
      </c>
      <c r="E95" s="2" t="s">
        <v>327</v>
      </c>
      <c r="F95" s="29"/>
      <c r="G95" s="29">
        <f t="shared" si="1"/>
        <v>0</v>
      </c>
      <c r="H95" s="29">
        <f>[1]MERCADO!J96</f>
        <v>0</v>
      </c>
      <c r="I95" s="41"/>
      <c r="J95" s="42"/>
    </row>
    <row r="96" spans="1:10" ht="22.5" x14ac:dyDescent="0.25">
      <c r="A96" s="26"/>
      <c r="B96" s="26"/>
      <c r="C96" s="26"/>
      <c r="D96" s="3" t="s">
        <v>328</v>
      </c>
      <c r="E96" s="2" t="s">
        <v>329</v>
      </c>
      <c r="F96" s="29"/>
      <c r="G96" s="29">
        <f t="shared" si="1"/>
        <v>0</v>
      </c>
      <c r="H96" s="29">
        <f>[1]MERCADO!J97</f>
        <v>0</v>
      </c>
      <c r="I96" s="41"/>
      <c r="J96" s="42"/>
    </row>
    <row r="97" spans="1:10" ht="22.5" x14ac:dyDescent="0.25">
      <c r="A97" s="26"/>
      <c r="B97" s="26"/>
      <c r="C97" s="26"/>
      <c r="D97" s="3" t="s">
        <v>330</v>
      </c>
      <c r="E97" s="5"/>
      <c r="F97" s="29"/>
      <c r="G97" s="29">
        <f t="shared" si="1"/>
        <v>0</v>
      </c>
      <c r="H97" s="29">
        <f>[1]MERCADO!J98</f>
        <v>0</v>
      </c>
      <c r="I97" s="41"/>
      <c r="J97" s="42"/>
    </row>
    <row r="98" spans="1:10" x14ac:dyDescent="0.25">
      <c r="A98" s="26"/>
      <c r="B98" s="26"/>
      <c r="C98" s="26"/>
      <c r="D98" s="3" t="s">
        <v>331</v>
      </c>
      <c r="E98" s="5"/>
      <c r="F98" s="29"/>
      <c r="G98" s="29">
        <f t="shared" si="1"/>
        <v>0</v>
      </c>
      <c r="H98" s="29">
        <f>[1]MERCADO!J99</f>
        <v>0</v>
      </c>
      <c r="I98" s="41"/>
      <c r="J98" s="42"/>
    </row>
    <row r="99" spans="1:10" x14ac:dyDescent="0.25">
      <c r="A99" s="26"/>
      <c r="B99" s="26"/>
      <c r="C99" s="26"/>
      <c r="D99" s="3" t="s">
        <v>332</v>
      </c>
      <c r="E99" s="5"/>
      <c r="F99" s="29"/>
      <c r="G99" s="29">
        <f t="shared" si="1"/>
        <v>0</v>
      </c>
      <c r="H99" s="29">
        <f>[1]MERCADO!J100</f>
        <v>0</v>
      </c>
      <c r="I99" s="41"/>
      <c r="J99" s="42"/>
    </row>
    <row r="100" spans="1:10" x14ac:dyDescent="0.25">
      <c r="A100" s="26"/>
      <c r="B100" s="26"/>
      <c r="C100" s="26"/>
      <c r="D100" s="3" t="s">
        <v>333</v>
      </c>
      <c r="E100" s="5"/>
      <c r="F100" s="29"/>
      <c r="G100" s="29">
        <f t="shared" si="1"/>
        <v>0</v>
      </c>
      <c r="H100" s="29">
        <f>[1]MERCADO!J101</f>
        <v>0</v>
      </c>
      <c r="I100" s="41"/>
      <c r="J100" s="42"/>
    </row>
    <row r="101" spans="1:10" x14ac:dyDescent="0.25">
      <c r="A101" s="26"/>
      <c r="B101" s="26"/>
      <c r="C101" s="26"/>
      <c r="D101" s="3" t="s">
        <v>334</v>
      </c>
      <c r="E101" s="5"/>
      <c r="F101" s="29"/>
      <c r="G101" s="29">
        <f t="shared" si="1"/>
        <v>0</v>
      </c>
      <c r="H101" s="29">
        <f>[1]MERCADO!J102</f>
        <v>0</v>
      </c>
      <c r="I101" s="41"/>
      <c r="J101" s="42"/>
    </row>
    <row r="102" spans="1:10" ht="22.5" x14ac:dyDescent="0.25">
      <c r="A102" s="26"/>
      <c r="B102" s="26"/>
      <c r="C102" s="26"/>
      <c r="D102" s="3" t="s">
        <v>335</v>
      </c>
      <c r="E102" s="5"/>
      <c r="F102" s="29"/>
      <c r="G102" s="29">
        <f t="shared" si="1"/>
        <v>0</v>
      </c>
      <c r="H102" s="29">
        <f>[1]MERCADO!J103</f>
        <v>0</v>
      </c>
      <c r="I102" s="41"/>
      <c r="J102" s="42"/>
    </row>
    <row r="103" spans="1:10" ht="33.75" x14ac:dyDescent="0.25">
      <c r="A103" s="23">
        <v>66</v>
      </c>
      <c r="B103" s="23">
        <v>372401</v>
      </c>
      <c r="C103" s="2" t="s">
        <v>336</v>
      </c>
      <c r="D103" s="3"/>
      <c r="E103" s="2"/>
      <c r="F103" s="24" t="s">
        <v>257</v>
      </c>
      <c r="G103" s="24" t="s">
        <v>257</v>
      </c>
      <c r="H103" s="24">
        <f>[1]MERCADO!J104</f>
        <v>3415889.85</v>
      </c>
      <c r="I103" s="43">
        <v>6512229.9249999998</v>
      </c>
      <c r="J103" s="42" t="s">
        <v>742</v>
      </c>
    </row>
    <row r="104" spans="1:10" ht="33.75" x14ac:dyDescent="0.25">
      <c r="A104" s="23">
        <v>67</v>
      </c>
      <c r="B104" s="23">
        <v>883905</v>
      </c>
      <c r="C104" s="2" t="s">
        <v>220</v>
      </c>
      <c r="D104" s="3" t="s">
        <v>221</v>
      </c>
      <c r="E104" s="2" t="s">
        <v>222</v>
      </c>
      <c r="F104" s="24">
        <v>1547200</v>
      </c>
      <c r="G104" s="24">
        <f t="shared" si="1"/>
        <v>1626107.2</v>
      </c>
      <c r="H104" s="24">
        <f>[1]MERCADO!J105</f>
        <v>1387502.4093940333</v>
      </c>
      <c r="I104" s="43">
        <v>1633305.3784740963</v>
      </c>
      <c r="J104" s="42" t="s">
        <v>742</v>
      </c>
    </row>
    <row r="105" spans="1:10" ht="22.5" x14ac:dyDescent="0.25">
      <c r="A105" s="26">
        <v>68</v>
      </c>
      <c r="B105" s="26">
        <v>352201</v>
      </c>
      <c r="C105" s="27" t="s">
        <v>337</v>
      </c>
      <c r="D105" s="3" t="s">
        <v>338</v>
      </c>
      <c r="E105" s="2" t="s">
        <v>339</v>
      </c>
      <c r="F105" s="29">
        <v>26562469</v>
      </c>
      <c r="G105" s="29">
        <f t="shared" si="1"/>
        <v>27917154.919</v>
      </c>
      <c r="H105" s="29">
        <f>[1]MERCADO!J106</f>
        <v>36239410.007166661</v>
      </c>
      <c r="I105" s="41">
        <v>32078282</v>
      </c>
      <c r="J105" s="42" t="s">
        <v>742</v>
      </c>
    </row>
    <row r="106" spans="1:10" ht="22.5" x14ac:dyDescent="0.25">
      <c r="A106" s="26"/>
      <c r="B106" s="26"/>
      <c r="C106" s="27"/>
      <c r="D106" s="3" t="s">
        <v>340</v>
      </c>
      <c r="E106" s="2" t="s">
        <v>341</v>
      </c>
      <c r="F106" s="29"/>
      <c r="G106" s="29">
        <f t="shared" si="1"/>
        <v>0</v>
      </c>
      <c r="H106" s="29">
        <f>[1]MERCADO!J107</f>
        <v>0</v>
      </c>
      <c r="I106" s="41"/>
      <c r="J106" s="42"/>
    </row>
    <row r="107" spans="1:10" ht="22.5" x14ac:dyDescent="0.25">
      <c r="A107" s="26"/>
      <c r="B107" s="26"/>
      <c r="C107" s="27"/>
      <c r="D107" s="3" t="s">
        <v>342</v>
      </c>
      <c r="E107" s="2" t="s">
        <v>343</v>
      </c>
      <c r="F107" s="29"/>
      <c r="G107" s="29">
        <f t="shared" si="1"/>
        <v>0</v>
      </c>
      <c r="H107" s="29">
        <f>[1]MERCADO!J108</f>
        <v>0</v>
      </c>
      <c r="I107" s="41"/>
      <c r="J107" s="42"/>
    </row>
    <row r="108" spans="1:10" ht="33.75" x14ac:dyDescent="0.25">
      <c r="A108" s="26"/>
      <c r="B108" s="26"/>
      <c r="C108" s="27"/>
      <c r="D108" s="3" t="s">
        <v>344</v>
      </c>
      <c r="E108" s="2" t="s">
        <v>345</v>
      </c>
      <c r="F108" s="29"/>
      <c r="G108" s="29">
        <f t="shared" si="1"/>
        <v>0</v>
      </c>
      <c r="H108" s="29">
        <f>[1]MERCADO!J109</f>
        <v>0</v>
      </c>
      <c r="I108" s="41"/>
      <c r="J108" s="42"/>
    </row>
    <row r="109" spans="1:10" x14ac:dyDescent="0.25">
      <c r="A109" s="26"/>
      <c r="B109" s="26"/>
      <c r="C109" s="27"/>
      <c r="D109" s="3" t="s">
        <v>346</v>
      </c>
      <c r="E109" s="2" t="s">
        <v>347</v>
      </c>
      <c r="F109" s="29"/>
      <c r="G109" s="29">
        <f t="shared" si="1"/>
        <v>0</v>
      </c>
      <c r="H109" s="29">
        <f>[1]MERCADO!J110</f>
        <v>0</v>
      </c>
      <c r="I109" s="41"/>
      <c r="J109" s="42"/>
    </row>
    <row r="110" spans="1:10" ht="22.5" x14ac:dyDescent="0.25">
      <c r="A110" s="26"/>
      <c r="B110" s="26"/>
      <c r="C110" s="27"/>
      <c r="D110" s="3" t="s">
        <v>348</v>
      </c>
      <c r="E110" s="2" t="s">
        <v>393</v>
      </c>
      <c r="F110" s="29"/>
      <c r="G110" s="29">
        <f t="shared" si="1"/>
        <v>0</v>
      </c>
      <c r="H110" s="29">
        <f>[1]MERCADO!J111</f>
        <v>0</v>
      </c>
      <c r="I110" s="41"/>
      <c r="J110" s="42"/>
    </row>
    <row r="111" spans="1:10" x14ac:dyDescent="0.25">
      <c r="A111" s="26"/>
      <c r="B111" s="26"/>
      <c r="C111" s="27"/>
      <c r="D111" s="3" t="s">
        <v>324</v>
      </c>
      <c r="E111" s="2" t="s">
        <v>349</v>
      </c>
      <c r="F111" s="29"/>
      <c r="G111" s="29">
        <f t="shared" si="1"/>
        <v>0</v>
      </c>
      <c r="H111" s="29">
        <f>[1]MERCADO!J112</f>
        <v>0</v>
      </c>
      <c r="I111" s="41"/>
      <c r="J111" s="42"/>
    </row>
    <row r="112" spans="1:10" x14ac:dyDescent="0.25">
      <c r="A112" s="26"/>
      <c r="B112" s="26"/>
      <c r="C112" s="27"/>
      <c r="D112" s="3" t="s">
        <v>350</v>
      </c>
      <c r="E112" s="2" t="s">
        <v>351</v>
      </c>
      <c r="F112" s="29"/>
      <c r="G112" s="29">
        <f t="shared" si="1"/>
        <v>0</v>
      </c>
      <c r="H112" s="29">
        <f>[1]MERCADO!J113</f>
        <v>0</v>
      </c>
      <c r="I112" s="41"/>
      <c r="J112" s="42"/>
    </row>
    <row r="113" spans="1:10" x14ac:dyDescent="0.25">
      <c r="A113" s="26"/>
      <c r="B113" s="26"/>
      <c r="C113" s="27"/>
      <c r="D113" s="3" t="s">
        <v>326</v>
      </c>
      <c r="E113" s="2" t="s">
        <v>352</v>
      </c>
      <c r="F113" s="29"/>
      <c r="G113" s="29">
        <f t="shared" si="1"/>
        <v>0</v>
      </c>
      <c r="H113" s="29">
        <f>[1]MERCADO!J114</f>
        <v>0</v>
      </c>
      <c r="I113" s="41"/>
      <c r="J113" s="42"/>
    </row>
    <row r="114" spans="1:10" ht="45" x14ac:dyDescent="0.25">
      <c r="A114" s="26"/>
      <c r="B114" s="26"/>
      <c r="C114" s="27"/>
      <c r="D114" s="3" t="s">
        <v>353</v>
      </c>
      <c r="E114" s="2" t="s">
        <v>354</v>
      </c>
      <c r="F114" s="29"/>
      <c r="G114" s="29">
        <f t="shared" si="1"/>
        <v>0</v>
      </c>
      <c r="H114" s="29">
        <f>[1]MERCADO!J115</f>
        <v>0</v>
      </c>
      <c r="I114" s="41"/>
      <c r="J114" s="42"/>
    </row>
    <row r="115" spans="1:10" ht="22.5" x14ac:dyDescent="0.25">
      <c r="A115" s="26"/>
      <c r="B115" s="26"/>
      <c r="C115" s="27"/>
      <c r="D115" s="3" t="s">
        <v>355</v>
      </c>
      <c r="E115" s="5"/>
      <c r="F115" s="29"/>
      <c r="G115" s="29">
        <f t="shared" si="1"/>
        <v>0</v>
      </c>
      <c r="H115" s="29">
        <f>[1]MERCADO!J116</f>
        <v>0</v>
      </c>
      <c r="I115" s="41"/>
      <c r="J115" s="42"/>
    </row>
    <row r="116" spans="1:10" ht="33.75" x14ac:dyDescent="0.25">
      <c r="A116" s="26"/>
      <c r="B116" s="26"/>
      <c r="C116" s="27"/>
      <c r="D116" s="3" t="s">
        <v>356</v>
      </c>
      <c r="E116" s="5"/>
      <c r="F116" s="29"/>
      <c r="G116" s="29">
        <f t="shared" si="1"/>
        <v>0</v>
      </c>
      <c r="H116" s="29">
        <f>[1]MERCADO!J117</f>
        <v>0</v>
      </c>
      <c r="I116" s="41"/>
      <c r="J116" s="42"/>
    </row>
    <row r="117" spans="1:10" x14ac:dyDescent="0.25">
      <c r="A117" s="26"/>
      <c r="B117" s="26"/>
      <c r="C117" s="27"/>
      <c r="D117" s="3" t="s">
        <v>332</v>
      </c>
      <c r="E117" s="5"/>
      <c r="F117" s="29"/>
      <c r="G117" s="29">
        <f t="shared" si="1"/>
        <v>0</v>
      </c>
      <c r="H117" s="29">
        <f>[1]MERCADO!J118</f>
        <v>0</v>
      </c>
      <c r="I117" s="41"/>
      <c r="J117" s="42"/>
    </row>
    <row r="118" spans="1:10" x14ac:dyDescent="0.25">
      <c r="A118" s="26"/>
      <c r="B118" s="26"/>
      <c r="C118" s="27"/>
      <c r="D118" s="3" t="s">
        <v>357</v>
      </c>
      <c r="E118" s="5"/>
      <c r="F118" s="29"/>
      <c r="G118" s="29">
        <f t="shared" si="1"/>
        <v>0</v>
      </c>
      <c r="H118" s="29">
        <f>[1]MERCADO!J119</f>
        <v>0</v>
      </c>
      <c r="I118" s="41"/>
      <c r="J118" s="42"/>
    </row>
    <row r="119" spans="1:10" x14ac:dyDescent="0.25">
      <c r="A119" s="26"/>
      <c r="B119" s="26"/>
      <c r="C119" s="27"/>
      <c r="D119" s="3" t="s">
        <v>334</v>
      </c>
      <c r="E119" s="5"/>
      <c r="F119" s="29"/>
      <c r="G119" s="29">
        <f t="shared" si="1"/>
        <v>0</v>
      </c>
      <c r="H119" s="29">
        <f>[1]MERCADO!J120</f>
        <v>0</v>
      </c>
      <c r="I119" s="41"/>
      <c r="J119" s="42"/>
    </row>
    <row r="120" spans="1:10" ht="22.5" x14ac:dyDescent="0.25">
      <c r="A120" s="26"/>
      <c r="B120" s="26"/>
      <c r="C120" s="27"/>
      <c r="D120" s="3" t="s">
        <v>335</v>
      </c>
      <c r="E120" s="5"/>
      <c r="F120" s="29"/>
      <c r="G120" s="29">
        <f t="shared" si="1"/>
        <v>0</v>
      </c>
      <c r="H120" s="29">
        <f>[1]MERCADO!J121</f>
        <v>0</v>
      </c>
      <c r="I120" s="41"/>
      <c r="J120" s="42"/>
    </row>
    <row r="121" spans="1:10" ht="22.5" x14ac:dyDescent="0.25">
      <c r="A121" s="26"/>
      <c r="B121" s="26"/>
      <c r="C121" s="27"/>
      <c r="D121" s="3" t="s">
        <v>358</v>
      </c>
      <c r="E121" s="5"/>
      <c r="F121" s="29"/>
      <c r="G121" s="29">
        <f t="shared" si="1"/>
        <v>0</v>
      </c>
      <c r="H121" s="29">
        <f>[1]MERCADO!J122</f>
        <v>0</v>
      </c>
      <c r="I121" s="41"/>
      <c r="J121" s="42"/>
    </row>
    <row r="122" spans="1:10" x14ac:dyDescent="0.25">
      <c r="A122" s="26">
        <v>69</v>
      </c>
      <c r="B122" s="26">
        <v>378401</v>
      </c>
      <c r="C122" s="27" t="s">
        <v>70</v>
      </c>
      <c r="D122" s="28" t="s">
        <v>359</v>
      </c>
      <c r="E122" s="2" t="s">
        <v>302</v>
      </c>
      <c r="F122" s="29">
        <v>30345000</v>
      </c>
      <c r="G122" s="29">
        <f t="shared" si="1"/>
        <v>31892595</v>
      </c>
      <c r="H122" s="29">
        <f>[1]MERCADO!J123</f>
        <v>39296801.875</v>
      </c>
      <c r="I122" s="43">
        <v>39302400</v>
      </c>
      <c r="J122" s="42" t="s">
        <v>742</v>
      </c>
    </row>
    <row r="123" spans="1:10" x14ac:dyDescent="0.25">
      <c r="A123" s="26"/>
      <c r="B123" s="26"/>
      <c r="C123" s="27"/>
      <c r="D123" s="28"/>
      <c r="E123" s="2" t="s">
        <v>309</v>
      </c>
      <c r="F123" s="29"/>
      <c r="G123" s="29">
        <f t="shared" si="1"/>
        <v>0</v>
      </c>
      <c r="H123" s="29">
        <f>[1]MERCADO!J124</f>
        <v>0</v>
      </c>
      <c r="I123" s="41"/>
      <c r="J123" s="42"/>
    </row>
    <row r="124" spans="1:10" ht="40.5" customHeight="1" x14ac:dyDescent="0.25">
      <c r="A124" s="26"/>
      <c r="B124" s="26"/>
      <c r="C124" s="27"/>
      <c r="D124" s="28"/>
      <c r="E124" s="2" t="s">
        <v>305</v>
      </c>
      <c r="F124" s="29"/>
      <c r="G124" s="29">
        <f t="shared" si="1"/>
        <v>0</v>
      </c>
      <c r="H124" s="29">
        <f>[1]MERCADO!J125</f>
        <v>0</v>
      </c>
      <c r="I124" s="41"/>
      <c r="J124" s="42"/>
    </row>
    <row r="125" spans="1:10" x14ac:dyDescent="0.25">
      <c r="A125" s="26"/>
      <c r="B125" s="26"/>
      <c r="C125" s="27"/>
      <c r="D125" s="28"/>
      <c r="E125" s="2" t="s">
        <v>310</v>
      </c>
      <c r="F125" s="29"/>
      <c r="G125" s="29">
        <f t="shared" si="1"/>
        <v>0</v>
      </c>
      <c r="H125" s="29">
        <f>[1]MERCADO!J126</f>
        <v>0</v>
      </c>
      <c r="I125" s="41"/>
      <c r="J125" s="42"/>
    </row>
    <row r="126" spans="1:10" x14ac:dyDescent="0.25">
      <c r="A126" s="26"/>
      <c r="B126" s="26"/>
      <c r="C126" s="27"/>
      <c r="D126" s="28"/>
      <c r="E126" s="2" t="s">
        <v>311</v>
      </c>
      <c r="F126" s="29"/>
      <c r="G126" s="29">
        <f t="shared" si="1"/>
        <v>0</v>
      </c>
      <c r="H126" s="29">
        <f>[1]MERCADO!J127</f>
        <v>0</v>
      </c>
      <c r="I126" s="41"/>
      <c r="J126" s="42"/>
    </row>
    <row r="127" spans="1:10" ht="134.25" customHeight="1" x14ac:dyDescent="0.25">
      <c r="A127" s="26"/>
      <c r="B127" s="26"/>
      <c r="C127" s="27"/>
      <c r="D127" s="28"/>
      <c r="E127" s="2" t="s">
        <v>312</v>
      </c>
      <c r="F127" s="29"/>
      <c r="G127" s="29">
        <f t="shared" si="1"/>
        <v>0</v>
      </c>
      <c r="H127" s="29">
        <f>[1]MERCADO!J128</f>
        <v>0</v>
      </c>
      <c r="I127" s="41"/>
      <c r="J127" s="42"/>
    </row>
    <row r="128" spans="1:10" ht="33.75" x14ac:dyDescent="0.25">
      <c r="A128" s="23">
        <v>70</v>
      </c>
      <c r="B128" s="23">
        <v>378504</v>
      </c>
      <c r="C128" s="2" t="s">
        <v>62</v>
      </c>
      <c r="D128" s="3"/>
      <c r="E128" s="2"/>
      <c r="F128" s="24">
        <v>74300</v>
      </c>
      <c r="G128" s="24">
        <f t="shared" si="1"/>
        <v>78089.3</v>
      </c>
      <c r="H128" s="24">
        <f>[1]MERCADO!J129</f>
        <v>80500</v>
      </c>
      <c r="I128" s="43">
        <v>108720</v>
      </c>
      <c r="J128" s="42" t="s">
        <v>742</v>
      </c>
    </row>
    <row r="129" spans="1:10" x14ac:dyDescent="0.25">
      <c r="A129" s="26">
        <v>71</v>
      </c>
      <c r="B129" s="26">
        <v>372801</v>
      </c>
      <c r="C129" s="27" t="s">
        <v>77</v>
      </c>
      <c r="D129" s="28" t="s">
        <v>360</v>
      </c>
      <c r="E129" s="2" t="s">
        <v>302</v>
      </c>
      <c r="F129" s="29">
        <v>6158300</v>
      </c>
      <c r="G129" s="29">
        <f t="shared" si="1"/>
        <v>6472373.2999999998</v>
      </c>
      <c r="H129" s="29">
        <f>[1]MERCADO!J130</f>
        <v>8134698.6500000004</v>
      </c>
      <c r="I129" s="43">
        <v>8134698.6500000004</v>
      </c>
      <c r="J129" s="42" t="s">
        <v>742</v>
      </c>
    </row>
    <row r="130" spans="1:10" x14ac:dyDescent="0.25">
      <c r="A130" s="26"/>
      <c r="B130" s="26"/>
      <c r="C130" s="27"/>
      <c r="D130" s="28"/>
      <c r="E130" s="2" t="s">
        <v>309</v>
      </c>
      <c r="F130" s="29"/>
      <c r="G130" s="29">
        <f t="shared" si="1"/>
        <v>0</v>
      </c>
      <c r="H130" s="29">
        <f>[1]MERCADO!J131</f>
        <v>0</v>
      </c>
      <c r="I130" s="41"/>
      <c r="J130" s="42"/>
    </row>
    <row r="131" spans="1:10" ht="44.25" customHeight="1" x14ac:dyDescent="0.25">
      <c r="A131" s="26"/>
      <c r="B131" s="26"/>
      <c r="C131" s="27"/>
      <c r="D131" s="28"/>
      <c r="E131" s="2" t="s">
        <v>361</v>
      </c>
      <c r="F131" s="29"/>
      <c r="G131" s="29">
        <f t="shared" si="1"/>
        <v>0</v>
      </c>
      <c r="H131" s="29">
        <f>[1]MERCADO!J132</f>
        <v>0</v>
      </c>
      <c r="I131" s="41"/>
      <c r="J131" s="42"/>
    </row>
    <row r="132" spans="1:10" ht="57.75" customHeight="1" x14ac:dyDescent="0.25">
      <c r="A132" s="26"/>
      <c r="B132" s="26"/>
      <c r="C132" s="27"/>
      <c r="D132" s="28"/>
      <c r="E132" s="2" t="s">
        <v>305</v>
      </c>
      <c r="F132" s="29"/>
      <c r="G132" s="29">
        <f t="shared" si="1"/>
        <v>0</v>
      </c>
      <c r="H132" s="29">
        <f>[1]MERCADO!J133</f>
        <v>0</v>
      </c>
      <c r="I132" s="41"/>
      <c r="J132" s="42"/>
    </row>
    <row r="133" spans="1:10" ht="45" customHeight="1" x14ac:dyDescent="0.25">
      <c r="A133" s="26"/>
      <c r="B133" s="26"/>
      <c r="C133" s="27"/>
      <c r="D133" s="28"/>
      <c r="E133" s="2" t="s">
        <v>310</v>
      </c>
      <c r="F133" s="29"/>
      <c r="G133" s="29">
        <f t="shared" ref="G133:G196" si="2">(F133*5.1%)+F133</f>
        <v>0</v>
      </c>
      <c r="H133" s="29">
        <f>[1]MERCADO!J134</f>
        <v>0</v>
      </c>
      <c r="I133" s="41"/>
      <c r="J133" s="42"/>
    </row>
    <row r="134" spans="1:10" ht="72.75" customHeight="1" x14ac:dyDescent="0.25">
      <c r="A134" s="26"/>
      <c r="B134" s="26"/>
      <c r="C134" s="27"/>
      <c r="D134" s="28"/>
      <c r="E134" s="2" t="s">
        <v>311</v>
      </c>
      <c r="F134" s="29"/>
      <c r="G134" s="29">
        <f t="shared" si="2"/>
        <v>0</v>
      </c>
      <c r="H134" s="29">
        <f>[1]MERCADO!J135</f>
        <v>0</v>
      </c>
      <c r="I134" s="41"/>
      <c r="J134" s="42"/>
    </row>
    <row r="135" spans="1:10" x14ac:dyDescent="0.25">
      <c r="A135" s="26">
        <v>72</v>
      </c>
      <c r="B135" s="26">
        <v>387301</v>
      </c>
      <c r="C135" s="27" t="s">
        <v>78</v>
      </c>
      <c r="D135" s="28" t="s">
        <v>362</v>
      </c>
      <c r="E135" s="2" t="s">
        <v>302</v>
      </c>
      <c r="F135" s="29">
        <v>6365126</v>
      </c>
      <c r="G135" s="29">
        <f t="shared" si="2"/>
        <v>6689747.426</v>
      </c>
      <c r="H135" s="29">
        <f>[1]MERCADO!J136</f>
        <v>4452326.5250000004</v>
      </c>
      <c r="I135" s="43">
        <v>5622693.8738095239</v>
      </c>
      <c r="J135" s="42" t="s">
        <v>742</v>
      </c>
    </row>
    <row r="136" spans="1:10" ht="31.5" customHeight="1" x14ac:dyDescent="0.25">
      <c r="A136" s="26"/>
      <c r="B136" s="26"/>
      <c r="C136" s="27"/>
      <c r="D136" s="28"/>
      <c r="E136" s="2" t="s">
        <v>309</v>
      </c>
      <c r="F136" s="29"/>
      <c r="G136" s="29">
        <f t="shared" si="2"/>
        <v>0</v>
      </c>
      <c r="H136" s="29">
        <f>[1]MERCADO!J137</f>
        <v>0</v>
      </c>
      <c r="I136" s="41"/>
      <c r="J136" s="42"/>
    </row>
    <row r="137" spans="1:10" ht="35.25" customHeight="1" x14ac:dyDescent="0.25">
      <c r="A137" s="26"/>
      <c r="B137" s="26"/>
      <c r="C137" s="27"/>
      <c r="D137" s="28"/>
      <c r="E137" s="2" t="s">
        <v>361</v>
      </c>
      <c r="F137" s="29"/>
      <c r="G137" s="29">
        <f t="shared" si="2"/>
        <v>0</v>
      </c>
      <c r="H137" s="29">
        <f>[1]MERCADO!J138</f>
        <v>0</v>
      </c>
      <c r="I137" s="41"/>
      <c r="J137" s="42"/>
    </row>
    <row r="138" spans="1:10" ht="22.5" x14ac:dyDescent="0.25">
      <c r="A138" s="26"/>
      <c r="B138" s="26"/>
      <c r="C138" s="27"/>
      <c r="D138" s="28"/>
      <c r="E138" s="2" t="s">
        <v>305</v>
      </c>
      <c r="F138" s="29"/>
      <c r="G138" s="29">
        <f t="shared" si="2"/>
        <v>0</v>
      </c>
      <c r="H138" s="29">
        <f>[1]MERCADO!J139</f>
        <v>0</v>
      </c>
      <c r="I138" s="41"/>
      <c r="J138" s="42"/>
    </row>
    <row r="139" spans="1:10" x14ac:dyDescent="0.25">
      <c r="A139" s="26"/>
      <c r="B139" s="26"/>
      <c r="C139" s="27"/>
      <c r="D139" s="28"/>
      <c r="E139" s="2" t="s">
        <v>310</v>
      </c>
      <c r="F139" s="29"/>
      <c r="G139" s="29">
        <f t="shared" si="2"/>
        <v>0</v>
      </c>
      <c r="H139" s="29">
        <f>[1]MERCADO!J140</f>
        <v>0</v>
      </c>
      <c r="I139" s="41"/>
      <c r="J139" s="42"/>
    </row>
    <row r="140" spans="1:10" ht="47.25" customHeight="1" x14ac:dyDescent="0.25">
      <c r="A140" s="26"/>
      <c r="B140" s="26"/>
      <c r="C140" s="27"/>
      <c r="D140" s="28"/>
      <c r="E140" s="2" t="s">
        <v>307</v>
      </c>
      <c r="F140" s="29"/>
      <c r="G140" s="29">
        <f t="shared" si="2"/>
        <v>0</v>
      </c>
      <c r="H140" s="29">
        <f>[1]MERCADO!J141</f>
        <v>0</v>
      </c>
      <c r="I140" s="41"/>
      <c r="J140" s="42"/>
    </row>
    <row r="141" spans="1:10" ht="55.5" customHeight="1" x14ac:dyDescent="0.25">
      <c r="A141" s="26">
        <v>73</v>
      </c>
      <c r="B141" s="26">
        <v>358903</v>
      </c>
      <c r="C141" s="27" t="s">
        <v>108</v>
      </c>
      <c r="D141" s="28" t="s">
        <v>363</v>
      </c>
      <c r="E141" s="2" t="s">
        <v>302</v>
      </c>
      <c r="F141" s="29">
        <v>12962700</v>
      </c>
      <c r="G141" s="29">
        <f t="shared" si="2"/>
        <v>13623797.699999999</v>
      </c>
      <c r="H141" s="29">
        <f>[1]MERCADO!J142</f>
        <v>10846916.75</v>
      </c>
      <c r="I141" s="43">
        <v>16799013.307142857</v>
      </c>
      <c r="J141" s="42" t="s">
        <v>742</v>
      </c>
    </row>
    <row r="142" spans="1:10" x14ac:dyDescent="0.25">
      <c r="A142" s="26"/>
      <c r="B142" s="26"/>
      <c r="C142" s="27"/>
      <c r="D142" s="28"/>
      <c r="E142" s="2" t="s">
        <v>309</v>
      </c>
      <c r="F142" s="29"/>
      <c r="G142" s="29">
        <f t="shared" si="2"/>
        <v>0</v>
      </c>
      <c r="H142" s="29">
        <f>[1]MERCADO!J143</f>
        <v>0</v>
      </c>
      <c r="I142" s="41"/>
      <c r="J142" s="42"/>
    </row>
    <row r="143" spans="1:10" ht="42.75" customHeight="1" x14ac:dyDescent="0.25">
      <c r="A143" s="26"/>
      <c r="B143" s="26"/>
      <c r="C143" s="27"/>
      <c r="D143" s="28"/>
      <c r="E143" s="2" t="s">
        <v>305</v>
      </c>
      <c r="F143" s="29"/>
      <c r="G143" s="29">
        <f t="shared" si="2"/>
        <v>0</v>
      </c>
      <c r="H143" s="29">
        <f>[1]MERCADO!J144</f>
        <v>0</v>
      </c>
      <c r="I143" s="41"/>
      <c r="J143" s="42"/>
    </row>
    <row r="144" spans="1:10" ht="33" customHeight="1" x14ac:dyDescent="0.25">
      <c r="A144" s="26"/>
      <c r="B144" s="26"/>
      <c r="C144" s="27"/>
      <c r="D144" s="28"/>
      <c r="E144" s="2" t="s">
        <v>310</v>
      </c>
      <c r="F144" s="29"/>
      <c r="G144" s="29">
        <f t="shared" si="2"/>
        <v>0</v>
      </c>
      <c r="H144" s="29">
        <f>[1]MERCADO!J145</f>
        <v>0</v>
      </c>
      <c r="I144" s="41"/>
      <c r="J144" s="42"/>
    </row>
    <row r="145" spans="1:10" ht="42" customHeight="1" x14ac:dyDescent="0.25">
      <c r="A145" s="26"/>
      <c r="B145" s="26"/>
      <c r="C145" s="27"/>
      <c r="D145" s="28"/>
      <c r="E145" s="2" t="s">
        <v>315</v>
      </c>
      <c r="F145" s="29"/>
      <c r="G145" s="29">
        <f t="shared" si="2"/>
        <v>0</v>
      </c>
      <c r="H145" s="29">
        <f>[1]MERCADO!J146</f>
        <v>0</v>
      </c>
      <c r="I145" s="41"/>
      <c r="J145" s="42"/>
    </row>
    <row r="146" spans="1:10" ht="35.25" customHeight="1" x14ac:dyDescent="0.25">
      <c r="A146" s="26"/>
      <c r="B146" s="26"/>
      <c r="C146" s="27"/>
      <c r="D146" s="28"/>
      <c r="E146" s="2" t="s">
        <v>364</v>
      </c>
      <c r="F146" s="29"/>
      <c r="G146" s="29">
        <f t="shared" si="2"/>
        <v>0</v>
      </c>
      <c r="H146" s="29">
        <f>[1]MERCADO!J147</f>
        <v>0</v>
      </c>
      <c r="I146" s="41"/>
      <c r="J146" s="42"/>
    </row>
    <row r="147" spans="1:10" ht="36.75" customHeight="1" x14ac:dyDescent="0.25">
      <c r="A147" s="26"/>
      <c r="B147" s="26"/>
      <c r="C147" s="27"/>
      <c r="D147" s="28"/>
      <c r="E147" s="2" t="s">
        <v>316</v>
      </c>
      <c r="F147" s="29"/>
      <c r="G147" s="29">
        <f t="shared" si="2"/>
        <v>0</v>
      </c>
      <c r="H147" s="29">
        <f>[1]MERCADO!J148</f>
        <v>0</v>
      </c>
      <c r="I147" s="41"/>
      <c r="J147" s="42"/>
    </row>
    <row r="148" spans="1:10" ht="123" customHeight="1" x14ac:dyDescent="0.25">
      <c r="A148" s="23">
        <v>74</v>
      </c>
      <c r="B148" s="23">
        <v>385206</v>
      </c>
      <c r="C148" s="2" t="s">
        <v>86</v>
      </c>
      <c r="D148" s="3" t="s">
        <v>365</v>
      </c>
      <c r="E148" s="2" t="s">
        <v>366</v>
      </c>
      <c r="F148" s="24">
        <v>24433800</v>
      </c>
      <c r="G148" s="24">
        <f t="shared" si="2"/>
        <v>25679923.800000001</v>
      </c>
      <c r="H148" s="24">
        <f>[1]MERCADO!J149</f>
        <v>31488578.949999999</v>
      </c>
      <c r="I148" s="43">
        <v>31414801</v>
      </c>
      <c r="J148" s="42" t="s">
        <v>742</v>
      </c>
    </row>
    <row r="149" spans="1:10" ht="103.5" customHeight="1" x14ac:dyDescent="0.25">
      <c r="A149" s="23">
        <v>75</v>
      </c>
      <c r="B149" s="23">
        <v>385520</v>
      </c>
      <c r="C149" s="2" t="s">
        <v>367</v>
      </c>
      <c r="D149" s="3" t="s">
        <v>287</v>
      </c>
      <c r="E149" s="2" t="s">
        <v>288</v>
      </c>
      <c r="F149" s="24">
        <v>883300</v>
      </c>
      <c r="G149" s="24">
        <f t="shared" si="2"/>
        <v>928348.3</v>
      </c>
      <c r="H149" s="24">
        <f>[1]MERCADO!J150</f>
        <v>1283694</v>
      </c>
      <c r="I149" s="43">
        <v>1283694</v>
      </c>
      <c r="J149" s="42" t="s">
        <v>742</v>
      </c>
    </row>
    <row r="150" spans="1:10" ht="105" customHeight="1" x14ac:dyDescent="0.25">
      <c r="A150" s="23">
        <v>76</v>
      </c>
      <c r="B150" s="23">
        <v>385620</v>
      </c>
      <c r="C150" s="2" t="s">
        <v>71</v>
      </c>
      <c r="D150" s="3" t="s">
        <v>287</v>
      </c>
      <c r="E150" s="2" t="s">
        <v>288</v>
      </c>
      <c r="F150" s="24">
        <v>859300</v>
      </c>
      <c r="G150" s="24">
        <f t="shared" si="2"/>
        <v>903124.3</v>
      </c>
      <c r="H150" s="24">
        <f>[1]MERCADO!J151</f>
        <v>6410345.5062499996</v>
      </c>
      <c r="I150" s="41">
        <v>3656736</v>
      </c>
      <c r="J150" s="42" t="s">
        <v>742</v>
      </c>
    </row>
    <row r="151" spans="1:10" ht="90" x14ac:dyDescent="0.25">
      <c r="A151" s="23">
        <v>77</v>
      </c>
      <c r="B151" s="23">
        <v>386402</v>
      </c>
      <c r="C151" s="2" t="s">
        <v>87</v>
      </c>
      <c r="D151" s="3" t="s">
        <v>287</v>
      </c>
      <c r="E151" s="2" t="s">
        <v>288</v>
      </c>
      <c r="F151" s="24">
        <v>728950</v>
      </c>
      <c r="G151" s="24">
        <f t="shared" si="2"/>
        <v>766126.45</v>
      </c>
      <c r="H151" s="24">
        <f>[1]MERCADO!J152</f>
        <v>7907438.0583333336</v>
      </c>
      <c r="I151" s="41">
        <v>4336783</v>
      </c>
      <c r="J151" s="42" t="s">
        <v>742</v>
      </c>
    </row>
    <row r="152" spans="1:10" x14ac:dyDescent="0.25">
      <c r="A152" s="26">
        <v>78</v>
      </c>
      <c r="B152" s="26">
        <v>395213</v>
      </c>
      <c r="C152" s="27" t="s">
        <v>109</v>
      </c>
      <c r="D152" s="28" t="s">
        <v>368</v>
      </c>
      <c r="E152" s="2"/>
      <c r="F152" s="29">
        <v>64277000</v>
      </c>
      <c r="G152" s="29">
        <f t="shared" si="2"/>
        <v>67555127</v>
      </c>
      <c r="H152" s="29">
        <f>[1]MERCADO!J153</f>
        <v>85878262.5</v>
      </c>
      <c r="I152" s="43">
        <v>85878262.5</v>
      </c>
      <c r="J152" s="42" t="s">
        <v>742</v>
      </c>
    </row>
    <row r="153" spans="1:10" x14ac:dyDescent="0.25">
      <c r="A153" s="26"/>
      <c r="B153" s="26"/>
      <c r="C153" s="27"/>
      <c r="D153" s="28"/>
      <c r="E153" s="2" t="s">
        <v>302</v>
      </c>
      <c r="F153" s="29"/>
      <c r="G153" s="29">
        <f t="shared" si="2"/>
        <v>0</v>
      </c>
      <c r="H153" s="29">
        <f>[1]MERCADO!J154</f>
        <v>0</v>
      </c>
      <c r="I153" s="41"/>
      <c r="J153" s="42"/>
    </row>
    <row r="154" spans="1:10" x14ac:dyDescent="0.25">
      <c r="A154" s="26"/>
      <c r="B154" s="26"/>
      <c r="C154" s="27"/>
      <c r="D154" s="28"/>
      <c r="E154" s="2" t="s">
        <v>309</v>
      </c>
      <c r="F154" s="29"/>
      <c r="G154" s="29">
        <f t="shared" si="2"/>
        <v>0</v>
      </c>
      <c r="H154" s="29">
        <f>[1]MERCADO!J155</f>
        <v>0</v>
      </c>
      <c r="I154" s="41"/>
      <c r="J154" s="42"/>
    </row>
    <row r="155" spans="1:10" ht="44.25" customHeight="1" x14ac:dyDescent="0.25">
      <c r="A155" s="26"/>
      <c r="B155" s="26"/>
      <c r="C155" s="27"/>
      <c r="D155" s="28"/>
      <c r="E155" s="2" t="s">
        <v>305</v>
      </c>
      <c r="F155" s="29"/>
      <c r="G155" s="29">
        <f t="shared" si="2"/>
        <v>0</v>
      </c>
      <c r="H155" s="29">
        <f>[1]MERCADO!J156</f>
        <v>0</v>
      </c>
      <c r="I155" s="41"/>
      <c r="J155" s="42"/>
    </row>
    <row r="156" spans="1:10" ht="22.5" customHeight="1" x14ac:dyDescent="0.25">
      <c r="A156" s="26"/>
      <c r="B156" s="26"/>
      <c r="C156" s="27"/>
      <c r="D156" s="28"/>
      <c r="E156" s="2" t="s">
        <v>310</v>
      </c>
      <c r="F156" s="29"/>
      <c r="G156" s="29">
        <f t="shared" si="2"/>
        <v>0</v>
      </c>
      <c r="H156" s="29">
        <f>[1]MERCADO!J157</f>
        <v>0</v>
      </c>
      <c r="I156" s="41"/>
      <c r="J156" s="42"/>
    </row>
    <row r="157" spans="1:10" ht="23.25" customHeight="1" x14ac:dyDescent="0.25">
      <c r="A157" s="26"/>
      <c r="B157" s="26"/>
      <c r="C157" s="27"/>
      <c r="D157" s="28"/>
      <c r="E157" s="2" t="s">
        <v>369</v>
      </c>
      <c r="F157" s="29"/>
      <c r="G157" s="29">
        <f t="shared" si="2"/>
        <v>0</v>
      </c>
      <c r="H157" s="29">
        <f>[1]MERCADO!J158</f>
        <v>0</v>
      </c>
      <c r="I157" s="41"/>
      <c r="J157" s="42"/>
    </row>
    <row r="158" spans="1:10" ht="22.5" x14ac:dyDescent="0.25">
      <c r="A158" s="26"/>
      <c r="B158" s="26"/>
      <c r="C158" s="27"/>
      <c r="D158" s="28"/>
      <c r="E158" s="2" t="s">
        <v>370</v>
      </c>
      <c r="F158" s="29"/>
      <c r="G158" s="29">
        <f t="shared" si="2"/>
        <v>0</v>
      </c>
      <c r="H158" s="29">
        <f>[1]MERCADO!J159</f>
        <v>0</v>
      </c>
      <c r="I158" s="41"/>
      <c r="J158" s="42"/>
    </row>
    <row r="159" spans="1:10" ht="33" customHeight="1" x14ac:dyDescent="0.25">
      <c r="A159" s="26"/>
      <c r="B159" s="26"/>
      <c r="C159" s="27"/>
      <c r="D159" s="28"/>
      <c r="E159" s="2" t="s">
        <v>371</v>
      </c>
      <c r="F159" s="29"/>
      <c r="G159" s="29">
        <f t="shared" si="2"/>
        <v>0</v>
      </c>
      <c r="H159" s="29">
        <f>[1]MERCADO!J160</f>
        <v>0</v>
      </c>
      <c r="I159" s="41"/>
      <c r="J159" s="42"/>
    </row>
    <row r="160" spans="1:10" ht="34.5" customHeight="1" x14ac:dyDescent="0.25">
      <c r="A160" s="26"/>
      <c r="B160" s="26"/>
      <c r="C160" s="27"/>
      <c r="D160" s="28"/>
      <c r="E160" s="2" t="s">
        <v>307</v>
      </c>
      <c r="F160" s="29"/>
      <c r="G160" s="29">
        <f t="shared" si="2"/>
        <v>0</v>
      </c>
      <c r="H160" s="29">
        <f>[1]MERCADO!J161</f>
        <v>0</v>
      </c>
      <c r="I160" s="41"/>
      <c r="J160" s="42"/>
    </row>
    <row r="161" spans="1:10" ht="22.5" x14ac:dyDescent="0.25">
      <c r="A161" s="23">
        <v>79</v>
      </c>
      <c r="B161" s="23">
        <v>890327</v>
      </c>
      <c r="C161" s="2" t="s">
        <v>372</v>
      </c>
      <c r="D161" s="3"/>
      <c r="E161" s="2"/>
      <c r="F161" s="24" t="s">
        <v>257</v>
      </c>
      <c r="G161" s="24" t="s">
        <v>257</v>
      </c>
      <c r="H161" s="24">
        <f>[1]MERCADO!J162</f>
        <v>101954.28812297144</v>
      </c>
      <c r="I161" s="41">
        <v>101954</v>
      </c>
      <c r="J161" s="42" t="s">
        <v>742</v>
      </c>
    </row>
    <row r="162" spans="1:10" x14ac:dyDescent="0.25">
      <c r="A162" s="26">
        <v>80</v>
      </c>
      <c r="B162" s="26">
        <v>876140</v>
      </c>
      <c r="C162" s="27" t="s">
        <v>88</v>
      </c>
      <c r="D162" s="28" t="s">
        <v>276</v>
      </c>
      <c r="E162" s="2" t="s">
        <v>302</v>
      </c>
      <c r="F162" s="29">
        <v>1126438</v>
      </c>
      <c r="G162" s="29">
        <f t="shared" si="2"/>
        <v>1183886.338</v>
      </c>
      <c r="H162" s="29">
        <f>[1]MERCADO!J163</f>
        <v>1596057.7375</v>
      </c>
      <c r="I162" s="41">
        <v>1389972</v>
      </c>
      <c r="J162" s="42" t="s">
        <v>742</v>
      </c>
    </row>
    <row r="163" spans="1:10" x14ac:dyDescent="0.25">
      <c r="A163" s="26"/>
      <c r="B163" s="26"/>
      <c r="C163" s="27"/>
      <c r="D163" s="28"/>
      <c r="E163" s="2" t="s">
        <v>313</v>
      </c>
      <c r="F163" s="29"/>
      <c r="G163" s="29">
        <f t="shared" si="2"/>
        <v>0</v>
      </c>
      <c r="H163" s="29">
        <f>[1]MERCADO!J164</f>
        <v>0</v>
      </c>
      <c r="I163" s="41"/>
      <c r="J163" s="42"/>
    </row>
    <row r="164" spans="1:10" x14ac:dyDescent="0.25">
      <c r="A164" s="26"/>
      <c r="B164" s="26"/>
      <c r="C164" s="27"/>
      <c r="D164" s="28"/>
      <c r="E164" s="2" t="s">
        <v>304</v>
      </c>
      <c r="F164" s="29"/>
      <c r="G164" s="29">
        <f t="shared" si="2"/>
        <v>0</v>
      </c>
      <c r="H164" s="29">
        <f>[1]MERCADO!J165</f>
        <v>0</v>
      </c>
      <c r="I164" s="41"/>
      <c r="J164" s="42"/>
    </row>
    <row r="165" spans="1:10" ht="22.5" x14ac:dyDescent="0.25">
      <c r="A165" s="26"/>
      <c r="B165" s="26"/>
      <c r="C165" s="27"/>
      <c r="D165" s="28"/>
      <c r="E165" s="2" t="s">
        <v>305</v>
      </c>
      <c r="F165" s="29"/>
      <c r="G165" s="29">
        <f t="shared" si="2"/>
        <v>0</v>
      </c>
      <c r="H165" s="29">
        <f>[1]MERCADO!J166</f>
        <v>0</v>
      </c>
      <c r="I165" s="41"/>
      <c r="J165" s="42"/>
    </row>
    <row r="166" spans="1:10" x14ac:dyDescent="0.25">
      <c r="A166" s="26"/>
      <c r="B166" s="26"/>
      <c r="C166" s="27"/>
      <c r="D166" s="28"/>
      <c r="E166" s="2" t="s">
        <v>310</v>
      </c>
      <c r="F166" s="29"/>
      <c r="G166" s="29">
        <f t="shared" si="2"/>
        <v>0</v>
      </c>
      <c r="H166" s="29">
        <f>[1]MERCADO!J167</f>
        <v>0</v>
      </c>
      <c r="I166" s="41"/>
      <c r="J166" s="42"/>
    </row>
    <row r="167" spans="1:10" ht="32.25" customHeight="1" x14ac:dyDescent="0.25">
      <c r="A167" s="26"/>
      <c r="B167" s="26"/>
      <c r="C167" s="27"/>
      <c r="D167" s="28"/>
      <c r="E167" s="2" t="s">
        <v>315</v>
      </c>
      <c r="F167" s="29"/>
      <c r="G167" s="29">
        <f t="shared" si="2"/>
        <v>0</v>
      </c>
      <c r="H167" s="29">
        <f>[1]MERCADO!J168</f>
        <v>0</v>
      </c>
      <c r="I167" s="41"/>
      <c r="J167" s="42"/>
    </row>
    <row r="168" spans="1:10" ht="39.75" customHeight="1" x14ac:dyDescent="0.25">
      <c r="A168" s="26"/>
      <c r="B168" s="26"/>
      <c r="C168" s="27"/>
      <c r="D168" s="28"/>
      <c r="E168" s="2" t="s">
        <v>316</v>
      </c>
      <c r="F168" s="29"/>
      <c r="G168" s="29">
        <f t="shared" si="2"/>
        <v>0</v>
      </c>
      <c r="H168" s="29">
        <f>[1]MERCADO!J169</f>
        <v>0</v>
      </c>
      <c r="I168" s="41"/>
      <c r="J168" s="42"/>
    </row>
    <row r="169" spans="1:10" x14ac:dyDescent="0.25">
      <c r="A169" s="23">
        <v>81</v>
      </c>
      <c r="B169" s="23">
        <v>890402</v>
      </c>
      <c r="C169" s="2" t="s">
        <v>72</v>
      </c>
      <c r="D169" s="3"/>
      <c r="E169" s="2"/>
      <c r="F169" s="24">
        <v>69400</v>
      </c>
      <c r="G169" s="24">
        <f t="shared" si="2"/>
        <v>72939.399999999994</v>
      </c>
      <c r="H169" s="24">
        <f>[1]MERCADO!J170</f>
        <v>88416.980643154762</v>
      </c>
      <c r="I169" s="41">
        <v>80678</v>
      </c>
      <c r="J169" s="42" t="s">
        <v>742</v>
      </c>
    </row>
    <row r="170" spans="1:10" x14ac:dyDescent="0.25">
      <c r="A170" s="23">
        <v>82</v>
      </c>
      <c r="B170" s="23">
        <v>890440</v>
      </c>
      <c r="C170" s="2" t="s">
        <v>373</v>
      </c>
      <c r="D170" s="3"/>
      <c r="E170" s="2"/>
      <c r="F170" s="24">
        <v>83400</v>
      </c>
      <c r="G170" s="24">
        <f t="shared" si="2"/>
        <v>87653.4</v>
      </c>
      <c r="H170" s="24">
        <f>[1]MERCADO!J171</f>
        <v>85669.255343214289</v>
      </c>
      <c r="I170" s="41">
        <v>86661</v>
      </c>
      <c r="J170" s="42" t="s">
        <v>742</v>
      </c>
    </row>
    <row r="171" spans="1:10" ht="95.25" customHeight="1" x14ac:dyDescent="0.25">
      <c r="A171" s="23">
        <v>83</v>
      </c>
      <c r="B171" s="23">
        <v>385220</v>
      </c>
      <c r="C171" s="2" t="s">
        <v>63</v>
      </c>
      <c r="D171" s="3" t="s">
        <v>287</v>
      </c>
      <c r="E171" s="2" t="s">
        <v>288</v>
      </c>
      <c r="F171" s="24">
        <v>1803700</v>
      </c>
      <c r="G171" s="24">
        <f t="shared" si="2"/>
        <v>1895688.7</v>
      </c>
      <c r="H171" s="24">
        <f>[1]MERCADO!J172</f>
        <v>5424839.8666666672</v>
      </c>
      <c r="I171" s="43">
        <v>5387285.7142857146</v>
      </c>
      <c r="J171" s="42" t="s">
        <v>742</v>
      </c>
    </row>
    <row r="172" spans="1:10" ht="22.5" x14ac:dyDescent="0.25">
      <c r="A172" s="26">
        <v>84</v>
      </c>
      <c r="B172" s="26">
        <v>361801</v>
      </c>
      <c r="C172" s="27" t="s">
        <v>374</v>
      </c>
      <c r="D172" s="3" t="s">
        <v>338</v>
      </c>
      <c r="E172" s="2" t="s">
        <v>339</v>
      </c>
      <c r="F172" s="29">
        <v>7112200</v>
      </c>
      <c r="G172" s="29">
        <f t="shared" si="2"/>
        <v>7474922.2000000002</v>
      </c>
      <c r="H172" s="29">
        <f>[1]MERCADO!J173</f>
        <v>29837117.085749999</v>
      </c>
      <c r="I172" s="43">
        <v>29791657.119672798</v>
      </c>
      <c r="J172" s="42" t="s">
        <v>742</v>
      </c>
    </row>
    <row r="173" spans="1:10" ht="22.5" x14ac:dyDescent="0.25">
      <c r="A173" s="26"/>
      <c r="B173" s="26"/>
      <c r="C173" s="27"/>
      <c r="D173" s="3" t="s">
        <v>340</v>
      </c>
      <c r="E173" s="2" t="s">
        <v>341</v>
      </c>
      <c r="F173" s="29"/>
      <c r="G173" s="29">
        <f t="shared" si="2"/>
        <v>0</v>
      </c>
      <c r="H173" s="29">
        <f>[1]MERCADO!J174</f>
        <v>0</v>
      </c>
      <c r="I173" s="41"/>
      <c r="J173" s="42"/>
    </row>
    <row r="174" spans="1:10" ht="22.5" x14ac:dyDescent="0.25">
      <c r="A174" s="26"/>
      <c r="B174" s="26"/>
      <c r="C174" s="27"/>
      <c r="D174" s="3" t="s">
        <v>342</v>
      </c>
      <c r="E174" s="2" t="s">
        <v>343</v>
      </c>
      <c r="F174" s="29"/>
      <c r="G174" s="29">
        <f t="shared" si="2"/>
        <v>0</v>
      </c>
      <c r="H174" s="29">
        <f>[1]MERCADO!J175</f>
        <v>0</v>
      </c>
      <c r="I174" s="41"/>
      <c r="J174" s="42"/>
    </row>
    <row r="175" spans="1:10" ht="33.75" x14ac:dyDescent="0.25">
      <c r="A175" s="26"/>
      <c r="B175" s="26"/>
      <c r="C175" s="27"/>
      <c r="D175" s="3" t="s">
        <v>344</v>
      </c>
      <c r="E175" s="2" t="s">
        <v>345</v>
      </c>
      <c r="F175" s="29"/>
      <c r="G175" s="29">
        <f t="shared" si="2"/>
        <v>0</v>
      </c>
      <c r="H175" s="29">
        <f>[1]MERCADO!J176</f>
        <v>0</v>
      </c>
      <c r="I175" s="41"/>
      <c r="J175" s="42"/>
    </row>
    <row r="176" spans="1:10" x14ac:dyDescent="0.25">
      <c r="A176" s="26"/>
      <c r="B176" s="26"/>
      <c r="C176" s="27"/>
      <c r="D176" s="3" t="s">
        <v>346</v>
      </c>
      <c r="E176" s="5"/>
      <c r="F176" s="29"/>
      <c r="G176" s="29">
        <f t="shared" si="2"/>
        <v>0</v>
      </c>
      <c r="H176" s="29">
        <f>[1]MERCADO!J177</f>
        <v>0</v>
      </c>
      <c r="I176" s="41"/>
      <c r="J176" s="42"/>
    </row>
    <row r="177" spans="1:10" x14ac:dyDescent="0.25">
      <c r="A177" s="26"/>
      <c r="B177" s="26"/>
      <c r="C177" s="27"/>
      <c r="D177" s="3" t="s">
        <v>348</v>
      </c>
      <c r="E177" s="5"/>
      <c r="F177" s="29"/>
      <c r="G177" s="29">
        <f t="shared" si="2"/>
        <v>0</v>
      </c>
      <c r="H177" s="29">
        <f>[1]MERCADO!J178</f>
        <v>0</v>
      </c>
      <c r="I177" s="41"/>
      <c r="J177" s="42"/>
    </row>
    <row r="178" spans="1:10" x14ac:dyDescent="0.25">
      <c r="A178" s="26"/>
      <c r="B178" s="26"/>
      <c r="C178" s="27"/>
      <c r="D178" s="3" t="s">
        <v>324</v>
      </c>
      <c r="E178" s="5"/>
      <c r="F178" s="29"/>
      <c r="G178" s="29">
        <f t="shared" si="2"/>
        <v>0</v>
      </c>
      <c r="H178" s="29">
        <f>[1]MERCADO!J179</f>
        <v>0</v>
      </c>
      <c r="I178" s="41"/>
      <c r="J178" s="42"/>
    </row>
    <row r="179" spans="1:10" x14ac:dyDescent="0.25">
      <c r="A179" s="26"/>
      <c r="B179" s="26"/>
      <c r="C179" s="27"/>
      <c r="D179" s="3" t="s">
        <v>350</v>
      </c>
      <c r="E179" s="5"/>
      <c r="F179" s="29"/>
      <c r="G179" s="29">
        <f t="shared" si="2"/>
        <v>0</v>
      </c>
      <c r="H179" s="29">
        <f>[1]MERCADO!J180</f>
        <v>0</v>
      </c>
      <c r="I179" s="41"/>
      <c r="J179" s="42"/>
    </row>
    <row r="180" spans="1:10" x14ac:dyDescent="0.25">
      <c r="A180" s="26"/>
      <c r="B180" s="26"/>
      <c r="C180" s="27"/>
      <c r="D180" s="3" t="s">
        <v>326</v>
      </c>
      <c r="E180" s="5"/>
      <c r="F180" s="29"/>
      <c r="G180" s="29">
        <f t="shared" si="2"/>
        <v>0</v>
      </c>
      <c r="H180" s="29">
        <f>[1]MERCADO!J181</f>
        <v>0</v>
      </c>
      <c r="I180" s="41"/>
      <c r="J180" s="42"/>
    </row>
    <row r="181" spans="1:10" ht="52.5" customHeight="1" x14ac:dyDescent="0.25">
      <c r="A181" s="26"/>
      <c r="B181" s="26"/>
      <c r="C181" s="27"/>
      <c r="D181" s="3" t="s">
        <v>353</v>
      </c>
      <c r="E181" s="5"/>
      <c r="F181" s="29"/>
      <c r="G181" s="29">
        <f t="shared" si="2"/>
        <v>0</v>
      </c>
      <c r="H181" s="29">
        <f>[1]MERCADO!J182</f>
        <v>0</v>
      </c>
      <c r="I181" s="41"/>
      <c r="J181" s="42"/>
    </row>
    <row r="182" spans="1:10" ht="22.5" x14ac:dyDescent="0.25">
      <c r="A182" s="26"/>
      <c r="B182" s="26"/>
      <c r="C182" s="27"/>
      <c r="D182" s="3" t="s">
        <v>375</v>
      </c>
      <c r="E182" s="5"/>
      <c r="F182" s="29"/>
      <c r="G182" s="29">
        <f t="shared" si="2"/>
        <v>0</v>
      </c>
      <c r="H182" s="29">
        <f>[1]MERCADO!J183</f>
        <v>0</v>
      </c>
      <c r="I182" s="41"/>
      <c r="J182" s="42"/>
    </row>
    <row r="183" spans="1:10" ht="33.75" x14ac:dyDescent="0.25">
      <c r="A183" s="26"/>
      <c r="B183" s="26"/>
      <c r="C183" s="27"/>
      <c r="D183" s="3" t="s">
        <v>376</v>
      </c>
      <c r="E183" s="5"/>
      <c r="F183" s="29"/>
      <c r="G183" s="29">
        <f t="shared" si="2"/>
        <v>0</v>
      </c>
      <c r="H183" s="29">
        <f>[1]MERCADO!J184</f>
        <v>0</v>
      </c>
      <c r="I183" s="41"/>
      <c r="J183" s="42"/>
    </row>
    <row r="184" spans="1:10" x14ac:dyDescent="0.25">
      <c r="A184" s="26"/>
      <c r="B184" s="26"/>
      <c r="C184" s="27"/>
      <c r="D184" s="3" t="s">
        <v>332</v>
      </c>
      <c r="E184" s="5"/>
      <c r="F184" s="29"/>
      <c r="G184" s="29">
        <f t="shared" si="2"/>
        <v>0</v>
      </c>
      <c r="H184" s="29">
        <f>[1]MERCADO!J185</f>
        <v>0</v>
      </c>
      <c r="I184" s="41"/>
      <c r="J184" s="42"/>
    </row>
    <row r="185" spans="1:10" x14ac:dyDescent="0.25">
      <c r="A185" s="26"/>
      <c r="B185" s="26"/>
      <c r="C185" s="27"/>
      <c r="D185" s="3" t="s">
        <v>357</v>
      </c>
      <c r="E185" s="5"/>
      <c r="F185" s="29"/>
      <c r="G185" s="29">
        <f t="shared" si="2"/>
        <v>0</v>
      </c>
      <c r="H185" s="29">
        <f>[1]MERCADO!J186</f>
        <v>0</v>
      </c>
      <c r="I185" s="41"/>
      <c r="J185" s="42"/>
    </row>
    <row r="186" spans="1:10" x14ac:dyDescent="0.25">
      <c r="A186" s="26"/>
      <c r="B186" s="26"/>
      <c r="C186" s="27"/>
      <c r="D186" s="3" t="s">
        <v>334</v>
      </c>
      <c r="E186" s="5"/>
      <c r="F186" s="29"/>
      <c r="G186" s="29">
        <f t="shared" si="2"/>
        <v>0</v>
      </c>
      <c r="H186" s="29">
        <f>[1]MERCADO!J187</f>
        <v>0</v>
      </c>
      <c r="I186" s="41"/>
      <c r="J186" s="42"/>
    </row>
    <row r="187" spans="1:10" ht="22.5" x14ac:dyDescent="0.25">
      <c r="A187" s="26"/>
      <c r="B187" s="26"/>
      <c r="C187" s="27"/>
      <c r="D187" s="3" t="s">
        <v>335</v>
      </c>
      <c r="E187" s="5"/>
      <c r="F187" s="29"/>
      <c r="G187" s="29">
        <f t="shared" si="2"/>
        <v>0</v>
      </c>
      <c r="H187" s="29">
        <f>[1]MERCADO!J188</f>
        <v>0</v>
      </c>
      <c r="I187" s="41"/>
      <c r="J187" s="42"/>
    </row>
    <row r="188" spans="1:10" ht="22.5" x14ac:dyDescent="0.25">
      <c r="A188" s="26"/>
      <c r="B188" s="26"/>
      <c r="C188" s="27"/>
      <c r="D188" s="3" t="s">
        <v>377</v>
      </c>
      <c r="E188" s="5"/>
      <c r="F188" s="29"/>
      <c r="G188" s="29">
        <f t="shared" si="2"/>
        <v>0</v>
      </c>
      <c r="H188" s="29">
        <f>[1]MERCADO!J189</f>
        <v>0</v>
      </c>
      <c r="I188" s="41"/>
      <c r="J188" s="42"/>
    </row>
    <row r="189" spans="1:10" ht="112.5" x14ac:dyDescent="0.25">
      <c r="A189" s="23">
        <v>85</v>
      </c>
      <c r="B189" s="23">
        <v>378902</v>
      </c>
      <c r="C189" s="2" t="s">
        <v>64</v>
      </c>
      <c r="D189" s="3" t="s">
        <v>379</v>
      </c>
      <c r="E189" s="2" t="s">
        <v>366</v>
      </c>
      <c r="F189" s="24">
        <v>1823530</v>
      </c>
      <c r="G189" s="24">
        <f t="shared" si="2"/>
        <v>1916530.03</v>
      </c>
      <c r="H189" s="24">
        <f>[1]MERCADO!J191</f>
        <v>3673473.6937500001</v>
      </c>
      <c r="I189" s="41">
        <v>2795003</v>
      </c>
      <c r="J189" s="42" t="s">
        <v>742</v>
      </c>
    </row>
    <row r="190" spans="1:10" x14ac:dyDescent="0.25">
      <c r="A190" s="26">
        <v>86</v>
      </c>
      <c r="B190" s="26">
        <v>360201</v>
      </c>
      <c r="C190" s="27" t="s">
        <v>73</v>
      </c>
      <c r="D190" s="28" t="s">
        <v>380</v>
      </c>
      <c r="E190" s="2" t="s">
        <v>302</v>
      </c>
      <c r="F190" s="29">
        <v>3206700</v>
      </c>
      <c r="G190" s="29">
        <f t="shared" si="2"/>
        <v>3370241.7</v>
      </c>
      <c r="H190" s="29">
        <f>[1]MERCADO!J192</f>
        <v>4261328.2</v>
      </c>
      <c r="I190" s="43">
        <v>4122841</v>
      </c>
      <c r="J190" s="42" t="s">
        <v>742</v>
      </c>
    </row>
    <row r="191" spans="1:10" x14ac:dyDescent="0.25">
      <c r="A191" s="26"/>
      <c r="B191" s="26"/>
      <c r="C191" s="27"/>
      <c r="D191" s="28"/>
      <c r="E191" s="2" t="s">
        <v>313</v>
      </c>
      <c r="F191" s="29"/>
      <c r="G191" s="29">
        <f t="shared" si="2"/>
        <v>0</v>
      </c>
      <c r="H191" s="29">
        <f>[1]MERCADO!J193</f>
        <v>0</v>
      </c>
      <c r="I191" s="41"/>
      <c r="J191" s="42"/>
    </row>
    <row r="192" spans="1:10" x14ac:dyDescent="0.25">
      <c r="A192" s="26"/>
      <c r="B192" s="26"/>
      <c r="C192" s="27"/>
      <c r="D192" s="28"/>
      <c r="E192" s="2" t="s">
        <v>304</v>
      </c>
      <c r="F192" s="29"/>
      <c r="G192" s="29">
        <f t="shared" si="2"/>
        <v>0</v>
      </c>
      <c r="H192" s="29">
        <f>[1]MERCADO!J194</f>
        <v>0</v>
      </c>
      <c r="I192" s="41"/>
      <c r="J192" s="42"/>
    </row>
    <row r="193" spans="1:10" ht="22.5" x14ac:dyDescent="0.25">
      <c r="A193" s="26"/>
      <c r="B193" s="26"/>
      <c r="C193" s="27"/>
      <c r="D193" s="28"/>
      <c r="E193" s="2" t="s">
        <v>305</v>
      </c>
      <c r="F193" s="29"/>
      <c r="G193" s="29">
        <f t="shared" si="2"/>
        <v>0</v>
      </c>
      <c r="H193" s="29">
        <f>[1]MERCADO!J195</f>
        <v>0</v>
      </c>
      <c r="I193" s="41"/>
      <c r="J193" s="42"/>
    </row>
    <row r="194" spans="1:10" ht="36" customHeight="1" x14ac:dyDescent="0.25">
      <c r="A194" s="26"/>
      <c r="B194" s="26"/>
      <c r="C194" s="27"/>
      <c r="D194" s="28"/>
      <c r="E194" s="2" t="s">
        <v>310</v>
      </c>
      <c r="F194" s="29"/>
      <c r="G194" s="29">
        <f t="shared" si="2"/>
        <v>0</v>
      </c>
      <c r="H194" s="29">
        <f>[1]MERCADO!J196</f>
        <v>0</v>
      </c>
      <c r="I194" s="41"/>
      <c r="J194" s="42"/>
    </row>
    <row r="195" spans="1:10" ht="22.5" x14ac:dyDescent="0.25">
      <c r="A195" s="26"/>
      <c r="B195" s="26"/>
      <c r="C195" s="27"/>
      <c r="D195" s="28"/>
      <c r="E195" s="2" t="s">
        <v>314</v>
      </c>
      <c r="F195" s="29"/>
      <c r="G195" s="29">
        <f t="shared" si="2"/>
        <v>0</v>
      </c>
      <c r="H195" s="29">
        <f>[1]MERCADO!J197</f>
        <v>0</v>
      </c>
      <c r="I195" s="41"/>
      <c r="J195" s="42"/>
    </row>
    <row r="196" spans="1:10" ht="30.75" customHeight="1" x14ac:dyDescent="0.25">
      <c r="A196" s="26"/>
      <c r="B196" s="26"/>
      <c r="C196" s="27"/>
      <c r="D196" s="28"/>
      <c r="E196" s="2" t="s">
        <v>315</v>
      </c>
      <c r="F196" s="29"/>
      <c r="G196" s="29">
        <f t="shared" si="2"/>
        <v>0</v>
      </c>
      <c r="H196" s="29">
        <f>[1]MERCADO!J198</f>
        <v>0</v>
      </c>
      <c r="I196" s="41"/>
      <c r="J196" s="42"/>
    </row>
    <row r="197" spans="1:10" ht="28.5" customHeight="1" x14ac:dyDescent="0.25">
      <c r="A197" s="26"/>
      <c r="B197" s="26"/>
      <c r="C197" s="27"/>
      <c r="D197" s="28"/>
      <c r="E197" s="2" t="s">
        <v>316</v>
      </c>
      <c r="F197" s="29"/>
      <c r="G197" s="29">
        <f t="shared" ref="G197:G260" si="3">(F197*5.1%)+F197</f>
        <v>0</v>
      </c>
      <c r="H197" s="29">
        <f>[1]MERCADO!J199</f>
        <v>0</v>
      </c>
      <c r="I197" s="41"/>
      <c r="J197" s="42"/>
    </row>
    <row r="198" spans="1:10" x14ac:dyDescent="0.25">
      <c r="A198" s="23">
        <v>87</v>
      </c>
      <c r="B198" s="23">
        <v>876212</v>
      </c>
      <c r="C198" s="2" t="s">
        <v>381</v>
      </c>
      <c r="D198" s="3"/>
      <c r="E198" s="2"/>
      <c r="F198" s="24" t="s">
        <v>257</v>
      </c>
      <c r="G198" s="24" t="s">
        <v>257</v>
      </c>
      <c r="H198" s="24">
        <f>[1]MERCADO!J200</f>
        <v>1654801</v>
      </c>
      <c r="I198" s="43">
        <v>2451446.0557855</v>
      </c>
      <c r="J198" s="42" t="s">
        <v>742</v>
      </c>
    </row>
    <row r="199" spans="1:10" x14ac:dyDescent="0.25">
      <c r="A199" s="26">
        <v>88</v>
      </c>
      <c r="B199" s="26">
        <v>895801</v>
      </c>
      <c r="C199" s="27" t="s">
        <v>382</v>
      </c>
      <c r="D199" s="28" t="s">
        <v>383</v>
      </c>
      <c r="E199" s="2" t="s">
        <v>384</v>
      </c>
      <c r="F199" s="29">
        <v>2153100</v>
      </c>
      <c r="G199" s="29">
        <f t="shared" si="3"/>
        <v>2262908.1</v>
      </c>
      <c r="H199" s="29">
        <f>[1]MERCADO!J201</f>
        <v>13402813</v>
      </c>
      <c r="I199" s="41">
        <v>7832861</v>
      </c>
      <c r="J199" s="42" t="s">
        <v>742</v>
      </c>
    </row>
    <row r="200" spans="1:10" x14ac:dyDescent="0.25">
      <c r="A200" s="26"/>
      <c r="B200" s="26"/>
      <c r="C200" s="27"/>
      <c r="D200" s="28"/>
      <c r="E200" s="2" t="s">
        <v>385</v>
      </c>
      <c r="F200" s="29"/>
      <c r="G200" s="29">
        <f t="shared" si="3"/>
        <v>0</v>
      </c>
      <c r="H200" s="29">
        <f>[1]MERCADO!J202</f>
        <v>0</v>
      </c>
      <c r="I200" s="41"/>
      <c r="J200" s="42"/>
    </row>
    <row r="201" spans="1:10" x14ac:dyDescent="0.25">
      <c r="A201" s="26"/>
      <c r="B201" s="26"/>
      <c r="C201" s="27"/>
      <c r="D201" s="28"/>
      <c r="E201" s="2" t="s">
        <v>386</v>
      </c>
      <c r="F201" s="29"/>
      <c r="G201" s="29">
        <f t="shared" si="3"/>
        <v>0</v>
      </c>
      <c r="H201" s="29">
        <f>[1]MERCADO!J203</f>
        <v>0</v>
      </c>
      <c r="I201" s="41"/>
      <c r="J201" s="42"/>
    </row>
    <row r="202" spans="1:10" x14ac:dyDescent="0.25">
      <c r="A202" s="26"/>
      <c r="B202" s="26"/>
      <c r="C202" s="27"/>
      <c r="D202" s="28"/>
      <c r="E202" s="2" t="s">
        <v>387</v>
      </c>
      <c r="F202" s="29"/>
      <c r="G202" s="29">
        <f t="shared" si="3"/>
        <v>0</v>
      </c>
      <c r="H202" s="29">
        <f>[1]MERCADO!J204</f>
        <v>0</v>
      </c>
      <c r="I202" s="41"/>
      <c r="J202" s="42"/>
    </row>
    <row r="203" spans="1:10" ht="22.5" x14ac:dyDescent="0.25">
      <c r="A203" s="26"/>
      <c r="B203" s="26"/>
      <c r="C203" s="27"/>
      <c r="D203" s="28"/>
      <c r="E203" s="2" t="s">
        <v>388</v>
      </c>
      <c r="F203" s="29"/>
      <c r="G203" s="29">
        <f t="shared" si="3"/>
        <v>0</v>
      </c>
      <c r="H203" s="29">
        <f>[1]MERCADO!J205</f>
        <v>0</v>
      </c>
      <c r="I203" s="41"/>
      <c r="J203" s="42"/>
    </row>
    <row r="204" spans="1:10" ht="31.5" customHeight="1" x14ac:dyDescent="0.25">
      <c r="A204" s="26"/>
      <c r="B204" s="26"/>
      <c r="C204" s="27"/>
      <c r="D204" s="28"/>
      <c r="E204" s="2" t="s">
        <v>389</v>
      </c>
      <c r="F204" s="29"/>
      <c r="G204" s="29">
        <f t="shared" si="3"/>
        <v>0</v>
      </c>
      <c r="H204" s="29">
        <f>[1]MERCADO!J206</f>
        <v>0</v>
      </c>
      <c r="I204" s="41"/>
      <c r="J204" s="42"/>
    </row>
    <row r="205" spans="1:10" x14ac:dyDescent="0.25">
      <c r="A205" s="26"/>
      <c r="B205" s="26"/>
      <c r="C205" s="27"/>
      <c r="D205" s="28"/>
      <c r="E205" s="2" t="s">
        <v>390</v>
      </c>
      <c r="F205" s="29"/>
      <c r="G205" s="29">
        <f t="shared" si="3"/>
        <v>0</v>
      </c>
      <c r="H205" s="29">
        <f>[1]MERCADO!J207</f>
        <v>0</v>
      </c>
      <c r="I205" s="41"/>
      <c r="J205" s="42"/>
    </row>
    <row r="206" spans="1:10" x14ac:dyDescent="0.25">
      <c r="A206" s="26"/>
      <c r="B206" s="26"/>
      <c r="C206" s="27"/>
      <c r="D206" s="28"/>
      <c r="E206" s="2" t="s">
        <v>391</v>
      </c>
      <c r="F206" s="29"/>
      <c r="G206" s="29">
        <f t="shared" si="3"/>
        <v>0</v>
      </c>
      <c r="H206" s="29">
        <f>[1]MERCADO!J208</f>
        <v>0</v>
      </c>
      <c r="I206" s="41"/>
      <c r="J206" s="42"/>
    </row>
    <row r="207" spans="1:10" ht="22.5" x14ac:dyDescent="0.25">
      <c r="A207" s="26">
        <v>89</v>
      </c>
      <c r="B207" s="26">
        <v>351201</v>
      </c>
      <c r="C207" s="27" t="s">
        <v>392</v>
      </c>
      <c r="D207" s="3" t="s">
        <v>338</v>
      </c>
      <c r="E207" s="2" t="s">
        <v>339</v>
      </c>
      <c r="F207" s="29">
        <v>6974600</v>
      </c>
      <c r="G207" s="29">
        <f t="shared" si="3"/>
        <v>7330304.5999999996</v>
      </c>
      <c r="H207" s="29">
        <f>[1]MERCADO!J209</f>
        <v>61324720.31075</v>
      </c>
      <c r="I207" s="41">
        <v>34327512</v>
      </c>
      <c r="J207" s="42" t="s">
        <v>742</v>
      </c>
    </row>
    <row r="208" spans="1:10" ht="22.5" x14ac:dyDescent="0.25">
      <c r="A208" s="26"/>
      <c r="B208" s="26"/>
      <c r="C208" s="27"/>
      <c r="D208" s="3" t="s">
        <v>340</v>
      </c>
      <c r="E208" s="2" t="s">
        <v>341</v>
      </c>
      <c r="F208" s="29"/>
      <c r="G208" s="29">
        <f t="shared" si="3"/>
        <v>0</v>
      </c>
      <c r="H208" s="29">
        <f>[1]MERCADO!J210</f>
        <v>0</v>
      </c>
      <c r="I208" s="41"/>
      <c r="J208" s="42"/>
    </row>
    <row r="209" spans="1:10" ht="22.5" x14ac:dyDescent="0.25">
      <c r="A209" s="26"/>
      <c r="B209" s="26"/>
      <c r="C209" s="27"/>
      <c r="D209" s="3" t="s">
        <v>342</v>
      </c>
      <c r="E209" s="2" t="s">
        <v>343</v>
      </c>
      <c r="F209" s="29"/>
      <c r="G209" s="29">
        <f t="shared" si="3"/>
        <v>0</v>
      </c>
      <c r="H209" s="29">
        <f>[1]MERCADO!J211</f>
        <v>0</v>
      </c>
      <c r="I209" s="41"/>
      <c r="J209" s="42"/>
    </row>
    <row r="210" spans="1:10" ht="33.75" x14ac:dyDescent="0.25">
      <c r="A210" s="26"/>
      <c r="B210" s="26"/>
      <c r="C210" s="27"/>
      <c r="D210" s="3" t="s">
        <v>344</v>
      </c>
      <c r="E210" s="2" t="s">
        <v>345</v>
      </c>
      <c r="F210" s="29"/>
      <c r="G210" s="29">
        <f t="shared" si="3"/>
        <v>0</v>
      </c>
      <c r="H210" s="29">
        <f>[1]MERCADO!J212</f>
        <v>0</v>
      </c>
      <c r="I210" s="41"/>
      <c r="J210" s="42"/>
    </row>
    <row r="211" spans="1:10" x14ac:dyDescent="0.25">
      <c r="A211" s="26"/>
      <c r="B211" s="26"/>
      <c r="C211" s="27"/>
      <c r="D211" s="3" t="s">
        <v>346</v>
      </c>
      <c r="E211" s="2" t="s">
        <v>347</v>
      </c>
      <c r="F211" s="29"/>
      <c r="G211" s="29">
        <f t="shared" si="3"/>
        <v>0</v>
      </c>
      <c r="H211" s="29">
        <f>[1]MERCADO!J213</f>
        <v>0</v>
      </c>
      <c r="I211" s="41"/>
      <c r="J211" s="42"/>
    </row>
    <row r="212" spans="1:10" ht="22.5" x14ac:dyDescent="0.25">
      <c r="A212" s="26"/>
      <c r="B212" s="26"/>
      <c r="C212" s="27"/>
      <c r="D212" s="3" t="s">
        <v>348</v>
      </c>
      <c r="E212" s="2" t="s">
        <v>393</v>
      </c>
      <c r="F212" s="29"/>
      <c r="G212" s="29">
        <f t="shared" si="3"/>
        <v>0</v>
      </c>
      <c r="H212" s="29">
        <f>[1]MERCADO!J214</f>
        <v>0</v>
      </c>
      <c r="I212" s="41"/>
      <c r="J212" s="42"/>
    </row>
    <row r="213" spans="1:10" x14ac:dyDescent="0.25">
      <c r="A213" s="26"/>
      <c r="B213" s="26"/>
      <c r="C213" s="27"/>
      <c r="D213" s="3" t="s">
        <v>324</v>
      </c>
      <c r="E213" s="2" t="s">
        <v>349</v>
      </c>
      <c r="F213" s="29"/>
      <c r="G213" s="29">
        <f t="shared" si="3"/>
        <v>0</v>
      </c>
      <c r="H213" s="29">
        <f>[1]MERCADO!J215</f>
        <v>0</v>
      </c>
      <c r="I213" s="41"/>
      <c r="J213" s="42"/>
    </row>
    <row r="214" spans="1:10" x14ac:dyDescent="0.25">
      <c r="A214" s="26"/>
      <c r="B214" s="26"/>
      <c r="C214" s="27"/>
      <c r="D214" s="3" t="s">
        <v>350</v>
      </c>
      <c r="E214" s="2" t="s">
        <v>351</v>
      </c>
      <c r="F214" s="29"/>
      <c r="G214" s="29">
        <f t="shared" si="3"/>
        <v>0</v>
      </c>
      <c r="H214" s="29">
        <f>[1]MERCADO!J216</f>
        <v>0</v>
      </c>
      <c r="I214" s="41"/>
      <c r="J214" s="42"/>
    </row>
    <row r="215" spans="1:10" x14ac:dyDescent="0.25">
      <c r="A215" s="26"/>
      <c r="B215" s="26"/>
      <c r="C215" s="27"/>
      <c r="D215" s="3" t="s">
        <v>326</v>
      </c>
      <c r="E215" s="2" t="s">
        <v>352</v>
      </c>
      <c r="F215" s="29"/>
      <c r="G215" s="29">
        <f t="shared" si="3"/>
        <v>0</v>
      </c>
      <c r="H215" s="29">
        <f>[1]MERCADO!J217</f>
        <v>0</v>
      </c>
      <c r="I215" s="41"/>
      <c r="J215" s="42"/>
    </row>
    <row r="216" spans="1:10" ht="45" x14ac:dyDescent="0.25">
      <c r="A216" s="26"/>
      <c r="B216" s="26"/>
      <c r="C216" s="27"/>
      <c r="D216" s="3" t="s">
        <v>353</v>
      </c>
      <c r="E216" s="2" t="s">
        <v>354</v>
      </c>
      <c r="F216" s="29"/>
      <c r="G216" s="29">
        <f t="shared" si="3"/>
        <v>0</v>
      </c>
      <c r="H216" s="29">
        <f>[1]MERCADO!J218</f>
        <v>0</v>
      </c>
      <c r="I216" s="41"/>
      <c r="J216" s="42"/>
    </row>
    <row r="217" spans="1:10" ht="22.5" x14ac:dyDescent="0.25">
      <c r="A217" s="26"/>
      <c r="B217" s="26"/>
      <c r="C217" s="27"/>
      <c r="D217" s="3" t="s">
        <v>355</v>
      </c>
      <c r="E217" s="5"/>
      <c r="F217" s="29"/>
      <c r="G217" s="29">
        <f t="shared" si="3"/>
        <v>0</v>
      </c>
      <c r="H217" s="29">
        <f>[1]MERCADO!J219</f>
        <v>0</v>
      </c>
      <c r="I217" s="41"/>
      <c r="J217" s="42"/>
    </row>
    <row r="218" spans="1:10" ht="33.75" x14ac:dyDescent="0.25">
      <c r="A218" s="26"/>
      <c r="B218" s="26"/>
      <c r="C218" s="27"/>
      <c r="D218" s="3" t="s">
        <v>356</v>
      </c>
      <c r="E218" s="5"/>
      <c r="F218" s="29"/>
      <c r="G218" s="29">
        <f t="shared" si="3"/>
        <v>0</v>
      </c>
      <c r="H218" s="29">
        <f>[1]MERCADO!J220</f>
        <v>0</v>
      </c>
      <c r="I218" s="41"/>
      <c r="J218" s="42"/>
    </row>
    <row r="219" spans="1:10" x14ac:dyDescent="0.25">
      <c r="A219" s="26"/>
      <c r="B219" s="26"/>
      <c r="C219" s="27"/>
      <c r="D219" s="3" t="s">
        <v>332</v>
      </c>
      <c r="E219" s="5"/>
      <c r="F219" s="29"/>
      <c r="G219" s="29">
        <f t="shared" si="3"/>
        <v>0</v>
      </c>
      <c r="H219" s="29">
        <f>[1]MERCADO!J221</f>
        <v>0</v>
      </c>
      <c r="I219" s="41"/>
      <c r="J219" s="42"/>
    </row>
    <row r="220" spans="1:10" x14ac:dyDescent="0.25">
      <c r="A220" s="26"/>
      <c r="B220" s="26"/>
      <c r="C220" s="27"/>
      <c r="D220" s="3" t="s">
        <v>357</v>
      </c>
      <c r="E220" s="5"/>
      <c r="F220" s="29"/>
      <c r="G220" s="29">
        <f t="shared" si="3"/>
        <v>0</v>
      </c>
      <c r="H220" s="29">
        <f>[1]MERCADO!J222</f>
        <v>0</v>
      </c>
      <c r="I220" s="41"/>
      <c r="J220" s="42"/>
    </row>
    <row r="221" spans="1:10" x14ac:dyDescent="0.25">
      <c r="A221" s="26"/>
      <c r="B221" s="26"/>
      <c r="C221" s="27"/>
      <c r="D221" s="3" t="s">
        <v>334</v>
      </c>
      <c r="E221" s="5"/>
      <c r="F221" s="29"/>
      <c r="G221" s="29">
        <f t="shared" si="3"/>
        <v>0</v>
      </c>
      <c r="H221" s="29">
        <f>[1]MERCADO!J223</f>
        <v>0</v>
      </c>
      <c r="I221" s="41"/>
      <c r="J221" s="42"/>
    </row>
    <row r="222" spans="1:10" ht="22.5" x14ac:dyDescent="0.25">
      <c r="A222" s="26"/>
      <c r="B222" s="26"/>
      <c r="C222" s="27"/>
      <c r="D222" s="3" t="s">
        <v>335</v>
      </c>
      <c r="E222" s="5"/>
      <c r="F222" s="29"/>
      <c r="G222" s="29">
        <f t="shared" si="3"/>
        <v>0</v>
      </c>
      <c r="H222" s="29">
        <f>[1]MERCADO!J224</f>
        <v>0</v>
      </c>
      <c r="I222" s="41"/>
      <c r="J222" s="42"/>
    </row>
    <row r="223" spans="1:10" ht="22.5" x14ac:dyDescent="0.25">
      <c r="A223" s="26"/>
      <c r="B223" s="26"/>
      <c r="C223" s="27"/>
      <c r="D223" s="3" t="s">
        <v>358</v>
      </c>
      <c r="E223" s="5"/>
      <c r="F223" s="29"/>
      <c r="G223" s="29">
        <f t="shared" si="3"/>
        <v>0</v>
      </c>
      <c r="H223" s="29">
        <f>[1]MERCADO!J225</f>
        <v>0</v>
      </c>
      <c r="I223" s="41"/>
      <c r="J223" s="42"/>
    </row>
    <row r="224" spans="1:10" ht="45" customHeight="1" x14ac:dyDescent="0.25">
      <c r="A224" s="26">
        <v>90</v>
      </c>
      <c r="B224" s="26">
        <v>352103</v>
      </c>
      <c r="C224" s="27" t="s">
        <v>89</v>
      </c>
      <c r="D224" s="28" t="s">
        <v>394</v>
      </c>
      <c r="E224" s="2" t="s">
        <v>302</v>
      </c>
      <c r="F224" s="29">
        <v>101474900</v>
      </c>
      <c r="G224" s="29">
        <f t="shared" si="3"/>
        <v>106650119.90000001</v>
      </c>
      <c r="H224" s="29">
        <f>[1]MERCADO!J226</f>
        <v>160653320.94999999</v>
      </c>
      <c r="I224" s="41">
        <v>133651721</v>
      </c>
      <c r="J224" s="42" t="s">
        <v>742</v>
      </c>
    </row>
    <row r="225" spans="1:10" ht="38.25" customHeight="1" x14ac:dyDescent="0.25">
      <c r="A225" s="26"/>
      <c r="B225" s="26"/>
      <c r="C225" s="27"/>
      <c r="D225" s="28"/>
      <c r="E225" s="2" t="s">
        <v>395</v>
      </c>
      <c r="F225" s="29"/>
      <c r="G225" s="29">
        <f t="shared" si="3"/>
        <v>0</v>
      </c>
      <c r="H225" s="29">
        <f>[1]MERCADO!J227</f>
        <v>0</v>
      </c>
      <c r="I225" s="41"/>
      <c r="J225" s="42"/>
    </row>
    <row r="226" spans="1:10" ht="50.25" customHeight="1" x14ac:dyDescent="0.25">
      <c r="A226" s="26"/>
      <c r="B226" s="26"/>
      <c r="C226" s="27"/>
      <c r="D226" s="28"/>
      <c r="E226" s="2" t="s">
        <v>305</v>
      </c>
      <c r="F226" s="29"/>
      <c r="G226" s="29">
        <f t="shared" si="3"/>
        <v>0</v>
      </c>
      <c r="H226" s="29">
        <f>[1]MERCADO!J228</f>
        <v>0</v>
      </c>
      <c r="I226" s="41"/>
      <c r="J226" s="42"/>
    </row>
    <row r="227" spans="1:10" ht="36" customHeight="1" x14ac:dyDescent="0.25">
      <c r="A227" s="26"/>
      <c r="B227" s="26"/>
      <c r="C227" s="27"/>
      <c r="D227" s="28"/>
      <c r="E227" s="2" t="s">
        <v>396</v>
      </c>
      <c r="F227" s="29"/>
      <c r="G227" s="29">
        <f t="shared" si="3"/>
        <v>0</v>
      </c>
      <c r="H227" s="29">
        <f>[1]MERCADO!J229</f>
        <v>0</v>
      </c>
      <c r="I227" s="41"/>
      <c r="J227" s="42"/>
    </row>
    <row r="228" spans="1:10" ht="36.75" customHeight="1" x14ac:dyDescent="0.25">
      <c r="A228" s="26"/>
      <c r="B228" s="26"/>
      <c r="C228" s="27"/>
      <c r="D228" s="28"/>
      <c r="E228" s="2" t="s">
        <v>310</v>
      </c>
      <c r="F228" s="29"/>
      <c r="G228" s="29">
        <f t="shared" si="3"/>
        <v>0</v>
      </c>
      <c r="H228" s="29">
        <f>[1]MERCADO!J230</f>
        <v>0</v>
      </c>
      <c r="I228" s="41"/>
      <c r="J228" s="42"/>
    </row>
    <row r="229" spans="1:10" ht="64.5" customHeight="1" x14ac:dyDescent="0.25">
      <c r="A229" s="26"/>
      <c r="B229" s="26"/>
      <c r="C229" s="27"/>
      <c r="D229" s="28"/>
      <c r="E229" s="2" t="s">
        <v>315</v>
      </c>
      <c r="F229" s="29"/>
      <c r="G229" s="29">
        <f t="shared" si="3"/>
        <v>0</v>
      </c>
      <c r="H229" s="29">
        <f>[1]MERCADO!J231</f>
        <v>0</v>
      </c>
      <c r="I229" s="41"/>
      <c r="J229" s="42"/>
    </row>
    <row r="230" spans="1:10" ht="86.25" customHeight="1" x14ac:dyDescent="0.25">
      <c r="A230" s="26"/>
      <c r="B230" s="26"/>
      <c r="C230" s="27"/>
      <c r="D230" s="28"/>
      <c r="E230" s="2" t="s">
        <v>316</v>
      </c>
      <c r="F230" s="29"/>
      <c r="G230" s="29">
        <f t="shared" si="3"/>
        <v>0</v>
      </c>
      <c r="H230" s="29">
        <f>[1]MERCADO!J232</f>
        <v>0</v>
      </c>
      <c r="I230" s="41"/>
      <c r="J230" s="42"/>
    </row>
    <row r="231" spans="1:10" ht="36" customHeight="1" x14ac:dyDescent="0.25">
      <c r="A231" s="26">
        <v>91</v>
      </c>
      <c r="B231" s="26">
        <v>372802</v>
      </c>
      <c r="C231" s="27" t="s">
        <v>79</v>
      </c>
      <c r="D231" s="28" t="s">
        <v>397</v>
      </c>
      <c r="E231" s="2" t="s">
        <v>302</v>
      </c>
      <c r="F231" s="29">
        <v>36780862</v>
      </c>
      <c r="G231" s="29">
        <f t="shared" si="3"/>
        <v>38656685.961999997</v>
      </c>
      <c r="H231" s="29">
        <f>[1]MERCADO!J233</f>
        <v>49087272.825000003</v>
      </c>
      <c r="I231" s="43">
        <v>45301441</v>
      </c>
      <c r="J231" s="42" t="s">
        <v>742</v>
      </c>
    </row>
    <row r="232" spans="1:10" ht="33.75" customHeight="1" x14ac:dyDescent="0.25">
      <c r="A232" s="26"/>
      <c r="B232" s="26"/>
      <c r="C232" s="27"/>
      <c r="D232" s="28"/>
      <c r="E232" s="2" t="s">
        <v>309</v>
      </c>
      <c r="F232" s="29"/>
      <c r="G232" s="29">
        <f t="shared" si="3"/>
        <v>0</v>
      </c>
      <c r="H232" s="29">
        <f>[1]MERCADO!J234</f>
        <v>0</v>
      </c>
      <c r="I232" s="41"/>
      <c r="J232" s="42"/>
    </row>
    <row r="233" spans="1:10" ht="34.5" customHeight="1" x14ac:dyDescent="0.25">
      <c r="A233" s="26"/>
      <c r="B233" s="26"/>
      <c r="C233" s="27"/>
      <c r="D233" s="28"/>
      <c r="E233" s="2" t="s">
        <v>305</v>
      </c>
      <c r="F233" s="29"/>
      <c r="G233" s="29">
        <f t="shared" si="3"/>
        <v>0</v>
      </c>
      <c r="H233" s="29">
        <f>[1]MERCADO!J235</f>
        <v>0</v>
      </c>
      <c r="I233" s="41"/>
      <c r="J233" s="42"/>
    </row>
    <row r="234" spans="1:10" ht="30" customHeight="1" x14ac:dyDescent="0.25">
      <c r="A234" s="26"/>
      <c r="B234" s="26"/>
      <c r="C234" s="27"/>
      <c r="D234" s="28"/>
      <c r="E234" s="2" t="s">
        <v>310</v>
      </c>
      <c r="F234" s="29"/>
      <c r="G234" s="29">
        <f t="shared" si="3"/>
        <v>0</v>
      </c>
      <c r="H234" s="29">
        <f>[1]MERCADO!J236</f>
        <v>0</v>
      </c>
      <c r="I234" s="41"/>
      <c r="J234" s="42"/>
    </row>
    <row r="235" spans="1:10" ht="30" customHeight="1" x14ac:dyDescent="0.25">
      <c r="A235" s="26"/>
      <c r="B235" s="26"/>
      <c r="C235" s="27"/>
      <c r="D235" s="28"/>
      <c r="E235" s="2" t="s">
        <v>311</v>
      </c>
      <c r="F235" s="29"/>
      <c r="G235" s="29">
        <f t="shared" si="3"/>
        <v>0</v>
      </c>
      <c r="H235" s="29">
        <f>[1]MERCADO!J237</f>
        <v>0</v>
      </c>
      <c r="I235" s="41"/>
      <c r="J235" s="42"/>
    </row>
    <row r="236" spans="1:10" ht="27" customHeight="1" x14ac:dyDescent="0.25">
      <c r="A236" s="26"/>
      <c r="B236" s="26"/>
      <c r="C236" s="27"/>
      <c r="D236" s="28"/>
      <c r="E236" s="2" t="s">
        <v>398</v>
      </c>
      <c r="F236" s="29"/>
      <c r="G236" s="29">
        <f t="shared" si="3"/>
        <v>0</v>
      </c>
      <c r="H236" s="29">
        <f>[1]MERCADO!J238</f>
        <v>0</v>
      </c>
      <c r="I236" s="41"/>
      <c r="J236" s="42"/>
    </row>
    <row r="237" spans="1:10" ht="130.5" customHeight="1" x14ac:dyDescent="0.25">
      <c r="A237" s="26"/>
      <c r="B237" s="26"/>
      <c r="C237" s="27"/>
      <c r="D237" s="28"/>
      <c r="E237" s="2" t="s">
        <v>399</v>
      </c>
      <c r="F237" s="29"/>
      <c r="G237" s="29">
        <f t="shared" si="3"/>
        <v>0</v>
      </c>
      <c r="H237" s="29">
        <f>[1]MERCADO!J239</f>
        <v>0</v>
      </c>
      <c r="I237" s="41"/>
      <c r="J237" s="42"/>
    </row>
    <row r="238" spans="1:10" ht="22.5" x14ac:dyDescent="0.25">
      <c r="A238" s="23">
        <v>92</v>
      </c>
      <c r="B238" s="23">
        <v>380110</v>
      </c>
      <c r="C238" s="2" t="s">
        <v>110</v>
      </c>
      <c r="D238" s="3" t="s">
        <v>400</v>
      </c>
      <c r="E238" s="2" t="s">
        <v>401</v>
      </c>
      <c r="F238" s="24">
        <v>3387700</v>
      </c>
      <c r="G238" s="24">
        <f t="shared" si="3"/>
        <v>3560472.7</v>
      </c>
      <c r="H238" s="24">
        <f>[1]MERCADO!J240</f>
        <v>10348919</v>
      </c>
      <c r="I238" s="43">
        <v>8123143.8571428601</v>
      </c>
      <c r="J238" s="42" t="s">
        <v>742</v>
      </c>
    </row>
    <row r="239" spans="1:10" ht="53.25" customHeight="1" x14ac:dyDescent="0.25">
      <c r="A239" s="23">
        <v>93</v>
      </c>
      <c r="B239" s="23">
        <v>388905</v>
      </c>
      <c r="C239" s="2" t="s">
        <v>402</v>
      </c>
      <c r="D239" s="3" t="s">
        <v>403</v>
      </c>
      <c r="E239" s="2" t="s">
        <v>385</v>
      </c>
      <c r="F239" s="24">
        <v>946484</v>
      </c>
      <c r="G239" s="24">
        <f t="shared" si="3"/>
        <v>994754.68400000001</v>
      </c>
      <c r="H239" s="24">
        <f>[1]MERCADO!J241</f>
        <v>3284555.4766666666</v>
      </c>
      <c r="I239" s="43">
        <v>3284555.4766666666</v>
      </c>
      <c r="J239" s="42" t="s">
        <v>742</v>
      </c>
    </row>
    <row r="240" spans="1:10" ht="22.5" x14ac:dyDescent="0.25">
      <c r="A240" s="23">
        <v>94</v>
      </c>
      <c r="B240" s="23">
        <v>392804</v>
      </c>
      <c r="C240" s="5" t="s">
        <v>404</v>
      </c>
      <c r="D240" s="3" t="s">
        <v>407</v>
      </c>
      <c r="E240" s="5"/>
      <c r="F240" s="24">
        <v>1215551</v>
      </c>
      <c r="G240" s="24">
        <f t="shared" si="3"/>
        <v>1277544.101</v>
      </c>
      <c r="H240" s="25">
        <f>[1]MERCADO!J242</f>
        <v>2318008.75</v>
      </c>
      <c r="I240" s="41">
        <v>6840000</v>
      </c>
      <c r="J240" s="42" t="s">
        <v>743</v>
      </c>
    </row>
    <row r="241" spans="1:10" ht="90" x14ac:dyDescent="0.25">
      <c r="A241" s="23">
        <v>95</v>
      </c>
      <c r="B241" s="23">
        <v>395024</v>
      </c>
      <c r="C241" s="2" t="s">
        <v>405</v>
      </c>
      <c r="D241" s="3" t="s">
        <v>747</v>
      </c>
      <c r="E241" s="2" t="s">
        <v>406</v>
      </c>
      <c r="F241" s="24" t="s">
        <v>257</v>
      </c>
      <c r="G241" s="24" t="s">
        <v>257</v>
      </c>
      <c r="H241" s="24">
        <f>[1]MERCADO!J243</f>
        <v>13176460</v>
      </c>
      <c r="I241" s="43">
        <v>23064306.666666668</v>
      </c>
      <c r="J241" s="42" t="s">
        <v>742</v>
      </c>
    </row>
    <row r="242" spans="1:10" ht="22.5" x14ac:dyDescent="0.25">
      <c r="A242" s="23">
        <v>96</v>
      </c>
      <c r="B242" s="23">
        <v>397601</v>
      </c>
      <c r="C242" s="5" t="s">
        <v>90</v>
      </c>
      <c r="D242" s="3" t="s">
        <v>407</v>
      </c>
      <c r="E242" s="5"/>
      <c r="F242" s="25">
        <v>2500000</v>
      </c>
      <c r="G242" s="25">
        <f t="shared" si="3"/>
        <v>2627500</v>
      </c>
      <c r="H242" s="25">
        <f>[1]MERCADO!J244</f>
        <v>1368996.1068875</v>
      </c>
      <c r="I242" s="41">
        <v>2430000</v>
      </c>
      <c r="J242" s="42" t="s">
        <v>743</v>
      </c>
    </row>
    <row r="243" spans="1:10" ht="44.25" customHeight="1" x14ac:dyDescent="0.25">
      <c r="A243" s="23">
        <v>97</v>
      </c>
      <c r="B243" s="23">
        <v>881207</v>
      </c>
      <c r="C243" s="2" t="s">
        <v>91</v>
      </c>
      <c r="D243" s="3" t="s">
        <v>258</v>
      </c>
      <c r="E243" s="2"/>
      <c r="F243" s="24">
        <v>541761</v>
      </c>
      <c r="G243" s="24">
        <f t="shared" si="3"/>
        <v>569390.81099999999</v>
      </c>
      <c r="H243" s="24">
        <f>[1]MERCADO!J245</f>
        <v>692882.810997725</v>
      </c>
      <c r="I243" s="43">
        <v>692882.810997725</v>
      </c>
      <c r="J243" s="42" t="s">
        <v>742</v>
      </c>
    </row>
    <row r="244" spans="1:10" x14ac:dyDescent="0.25">
      <c r="A244" s="26">
        <v>98</v>
      </c>
      <c r="B244" s="26">
        <v>876131</v>
      </c>
      <c r="C244" s="27" t="s">
        <v>111</v>
      </c>
      <c r="D244" s="28" t="s">
        <v>408</v>
      </c>
      <c r="E244" s="2" t="s">
        <v>302</v>
      </c>
      <c r="F244" s="29">
        <v>942700</v>
      </c>
      <c r="G244" s="29">
        <f t="shared" si="3"/>
        <v>990777.7</v>
      </c>
      <c r="H244" s="29">
        <f>[1]MERCADO!J246</f>
        <v>2339304.8250000002</v>
      </c>
      <c r="I244" s="43">
        <v>1924286.7142857099</v>
      </c>
      <c r="J244" s="42" t="s">
        <v>742</v>
      </c>
    </row>
    <row r="245" spans="1:10" x14ac:dyDescent="0.25">
      <c r="A245" s="26"/>
      <c r="B245" s="26"/>
      <c r="C245" s="27"/>
      <c r="D245" s="28"/>
      <c r="E245" s="2" t="s">
        <v>303</v>
      </c>
      <c r="F245" s="29"/>
      <c r="G245" s="29">
        <f t="shared" si="3"/>
        <v>0</v>
      </c>
      <c r="H245" s="29">
        <f>[1]MERCADO!J247</f>
        <v>0</v>
      </c>
      <c r="I245" s="41"/>
      <c r="J245" s="42"/>
    </row>
    <row r="246" spans="1:10" x14ac:dyDescent="0.25">
      <c r="A246" s="26"/>
      <c r="B246" s="26"/>
      <c r="C246" s="27"/>
      <c r="D246" s="28"/>
      <c r="E246" s="2" t="s">
        <v>304</v>
      </c>
      <c r="F246" s="29"/>
      <c r="G246" s="29">
        <f t="shared" si="3"/>
        <v>0</v>
      </c>
      <c r="H246" s="29">
        <f>[1]MERCADO!J248</f>
        <v>0</v>
      </c>
      <c r="I246" s="41"/>
      <c r="J246" s="42"/>
    </row>
    <row r="247" spans="1:10" ht="22.5" x14ac:dyDescent="0.25">
      <c r="A247" s="26"/>
      <c r="B247" s="26"/>
      <c r="C247" s="27"/>
      <c r="D247" s="28"/>
      <c r="E247" s="2" t="s">
        <v>305</v>
      </c>
      <c r="F247" s="29"/>
      <c r="G247" s="29">
        <f t="shared" si="3"/>
        <v>0</v>
      </c>
      <c r="H247" s="29">
        <f>[1]MERCADO!J249</f>
        <v>0</v>
      </c>
      <c r="I247" s="41"/>
      <c r="J247" s="42"/>
    </row>
    <row r="248" spans="1:10" x14ac:dyDescent="0.25">
      <c r="A248" s="26"/>
      <c r="B248" s="26"/>
      <c r="C248" s="27"/>
      <c r="D248" s="28"/>
      <c r="E248" s="2" t="s">
        <v>310</v>
      </c>
      <c r="F248" s="29"/>
      <c r="G248" s="29">
        <f t="shared" si="3"/>
        <v>0</v>
      </c>
      <c r="H248" s="29">
        <f>[1]MERCADO!J250</f>
        <v>0</v>
      </c>
      <c r="I248" s="41"/>
      <c r="J248" s="42"/>
    </row>
    <row r="249" spans="1:10" x14ac:dyDescent="0.25">
      <c r="A249" s="26"/>
      <c r="B249" s="26"/>
      <c r="C249" s="27"/>
      <c r="D249" s="28"/>
      <c r="E249" s="2" t="s">
        <v>409</v>
      </c>
      <c r="F249" s="29"/>
      <c r="G249" s="29">
        <f t="shared" si="3"/>
        <v>0</v>
      </c>
      <c r="H249" s="29">
        <f>[1]MERCADO!J251</f>
        <v>0</v>
      </c>
      <c r="I249" s="41"/>
      <c r="J249" s="42"/>
    </row>
    <row r="250" spans="1:10" x14ac:dyDescent="0.25">
      <c r="A250" s="26"/>
      <c r="B250" s="26"/>
      <c r="C250" s="27"/>
      <c r="D250" s="28"/>
      <c r="E250" s="2" t="s">
        <v>315</v>
      </c>
      <c r="F250" s="29"/>
      <c r="G250" s="29">
        <f t="shared" si="3"/>
        <v>0</v>
      </c>
      <c r="H250" s="29">
        <f>[1]MERCADO!J252</f>
        <v>0</v>
      </c>
      <c r="I250" s="41"/>
      <c r="J250" s="42"/>
    </row>
    <row r="251" spans="1:10" x14ac:dyDescent="0.25">
      <c r="A251" s="26"/>
      <c r="B251" s="26"/>
      <c r="C251" s="27"/>
      <c r="D251" s="28"/>
      <c r="E251" s="2" t="s">
        <v>410</v>
      </c>
      <c r="F251" s="29"/>
      <c r="G251" s="29">
        <f t="shared" si="3"/>
        <v>0</v>
      </c>
      <c r="H251" s="29">
        <f>[1]MERCADO!J253</f>
        <v>0</v>
      </c>
      <c r="I251" s="41"/>
      <c r="J251" s="42"/>
    </row>
    <row r="252" spans="1:10" ht="25.5" customHeight="1" x14ac:dyDescent="0.25">
      <c r="A252" s="26"/>
      <c r="B252" s="26"/>
      <c r="C252" s="27"/>
      <c r="D252" s="28"/>
      <c r="E252" s="2" t="s">
        <v>316</v>
      </c>
      <c r="F252" s="29"/>
      <c r="G252" s="29">
        <f t="shared" si="3"/>
        <v>0</v>
      </c>
      <c r="H252" s="29">
        <f>[1]MERCADO!J254</f>
        <v>0</v>
      </c>
      <c r="I252" s="41"/>
      <c r="J252" s="42"/>
    </row>
    <row r="253" spans="1:10" x14ac:dyDescent="0.25">
      <c r="A253" s="26">
        <v>99</v>
      </c>
      <c r="B253" s="26">
        <v>878101</v>
      </c>
      <c r="C253" s="27" t="s">
        <v>112</v>
      </c>
      <c r="D253" s="28" t="s">
        <v>301</v>
      </c>
      <c r="E253" s="2" t="s">
        <v>302</v>
      </c>
      <c r="F253" s="29">
        <v>1328500</v>
      </c>
      <c r="G253" s="29">
        <f t="shared" si="3"/>
        <v>1396253.5</v>
      </c>
      <c r="H253" s="29">
        <f>[1]MERCADO!J255</f>
        <v>2188406.7000000002</v>
      </c>
      <c r="I253" s="43">
        <v>2188406.7000000002</v>
      </c>
      <c r="J253" s="42" t="s">
        <v>742</v>
      </c>
    </row>
    <row r="254" spans="1:10" x14ac:dyDescent="0.25">
      <c r="A254" s="26"/>
      <c r="B254" s="26"/>
      <c r="C254" s="27"/>
      <c r="D254" s="28"/>
      <c r="E254" s="2" t="s">
        <v>303</v>
      </c>
      <c r="F254" s="29"/>
      <c r="G254" s="29">
        <f t="shared" si="3"/>
        <v>0</v>
      </c>
      <c r="H254" s="29">
        <f>[1]MERCADO!J256</f>
        <v>0</v>
      </c>
      <c r="I254" s="41"/>
      <c r="J254" s="42"/>
    </row>
    <row r="255" spans="1:10" x14ac:dyDescent="0.25">
      <c r="A255" s="26"/>
      <c r="B255" s="26"/>
      <c r="C255" s="27"/>
      <c r="D255" s="28"/>
      <c r="E255" s="2" t="s">
        <v>304</v>
      </c>
      <c r="F255" s="29"/>
      <c r="G255" s="29">
        <f t="shared" si="3"/>
        <v>0</v>
      </c>
      <c r="H255" s="29">
        <f>[1]MERCADO!J257</f>
        <v>0</v>
      </c>
      <c r="I255" s="41"/>
      <c r="J255" s="42"/>
    </row>
    <row r="256" spans="1:10" ht="22.5" x14ac:dyDescent="0.25">
      <c r="A256" s="26"/>
      <c r="B256" s="26"/>
      <c r="C256" s="27"/>
      <c r="D256" s="28"/>
      <c r="E256" s="2" t="s">
        <v>305</v>
      </c>
      <c r="F256" s="29"/>
      <c r="G256" s="29">
        <f t="shared" si="3"/>
        <v>0</v>
      </c>
      <c r="H256" s="29">
        <f>[1]MERCADO!J258</f>
        <v>0</v>
      </c>
      <c r="I256" s="41"/>
      <c r="J256" s="42"/>
    </row>
    <row r="257" spans="1:10" x14ac:dyDescent="0.25">
      <c r="A257" s="26"/>
      <c r="B257" s="26"/>
      <c r="C257" s="27"/>
      <c r="D257" s="28"/>
      <c r="E257" s="2" t="s">
        <v>306</v>
      </c>
      <c r="F257" s="29"/>
      <c r="G257" s="29">
        <f t="shared" si="3"/>
        <v>0</v>
      </c>
      <c r="H257" s="29">
        <f>[1]MERCADO!J259</f>
        <v>0</v>
      </c>
      <c r="I257" s="41"/>
      <c r="J257" s="42"/>
    </row>
    <row r="258" spans="1:10" ht="48" customHeight="1" x14ac:dyDescent="0.25">
      <c r="A258" s="26"/>
      <c r="B258" s="26"/>
      <c r="C258" s="27"/>
      <c r="D258" s="28"/>
      <c r="E258" s="2" t="s">
        <v>307</v>
      </c>
      <c r="F258" s="29"/>
      <c r="G258" s="29">
        <f t="shared" si="3"/>
        <v>0</v>
      </c>
      <c r="H258" s="29">
        <f>[1]MERCADO!J260</f>
        <v>0</v>
      </c>
      <c r="I258" s="41"/>
      <c r="J258" s="42"/>
    </row>
    <row r="259" spans="1:10" x14ac:dyDescent="0.25">
      <c r="A259" s="23">
        <v>100</v>
      </c>
      <c r="B259" s="23">
        <v>878401</v>
      </c>
      <c r="C259" s="2" t="s">
        <v>113</v>
      </c>
      <c r="D259" s="3"/>
      <c r="E259" s="2"/>
      <c r="F259" s="24">
        <v>253200</v>
      </c>
      <c r="G259" s="24">
        <f t="shared" si="3"/>
        <v>266113.2</v>
      </c>
      <c r="H259" s="24">
        <f>[1]MERCADO!J261</f>
        <v>852103.75</v>
      </c>
      <c r="I259" s="43">
        <v>653161</v>
      </c>
      <c r="J259" s="42" t="s">
        <v>742</v>
      </c>
    </row>
    <row r="260" spans="1:10" ht="97.5" customHeight="1" x14ac:dyDescent="0.25">
      <c r="A260" s="23">
        <v>101</v>
      </c>
      <c r="B260" s="23">
        <v>878903</v>
      </c>
      <c r="C260" s="2" t="s">
        <v>92</v>
      </c>
      <c r="D260" s="3" t="s">
        <v>287</v>
      </c>
      <c r="E260" s="2" t="s">
        <v>288</v>
      </c>
      <c r="F260" s="24">
        <v>288800</v>
      </c>
      <c r="G260" s="24">
        <f t="shared" si="3"/>
        <v>303528.8</v>
      </c>
      <c r="H260" s="24">
        <f>[1]MERCADO!J262</f>
        <v>548657.68488888885</v>
      </c>
      <c r="I260" s="43">
        <v>548657.68488888885</v>
      </c>
      <c r="J260" s="42" t="s">
        <v>742</v>
      </c>
    </row>
    <row r="261" spans="1:10" ht="22.5" x14ac:dyDescent="0.25">
      <c r="A261" s="23">
        <v>102</v>
      </c>
      <c r="B261" s="23">
        <v>389101</v>
      </c>
      <c r="C261" s="5" t="s">
        <v>47</v>
      </c>
      <c r="D261" s="3" t="s">
        <v>84</v>
      </c>
      <c r="E261" s="5"/>
      <c r="F261" s="25">
        <v>413338</v>
      </c>
      <c r="G261" s="25">
        <f t="shared" ref="G261:G324" si="4">(F261*5.1%)+F261</f>
        <v>434418.23800000001</v>
      </c>
      <c r="H261" s="25">
        <f>[1]MERCADO!J263</f>
        <v>1105393.0722222223</v>
      </c>
      <c r="I261" s="43">
        <v>1021522.30416667</v>
      </c>
      <c r="J261" s="42" t="s">
        <v>742</v>
      </c>
    </row>
    <row r="262" spans="1:10" ht="22.5" x14ac:dyDescent="0.25">
      <c r="A262" s="23">
        <v>103</v>
      </c>
      <c r="B262" s="23">
        <v>389002</v>
      </c>
      <c r="C262" s="5" t="s">
        <v>411</v>
      </c>
      <c r="D262" s="3" t="s">
        <v>84</v>
      </c>
      <c r="E262" s="5"/>
      <c r="F262" s="25">
        <v>161500</v>
      </c>
      <c r="G262" s="25">
        <f t="shared" si="4"/>
        <v>169736.5</v>
      </c>
      <c r="H262" s="25">
        <f>[1]MERCADO!J264</f>
        <v>474971.47500000003</v>
      </c>
      <c r="I262" s="43">
        <v>785693.35624999995</v>
      </c>
      <c r="J262" s="42" t="s">
        <v>742</v>
      </c>
    </row>
    <row r="263" spans="1:10" x14ac:dyDescent="0.25">
      <c r="A263" s="23">
        <v>104</v>
      </c>
      <c r="B263" s="23">
        <v>389102</v>
      </c>
      <c r="C263" s="2" t="s">
        <v>114</v>
      </c>
      <c r="D263" s="3" t="s">
        <v>412</v>
      </c>
      <c r="E263" s="2"/>
      <c r="F263" s="24">
        <v>182700</v>
      </c>
      <c r="G263" s="24">
        <f t="shared" si="4"/>
        <v>192017.7</v>
      </c>
      <c r="H263" s="24">
        <f>[1]MERCADO!J265</f>
        <v>771279.70833333337</v>
      </c>
      <c r="I263" s="43">
        <v>1482745.78125</v>
      </c>
      <c r="J263" s="42" t="s">
        <v>742</v>
      </c>
    </row>
    <row r="264" spans="1:10" ht="22.5" x14ac:dyDescent="0.25">
      <c r="A264" s="26">
        <v>105</v>
      </c>
      <c r="B264" s="26">
        <v>361621</v>
      </c>
      <c r="C264" s="27" t="s">
        <v>413</v>
      </c>
      <c r="D264" s="3" t="s">
        <v>338</v>
      </c>
      <c r="E264" s="2" t="s">
        <v>339</v>
      </c>
      <c r="F264" s="29" t="s">
        <v>257</v>
      </c>
      <c r="G264" s="29" t="s">
        <v>257</v>
      </c>
      <c r="H264" s="29">
        <f>[1]MERCADO!J266</f>
        <v>34728529.6215</v>
      </c>
      <c r="I264" s="43">
        <v>36672096.869573534</v>
      </c>
      <c r="J264" s="42" t="s">
        <v>742</v>
      </c>
    </row>
    <row r="265" spans="1:10" ht="22.5" x14ac:dyDescent="0.25">
      <c r="A265" s="26"/>
      <c r="B265" s="26"/>
      <c r="C265" s="27"/>
      <c r="D265" s="3" t="s">
        <v>340</v>
      </c>
      <c r="E265" s="2" t="s">
        <v>341</v>
      </c>
      <c r="F265" s="29"/>
      <c r="G265" s="29">
        <f t="shared" si="4"/>
        <v>0</v>
      </c>
      <c r="H265" s="29">
        <f>[1]MERCADO!J267</f>
        <v>0</v>
      </c>
      <c r="I265" s="41"/>
      <c r="J265" s="42"/>
    </row>
    <row r="266" spans="1:10" ht="22.5" x14ac:dyDescent="0.25">
      <c r="A266" s="26"/>
      <c r="B266" s="26"/>
      <c r="C266" s="27"/>
      <c r="D266" s="3" t="s">
        <v>342</v>
      </c>
      <c r="E266" s="2" t="s">
        <v>343</v>
      </c>
      <c r="F266" s="29"/>
      <c r="G266" s="29">
        <f t="shared" si="4"/>
        <v>0</v>
      </c>
      <c r="H266" s="29">
        <f>[1]MERCADO!J268</f>
        <v>0</v>
      </c>
      <c r="I266" s="41"/>
      <c r="J266" s="42"/>
    </row>
    <row r="267" spans="1:10" ht="33.75" x14ac:dyDescent="0.25">
      <c r="A267" s="26"/>
      <c r="B267" s="26"/>
      <c r="C267" s="27"/>
      <c r="D267" s="3" t="s">
        <v>344</v>
      </c>
      <c r="E267" s="2" t="s">
        <v>345</v>
      </c>
      <c r="F267" s="29"/>
      <c r="G267" s="29">
        <f t="shared" si="4"/>
        <v>0</v>
      </c>
      <c r="H267" s="29">
        <f>[1]MERCADO!J269</f>
        <v>0</v>
      </c>
      <c r="I267" s="41"/>
      <c r="J267" s="42"/>
    </row>
    <row r="268" spans="1:10" x14ac:dyDescent="0.25">
      <c r="A268" s="26"/>
      <c r="B268" s="26"/>
      <c r="C268" s="27"/>
      <c r="D268" s="3" t="s">
        <v>346</v>
      </c>
      <c r="E268" s="5"/>
      <c r="F268" s="29"/>
      <c r="G268" s="29">
        <f t="shared" si="4"/>
        <v>0</v>
      </c>
      <c r="H268" s="29">
        <f>[1]MERCADO!J270</f>
        <v>0</v>
      </c>
      <c r="I268" s="41"/>
      <c r="J268" s="42"/>
    </row>
    <row r="269" spans="1:10" x14ac:dyDescent="0.25">
      <c r="A269" s="26"/>
      <c r="B269" s="26"/>
      <c r="C269" s="27"/>
      <c r="D269" s="3" t="s">
        <v>348</v>
      </c>
      <c r="E269" s="5"/>
      <c r="F269" s="29"/>
      <c r="G269" s="29">
        <f t="shared" si="4"/>
        <v>0</v>
      </c>
      <c r="H269" s="29">
        <f>[1]MERCADO!J271</f>
        <v>0</v>
      </c>
      <c r="I269" s="41"/>
      <c r="J269" s="42"/>
    </row>
    <row r="270" spans="1:10" x14ac:dyDescent="0.25">
      <c r="A270" s="26"/>
      <c r="B270" s="26"/>
      <c r="C270" s="27"/>
      <c r="D270" s="3" t="s">
        <v>324</v>
      </c>
      <c r="E270" s="5"/>
      <c r="F270" s="29"/>
      <c r="G270" s="29">
        <f t="shared" si="4"/>
        <v>0</v>
      </c>
      <c r="H270" s="29">
        <f>[1]MERCADO!J272</f>
        <v>0</v>
      </c>
      <c r="I270" s="41"/>
      <c r="J270" s="42"/>
    </row>
    <row r="271" spans="1:10" x14ac:dyDescent="0.25">
      <c r="A271" s="26"/>
      <c r="B271" s="26"/>
      <c r="C271" s="27"/>
      <c r="D271" s="3" t="s">
        <v>350</v>
      </c>
      <c r="E271" s="5"/>
      <c r="F271" s="29"/>
      <c r="G271" s="29">
        <f t="shared" si="4"/>
        <v>0</v>
      </c>
      <c r="H271" s="29">
        <f>[1]MERCADO!J273</f>
        <v>0</v>
      </c>
      <c r="I271" s="41"/>
      <c r="J271" s="42"/>
    </row>
    <row r="272" spans="1:10" x14ac:dyDescent="0.25">
      <c r="A272" s="26"/>
      <c r="B272" s="26"/>
      <c r="C272" s="27"/>
      <c r="D272" s="3" t="s">
        <v>326</v>
      </c>
      <c r="E272" s="5"/>
      <c r="F272" s="29"/>
      <c r="G272" s="29">
        <f t="shared" si="4"/>
        <v>0</v>
      </c>
      <c r="H272" s="29">
        <f>[1]MERCADO!J274</f>
        <v>0</v>
      </c>
      <c r="I272" s="41"/>
      <c r="J272" s="42"/>
    </row>
    <row r="273" spans="1:10" ht="45" x14ac:dyDescent="0.25">
      <c r="A273" s="26"/>
      <c r="B273" s="26"/>
      <c r="C273" s="27"/>
      <c r="D273" s="3" t="s">
        <v>353</v>
      </c>
      <c r="E273" s="5"/>
      <c r="F273" s="29"/>
      <c r="G273" s="29">
        <f t="shared" si="4"/>
        <v>0</v>
      </c>
      <c r="H273" s="29">
        <f>[1]MERCADO!J275</f>
        <v>0</v>
      </c>
      <c r="I273" s="41"/>
      <c r="J273" s="42"/>
    </row>
    <row r="274" spans="1:10" ht="27" customHeight="1" x14ac:dyDescent="0.25">
      <c r="A274" s="26"/>
      <c r="B274" s="26"/>
      <c r="C274" s="27"/>
      <c r="D274" s="3" t="s">
        <v>375</v>
      </c>
      <c r="E274" s="5"/>
      <c r="F274" s="29"/>
      <c r="G274" s="29">
        <f t="shared" si="4"/>
        <v>0</v>
      </c>
      <c r="H274" s="29">
        <f>[1]MERCADO!J276</f>
        <v>0</v>
      </c>
      <c r="I274" s="41"/>
      <c r="J274" s="42"/>
    </row>
    <row r="275" spans="1:10" ht="33.75" x14ac:dyDescent="0.25">
      <c r="A275" s="26"/>
      <c r="B275" s="26"/>
      <c r="C275" s="27"/>
      <c r="D275" s="3" t="s">
        <v>376</v>
      </c>
      <c r="E275" s="5"/>
      <c r="F275" s="29"/>
      <c r="G275" s="29">
        <f t="shared" si="4"/>
        <v>0</v>
      </c>
      <c r="H275" s="29">
        <f>[1]MERCADO!J277</f>
        <v>0</v>
      </c>
      <c r="I275" s="41"/>
      <c r="J275" s="42"/>
    </row>
    <row r="276" spans="1:10" x14ac:dyDescent="0.25">
      <c r="A276" s="26"/>
      <c r="B276" s="26"/>
      <c r="C276" s="27"/>
      <c r="D276" s="3" t="s">
        <v>332</v>
      </c>
      <c r="E276" s="5"/>
      <c r="F276" s="29"/>
      <c r="G276" s="29">
        <f t="shared" si="4"/>
        <v>0</v>
      </c>
      <c r="H276" s="29">
        <f>[1]MERCADO!J278</f>
        <v>0</v>
      </c>
      <c r="I276" s="41"/>
      <c r="J276" s="42"/>
    </row>
    <row r="277" spans="1:10" x14ac:dyDescent="0.25">
      <c r="A277" s="26"/>
      <c r="B277" s="26"/>
      <c r="C277" s="27"/>
      <c r="D277" s="3" t="s">
        <v>357</v>
      </c>
      <c r="E277" s="5"/>
      <c r="F277" s="29"/>
      <c r="G277" s="29">
        <f t="shared" si="4"/>
        <v>0</v>
      </c>
      <c r="H277" s="29">
        <f>[1]MERCADO!J279</f>
        <v>0</v>
      </c>
      <c r="I277" s="41"/>
      <c r="J277" s="42"/>
    </row>
    <row r="278" spans="1:10" x14ac:dyDescent="0.25">
      <c r="A278" s="26"/>
      <c r="B278" s="26"/>
      <c r="C278" s="27"/>
      <c r="D278" s="3" t="s">
        <v>334</v>
      </c>
      <c r="E278" s="5"/>
      <c r="F278" s="29"/>
      <c r="G278" s="29">
        <f t="shared" si="4"/>
        <v>0</v>
      </c>
      <c r="H278" s="29">
        <f>[1]MERCADO!J280</f>
        <v>0</v>
      </c>
      <c r="I278" s="41"/>
      <c r="J278" s="42"/>
    </row>
    <row r="279" spans="1:10" ht="22.5" x14ac:dyDescent="0.25">
      <c r="A279" s="26"/>
      <c r="B279" s="26"/>
      <c r="C279" s="27"/>
      <c r="D279" s="3" t="s">
        <v>335</v>
      </c>
      <c r="E279" s="5"/>
      <c r="F279" s="29"/>
      <c r="G279" s="29">
        <f t="shared" si="4"/>
        <v>0</v>
      </c>
      <c r="H279" s="29">
        <f>[1]MERCADO!J281</f>
        <v>0</v>
      </c>
      <c r="I279" s="41"/>
      <c r="J279" s="42"/>
    </row>
    <row r="280" spans="1:10" ht="22.5" x14ac:dyDescent="0.25">
      <c r="A280" s="26"/>
      <c r="B280" s="26"/>
      <c r="C280" s="27"/>
      <c r="D280" s="3" t="s">
        <v>377</v>
      </c>
      <c r="E280" s="5"/>
      <c r="F280" s="29"/>
      <c r="G280" s="29">
        <f t="shared" si="4"/>
        <v>0</v>
      </c>
      <c r="H280" s="29">
        <f>[1]MERCADO!J282</f>
        <v>0</v>
      </c>
      <c r="I280" s="41"/>
      <c r="J280" s="42"/>
    </row>
    <row r="281" spans="1:10" ht="96.75" customHeight="1" x14ac:dyDescent="0.25">
      <c r="A281" s="23">
        <v>106</v>
      </c>
      <c r="B281" s="23">
        <v>380308</v>
      </c>
      <c r="C281" s="2" t="s">
        <v>93</v>
      </c>
      <c r="D281" s="3" t="s">
        <v>287</v>
      </c>
      <c r="E281" s="2" t="s">
        <v>288</v>
      </c>
      <c r="F281" s="24">
        <v>852100</v>
      </c>
      <c r="G281" s="24">
        <f t="shared" si="4"/>
        <v>895557.1</v>
      </c>
      <c r="H281" s="24">
        <f>[1]MERCADO!J284</f>
        <v>13800000</v>
      </c>
      <c r="I281" s="41">
        <v>7347780</v>
      </c>
      <c r="J281" s="42" t="s">
        <v>742</v>
      </c>
    </row>
    <row r="282" spans="1:10" ht="78.75" x14ac:dyDescent="0.25">
      <c r="A282" s="23">
        <v>107</v>
      </c>
      <c r="B282" s="23">
        <v>372702</v>
      </c>
      <c r="C282" s="2" t="s">
        <v>414</v>
      </c>
      <c r="D282" s="3" t="s">
        <v>415</v>
      </c>
      <c r="E282" s="2" t="s">
        <v>416</v>
      </c>
      <c r="F282" s="24" t="s">
        <v>257</v>
      </c>
      <c r="G282" s="24" t="s">
        <v>257</v>
      </c>
      <c r="H282" s="24">
        <f>[1]MERCADO!J285</f>
        <v>4672254</v>
      </c>
      <c r="I282" s="41">
        <v>4672254</v>
      </c>
      <c r="J282" s="42" t="s">
        <v>742</v>
      </c>
    </row>
    <row r="283" spans="1:10" ht="48.75" customHeight="1" x14ac:dyDescent="0.25">
      <c r="A283" s="26">
        <v>108</v>
      </c>
      <c r="B283" s="26">
        <v>378606</v>
      </c>
      <c r="C283" s="27" t="s">
        <v>115</v>
      </c>
      <c r="D283" s="28" t="s">
        <v>417</v>
      </c>
      <c r="E283" s="2" t="s">
        <v>302</v>
      </c>
      <c r="F283" s="29">
        <v>49630298</v>
      </c>
      <c r="G283" s="29">
        <f t="shared" si="4"/>
        <v>52161443.197999999</v>
      </c>
      <c r="H283" s="29">
        <f>[1]MERCADO!J286</f>
        <v>65614554.049999997</v>
      </c>
      <c r="I283" s="43">
        <v>64518285.372857139</v>
      </c>
      <c r="J283" s="42" t="s">
        <v>742</v>
      </c>
    </row>
    <row r="284" spans="1:10" ht="46.5" customHeight="1" x14ac:dyDescent="0.25">
      <c r="A284" s="26"/>
      <c r="B284" s="26"/>
      <c r="C284" s="27"/>
      <c r="D284" s="28"/>
      <c r="E284" s="2" t="s">
        <v>309</v>
      </c>
      <c r="F284" s="29"/>
      <c r="G284" s="29">
        <f t="shared" si="4"/>
        <v>0</v>
      </c>
      <c r="H284" s="29">
        <f>[1]MERCADO!J287</f>
        <v>0</v>
      </c>
      <c r="I284" s="41"/>
      <c r="J284" s="42"/>
    </row>
    <row r="285" spans="1:10" ht="49.5" customHeight="1" x14ac:dyDescent="0.25">
      <c r="A285" s="26"/>
      <c r="B285" s="26"/>
      <c r="C285" s="27"/>
      <c r="D285" s="28"/>
      <c r="E285" s="2" t="s">
        <v>305</v>
      </c>
      <c r="F285" s="29"/>
      <c r="G285" s="29">
        <f t="shared" si="4"/>
        <v>0</v>
      </c>
      <c r="H285" s="29">
        <f>[1]MERCADO!J288</f>
        <v>0</v>
      </c>
      <c r="I285" s="41"/>
      <c r="J285" s="42"/>
    </row>
    <row r="286" spans="1:10" ht="37.5" customHeight="1" x14ac:dyDescent="0.25">
      <c r="A286" s="26"/>
      <c r="B286" s="26"/>
      <c r="C286" s="27"/>
      <c r="D286" s="28"/>
      <c r="E286" s="2" t="s">
        <v>310</v>
      </c>
      <c r="F286" s="29"/>
      <c r="G286" s="29">
        <f t="shared" si="4"/>
        <v>0</v>
      </c>
      <c r="H286" s="29">
        <f>[1]MERCADO!J289</f>
        <v>0</v>
      </c>
      <c r="I286" s="41"/>
      <c r="J286" s="42"/>
    </row>
    <row r="287" spans="1:10" ht="41.25" customHeight="1" x14ac:dyDescent="0.25">
      <c r="A287" s="26"/>
      <c r="B287" s="26"/>
      <c r="C287" s="27"/>
      <c r="D287" s="28"/>
      <c r="E287" s="2" t="s">
        <v>311</v>
      </c>
      <c r="F287" s="29"/>
      <c r="G287" s="29">
        <f t="shared" si="4"/>
        <v>0</v>
      </c>
      <c r="H287" s="29">
        <f>[1]MERCADO!J290</f>
        <v>0</v>
      </c>
      <c r="I287" s="41"/>
      <c r="J287" s="42"/>
    </row>
    <row r="288" spans="1:10" ht="22.5" x14ac:dyDescent="0.25">
      <c r="A288" s="26"/>
      <c r="B288" s="26"/>
      <c r="C288" s="27"/>
      <c r="D288" s="28"/>
      <c r="E288" s="2" t="s">
        <v>312</v>
      </c>
      <c r="F288" s="29"/>
      <c r="G288" s="29">
        <f t="shared" si="4"/>
        <v>0</v>
      </c>
      <c r="H288" s="29">
        <f>[1]MERCADO!J291</f>
        <v>0</v>
      </c>
      <c r="I288" s="41"/>
      <c r="J288" s="42"/>
    </row>
    <row r="289" spans="1:10" ht="33.75" x14ac:dyDescent="0.25">
      <c r="A289" s="23">
        <v>109</v>
      </c>
      <c r="B289" s="23">
        <v>883904</v>
      </c>
      <c r="C289" s="2" t="s">
        <v>418</v>
      </c>
      <c r="D289" s="3" t="s">
        <v>221</v>
      </c>
      <c r="E289" s="2" t="s">
        <v>222</v>
      </c>
      <c r="F289" s="24" t="s">
        <v>257</v>
      </c>
      <c r="G289" s="24" t="s">
        <v>257</v>
      </c>
      <c r="H289" s="24">
        <f>[1]MERCADO!J292</f>
        <v>2245591</v>
      </c>
      <c r="I289" s="41">
        <v>2245591</v>
      </c>
      <c r="J289" s="42" t="s">
        <v>742</v>
      </c>
    </row>
    <row r="290" spans="1:10" ht="22.5" x14ac:dyDescent="0.25">
      <c r="A290" s="26">
        <v>110</v>
      </c>
      <c r="B290" s="26">
        <v>361607</v>
      </c>
      <c r="C290" s="27" t="s">
        <v>419</v>
      </c>
      <c r="D290" s="3" t="s">
        <v>338</v>
      </c>
      <c r="E290" s="2" t="s">
        <v>339</v>
      </c>
      <c r="F290" s="29" t="s">
        <v>257</v>
      </c>
      <c r="G290" s="29" t="s">
        <v>257</v>
      </c>
      <c r="H290" s="29">
        <f>[1]MERCADO!J293</f>
        <v>34728529.6215</v>
      </c>
      <c r="I290" s="43">
        <v>37759721.981307</v>
      </c>
      <c r="J290" s="42" t="s">
        <v>742</v>
      </c>
    </row>
    <row r="291" spans="1:10" ht="22.5" x14ac:dyDescent="0.25">
      <c r="A291" s="26"/>
      <c r="B291" s="26"/>
      <c r="C291" s="27"/>
      <c r="D291" s="3" t="s">
        <v>340</v>
      </c>
      <c r="E291" s="2" t="s">
        <v>341</v>
      </c>
      <c r="F291" s="29"/>
      <c r="G291" s="29">
        <f t="shared" si="4"/>
        <v>0</v>
      </c>
      <c r="H291" s="29">
        <f>[1]MERCADO!J294</f>
        <v>0</v>
      </c>
      <c r="I291" s="41"/>
      <c r="J291" s="42"/>
    </row>
    <row r="292" spans="1:10" ht="22.5" x14ac:dyDescent="0.25">
      <c r="A292" s="26"/>
      <c r="B292" s="26"/>
      <c r="C292" s="27"/>
      <c r="D292" s="3" t="s">
        <v>342</v>
      </c>
      <c r="E292" s="2" t="s">
        <v>343</v>
      </c>
      <c r="F292" s="29"/>
      <c r="G292" s="29">
        <f t="shared" si="4"/>
        <v>0</v>
      </c>
      <c r="H292" s="29">
        <f>[1]MERCADO!J295</f>
        <v>0</v>
      </c>
      <c r="I292" s="41"/>
      <c r="J292" s="42"/>
    </row>
    <row r="293" spans="1:10" ht="33.75" x14ac:dyDescent="0.25">
      <c r="A293" s="26"/>
      <c r="B293" s="26"/>
      <c r="C293" s="27"/>
      <c r="D293" s="3" t="s">
        <v>344</v>
      </c>
      <c r="E293" s="2" t="s">
        <v>345</v>
      </c>
      <c r="F293" s="29"/>
      <c r="G293" s="29">
        <f t="shared" si="4"/>
        <v>0</v>
      </c>
      <c r="H293" s="29">
        <f>[1]MERCADO!J296</f>
        <v>0</v>
      </c>
      <c r="I293" s="41"/>
      <c r="J293" s="42"/>
    </row>
    <row r="294" spans="1:10" x14ac:dyDescent="0.25">
      <c r="A294" s="26"/>
      <c r="B294" s="26"/>
      <c r="C294" s="27"/>
      <c r="D294" s="3" t="s">
        <v>346</v>
      </c>
      <c r="E294" s="5"/>
      <c r="F294" s="29"/>
      <c r="G294" s="29">
        <f t="shared" si="4"/>
        <v>0</v>
      </c>
      <c r="H294" s="29">
        <f>[1]MERCADO!J297</f>
        <v>0</v>
      </c>
      <c r="I294" s="41"/>
      <c r="J294" s="42"/>
    </row>
    <row r="295" spans="1:10" x14ac:dyDescent="0.25">
      <c r="A295" s="26"/>
      <c r="B295" s="26"/>
      <c r="C295" s="27"/>
      <c r="D295" s="3" t="s">
        <v>348</v>
      </c>
      <c r="E295" s="5"/>
      <c r="F295" s="29"/>
      <c r="G295" s="29">
        <f t="shared" si="4"/>
        <v>0</v>
      </c>
      <c r="H295" s="29">
        <f>[1]MERCADO!J298</f>
        <v>0</v>
      </c>
      <c r="I295" s="41"/>
      <c r="J295" s="42"/>
    </row>
    <row r="296" spans="1:10" x14ac:dyDescent="0.25">
      <c r="A296" s="26"/>
      <c r="B296" s="26"/>
      <c r="C296" s="27"/>
      <c r="D296" s="3" t="s">
        <v>324</v>
      </c>
      <c r="E296" s="5"/>
      <c r="F296" s="29"/>
      <c r="G296" s="29">
        <f t="shared" si="4"/>
        <v>0</v>
      </c>
      <c r="H296" s="29">
        <f>[1]MERCADO!J299</f>
        <v>0</v>
      </c>
      <c r="I296" s="41"/>
      <c r="J296" s="42"/>
    </row>
    <row r="297" spans="1:10" x14ac:dyDescent="0.25">
      <c r="A297" s="26"/>
      <c r="B297" s="26"/>
      <c r="C297" s="27"/>
      <c r="D297" s="3" t="s">
        <v>350</v>
      </c>
      <c r="E297" s="5"/>
      <c r="F297" s="29"/>
      <c r="G297" s="29">
        <f t="shared" si="4"/>
        <v>0</v>
      </c>
      <c r="H297" s="29">
        <f>[1]MERCADO!J300</f>
        <v>0</v>
      </c>
      <c r="I297" s="41"/>
      <c r="J297" s="42"/>
    </row>
    <row r="298" spans="1:10" x14ac:dyDescent="0.25">
      <c r="A298" s="26"/>
      <c r="B298" s="26"/>
      <c r="C298" s="27"/>
      <c r="D298" s="3" t="s">
        <v>326</v>
      </c>
      <c r="E298" s="5"/>
      <c r="F298" s="29"/>
      <c r="G298" s="29">
        <f t="shared" si="4"/>
        <v>0</v>
      </c>
      <c r="H298" s="29">
        <f>[1]MERCADO!J301</f>
        <v>0</v>
      </c>
      <c r="I298" s="41"/>
      <c r="J298" s="42"/>
    </row>
    <row r="299" spans="1:10" ht="45" x14ac:dyDescent="0.25">
      <c r="A299" s="26"/>
      <c r="B299" s="26"/>
      <c r="C299" s="27"/>
      <c r="D299" s="3" t="s">
        <v>353</v>
      </c>
      <c r="E299" s="5"/>
      <c r="F299" s="29"/>
      <c r="G299" s="29">
        <f t="shared" si="4"/>
        <v>0</v>
      </c>
      <c r="H299" s="29">
        <f>[1]MERCADO!J302</f>
        <v>0</v>
      </c>
      <c r="I299" s="41"/>
      <c r="J299" s="42"/>
    </row>
    <row r="300" spans="1:10" ht="26.25" customHeight="1" x14ac:dyDescent="0.25">
      <c r="A300" s="26"/>
      <c r="B300" s="26"/>
      <c r="C300" s="27"/>
      <c r="D300" s="3" t="s">
        <v>375</v>
      </c>
      <c r="E300" s="5"/>
      <c r="F300" s="29"/>
      <c r="G300" s="29">
        <f t="shared" si="4"/>
        <v>0</v>
      </c>
      <c r="H300" s="29">
        <f>[1]MERCADO!J303</f>
        <v>0</v>
      </c>
      <c r="I300" s="41"/>
      <c r="J300" s="42"/>
    </row>
    <row r="301" spans="1:10" ht="39" customHeight="1" x14ac:dyDescent="0.25">
      <c r="A301" s="26"/>
      <c r="B301" s="26"/>
      <c r="C301" s="27"/>
      <c r="D301" s="3" t="s">
        <v>376</v>
      </c>
      <c r="E301" s="5"/>
      <c r="F301" s="29"/>
      <c r="G301" s="29">
        <f t="shared" si="4"/>
        <v>0</v>
      </c>
      <c r="H301" s="29">
        <f>[1]MERCADO!J304</f>
        <v>0</v>
      </c>
      <c r="I301" s="41"/>
      <c r="J301" s="42"/>
    </row>
    <row r="302" spans="1:10" x14ac:dyDescent="0.25">
      <c r="A302" s="26"/>
      <c r="B302" s="26"/>
      <c r="C302" s="27"/>
      <c r="D302" s="3" t="s">
        <v>332</v>
      </c>
      <c r="E302" s="5"/>
      <c r="F302" s="29"/>
      <c r="G302" s="29">
        <f t="shared" si="4"/>
        <v>0</v>
      </c>
      <c r="H302" s="29">
        <f>[1]MERCADO!J305</f>
        <v>0</v>
      </c>
      <c r="I302" s="41"/>
      <c r="J302" s="42"/>
    </row>
    <row r="303" spans="1:10" x14ac:dyDescent="0.25">
      <c r="A303" s="26"/>
      <c r="B303" s="26"/>
      <c r="C303" s="27"/>
      <c r="D303" s="3" t="s">
        <v>357</v>
      </c>
      <c r="E303" s="5"/>
      <c r="F303" s="29"/>
      <c r="G303" s="29">
        <f t="shared" si="4"/>
        <v>0</v>
      </c>
      <c r="H303" s="29">
        <f>[1]MERCADO!J306</f>
        <v>0</v>
      </c>
      <c r="I303" s="41"/>
      <c r="J303" s="42"/>
    </row>
    <row r="304" spans="1:10" x14ac:dyDescent="0.25">
      <c r="A304" s="26"/>
      <c r="B304" s="26"/>
      <c r="C304" s="27"/>
      <c r="D304" s="3" t="s">
        <v>334</v>
      </c>
      <c r="E304" s="5"/>
      <c r="F304" s="29"/>
      <c r="G304" s="29">
        <f t="shared" si="4"/>
        <v>0</v>
      </c>
      <c r="H304" s="29">
        <f>[1]MERCADO!J307</f>
        <v>0</v>
      </c>
      <c r="I304" s="41"/>
      <c r="J304" s="42"/>
    </row>
    <row r="305" spans="1:10" ht="22.5" x14ac:dyDescent="0.25">
      <c r="A305" s="26"/>
      <c r="B305" s="26"/>
      <c r="C305" s="27"/>
      <c r="D305" s="3" t="s">
        <v>335</v>
      </c>
      <c r="E305" s="5"/>
      <c r="F305" s="29"/>
      <c r="G305" s="29">
        <f t="shared" si="4"/>
        <v>0</v>
      </c>
      <c r="H305" s="29">
        <f>[1]MERCADO!J308</f>
        <v>0</v>
      </c>
      <c r="I305" s="41"/>
      <c r="J305" s="42"/>
    </row>
    <row r="306" spans="1:10" ht="22.5" x14ac:dyDescent="0.25">
      <c r="A306" s="26"/>
      <c r="B306" s="26"/>
      <c r="C306" s="27"/>
      <c r="D306" s="3" t="s">
        <v>377</v>
      </c>
      <c r="E306" s="5"/>
      <c r="F306" s="29"/>
      <c r="G306" s="29">
        <f t="shared" si="4"/>
        <v>0</v>
      </c>
      <c r="H306" s="29">
        <f>[1]MERCADO!J309</f>
        <v>0</v>
      </c>
      <c r="I306" s="41"/>
      <c r="J306" s="42"/>
    </row>
    <row r="307" spans="1:10" x14ac:dyDescent="0.25">
      <c r="A307" s="26">
        <v>111</v>
      </c>
      <c r="B307" s="26">
        <v>380801</v>
      </c>
      <c r="C307" s="27" t="s">
        <v>420</v>
      </c>
      <c r="D307" s="3" t="s">
        <v>423</v>
      </c>
      <c r="E307" s="27"/>
      <c r="F307" s="29" t="s">
        <v>257</v>
      </c>
      <c r="G307" s="29" t="s">
        <v>257</v>
      </c>
      <c r="H307" s="29">
        <f>[1]MERCADO!J311</f>
        <v>3323700</v>
      </c>
      <c r="I307" s="43">
        <v>8181850</v>
      </c>
      <c r="J307" s="42" t="s">
        <v>742</v>
      </c>
    </row>
    <row r="308" spans="1:10" x14ac:dyDescent="0.25">
      <c r="A308" s="26"/>
      <c r="B308" s="26"/>
      <c r="C308" s="27"/>
      <c r="D308" s="3" t="s">
        <v>421</v>
      </c>
      <c r="E308" s="27"/>
      <c r="F308" s="29"/>
      <c r="G308" s="29">
        <f t="shared" si="4"/>
        <v>0</v>
      </c>
      <c r="H308" s="29">
        <f>[1]MERCADO!J312</f>
        <v>0</v>
      </c>
      <c r="I308" s="41"/>
      <c r="J308" s="42"/>
    </row>
    <row r="309" spans="1:10" x14ac:dyDescent="0.25">
      <c r="A309" s="26">
        <v>112</v>
      </c>
      <c r="B309" s="26">
        <v>360501</v>
      </c>
      <c r="C309" s="27" t="s">
        <v>94</v>
      </c>
      <c r="D309" s="28" t="s">
        <v>748</v>
      </c>
      <c r="E309" s="2" t="s">
        <v>302</v>
      </c>
      <c r="F309" s="29">
        <v>3627701</v>
      </c>
      <c r="G309" s="29">
        <f t="shared" si="4"/>
        <v>3812713.7510000002</v>
      </c>
      <c r="H309" s="29">
        <f>[1]MERCADO!J313</f>
        <v>21506383.443750001</v>
      </c>
      <c r="I309" s="41">
        <v>12659550</v>
      </c>
      <c r="J309" s="42" t="s">
        <v>742</v>
      </c>
    </row>
    <row r="310" spans="1:10" x14ac:dyDescent="0.25">
      <c r="A310" s="26"/>
      <c r="B310" s="26"/>
      <c r="C310" s="27"/>
      <c r="D310" s="28"/>
      <c r="E310" s="2" t="s">
        <v>313</v>
      </c>
      <c r="F310" s="29"/>
      <c r="G310" s="29">
        <f t="shared" si="4"/>
        <v>0</v>
      </c>
      <c r="H310" s="29">
        <f>[1]MERCADO!J314</f>
        <v>0</v>
      </c>
      <c r="I310" s="41"/>
      <c r="J310" s="42"/>
    </row>
    <row r="311" spans="1:10" x14ac:dyDescent="0.25">
      <c r="A311" s="26"/>
      <c r="B311" s="26"/>
      <c r="C311" s="27"/>
      <c r="D311" s="28"/>
      <c r="E311" s="2" t="s">
        <v>304</v>
      </c>
      <c r="F311" s="29"/>
      <c r="G311" s="29">
        <f t="shared" si="4"/>
        <v>0</v>
      </c>
      <c r="H311" s="29">
        <f>[1]MERCADO!J315</f>
        <v>0</v>
      </c>
      <c r="I311" s="41"/>
      <c r="J311" s="42"/>
    </row>
    <row r="312" spans="1:10" ht="22.5" x14ac:dyDescent="0.25">
      <c r="A312" s="26"/>
      <c r="B312" s="26"/>
      <c r="C312" s="27"/>
      <c r="D312" s="28"/>
      <c r="E312" s="2" t="s">
        <v>305</v>
      </c>
      <c r="F312" s="29"/>
      <c r="G312" s="29">
        <f t="shared" si="4"/>
        <v>0</v>
      </c>
      <c r="H312" s="29">
        <f>[1]MERCADO!J316</f>
        <v>0</v>
      </c>
      <c r="I312" s="41"/>
      <c r="J312" s="42"/>
    </row>
    <row r="313" spans="1:10" x14ac:dyDescent="0.25">
      <c r="A313" s="26"/>
      <c r="B313" s="26"/>
      <c r="C313" s="27"/>
      <c r="D313" s="28"/>
      <c r="E313" s="2" t="s">
        <v>310</v>
      </c>
      <c r="F313" s="29"/>
      <c r="G313" s="29">
        <f t="shared" si="4"/>
        <v>0</v>
      </c>
      <c r="H313" s="29">
        <f>[1]MERCADO!J317</f>
        <v>0</v>
      </c>
      <c r="I313" s="41"/>
      <c r="J313" s="42"/>
    </row>
    <row r="314" spans="1:10" ht="36.75" customHeight="1" x14ac:dyDescent="0.25">
      <c r="A314" s="26"/>
      <c r="B314" s="26"/>
      <c r="C314" s="27"/>
      <c r="D314" s="28"/>
      <c r="E314" s="2" t="s">
        <v>314</v>
      </c>
      <c r="F314" s="29"/>
      <c r="G314" s="29">
        <f t="shared" si="4"/>
        <v>0</v>
      </c>
      <c r="H314" s="29">
        <f>[1]MERCADO!J318</f>
        <v>0</v>
      </c>
      <c r="I314" s="41"/>
      <c r="J314" s="42"/>
    </row>
    <row r="315" spans="1:10" ht="29.25" customHeight="1" x14ac:dyDescent="0.25">
      <c r="A315" s="26"/>
      <c r="B315" s="26"/>
      <c r="C315" s="27"/>
      <c r="D315" s="28"/>
      <c r="E315" s="2" t="s">
        <v>315</v>
      </c>
      <c r="F315" s="29"/>
      <c r="G315" s="29">
        <f t="shared" si="4"/>
        <v>0</v>
      </c>
      <c r="H315" s="29">
        <f>[1]MERCADO!J319</f>
        <v>0</v>
      </c>
      <c r="I315" s="41"/>
      <c r="J315" s="42"/>
    </row>
    <row r="316" spans="1:10" ht="30" customHeight="1" x14ac:dyDescent="0.25">
      <c r="A316" s="26"/>
      <c r="B316" s="26"/>
      <c r="C316" s="27"/>
      <c r="D316" s="28"/>
      <c r="E316" s="2" t="s">
        <v>316</v>
      </c>
      <c r="F316" s="29"/>
      <c r="G316" s="29">
        <f t="shared" si="4"/>
        <v>0</v>
      </c>
      <c r="H316" s="29">
        <f>[1]MERCADO!J320</f>
        <v>0</v>
      </c>
      <c r="I316" s="41"/>
      <c r="J316" s="42"/>
    </row>
    <row r="317" spans="1:10" x14ac:dyDescent="0.25">
      <c r="A317" s="26">
        <v>113</v>
      </c>
      <c r="B317" s="26">
        <v>380802</v>
      </c>
      <c r="C317" s="27" t="s">
        <v>422</v>
      </c>
      <c r="D317" s="3" t="s">
        <v>423</v>
      </c>
      <c r="E317" s="27"/>
      <c r="F317" s="29" t="s">
        <v>257</v>
      </c>
      <c r="G317" s="29" t="s">
        <v>257</v>
      </c>
      <c r="H317" s="29">
        <f>[1]MERCADO!J321</f>
        <v>9011419.6278666668</v>
      </c>
      <c r="I317" s="41">
        <v>9011420</v>
      </c>
      <c r="J317" s="42" t="s">
        <v>742</v>
      </c>
    </row>
    <row r="318" spans="1:10" x14ac:dyDescent="0.25">
      <c r="A318" s="26"/>
      <c r="B318" s="26"/>
      <c r="C318" s="27"/>
      <c r="D318" s="3" t="s">
        <v>421</v>
      </c>
      <c r="E318" s="27"/>
      <c r="F318" s="29"/>
      <c r="G318" s="29">
        <f t="shared" si="4"/>
        <v>0</v>
      </c>
      <c r="H318" s="29">
        <f>[1]MERCADO!J322</f>
        <v>0</v>
      </c>
      <c r="I318" s="41"/>
      <c r="J318" s="42"/>
    </row>
    <row r="319" spans="1:10" ht="102.75" customHeight="1" x14ac:dyDescent="0.25">
      <c r="A319" s="23">
        <v>114</v>
      </c>
      <c r="B319" s="23">
        <v>395205</v>
      </c>
      <c r="C319" s="2" t="s">
        <v>80</v>
      </c>
      <c r="D319" s="3" t="s">
        <v>287</v>
      </c>
      <c r="E319" s="2" t="s">
        <v>288</v>
      </c>
      <c r="F319" s="24">
        <v>3802722</v>
      </c>
      <c r="G319" s="24">
        <f t="shared" si="4"/>
        <v>3996660.8220000002</v>
      </c>
      <c r="H319" s="24">
        <f>[1]MERCADO!J323</f>
        <v>14053588.550000001</v>
      </c>
      <c r="I319" s="41">
        <v>9025126</v>
      </c>
      <c r="J319" s="42" t="s">
        <v>742</v>
      </c>
    </row>
    <row r="320" spans="1:10" x14ac:dyDescent="0.25">
      <c r="A320" s="26">
        <v>115</v>
      </c>
      <c r="B320" s="26">
        <v>395220</v>
      </c>
      <c r="C320" s="27" t="s">
        <v>116</v>
      </c>
      <c r="D320" s="28" t="s">
        <v>424</v>
      </c>
      <c r="E320" s="2" t="s">
        <v>302</v>
      </c>
      <c r="F320" s="29">
        <v>31401953</v>
      </c>
      <c r="G320" s="29">
        <f t="shared" si="4"/>
        <v>33003452.603</v>
      </c>
      <c r="H320" s="29">
        <f>[1]MERCADO!J324</f>
        <v>36133926</v>
      </c>
      <c r="I320" s="43">
        <v>36133926</v>
      </c>
      <c r="J320" s="42" t="s">
        <v>742</v>
      </c>
    </row>
    <row r="321" spans="1:10" x14ac:dyDescent="0.25">
      <c r="A321" s="26"/>
      <c r="B321" s="26"/>
      <c r="C321" s="27"/>
      <c r="D321" s="28"/>
      <c r="E321" s="2" t="s">
        <v>309</v>
      </c>
      <c r="F321" s="29"/>
      <c r="G321" s="29">
        <f t="shared" si="4"/>
        <v>0</v>
      </c>
      <c r="H321" s="29">
        <f>[1]MERCADO!J325</f>
        <v>0</v>
      </c>
      <c r="I321" s="41"/>
      <c r="J321" s="42"/>
    </row>
    <row r="322" spans="1:10" ht="22.5" x14ac:dyDescent="0.25">
      <c r="A322" s="26"/>
      <c r="B322" s="26"/>
      <c r="C322" s="27"/>
      <c r="D322" s="28"/>
      <c r="E322" s="2" t="s">
        <v>305</v>
      </c>
      <c r="F322" s="29"/>
      <c r="G322" s="29">
        <f t="shared" si="4"/>
        <v>0</v>
      </c>
      <c r="H322" s="29">
        <f>[1]MERCADO!J326</f>
        <v>0</v>
      </c>
      <c r="I322" s="41"/>
      <c r="J322" s="42"/>
    </row>
    <row r="323" spans="1:10" x14ac:dyDescent="0.25">
      <c r="A323" s="26"/>
      <c r="B323" s="26"/>
      <c r="C323" s="27"/>
      <c r="D323" s="28"/>
      <c r="E323" s="2" t="s">
        <v>310</v>
      </c>
      <c r="F323" s="29"/>
      <c r="G323" s="29">
        <f t="shared" si="4"/>
        <v>0</v>
      </c>
      <c r="H323" s="29">
        <f>[1]MERCADO!J327</f>
        <v>0</v>
      </c>
      <c r="I323" s="41"/>
      <c r="J323" s="42"/>
    </row>
    <row r="324" spans="1:10" ht="22.5" x14ac:dyDescent="0.25">
      <c r="A324" s="26"/>
      <c r="B324" s="26"/>
      <c r="C324" s="27"/>
      <c r="D324" s="28"/>
      <c r="E324" s="2" t="s">
        <v>425</v>
      </c>
      <c r="F324" s="29"/>
      <c r="G324" s="29">
        <f t="shared" si="4"/>
        <v>0</v>
      </c>
      <c r="H324" s="29">
        <f>[1]MERCADO!J328</f>
        <v>0</v>
      </c>
      <c r="I324" s="41"/>
      <c r="J324" s="42"/>
    </row>
    <row r="325" spans="1:10" x14ac:dyDescent="0.25">
      <c r="A325" s="26"/>
      <c r="B325" s="26"/>
      <c r="C325" s="27"/>
      <c r="D325" s="28"/>
      <c r="E325" s="2" t="s">
        <v>426</v>
      </c>
      <c r="F325" s="29"/>
      <c r="G325" s="29">
        <f t="shared" ref="G325:G388" si="5">(F325*5.1%)+F325</f>
        <v>0</v>
      </c>
      <c r="H325" s="29">
        <f>[1]MERCADO!J329</f>
        <v>0</v>
      </c>
      <c r="I325" s="41"/>
      <c r="J325" s="42"/>
    </row>
    <row r="326" spans="1:10" ht="22.5" x14ac:dyDescent="0.25">
      <c r="A326" s="26"/>
      <c r="B326" s="26"/>
      <c r="C326" s="27"/>
      <c r="D326" s="28"/>
      <c r="E326" s="2" t="s">
        <v>370</v>
      </c>
      <c r="F326" s="29"/>
      <c r="G326" s="29">
        <f t="shared" si="5"/>
        <v>0</v>
      </c>
      <c r="H326" s="29">
        <f>[1]MERCADO!J330</f>
        <v>0</v>
      </c>
      <c r="I326" s="41"/>
      <c r="J326" s="42"/>
    </row>
    <row r="327" spans="1:10" ht="33" customHeight="1" x14ac:dyDescent="0.25">
      <c r="A327" s="26"/>
      <c r="B327" s="26"/>
      <c r="C327" s="27"/>
      <c r="D327" s="28"/>
      <c r="E327" s="2" t="s">
        <v>427</v>
      </c>
      <c r="F327" s="29"/>
      <c r="G327" s="29">
        <f t="shared" si="5"/>
        <v>0</v>
      </c>
      <c r="H327" s="29">
        <f>[1]MERCADO!J331</f>
        <v>0</v>
      </c>
      <c r="I327" s="41"/>
      <c r="J327" s="42"/>
    </row>
    <row r="328" spans="1:10" ht="63" customHeight="1" x14ac:dyDescent="0.25">
      <c r="A328" s="26"/>
      <c r="B328" s="26"/>
      <c r="C328" s="27"/>
      <c r="D328" s="28"/>
      <c r="E328" s="2" t="s">
        <v>307</v>
      </c>
      <c r="F328" s="29"/>
      <c r="G328" s="29">
        <f t="shared" si="5"/>
        <v>0</v>
      </c>
      <c r="H328" s="29">
        <f>[1]MERCADO!J332</f>
        <v>0</v>
      </c>
      <c r="I328" s="41"/>
      <c r="J328" s="42"/>
    </row>
    <row r="329" spans="1:10" ht="228" customHeight="1" x14ac:dyDescent="0.25">
      <c r="A329" s="23">
        <v>116</v>
      </c>
      <c r="B329" s="23">
        <v>355104</v>
      </c>
      <c r="C329" s="2" t="s">
        <v>428</v>
      </c>
      <c r="D329" s="3" t="s">
        <v>749</v>
      </c>
      <c r="E329" s="2" t="s">
        <v>429</v>
      </c>
      <c r="F329" s="24">
        <v>3445000</v>
      </c>
      <c r="G329" s="24">
        <f t="shared" si="5"/>
        <v>3620695</v>
      </c>
      <c r="H329" s="24">
        <f>[1]MERCADO!J333</f>
        <v>25605783.873833332</v>
      </c>
      <c r="I329" s="43">
        <v>21065910.499066666</v>
      </c>
      <c r="J329" s="42" t="s">
        <v>742</v>
      </c>
    </row>
    <row r="330" spans="1:10" ht="292.5" x14ac:dyDescent="0.25">
      <c r="A330" s="23">
        <v>117</v>
      </c>
      <c r="B330" s="23">
        <v>355204</v>
      </c>
      <c r="C330" s="2" t="s">
        <v>430</v>
      </c>
      <c r="D330" s="3" t="s">
        <v>584</v>
      </c>
      <c r="E330" s="2" t="s">
        <v>429</v>
      </c>
      <c r="F330" s="24">
        <v>7112200</v>
      </c>
      <c r="G330" s="24">
        <f t="shared" si="5"/>
        <v>7474922.2000000002</v>
      </c>
      <c r="H330" s="24">
        <f>[1]MERCADO!J334</f>
        <v>22302418.400000002</v>
      </c>
      <c r="I330" s="41">
        <v>14888670</v>
      </c>
      <c r="J330" s="42" t="s">
        <v>742</v>
      </c>
    </row>
    <row r="331" spans="1:10" ht="22.5" x14ac:dyDescent="0.25">
      <c r="A331" s="26">
        <v>118</v>
      </c>
      <c r="B331" s="26">
        <v>361903</v>
      </c>
      <c r="C331" s="27" t="s">
        <v>431</v>
      </c>
      <c r="D331" s="3" t="s">
        <v>338</v>
      </c>
      <c r="E331" s="2" t="s">
        <v>339</v>
      </c>
      <c r="F331" s="29" t="s">
        <v>257</v>
      </c>
      <c r="G331" s="29" t="s">
        <v>257</v>
      </c>
      <c r="H331" s="29">
        <f>[1]MERCADO!J335</f>
        <v>21092064.81075</v>
      </c>
      <c r="I331" s="43">
        <v>25031835.754672799</v>
      </c>
      <c r="J331" s="42" t="s">
        <v>742</v>
      </c>
    </row>
    <row r="332" spans="1:10" ht="22.5" x14ac:dyDescent="0.25">
      <c r="A332" s="26"/>
      <c r="B332" s="26"/>
      <c r="C332" s="27"/>
      <c r="D332" s="3" t="s">
        <v>340</v>
      </c>
      <c r="E332" s="2" t="s">
        <v>341</v>
      </c>
      <c r="F332" s="29"/>
      <c r="G332" s="29">
        <f t="shared" si="5"/>
        <v>0</v>
      </c>
      <c r="H332" s="29">
        <f>[1]MERCADO!J336</f>
        <v>0</v>
      </c>
      <c r="I332" s="41"/>
      <c r="J332" s="42"/>
    </row>
    <row r="333" spans="1:10" ht="22.5" x14ac:dyDescent="0.25">
      <c r="A333" s="26"/>
      <c r="B333" s="26"/>
      <c r="C333" s="27"/>
      <c r="D333" s="3" t="s">
        <v>342</v>
      </c>
      <c r="E333" s="2" t="s">
        <v>343</v>
      </c>
      <c r="F333" s="29"/>
      <c r="G333" s="29">
        <f t="shared" si="5"/>
        <v>0</v>
      </c>
      <c r="H333" s="29">
        <f>[1]MERCADO!J337</f>
        <v>0</v>
      </c>
      <c r="I333" s="41"/>
      <c r="J333" s="42"/>
    </row>
    <row r="334" spans="1:10" ht="33.75" x14ac:dyDescent="0.25">
      <c r="A334" s="26"/>
      <c r="B334" s="26"/>
      <c r="C334" s="27"/>
      <c r="D334" s="3" t="s">
        <v>344</v>
      </c>
      <c r="E334" s="2" t="s">
        <v>345</v>
      </c>
      <c r="F334" s="29"/>
      <c r="G334" s="29">
        <f t="shared" si="5"/>
        <v>0</v>
      </c>
      <c r="H334" s="29">
        <f>[1]MERCADO!J338</f>
        <v>0</v>
      </c>
      <c r="I334" s="41"/>
      <c r="J334" s="42"/>
    </row>
    <row r="335" spans="1:10" x14ac:dyDescent="0.25">
      <c r="A335" s="26"/>
      <c r="B335" s="26"/>
      <c r="C335" s="27"/>
      <c r="D335" s="3" t="s">
        <v>346</v>
      </c>
      <c r="E335" s="5"/>
      <c r="F335" s="29"/>
      <c r="G335" s="29">
        <f t="shared" si="5"/>
        <v>0</v>
      </c>
      <c r="H335" s="29">
        <f>[1]MERCADO!J339</f>
        <v>0</v>
      </c>
      <c r="I335" s="41"/>
      <c r="J335" s="42"/>
    </row>
    <row r="336" spans="1:10" x14ac:dyDescent="0.25">
      <c r="A336" s="26"/>
      <c r="B336" s="26"/>
      <c r="C336" s="27"/>
      <c r="D336" s="3" t="s">
        <v>348</v>
      </c>
      <c r="E336" s="5"/>
      <c r="F336" s="29"/>
      <c r="G336" s="29">
        <f t="shared" si="5"/>
        <v>0</v>
      </c>
      <c r="H336" s="29">
        <f>[1]MERCADO!J340</f>
        <v>0</v>
      </c>
      <c r="I336" s="41"/>
      <c r="J336" s="42"/>
    </row>
    <row r="337" spans="1:10" x14ac:dyDescent="0.25">
      <c r="A337" s="26"/>
      <c r="B337" s="26"/>
      <c r="C337" s="27"/>
      <c r="D337" s="3" t="s">
        <v>324</v>
      </c>
      <c r="E337" s="5"/>
      <c r="F337" s="29"/>
      <c r="G337" s="29">
        <f t="shared" si="5"/>
        <v>0</v>
      </c>
      <c r="H337" s="29">
        <f>[1]MERCADO!J341</f>
        <v>0</v>
      </c>
      <c r="I337" s="41"/>
      <c r="J337" s="42"/>
    </row>
    <row r="338" spans="1:10" x14ac:dyDescent="0.25">
      <c r="A338" s="26"/>
      <c r="B338" s="26"/>
      <c r="C338" s="27"/>
      <c r="D338" s="3" t="s">
        <v>350</v>
      </c>
      <c r="E338" s="5"/>
      <c r="F338" s="29"/>
      <c r="G338" s="29">
        <f t="shared" si="5"/>
        <v>0</v>
      </c>
      <c r="H338" s="29">
        <f>[1]MERCADO!J342</f>
        <v>0</v>
      </c>
      <c r="I338" s="41"/>
      <c r="J338" s="42"/>
    </row>
    <row r="339" spans="1:10" x14ac:dyDescent="0.25">
      <c r="A339" s="26"/>
      <c r="B339" s="26"/>
      <c r="C339" s="27"/>
      <c r="D339" s="3" t="s">
        <v>326</v>
      </c>
      <c r="E339" s="5"/>
      <c r="F339" s="29"/>
      <c r="G339" s="29">
        <f t="shared" si="5"/>
        <v>0</v>
      </c>
      <c r="H339" s="29">
        <f>[1]MERCADO!J343</f>
        <v>0</v>
      </c>
      <c r="I339" s="41"/>
      <c r="J339" s="42"/>
    </row>
    <row r="340" spans="1:10" ht="45" x14ac:dyDescent="0.25">
      <c r="A340" s="26"/>
      <c r="B340" s="26"/>
      <c r="C340" s="27"/>
      <c r="D340" s="3" t="s">
        <v>353</v>
      </c>
      <c r="E340" s="5"/>
      <c r="F340" s="29"/>
      <c r="G340" s="29">
        <f t="shared" si="5"/>
        <v>0</v>
      </c>
      <c r="H340" s="29">
        <f>[1]MERCADO!J344</f>
        <v>0</v>
      </c>
      <c r="I340" s="41"/>
      <c r="J340" s="42"/>
    </row>
    <row r="341" spans="1:10" ht="22.5" x14ac:dyDescent="0.25">
      <c r="A341" s="26"/>
      <c r="B341" s="26"/>
      <c r="C341" s="27"/>
      <c r="D341" s="3" t="s">
        <v>375</v>
      </c>
      <c r="E341" s="5"/>
      <c r="F341" s="29"/>
      <c r="G341" s="29">
        <f t="shared" si="5"/>
        <v>0</v>
      </c>
      <c r="H341" s="29">
        <f>[1]MERCADO!J345</f>
        <v>0</v>
      </c>
      <c r="I341" s="41"/>
      <c r="J341" s="42"/>
    </row>
    <row r="342" spans="1:10" ht="33.75" x14ac:dyDescent="0.25">
      <c r="A342" s="26"/>
      <c r="B342" s="26"/>
      <c r="C342" s="27"/>
      <c r="D342" s="3" t="s">
        <v>376</v>
      </c>
      <c r="E342" s="5"/>
      <c r="F342" s="29"/>
      <c r="G342" s="29">
        <f t="shared" si="5"/>
        <v>0</v>
      </c>
      <c r="H342" s="29">
        <f>[1]MERCADO!J346</f>
        <v>0</v>
      </c>
      <c r="I342" s="41"/>
      <c r="J342" s="42"/>
    </row>
    <row r="343" spans="1:10" x14ac:dyDescent="0.25">
      <c r="A343" s="26"/>
      <c r="B343" s="26"/>
      <c r="C343" s="27"/>
      <c r="D343" s="3" t="s">
        <v>332</v>
      </c>
      <c r="E343" s="5"/>
      <c r="F343" s="29"/>
      <c r="G343" s="29">
        <f t="shared" si="5"/>
        <v>0</v>
      </c>
      <c r="H343" s="29">
        <f>[1]MERCADO!J347</f>
        <v>0</v>
      </c>
      <c r="I343" s="41"/>
      <c r="J343" s="42"/>
    </row>
    <row r="344" spans="1:10" x14ac:dyDescent="0.25">
      <c r="A344" s="26"/>
      <c r="B344" s="26"/>
      <c r="C344" s="27"/>
      <c r="D344" s="3" t="s">
        <v>357</v>
      </c>
      <c r="E344" s="5"/>
      <c r="F344" s="29"/>
      <c r="G344" s="29">
        <f t="shared" si="5"/>
        <v>0</v>
      </c>
      <c r="H344" s="29">
        <f>[1]MERCADO!J348</f>
        <v>0</v>
      </c>
      <c r="I344" s="41"/>
      <c r="J344" s="42"/>
    </row>
    <row r="345" spans="1:10" x14ac:dyDescent="0.25">
      <c r="A345" s="26"/>
      <c r="B345" s="26"/>
      <c r="C345" s="27"/>
      <c r="D345" s="3" t="s">
        <v>334</v>
      </c>
      <c r="E345" s="5"/>
      <c r="F345" s="29"/>
      <c r="G345" s="29">
        <f t="shared" si="5"/>
        <v>0</v>
      </c>
      <c r="H345" s="29">
        <f>[1]MERCADO!J349</f>
        <v>0</v>
      </c>
      <c r="I345" s="41"/>
      <c r="J345" s="42"/>
    </row>
    <row r="346" spans="1:10" ht="22.5" x14ac:dyDescent="0.25">
      <c r="A346" s="26"/>
      <c r="B346" s="26"/>
      <c r="C346" s="27"/>
      <c r="D346" s="3" t="s">
        <v>335</v>
      </c>
      <c r="E346" s="5"/>
      <c r="F346" s="29"/>
      <c r="G346" s="29">
        <f t="shared" si="5"/>
        <v>0</v>
      </c>
      <c r="H346" s="29">
        <f>[1]MERCADO!J350</f>
        <v>0</v>
      </c>
      <c r="I346" s="41"/>
      <c r="J346" s="42"/>
    </row>
    <row r="347" spans="1:10" ht="22.5" x14ac:dyDescent="0.25">
      <c r="A347" s="26"/>
      <c r="B347" s="26"/>
      <c r="C347" s="27"/>
      <c r="D347" s="3" t="s">
        <v>377</v>
      </c>
      <c r="E347" s="5"/>
      <c r="F347" s="29"/>
      <c r="G347" s="29">
        <f t="shared" si="5"/>
        <v>0</v>
      </c>
      <c r="H347" s="29">
        <f>[1]MERCADO!J351</f>
        <v>0</v>
      </c>
      <c r="I347" s="41"/>
      <c r="J347" s="42"/>
    </row>
    <row r="348" spans="1:10" x14ac:dyDescent="0.25">
      <c r="A348" s="23">
        <v>119</v>
      </c>
      <c r="B348" s="23">
        <v>371202</v>
      </c>
      <c r="C348" s="2" t="s">
        <v>95</v>
      </c>
      <c r="D348" s="3"/>
      <c r="E348" s="2"/>
      <c r="F348" s="24">
        <v>3886300</v>
      </c>
      <c r="G348" s="24">
        <f t="shared" si="5"/>
        <v>4084501.3</v>
      </c>
      <c r="H348" s="24">
        <f>[1]MERCADO!J353</f>
        <v>5886623.9818791738</v>
      </c>
      <c r="I348" s="43">
        <v>7275110.9855033401</v>
      </c>
      <c r="J348" s="42" t="s">
        <v>742</v>
      </c>
    </row>
    <row r="349" spans="1:10" ht="22.5" x14ac:dyDescent="0.25">
      <c r="A349" s="23">
        <v>120</v>
      </c>
      <c r="B349" s="23">
        <v>373601</v>
      </c>
      <c r="C349" s="2" t="s">
        <v>117</v>
      </c>
      <c r="D349" s="3" t="s">
        <v>137</v>
      </c>
      <c r="E349" s="2"/>
      <c r="F349" s="24">
        <v>10400000</v>
      </c>
      <c r="G349" s="24">
        <f t="shared" si="5"/>
        <v>10930400</v>
      </c>
      <c r="H349" s="24">
        <f>[1]MERCADO!J354</f>
        <v>6723985.694444444</v>
      </c>
      <c r="I349" s="43">
        <v>19755347.4136905</v>
      </c>
      <c r="J349" s="42" t="s">
        <v>742</v>
      </c>
    </row>
    <row r="350" spans="1:10" ht="22.5" x14ac:dyDescent="0.25">
      <c r="A350" s="26">
        <v>121</v>
      </c>
      <c r="B350" s="26">
        <v>375101</v>
      </c>
      <c r="C350" s="27" t="s">
        <v>432</v>
      </c>
      <c r="D350" s="3" t="s">
        <v>433</v>
      </c>
      <c r="E350" s="2"/>
      <c r="F350" s="29" t="s">
        <v>257</v>
      </c>
      <c r="G350" s="29" t="s">
        <v>257</v>
      </c>
      <c r="H350" s="29">
        <f>[1]MERCADO!J355</f>
        <v>204412534</v>
      </c>
      <c r="I350" s="41">
        <v>204412534</v>
      </c>
      <c r="J350" s="42" t="s">
        <v>742</v>
      </c>
    </row>
    <row r="351" spans="1:10" ht="270" x14ac:dyDescent="0.25">
      <c r="A351" s="26"/>
      <c r="B351" s="26"/>
      <c r="C351" s="27"/>
      <c r="D351" s="3" t="s">
        <v>434</v>
      </c>
      <c r="E351" s="2" t="s">
        <v>435</v>
      </c>
      <c r="F351" s="29"/>
      <c r="G351" s="29">
        <f t="shared" si="5"/>
        <v>0</v>
      </c>
      <c r="H351" s="29">
        <f>[1]MERCADO!J356</f>
        <v>0</v>
      </c>
      <c r="I351" s="41"/>
      <c r="J351" s="42"/>
    </row>
    <row r="352" spans="1:10" ht="409.5" x14ac:dyDescent="0.25">
      <c r="A352" s="26"/>
      <c r="B352" s="26"/>
      <c r="C352" s="27"/>
      <c r="D352" s="3" t="s">
        <v>436</v>
      </c>
      <c r="E352" s="5"/>
      <c r="F352" s="29"/>
      <c r="G352" s="29">
        <f t="shared" si="5"/>
        <v>0</v>
      </c>
      <c r="H352" s="29">
        <f>[1]MERCADO!J357</f>
        <v>0</v>
      </c>
      <c r="I352" s="41"/>
      <c r="J352" s="42"/>
    </row>
    <row r="353" spans="1:10" x14ac:dyDescent="0.25">
      <c r="A353" s="26">
        <v>122</v>
      </c>
      <c r="B353" s="26">
        <v>376101</v>
      </c>
      <c r="C353" s="27" t="s">
        <v>81</v>
      </c>
      <c r="D353" s="28" t="s">
        <v>437</v>
      </c>
      <c r="E353" s="2" t="s">
        <v>302</v>
      </c>
      <c r="F353" s="29">
        <v>11938798</v>
      </c>
      <c r="G353" s="29">
        <f t="shared" si="5"/>
        <v>12547676.698000001</v>
      </c>
      <c r="H353" s="29">
        <f>[1]MERCADO!J358</f>
        <v>8273573.0101487162</v>
      </c>
      <c r="I353" s="41">
        <v>10410626</v>
      </c>
      <c r="J353" s="42" t="s">
        <v>742</v>
      </c>
    </row>
    <row r="354" spans="1:10" x14ac:dyDescent="0.25">
      <c r="A354" s="26"/>
      <c r="B354" s="26"/>
      <c r="C354" s="27"/>
      <c r="D354" s="28"/>
      <c r="E354" s="2" t="s">
        <v>313</v>
      </c>
      <c r="F354" s="29"/>
      <c r="G354" s="29">
        <f t="shared" si="5"/>
        <v>0</v>
      </c>
      <c r="H354" s="29">
        <f>[1]MERCADO!J359</f>
        <v>0</v>
      </c>
      <c r="I354" s="41"/>
      <c r="J354" s="42"/>
    </row>
    <row r="355" spans="1:10" ht="22.5" x14ac:dyDescent="0.25">
      <c r="A355" s="26"/>
      <c r="B355" s="26"/>
      <c r="C355" s="27"/>
      <c r="D355" s="28"/>
      <c r="E355" s="2" t="s">
        <v>305</v>
      </c>
      <c r="F355" s="29"/>
      <c r="G355" s="29">
        <f t="shared" si="5"/>
        <v>0</v>
      </c>
      <c r="H355" s="29">
        <f>[1]MERCADO!J360</f>
        <v>0</v>
      </c>
      <c r="I355" s="41"/>
      <c r="J355" s="42"/>
    </row>
    <row r="356" spans="1:10" x14ac:dyDescent="0.25">
      <c r="A356" s="26"/>
      <c r="B356" s="26"/>
      <c r="C356" s="27"/>
      <c r="D356" s="28"/>
      <c r="E356" s="2" t="s">
        <v>310</v>
      </c>
      <c r="F356" s="29"/>
      <c r="G356" s="29">
        <f t="shared" si="5"/>
        <v>0</v>
      </c>
      <c r="H356" s="29">
        <f>[1]MERCADO!J361</f>
        <v>0</v>
      </c>
      <c r="I356" s="41"/>
      <c r="J356" s="42"/>
    </row>
    <row r="357" spans="1:10" ht="107.25" customHeight="1" x14ac:dyDescent="0.25">
      <c r="A357" s="26"/>
      <c r="B357" s="26"/>
      <c r="C357" s="27"/>
      <c r="D357" s="28"/>
      <c r="E357" s="2" t="s">
        <v>307</v>
      </c>
      <c r="F357" s="29"/>
      <c r="G357" s="29">
        <f t="shared" si="5"/>
        <v>0</v>
      </c>
      <c r="H357" s="29">
        <f>[1]MERCADO!J362</f>
        <v>0</v>
      </c>
      <c r="I357" s="41"/>
      <c r="J357" s="42"/>
    </row>
    <row r="358" spans="1:10" ht="112.5" x14ac:dyDescent="0.25">
      <c r="A358" s="23">
        <v>123</v>
      </c>
      <c r="B358" s="23">
        <v>378102</v>
      </c>
      <c r="C358" s="2" t="s">
        <v>118</v>
      </c>
      <c r="D358" s="3" t="s">
        <v>438</v>
      </c>
      <c r="E358" s="2" t="s">
        <v>366</v>
      </c>
      <c r="F358" s="24">
        <v>1227567</v>
      </c>
      <c r="G358" s="24">
        <f t="shared" si="5"/>
        <v>1290172.9169999999</v>
      </c>
      <c r="H358" s="24">
        <f>[1]MERCADO!J363</f>
        <v>1633338.8262986168</v>
      </c>
      <c r="I358" s="41">
        <v>1461756</v>
      </c>
      <c r="J358" s="42" t="s">
        <v>742</v>
      </c>
    </row>
    <row r="359" spans="1:10" x14ac:dyDescent="0.25">
      <c r="A359" s="26">
        <v>124</v>
      </c>
      <c r="B359" s="26">
        <v>378201</v>
      </c>
      <c r="C359" s="27" t="s">
        <v>96</v>
      </c>
      <c r="D359" s="28" t="s">
        <v>439</v>
      </c>
      <c r="E359" s="2" t="s">
        <v>302</v>
      </c>
      <c r="F359" s="29">
        <v>7064900</v>
      </c>
      <c r="G359" s="29">
        <f t="shared" si="5"/>
        <v>7425209.9000000004</v>
      </c>
      <c r="H359" s="29">
        <f>[1]MERCADO!J364</f>
        <v>4938762.5999999996</v>
      </c>
      <c r="I359" s="43">
        <v>8416940.2457142863</v>
      </c>
      <c r="J359" s="42" t="s">
        <v>742</v>
      </c>
    </row>
    <row r="360" spans="1:10" x14ac:dyDescent="0.25">
      <c r="A360" s="26"/>
      <c r="B360" s="26"/>
      <c r="C360" s="27"/>
      <c r="D360" s="28"/>
      <c r="E360" s="2" t="s">
        <v>309</v>
      </c>
      <c r="F360" s="29"/>
      <c r="G360" s="29">
        <f t="shared" si="5"/>
        <v>0</v>
      </c>
      <c r="H360" s="29">
        <f>[1]MERCADO!J365</f>
        <v>0</v>
      </c>
      <c r="I360" s="41"/>
      <c r="J360" s="42"/>
    </row>
    <row r="361" spans="1:10" x14ac:dyDescent="0.25">
      <c r="A361" s="26"/>
      <c r="B361" s="26"/>
      <c r="C361" s="27"/>
      <c r="D361" s="28"/>
      <c r="E361" s="2" t="s">
        <v>361</v>
      </c>
      <c r="F361" s="29"/>
      <c r="G361" s="29">
        <f t="shared" si="5"/>
        <v>0</v>
      </c>
      <c r="H361" s="29">
        <f>[1]MERCADO!J366</f>
        <v>0</v>
      </c>
      <c r="I361" s="41"/>
      <c r="J361" s="42"/>
    </row>
    <row r="362" spans="1:10" ht="22.5" x14ac:dyDescent="0.25">
      <c r="A362" s="26"/>
      <c r="B362" s="26"/>
      <c r="C362" s="27"/>
      <c r="D362" s="28"/>
      <c r="E362" s="2" t="s">
        <v>305</v>
      </c>
      <c r="F362" s="29"/>
      <c r="G362" s="29">
        <f t="shared" si="5"/>
        <v>0</v>
      </c>
      <c r="H362" s="29">
        <f>[1]MERCADO!J367</f>
        <v>0</v>
      </c>
      <c r="I362" s="41"/>
      <c r="J362" s="42"/>
    </row>
    <row r="363" spans="1:10" x14ac:dyDescent="0.25">
      <c r="A363" s="26"/>
      <c r="B363" s="26"/>
      <c r="C363" s="27"/>
      <c r="D363" s="28"/>
      <c r="E363" s="2" t="s">
        <v>310</v>
      </c>
      <c r="F363" s="29"/>
      <c r="G363" s="29">
        <f t="shared" si="5"/>
        <v>0</v>
      </c>
      <c r="H363" s="29">
        <f>[1]MERCADO!J368</f>
        <v>0</v>
      </c>
      <c r="I363" s="41"/>
      <c r="J363" s="42"/>
    </row>
    <row r="364" spans="1:10" ht="81.75" customHeight="1" x14ac:dyDescent="0.25">
      <c r="A364" s="26"/>
      <c r="B364" s="26"/>
      <c r="C364" s="27"/>
      <c r="D364" s="28"/>
      <c r="E364" s="2" t="s">
        <v>311</v>
      </c>
      <c r="F364" s="29"/>
      <c r="G364" s="29">
        <f t="shared" si="5"/>
        <v>0</v>
      </c>
      <c r="H364" s="29">
        <f>[1]MERCADO!J369</f>
        <v>0</v>
      </c>
      <c r="I364" s="41"/>
      <c r="J364" s="42"/>
    </row>
    <row r="365" spans="1:10" ht="22.5" x14ac:dyDescent="0.25">
      <c r="A365" s="23">
        <v>125</v>
      </c>
      <c r="B365" s="23">
        <v>380303</v>
      </c>
      <c r="C365" s="5" t="s">
        <v>440</v>
      </c>
      <c r="D365" s="3" t="s">
        <v>98</v>
      </c>
      <c r="E365" s="5"/>
      <c r="F365" s="25" t="s">
        <v>257</v>
      </c>
      <c r="G365" s="25" t="s">
        <v>257</v>
      </c>
      <c r="H365" s="25">
        <f>[1]MERCADO!J370</f>
        <v>11315668</v>
      </c>
      <c r="I365" s="43">
        <v>13040000</v>
      </c>
      <c r="J365" s="42" t="s">
        <v>742</v>
      </c>
    </row>
    <row r="366" spans="1:10" ht="22.5" x14ac:dyDescent="0.25">
      <c r="A366" s="23">
        <v>126</v>
      </c>
      <c r="B366" s="23">
        <v>381303</v>
      </c>
      <c r="C366" s="5" t="s">
        <v>441</v>
      </c>
      <c r="D366" s="3" t="s">
        <v>98</v>
      </c>
      <c r="E366" s="5"/>
      <c r="F366" s="25" t="s">
        <v>257</v>
      </c>
      <c r="G366" s="25" t="s">
        <v>257</v>
      </c>
      <c r="H366" s="25">
        <f>[1]MERCADO!J371</f>
        <v>1319845</v>
      </c>
      <c r="I366" s="43">
        <v>4800000</v>
      </c>
      <c r="J366" s="42" t="s">
        <v>742</v>
      </c>
    </row>
    <row r="367" spans="1:10" ht="22.5" x14ac:dyDescent="0.25">
      <c r="A367" s="23">
        <v>127</v>
      </c>
      <c r="B367" s="23">
        <v>384201</v>
      </c>
      <c r="C367" s="5" t="s">
        <v>223</v>
      </c>
      <c r="D367" s="3" t="s">
        <v>98</v>
      </c>
      <c r="E367" s="5"/>
      <c r="F367" s="25">
        <v>2002626</v>
      </c>
      <c r="G367" s="25">
        <f t="shared" si="5"/>
        <v>2104759.926</v>
      </c>
      <c r="H367" s="25">
        <f>[1]MERCADO!J372</f>
        <v>3241016.5833333335</v>
      </c>
      <c r="I367" s="43">
        <v>3241017.5833333302</v>
      </c>
      <c r="J367" s="42" t="s">
        <v>742</v>
      </c>
    </row>
    <row r="368" spans="1:10" ht="98.25" customHeight="1" x14ac:dyDescent="0.25">
      <c r="A368" s="23">
        <v>128</v>
      </c>
      <c r="B368" s="23">
        <v>385720</v>
      </c>
      <c r="C368" s="2" t="s">
        <v>119</v>
      </c>
      <c r="D368" s="3" t="s">
        <v>287</v>
      </c>
      <c r="E368" s="2" t="s">
        <v>288</v>
      </c>
      <c r="F368" s="24">
        <v>859300</v>
      </c>
      <c r="G368" s="24">
        <f t="shared" si="5"/>
        <v>903124.3</v>
      </c>
      <c r="H368" s="24">
        <f>[1]MERCADO!J373</f>
        <v>6096981.4937500004</v>
      </c>
      <c r="I368" s="41">
        <v>3500054</v>
      </c>
      <c r="J368" s="42" t="s">
        <v>742</v>
      </c>
    </row>
    <row r="369" spans="1:10" ht="100.5" customHeight="1" x14ac:dyDescent="0.25">
      <c r="A369" s="23">
        <v>129</v>
      </c>
      <c r="B369" s="23">
        <v>395018</v>
      </c>
      <c r="C369" s="2" t="s">
        <v>120</v>
      </c>
      <c r="D369" s="3" t="s">
        <v>287</v>
      </c>
      <c r="E369" s="2" t="s">
        <v>288</v>
      </c>
      <c r="F369" s="24">
        <v>2193100</v>
      </c>
      <c r="G369" s="24">
        <f t="shared" si="5"/>
        <v>2304948.1</v>
      </c>
      <c r="H369" s="24">
        <f>[1]MERCADO!J374</f>
        <v>8867217.1999999993</v>
      </c>
      <c r="I369" s="41">
        <v>5586084</v>
      </c>
      <c r="J369" s="42" t="s">
        <v>742</v>
      </c>
    </row>
    <row r="370" spans="1:10" ht="96" customHeight="1" x14ac:dyDescent="0.25">
      <c r="A370" s="23">
        <v>130</v>
      </c>
      <c r="B370" s="23">
        <v>395061</v>
      </c>
      <c r="C370" s="2" t="s">
        <v>121</v>
      </c>
      <c r="D370" s="3" t="s">
        <v>287</v>
      </c>
      <c r="E370" s="2" t="s">
        <v>288</v>
      </c>
      <c r="F370" s="24">
        <v>1621100</v>
      </c>
      <c r="G370" s="24">
        <f t="shared" si="5"/>
        <v>1703776.1</v>
      </c>
      <c r="H370" s="24">
        <f>[1]MERCADO!J375</f>
        <v>4726880.96875</v>
      </c>
      <c r="I370" s="43">
        <v>4397539.6934523815</v>
      </c>
      <c r="J370" s="42" t="s">
        <v>742</v>
      </c>
    </row>
    <row r="371" spans="1:10" ht="22.5" x14ac:dyDescent="0.25">
      <c r="A371" s="23">
        <v>131</v>
      </c>
      <c r="B371" s="23">
        <v>395302</v>
      </c>
      <c r="C371" s="2" t="s">
        <v>122</v>
      </c>
      <c r="D371" s="3" t="s">
        <v>412</v>
      </c>
      <c r="E371" s="2"/>
      <c r="F371" s="24">
        <v>675200</v>
      </c>
      <c r="G371" s="24">
        <f t="shared" si="5"/>
        <v>709635.2</v>
      </c>
      <c r="H371" s="24">
        <f>[1]MERCADO!J376</f>
        <v>7994125.5250000004</v>
      </c>
      <c r="I371" s="41">
        <v>4351881</v>
      </c>
      <c r="J371" s="42" t="s">
        <v>742</v>
      </c>
    </row>
    <row r="372" spans="1:10" ht="22.5" x14ac:dyDescent="0.25">
      <c r="A372" s="23">
        <v>132</v>
      </c>
      <c r="B372" s="23">
        <v>872201</v>
      </c>
      <c r="C372" s="2" t="s">
        <v>442</v>
      </c>
      <c r="D372" s="3"/>
      <c r="E372" s="2"/>
      <c r="F372" s="24" t="s">
        <v>257</v>
      </c>
      <c r="G372" s="24" t="s">
        <v>257</v>
      </c>
      <c r="H372" s="24">
        <f>[1]MERCADO!J377</f>
        <v>727717.375</v>
      </c>
      <c r="I372" s="43">
        <v>1051811.5833333333</v>
      </c>
      <c r="J372" s="42" t="s">
        <v>742</v>
      </c>
    </row>
    <row r="373" spans="1:10" x14ac:dyDescent="0.25">
      <c r="A373" s="26">
        <v>133</v>
      </c>
      <c r="B373" s="26">
        <v>876123</v>
      </c>
      <c r="C373" s="27" t="s">
        <v>82</v>
      </c>
      <c r="D373" s="28" t="s">
        <v>443</v>
      </c>
      <c r="E373" s="2" t="s">
        <v>302</v>
      </c>
      <c r="F373" s="29">
        <v>5380325</v>
      </c>
      <c r="G373" s="29">
        <f t="shared" si="5"/>
        <v>5654721.5750000002</v>
      </c>
      <c r="H373" s="29">
        <f>[1]MERCADO!J378</f>
        <v>9890418.9000000004</v>
      </c>
      <c r="I373" s="43">
        <v>9421001</v>
      </c>
      <c r="J373" s="42" t="s">
        <v>742</v>
      </c>
    </row>
    <row r="374" spans="1:10" x14ac:dyDescent="0.25">
      <c r="A374" s="26"/>
      <c r="B374" s="26"/>
      <c r="C374" s="27"/>
      <c r="D374" s="28"/>
      <c r="E374" s="2" t="s">
        <v>313</v>
      </c>
      <c r="F374" s="29"/>
      <c r="G374" s="29">
        <f t="shared" si="5"/>
        <v>0</v>
      </c>
      <c r="H374" s="29">
        <f>[1]MERCADO!J379</f>
        <v>0</v>
      </c>
      <c r="I374" s="41"/>
      <c r="J374" s="42"/>
    </row>
    <row r="375" spans="1:10" x14ac:dyDescent="0.25">
      <c r="A375" s="26"/>
      <c r="B375" s="26"/>
      <c r="C375" s="27"/>
      <c r="D375" s="28"/>
      <c r="E375" s="2" t="s">
        <v>304</v>
      </c>
      <c r="F375" s="29"/>
      <c r="G375" s="29">
        <f t="shared" si="5"/>
        <v>0</v>
      </c>
      <c r="H375" s="29">
        <f>[1]MERCADO!J380</f>
        <v>0</v>
      </c>
      <c r="I375" s="41"/>
      <c r="J375" s="42"/>
    </row>
    <row r="376" spans="1:10" ht="22.5" x14ac:dyDescent="0.25">
      <c r="A376" s="26"/>
      <c r="B376" s="26"/>
      <c r="C376" s="27"/>
      <c r="D376" s="28"/>
      <c r="E376" s="2" t="s">
        <v>305</v>
      </c>
      <c r="F376" s="29"/>
      <c r="G376" s="29">
        <f t="shared" si="5"/>
        <v>0</v>
      </c>
      <c r="H376" s="29">
        <f>[1]MERCADO!J381</f>
        <v>0</v>
      </c>
      <c r="I376" s="41"/>
      <c r="J376" s="42"/>
    </row>
    <row r="377" spans="1:10" x14ac:dyDescent="0.25">
      <c r="A377" s="26"/>
      <c r="B377" s="26"/>
      <c r="C377" s="27"/>
      <c r="D377" s="28"/>
      <c r="E377" s="2" t="s">
        <v>310</v>
      </c>
      <c r="F377" s="29"/>
      <c r="G377" s="29">
        <f t="shared" si="5"/>
        <v>0</v>
      </c>
      <c r="H377" s="29">
        <f>[1]MERCADO!J382</f>
        <v>0</v>
      </c>
      <c r="I377" s="41"/>
      <c r="J377" s="42"/>
    </row>
    <row r="378" spans="1:10" x14ac:dyDescent="0.25">
      <c r="A378" s="26"/>
      <c r="B378" s="26"/>
      <c r="C378" s="27"/>
      <c r="D378" s="28"/>
      <c r="E378" s="2" t="s">
        <v>315</v>
      </c>
      <c r="F378" s="29"/>
      <c r="G378" s="29">
        <f t="shared" si="5"/>
        <v>0</v>
      </c>
      <c r="H378" s="29">
        <f>[1]MERCADO!J383</f>
        <v>0</v>
      </c>
      <c r="I378" s="41"/>
      <c r="J378" s="42"/>
    </row>
    <row r="379" spans="1:10" ht="97.5" customHeight="1" x14ac:dyDescent="0.25">
      <c r="A379" s="26"/>
      <c r="B379" s="26"/>
      <c r="C379" s="27"/>
      <c r="D379" s="28"/>
      <c r="E379" s="2" t="s">
        <v>316</v>
      </c>
      <c r="F379" s="29"/>
      <c r="G379" s="29">
        <f t="shared" si="5"/>
        <v>0</v>
      </c>
      <c r="H379" s="29">
        <f>[1]MERCADO!J384</f>
        <v>0</v>
      </c>
      <c r="I379" s="41"/>
      <c r="J379" s="42"/>
    </row>
    <row r="380" spans="1:10" ht="22.5" x14ac:dyDescent="0.25">
      <c r="A380" s="26">
        <v>134</v>
      </c>
      <c r="B380" s="26">
        <v>351101</v>
      </c>
      <c r="C380" s="27" t="s">
        <v>444</v>
      </c>
      <c r="D380" s="3" t="s">
        <v>338</v>
      </c>
      <c r="E380" s="2" t="s">
        <v>339</v>
      </c>
      <c r="F380" s="29">
        <v>6974600</v>
      </c>
      <c r="G380" s="29">
        <f t="shared" si="5"/>
        <v>7330304.5999999996</v>
      </c>
      <c r="H380" s="29">
        <f>[1]MERCADO!J385</f>
        <v>34728529.6215</v>
      </c>
      <c r="I380" s="43">
        <v>24942535.248599999</v>
      </c>
      <c r="J380" s="42" t="s">
        <v>742</v>
      </c>
    </row>
    <row r="381" spans="1:10" ht="22.5" x14ac:dyDescent="0.25">
      <c r="A381" s="26"/>
      <c r="B381" s="26"/>
      <c r="C381" s="27"/>
      <c r="D381" s="3" t="s">
        <v>340</v>
      </c>
      <c r="E381" s="2" t="s">
        <v>341</v>
      </c>
      <c r="F381" s="29"/>
      <c r="G381" s="29">
        <f t="shared" si="5"/>
        <v>0</v>
      </c>
      <c r="H381" s="29">
        <f>[1]MERCADO!J386</f>
        <v>0</v>
      </c>
      <c r="I381" s="41"/>
      <c r="J381" s="42"/>
    </row>
    <row r="382" spans="1:10" ht="22.5" x14ac:dyDescent="0.25">
      <c r="A382" s="26"/>
      <c r="B382" s="26"/>
      <c r="C382" s="27"/>
      <c r="D382" s="3" t="s">
        <v>342</v>
      </c>
      <c r="E382" s="2" t="s">
        <v>343</v>
      </c>
      <c r="F382" s="29"/>
      <c r="G382" s="29">
        <f t="shared" si="5"/>
        <v>0</v>
      </c>
      <c r="H382" s="29">
        <f>[1]MERCADO!J387</f>
        <v>0</v>
      </c>
      <c r="I382" s="41"/>
      <c r="J382" s="42"/>
    </row>
    <row r="383" spans="1:10" ht="33.75" x14ac:dyDescent="0.25">
      <c r="A383" s="26"/>
      <c r="B383" s="26"/>
      <c r="C383" s="27"/>
      <c r="D383" s="3" t="s">
        <v>344</v>
      </c>
      <c r="E383" s="2" t="s">
        <v>345</v>
      </c>
      <c r="F383" s="29"/>
      <c r="G383" s="29">
        <f t="shared" si="5"/>
        <v>0</v>
      </c>
      <c r="H383" s="29">
        <f>[1]MERCADO!J388</f>
        <v>0</v>
      </c>
      <c r="I383" s="41"/>
      <c r="J383" s="42"/>
    </row>
    <row r="384" spans="1:10" x14ac:dyDescent="0.25">
      <c r="A384" s="26"/>
      <c r="B384" s="26"/>
      <c r="C384" s="27"/>
      <c r="D384" s="3" t="s">
        <v>346</v>
      </c>
      <c r="E384" s="2" t="s">
        <v>347</v>
      </c>
      <c r="F384" s="29"/>
      <c r="G384" s="29">
        <f t="shared" si="5"/>
        <v>0</v>
      </c>
      <c r="H384" s="29">
        <f>[1]MERCADO!J389</f>
        <v>0</v>
      </c>
      <c r="I384" s="41"/>
      <c r="J384" s="42"/>
    </row>
    <row r="385" spans="1:10" ht="22.5" x14ac:dyDescent="0.25">
      <c r="A385" s="26"/>
      <c r="B385" s="26"/>
      <c r="C385" s="27"/>
      <c r="D385" s="3" t="s">
        <v>348</v>
      </c>
      <c r="E385" s="2" t="s">
        <v>393</v>
      </c>
      <c r="F385" s="29"/>
      <c r="G385" s="29">
        <f t="shared" si="5"/>
        <v>0</v>
      </c>
      <c r="H385" s="29">
        <f>[1]MERCADO!J390</f>
        <v>0</v>
      </c>
      <c r="I385" s="41"/>
      <c r="J385" s="42"/>
    </row>
    <row r="386" spans="1:10" x14ac:dyDescent="0.25">
      <c r="A386" s="26"/>
      <c r="B386" s="26"/>
      <c r="C386" s="27"/>
      <c r="D386" s="3" t="s">
        <v>324</v>
      </c>
      <c r="E386" s="2" t="s">
        <v>349</v>
      </c>
      <c r="F386" s="29"/>
      <c r="G386" s="29">
        <f t="shared" si="5"/>
        <v>0</v>
      </c>
      <c r="H386" s="29">
        <f>[1]MERCADO!J391</f>
        <v>0</v>
      </c>
      <c r="I386" s="41"/>
      <c r="J386" s="42"/>
    </row>
    <row r="387" spans="1:10" x14ac:dyDescent="0.25">
      <c r="A387" s="26"/>
      <c r="B387" s="26"/>
      <c r="C387" s="27"/>
      <c r="D387" s="3" t="s">
        <v>350</v>
      </c>
      <c r="E387" s="2" t="s">
        <v>351</v>
      </c>
      <c r="F387" s="29"/>
      <c r="G387" s="29">
        <f t="shared" si="5"/>
        <v>0</v>
      </c>
      <c r="H387" s="29">
        <f>[1]MERCADO!J392</f>
        <v>0</v>
      </c>
      <c r="I387" s="41"/>
      <c r="J387" s="42"/>
    </row>
    <row r="388" spans="1:10" x14ac:dyDescent="0.25">
      <c r="A388" s="26"/>
      <c r="B388" s="26"/>
      <c r="C388" s="27"/>
      <c r="D388" s="3" t="s">
        <v>326</v>
      </c>
      <c r="E388" s="2" t="s">
        <v>352</v>
      </c>
      <c r="F388" s="29"/>
      <c r="G388" s="29">
        <f t="shared" si="5"/>
        <v>0</v>
      </c>
      <c r="H388" s="29">
        <f>[1]MERCADO!J393</f>
        <v>0</v>
      </c>
      <c r="I388" s="41"/>
      <c r="J388" s="42"/>
    </row>
    <row r="389" spans="1:10" ht="45" x14ac:dyDescent="0.25">
      <c r="A389" s="26"/>
      <c r="B389" s="26"/>
      <c r="C389" s="27"/>
      <c r="D389" s="3" t="s">
        <v>353</v>
      </c>
      <c r="E389" s="2" t="s">
        <v>354</v>
      </c>
      <c r="F389" s="29"/>
      <c r="G389" s="29">
        <f t="shared" ref="G389:G452" si="6">(F389*5.1%)+F389</f>
        <v>0</v>
      </c>
      <c r="H389" s="29">
        <f>[1]MERCADO!J394</f>
        <v>0</v>
      </c>
      <c r="I389" s="41"/>
      <c r="J389" s="42"/>
    </row>
    <row r="390" spans="1:10" ht="22.5" x14ac:dyDescent="0.25">
      <c r="A390" s="26"/>
      <c r="B390" s="26"/>
      <c r="C390" s="27"/>
      <c r="D390" s="3" t="s">
        <v>355</v>
      </c>
      <c r="E390" s="5"/>
      <c r="F390" s="29"/>
      <c r="G390" s="29">
        <f t="shared" si="6"/>
        <v>0</v>
      </c>
      <c r="H390" s="29">
        <f>[1]MERCADO!J395</f>
        <v>0</v>
      </c>
      <c r="I390" s="41"/>
      <c r="J390" s="42"/>
    </row>
    <row r="391" spans="1:10" ht="33.75" x14ac:dyDescent="0.25">
      <c r="A391" s="26"/>
      <c r="B391" s="26"/>
      <c r="C391" s="27"/>
      <c r="D391" s="3" t="s">
        <v>356</v>
      </c>
      <c r="E391" s="5"/>
      <c r="F391" s="29"/>
      <c r="G391" s="29">
        <f t="shared" si="6"/>
        <v>0</v>
      </c>
      <c r="H391" s="29">
        <f>[1]MERCADO!J396</f>
        <v>0</v>
      </c>
      <c r="I391" s="41"/>
      <c r="J391" s="42"/>
    </row>
    <row r="392" spans="1:10" x14ac:dyDescent="0.25">
      <c r="A392" s="26"/>
      <c r="B392" s="26"/>
      <c r="C392" s="27"/>
      <c r="D392" s="3" t="s">
        <v>332</v>
      </c>
      <c r="E392" s="5"/>
      <c r="F392" s="29"/>
      <c r="G392" s="29">
        <f t="shared" si="6"/>
        <v>0</v>
      </c>
      <c r="H392" s="29">
        <f>[1]MERCADO!J397</f>
        <v>0</v>
      </c>
      <c r="I392" s="41"/>
      <c r="J392" s="42"/>
    </row>
    <row r="393" spans="1:10" x14ac:dyDescent="0.25">
      <c r="A393" s="26"/>
      <c r="B393" s="26"/>
      <c r="C393" s="27"/>
      <c r="D393" s="3" t="s">
        <v>357</v>
      </c>
      <c r="E393" s="5"/>
      <c r="F393" s="29"/>
      <c r="G393" s="29">
        <f t="shared" si="6"/>
        <v>0</v>
      </c>
      <c r="H393" s="29">
        <f>[1]MERCADO!J398</f>
        <v>0</v>
      </c>
      <c r="I393" s="41"/>
      <c r="J393" s="42"/>
    </row>
    <row r="394" spans="1:10" x14ac:dyDescent="0.25">
      <c r="A394" s="26"/>
      <c r="B394" s="26"/>
      <c r="C394" s="27"/>
      <c r="D394" s="3" t="s">
        <v>334</v>
      </c>
      <c r="E394" s="5"/>
      <c r="F394" s="29"/>
      <c r="G394" s="29">
        <f t="shared" si="6"/>
        <v>0</v>
      </c>
      <c r="H394" s="29">
        <f>[1]MERCADO!J399</f>
        <v>0</v>
      </c>
      <c r="I394" s="41"/>
      <c r="J394" s="42"/>
    </row>
    <row r="395" spans="1:10" ht="22.5" x14ac:dyDescent="0.25">
      <c r="A395" s="26"/>
      <c r="B395" s="26"/>
      <c r="C395" s="27"/>
      <c r="D395" s="3" t="s">
        <v>335</v>
      </c>
      <c r="E395" s="5"/>
      <c r="F395" s="29"/>
      <c r="G395" s="29">
        <f t="shared" si="6"/>
        <v>0</v>
      </c>
      <c r="H395" s="29">
        <f>[1]MERCADO!J400</f>
        <v>0</v>
      </c>
      <c r="I395" s="41"/>
      <c r="J395" s="42"/>
    </row>
    <row r="396" spans="1:10" ht="22.5" x14ac:dyDescent="0.25">
      <c r="A396" s="26"/>
      <c r="B396" s="26"/>
      <c r="C396" s="27"/>
      <c r="D396" s="3" t="s">
        <v>358</v>
      </c>
      <c r="E396" s="5"/>
      <c r="F396" s="29"/>
      <c r="G396" s="29">
        <f t="shared" si="6"/>
        <v>0</v>
      </c>
      <c r="H396" s="29">
        <f>[1]MERCADO!J401</f>
        <v>0</v>
      </c>
      <c r="I396" s="41"/>
      <c r="J396" s="42"/>
    </row>
    <row r="397" spans="1:10" x14ac:dyDescent="0.25">
      <c r="A397" s="26">
        <v>135</v>
      </c>
      <c r="B397" s="26">
        <v>351203</v>
      </c>
      <c r="C397" s="27" t="s">
        <v>123</v>
      </c>
      <c r="D397" s="28" t="s">
        <v>445</v>
      </c>
      <c r="E397" s="2" t="s">
        <v>302</v>
      </c>
      <c r="F397" s="29">
        <v>7170900</v>
      </c>
      <c r="G397" s="29">
        <f t="shared" si="6"/>
        <v>7536615.9000000004</v>
      </c>
      <c r="H397" s="29">
        <f>[1]MERCADO!J402</f>
        <v>7079170.875</v>
      </c>
      <c r="I397" s="41">
        <v>7307893</v>
      </c>
      <c r="J397" s="42" t="s">
        <v>742</v>
      </c>
    </row>
    <row r="398" spans="1:10" x14ac:dyDescent="0.25">
      <c r="A398" s="26"/>
      <c r="B398" s="26"/>
      <c r="C398" s="27"/>
      <c r="D398" s="28"/>
      <c r="E398" s="2" t="s">
        <v>303</v>
      </c>
      <c r="F398" s="29"/>
      <c r="G398" s="29">
        <f t="shared" si="6"/>
        <v>0</v>
      </c>
      <c r="H398" s="29">
        <f>[1]MERCADO!J403</f>
        <v>0</v>
      </c>
      <c r="I398" s="41"/>
      <c r="J398" s="42"/>
    </row>
    <row r="399" spans="1:10" x14ac:dyDescent="0.25">
      <c r="A399" s="26"/>
      <c r="B399" s="26"/>
      <c r="C399" s="27"/>
      <c r="D399" s="28"/>
      <c r="E399" s="2" t="s">
        <v>304</v>
      </c>
      <c r="F399" s="29"/>
      <c r="G399" s="29">
        <f t="shared" si="6"/>
        <v>0</v>
      </c>
      <c r="H399" s="29">
        <f>[1]MERCADO!J404</f>
        <v>0</v>
      </c>
      <c r="I399" s="41"/>
      <c r="J399" s="42"/>
    </row>
    <row r="400" spans="1:10" ht="22.5" x14ac:dyDescent="0.25">
      <c r="A400" s="26"/>
      <c r="B400" s="26"/>
      <c r="C400" s="27"/>
      <c r="D400" s="28"/>
      <c r="E400" s="2" t="s">
        <v>305</v>
      </c>
      <c r="F400" s="29"/>
      <c r="G400" s="29">
        <f t="shared" si="6"/>
        <v>0</v>
      </c>
      <c r="H400" s="29">
        <f>[1]MERCADO!J405</f>
        <v>0</v>
      </c>
      <c r="I400" s="41"/>
      <c r="J400" s="42"/>
    </row>
    <row r="401" spans="1:10" x14ac:dyDescent="0.25">
      <c r="A401" s="26"/>
      <c r="B401" s="26"/>
      <c r="C401" s="27"/>
      <c r="D401" s="28"/>
      <c r="E401" s="2" t="s">
        <v>310</v>
      </c>
      <c r="F401" s="29"/>
      <c r="G401" s="29">
        <f t="shared" si="6"/>
        <v>0</v>
      </c>
      <c r="H401" s="29">
        <f>[1]MERCADO!J406</f>
        <v>0</v>
      </c>
      <c r="I401" s="41"/>
      <c r="J401" s="42"/>
    </row>
    <row r="402" spans="1:10" x14ac:dyDescent="0.25">
      <c r="A402" s="26"/>
      <c r="B402" s="26"/>
      <c r="C402" s="27"/>
      <c r="D402" s="28"/>
      <c r="E402" s="2" t="s">
        <v>315</v>
      </c>
      <c r="F402" s="29"/>
      <c r="G402" s="29">
        <f t="shared" si="6"/>
        <v>0</v>
      </c>
      <c r="H402" s="29">
        <f>[1]MERCADO!J407</f>
        <v>0</v>
      </c>
      <c r="I402" s="41"/>
      <c r="J402" s="42"/>
    </row>
    <row r="403" spans="1:10" x14ac:dyDescent="0.25">
      <c r="A403" s="26"/>
      <c r="B403" s="26"/>
      <c r="C403" s="27"/>
      <c r="D403" s="28"/>
      <c r="E403" s="2" t="s">
        <v>446</v>
      </c>
      <c r="F403" s="29"/>
      <c r="G403" s="29">
        <f t="shared" si="6"/>
        <v>0</v>
      </c>
      <c r="H403" s="29">
        <f>[1]MERCADO!J408</f>
        <v>0</v>
      </c>
      <c r="I403" s="41"/>
      <c r="J403" s="42"/>
    </row>
    <row r="404" spans="1:10" x14ac:dyDescent="0.25">
      <c r="A404" s="26"/>
      <c r="B404" s="26"/>
      <c r="C404" s="27"/>
      <c r="D404" s="28"/>
      <c r="E404" s="2" t="s">
        <v>316</v>
      </c>
      <c r="F404" s="29"/>
      <c r="G404" s="29">
        <f t="shared" si="6"/>
        <v>0</v>
      </c>
      <c r="H404" s="29">
        <f>[1]MERCADO!J409</f>
        <v>0</v>
      </c>
      <c r="I404" s="41"/>
      <c r="J404" s="42"/>
    </row>
    <row r="405" spans="1:10" ht="74.25" customHeight="1" x14ac:dyDescent="0.25">
      <c r="A405" s="26"/>
      <c r="B405" s="26"/>
      <c r="C405" s="27"/>
      <c r="D405" s="28"/>
      <c r="E405" s="2" t="s">
        <v>447</v>
      </c>
      <c r="F405" s="29"/>
      <c r="G405" s="29">
        <f t="shared" si="6"/>
        <v>0</v>
      </c>
      <c r="H405" s="29">
        <f>[1]MERCADO!J410</f>
        <v>0</v>
      </c>
      <c r="I405" s="41"/>
      <c r="J405" s="42"/>
    </row>
    <row r="406" spans="1:10" ht="22.5" x14ac:dyDescent="0.25">
      <c r="A406" s="26">
        <v>136</v>
      </c>
      <c r="B406" s="26">
        <v>351301</v>
      </c>
      <c r="C406" s="27" t="s">
        <v>448</v>
      </c>
      <c r="D406" s="3" t="s">
        <v>338</v>
      </c>
      <c r="E406" s="2" t="s">
        <v>339</v>
      </c>
      <c r="F406" s="29" t="s">
        <v>257</v>
      </c>
      <c r="G406" s="29" t="s">
        <v>257</v>
      </c>
      <c r="H406" s="29">
        <f>[1]MERCADO!J411</f>
        <v>61324720.31075</v>
      </c>
      <c r="I406" s="41">
        <v>61324720</v>
      </c>
      <c r="J406" s="42" t="s">
        <v>742</v>
      </c>
    </row>
    <row r="407" spans="1:10" ht="22.5" x14ac:dyDescent="0.25">
      <c r="A407" s="26"/>
      <c r="B407" s="26"/>
      <c r="C407" s="27"/>
      <c r="D407" s="3" t="s">
        <v>340</v>
      </c>
      <c r="E407" s="2" t="s">
        <v>341</v>
      </c>
      <c r="F407" s="29"/>
      <c r="G407" s="29">
        <f t="shared" si="6"/>
        <v>0</v>
      </c>
      <c r="H407" s="29">
        <f>[1]MERCADO!J412</f>
        <v>0</v>
      </c>
      <c r="I407" s="41"/>
      <c r="J407" s="42"/>
    </row>
    <row r="408" spans="1:10" ht="22.5" x14ac:dyDescent="0.25">
      <c r="A408" s="26"/>
      <c r="B408" s="26"/>
      <c r="C408" s="27"/>
      <c r="D408" s="3" t="s">
        <v>342</v>
      </c>
      <c r="E408" s="2" t="s">
        <v>343</v>
      </c>
      <c r="F408" s="29"/>
      <c r="G408" s="29">
        <f t="shared" si="6"/>
        <v>0</v>
      </c>
      <c r="H408" s="29">
        <f>[1]MERCADO!J413</f>
        <v>0</v>
      </c>
      <c r="I408" s="41"/>
      <c r="J408" s="42"/>
    </row>
    <row r="409" spans="1:10" ht="33.75" x14ac:dyDescent="0.25">
      <c r="A409" s="26"/>
      <c r="B409" s="26"/>
      <c r="C409" s="27"/>
      <c r="D409" s="3" t="s">
        <v>344</v>
      </c>
      <c r="E409" s="2" t="s">
        <v>345</v>
      </c>
      <c r="F409" s="29"/>
      <c r="G409" s="29">
        <f t="shared" si="6"/>
        <v>0</v>
      </c>
      <c r="H409" s="29">
        <f>[1]MERCADO!J414</f>
        <v>0</v>
      </c>
      <c r="I409" s="41"/>
      <c r="J409" s="42"/>
    </row>
    <row r="410" spans="1:10" x14ac:dyDescent="0.25">
      <c r="A410" s="26"/>
      <c r="B410" s="26"/>
      <c r="C410" s="27"/>
      <c r="D410" s="3" t="s">
        <v>346</v>
      </c>
      <c r="E410" s="2" t="s">
        <v>347</v>
      </c>
      <c r="F410" s="29"/>
      <c r="G410" s="29">
        <f t="shared" si="6"/>
        <v>0</v>
      </c>
      <c r="H410" s="29">
        <f>[1]MERCADO!J415</f>
        <v>0</v>
      </c>
      <c r="I410" s="41"/>
      <c r="J410" s="42"/>
    </row>
    <row r="411" spans="1:10" ht="22.5" x14ac:dyDescent="0.25">
      <c r="A411" s="26"/>
      <c r="B411" s="26"/>
      <c r="C411" s="27"/>
      <c r="D411" s="3" t="s">
        <v>348</v>
      </c>
      <c r="E411" s="2" t="s">
        <v>393</v>
      </c>
      <c r="F411" s="29"/>
      <c r="G411" s="29">
        <f t="shared" si="6"/>
        <v>0</v>
      </c>
      <c r="H411" s="29">
        <f>[1]MERCADO!J416</f>
        <v>0</v>
      </c>
      <c r="I411" s="41"/>
      <c r="J411" s="42"/>
    </row>
    <row r="412" spans="1:10" x14ac:dyDescent="0.25">
      <c r="A412" s="26"/>
      <c r="B412" s="26"/>
      <c r="C412" s="27"/>
      <c r="D412" s="3" t="s">
        <v>324</v>
      </c>
      <c r="E412" s="2" t="s">
        <v>349</v>
      </c>
      <c r="F412" s="29"/>
      <c r="G412" s="29">
        <f t="shared" si="6"/>
        <v>0</v>
      </c>
      <c r="H412" s="29">
        <f>[1]MERCADO!J417</f>
        <v>0</v>
      </c>
      <c r="I412" s="41"/>
      <c r="J412" s="42"/>
    </row>
    <row r="413" spans="1:10" x14ac:dyDescent="0.25">
      <c r="A413" s="26"/>
      <c r="B413" s="26"/>
      <c r="C413" s="27"/>
      <c r="D413" s="3" t="s">
        <v>350</v>
      </c>
      <c r="E413" s="2" t="s">
        <v>351</v>
      </c>
      <c r="F413" s="29"/>
      <c r="G413" s="29">
        <f t="shared" si="6"/>
        <v>0</v>
      </c>
      <c r="H413" s="29">
        <f>[1]MERCADO!J418</f>
        <v>0</v>
      </c>
      <c r="I413" s="41"/>
      <c r="J413" s="42"/>
    </row>
    <row r="414" spans="1:10" x14ac:dyDescent="0.25">
      <c r="A414" s="26"/>
      <c r="B414" s="26"/>
      <c r="C414" s="27"/>
      <c r="D414" s="3" t="s">
        <v>326</v>
      </c>
      <c r="E414" s="2" t="s">
        <v>352</v>
      </c>
      <c r="F414" s="29"/>
      <c r="G414" s="29">
        <f t="shared" si="6"/>
        <v>0</v>
      </c>
      <c r="H414" s="29">
        <f>[1]MERCADO!J419</f>
        <v>0</v>
      </c>
      <c r="I414" s="41"/>
      <c r="J414" s="42"/>
    </row>
    <row r="415" spans="1:10" ht="45" x14ac:dyDescent="0.25">
      <c r="A415" s="26"/>
      <c r="B415" s="26"/>
      <c r="C415" s="27"/>
      <c r="D415" s="3" t="s">
        <v>353</v>
      </c>
      <c r="E415" s="2" t="s">
        <v>354</v>
      </c>
      <c r="F415" s="29"/>
      <c r="G415" s="29">
        <f t="shared" si="6"/>
        <v>0</v>
      </c>
      <c r="H415" s="29">
        <f>[1]MERCADO!J420</f>
        <v>0</v>
      </c>
      <c r="I415" s="41"/>
      <c r="J415" s="42"/>
    </row>
    <row r="416" spans="1:10" ht="22.5" x14ac:dyDescent="0.25">
      <c r="A416" s="26"/>
      <c r="B416" s="26"/>
      <c r="C416" s="27"/>
      <c r="D416" s="3" t="s">
        <v>355</v>
      </c>
      <c r="E416" s="5"/>
      <c r="F416" s="29"/>
      <c r="G416" s="29">
        <f t="shared" si="6"/>
        <v>0</v>
      </c>
      <c r="H416" s="29">
        <f>[1]MERCADO!J421</f>
        <v>0</v>
      </c>
      <c r="I416" s="41"/>
      <c r="J416" s="42"/>
    </row>
    <row r="417" spans="1:10" ht="33.75" x14ac:dyDescent="0.25">
      <c r="A417" s="26"/>
      <c r="B417" s="26"/>
      <c r="C417" s="27"/>
      <c r="D417" s="3" t="s">
        <v>356</v>
      </c>
      <c r="E417" s="5"/>
      <c r="F417" s="29"/>
      <c r="G417" s="29">
        <f t="shared" si="6"/>
        <v>0</v>
      </c>
      <c r="H417" s="29">
        <f>[1]MERCADO!J422</f>
        <v>0</v>
      </c>
      <c r="I417" s="41"/>
      <c r="J417" s="42"/>
    </row>
    <row r="418" spans="1:10" x14ac:dyDescent="0.25">
      <c r="A418" s="26"/>
      <c r="B418" s="26"/>
      <c r="C418" s="27"/>
      <c r="D418" s="3" t="s">
        <v>332</v>
      </c>
      <c r="E418" s="5"/>
      <c r="F418" s="29"/>
      <c r="G418" s="29">
        <f t="shared" si="6"/>
        <v>0</v>
      </c>
      <c r="H418" s="29">
        <f>[1]MERCADO!J423</f>
        <v>0</v>
      </c>
      <c r="I418" s="41"/>
      <c r="J418" s="42"/>
    </row>
    <row r="419" spans="1:10" x14ac:dyDescent="0.25">
      <c r="A419" s="26"/>
      <c r="B419" s="26"/>
      <c r="C419" s="27"/>
      <c r="D419" s="3" t="s">
        <v>357</v>
      </c>
      <c r="E419" s="5"/>
      <c r="F419" s="29"/>
      <c r="G419" s="29">
        <f t="shared" si="6"/>
        <v>0</v>
      </c>
      <c r="H419" s="29">
        <f>[1]MERCADO!J424</f>
        <v>0</v>
      </c>
      <c r="I419" s="41"/>
      <c r="J419" s="42"/>
    </row>
    <row r="420" spans="1:10" x14ac:dyDescent="0.25">
      <c r="A420" s="26"/>
      <c r="B420" s="26"/>
      <c r="C420" s="27"/>
      <c r="D420" s="3" t="s">
        <v>334</v>
      </c>
      <c r="E420" s="5"/>
      <c r="F420" s="29"/>
      <c r="G420" s="29">
        <f t="shared" si="6"/>
        <v>0</v>
      </c>
      <c r="H420" s="29">
        <f>[1]MERCADO!J425</f>
        <v>0</v>
      </c>
      <c r="I420" s="41"/>
      <c r="J420" s="42"/>
    </row>
    <row r="421" spans="1:10" ht="22.5" x14ac:dyDescent="0.25">
      <c r="A421" s="26"/>
      <c r="B421" s="26"/>
      <c r="C421" s="27"/>
      <c r="D421" s="3" t="s">
        <v>335</v>
      </c>
      <c r="E421" s="5"/>
      <c r="F421" s="29"/>
      <c r="G421" s="29">
        <f t="shared" si="6"/>
        <v>0</v>
      </c>
      <c r="H421" s="29">
        <f>[1]MERCADO!J426</f>
        <v>0</v>
      </c>
      <c r="I421" s="41"/>
      <c r="J421" s="42"/>
    </row>
    <row r="422" spans="1:10" ht="22.5" x14ac:dyDescent="0.25">
      <c r="A422" s="26"/>
      <c r="B422" s="26"/>
      <c r="C422" s="27"/>
      <c r="D422" s="3" t="s">
        <v>358</v>
      </c>
      <c r="E422" s="5"/>
      <c r="F422" s="29"/>
      <c r="G422" s="29">
        <f t="shared" si="6"/>
        <v>0</v>
      </c>
      <c r="H422" s="29">
        <f>[1]MERCADO!J427</f>
        <v>0</v>
      </c>
      <c r="I422" s="41"/>
      <c r="J422" s="42"/>
    </row>
    <row r="423" spans="1:10" x14ac:dyDescent="0.25">
      <c r="A423" s="26">
        <v>137</v>
      </c>
      <c r="B423" s="26">
        <v>351303</v>
      </c>
      <c r="C423" s="27" t="s">
        <v>449</v>
      </c>
      <c r="D423" s="28" t="s">
        <v>450</v>
      </c>
      <c r="E423" s="2" t="s">
        <v>302</v>
      </c>
      <c r="F423" s="29" t="s">
        <v>257</v>
      </c>
      <c r="G423" s="29" t="s">
        <v>257</v>
      </c>
      <c r="H423" s="29">
        <f>[1]MERCADO!J428</f>
        <v>9011380</v>
      </c>
      <c r="I423" s="43">
        <v>9860016.2380952407</v>
      </c>
      <c r="J423" s="42" t="s">
        <v>742</v>
      </c>
    </row>
    <row r="424" spans="1:10" x14ac:dyDescent="0.25">
      <c r="A424" s="26"/>
      <c r="B424" s="26"/>
      <c r="C424" s="27"/>
      <c r="D424" s="28"/>
      <c r="E424" s="2" t="s">
        <v>303</v>
      </c>
      <c r="F424" s="29"/>
      <c r="G424" s="29">
        <f t="shared" si="6"/>
        <v>0</v>
      </c>
      <c r="H424" s="29">
        <f>[1]MERCADO!J429</f>
        <v>0</v>
      </c>
      <c r="I424" s="41"/>
      <c r="J424" s="42"/>
    </row>
    <row r="425" spans="1:10" x14ac:dyDescent="0.25">
      <c r="A425" s="26"/>
      <c r="B425" s="26"/>
      <c r="C425" s="27"/>
      <c r="D425" s="28"/>
      <c r="E425" s="2" t="s">
        <v>304</v>
      </c>
      <c r="F425" s="29"/>
      <c r="G425" s="29">
        <f t="shared" si="6"/>
        <v>0</v>
      </c>
      <c r="H425" s="29">
        <f>[1]MERCADO!J430</f>
        <v>0</v>
      </c>
      <c r="I425" s="41"/>
      <c r="J425" s="42"/>
    </row>
    <row r="426" spans="1:10" ht="22.5" x14ac:dyDescent="0.25">
      <c r="A426" s="26"/>
      <c r="B426" s="26"/>
      <c r="C426" s="27"/>
      <c r="D426" s="28"/>
      <c r="E426" s="2" t="s">
        <v>305</v>
      </c>
      <c r="F426" s="29"/>
      <c r="G426" s="29">
        <f t="shared" si="6"/>
        <v>0</v>
      </c>
      <c r="H426" s="29">
        <f>[1]MERCADO!J431</f>
        <v>0</v>
      </c>
      <c r="I426" s="41"/>
      <c r="J426" s="42"/>
    </row>
    <row r="427" spans="1:10" x14ac:dyDescent="0.25">
      <c r="A427" s="26"/>
      <c r="B427" s="26"/>
      <c r="C427" s="27"/>
      <c r="D427" s="28"/>
      <c r="E427" s="2" t="s">
        <v>310</v>
      </c>
      <c r="F427" s="29"/>
      <c r="G427" s="29">
        <f t="shared" si="6"/>
        <v>0</v>
      </c>
      <c r="H427" s="29">
        <f>[1]MERCADO!J432</f>
        <v>0</v>
      </c>
      <c r="I427" s="41"/>
      <c r="J427" s="42"/>
    </row>
    <row r="428" spans="1:10" x14ac:dyDescent="0.25">
      <c r="A428" s="26"/>
      <c r="B428" s="26"/>
      <c r="C428" s="27"/>
      <c r="D428" s="28"/>
      <c r="E428" s="2" t="s">
        <v>315</v>
      </c>
      <c r="F428" s="29"/>
      <c r="G428" s="29">
        <f t="shared" si="6"/>
        <v>0</v>
      </c>
      <c r="H428" s="29">
        <f>[1]MERCADO!J433</f>
        <v>0</v>
      </c>
      <c r="I428" s="41"/>
      <c r="J428" s="42"/>
    </row>
    <row r="429" spans="1:10" x14ac:dyDescent="0.25">
      <c r="A429" s="26"/>
      <c r="B429" s="26"/>
      <c r="C429" s="27"/>
      <c r="D429" s="28"/>
      <c r="E429" s="2" t="s">
        <v>316</v>
      </c>
      <c r="F429" s="29"/>
      <c r="G429" s="29">
        <f t="shared" si="6"/>
        <v>0</v>
      </c>
      <c r="H429" s="29">
        <f>[1]MERCADO!J434</f>
        <v>0</v>
      </c>
      <c r="I429" s="41"/>
      <c r="J429" s="42"/>
    </row>
    <row r="430" spans="1:10" ht="76.5" customHeight="1" x14ac:dyDescent="0.25">
      <c r="A430" s="26"/>
      <c r="B430" s="26"/>
      <c r="C430" s="27"/>
      <c r="D430" s="28"/>
      <c r="E430" s="2" t="s">
        <v>451</v>
      </c>
      <c r="F430" s="29"/>
      <c r="G430" s="29">
        <f t="shared" si="6"/>
        <v>0</v>
      </c>
      <c r="H430" s="29">
        <f>[1]MERCADO!J435</f>
        <v>0</v>
      </c>
      <c r="I430" s="41"/>
      <c r="J430" s="42"/>
    </row>
    <row r="431" spans="1:10" ht="22.5" x14ac:dyDescent="0.25">
      <c r="A431" s="26">
        <v>138</v>
      </c>
      <c r="B431" s="26">
        <v>351401</v>
      </c>
      <c r="C431" s="27" t="s">
        <v>452</v>
      </c>
      <c r="D431" s="3" t="s">
        <v>338</v>
      </c>
      <c r="E431" s="2" t="s">
        <v>339</v>
      </c>
      <c r="F431" s="29" t="s">
        <v>257</v>
      </c>
      <c r="G431" s="29" t="s">
        <v>257</v>
      </c>
      <c r="H431" s="29">
        <f>[1]MERCADO!J436</f>
        <v>43368346.873833336</v>
      </c>
      <c r="I431" s="41">
        <v>43368347</v>
      </c>
      <c r="J431" s="42" t="s">
        <v>742</v>
      </c>
    </row>
    <row r="432" spans="1:10" ht="22.5" x14ac:dyDescent="0.25">
      <c r="A432" s="26"/>
      <c r="B432" s="26"/>
      <c r="C432" s="27"/>
      <c r="D432" s="3" t="s">
        <v>340</v>
      </c>
      <c r="E432" s="2" t="s">
        <v>341</v>
      </c>
      <c r="F432" s="29"/>
      <c r="G432" s="29">
        <f t="shared" si="6"/>
        <v>0</v>
      </c>
      <c r="H432" s="29">
        <f>[1]MERCADO!J437</f>
        <v>0</v>
      </c>
      <c r="I432" s="41"/>
      <c r="J432" s="42"/>
    </row>
    <row r="433" spans="1:10" ht="22.5" x14ac:dyDescent="0.25">
      <c r="A433" s="26"/>
      <c r="B433" s="26"/>
      <c r="C433" s="27"/>
      <c r="D433" s="3" t="s">
        <v>342</v>
      </c>
      <c r="E433" s="2" t="s">
        <v>343</v>
      </c>
      <c r="F433" s="29"/>
      <c r="G433" s="29">
        <f t="shared" si="6"/>
        <v>0</v>
      </c>
      <c r="H433" s="29">
        <f>[1]MERCADO!J438</f>
        <v>0</v>
      </c>
      <c r="I433" s="41"/>
      <c r="J433" s="42"/>
    </row>
    <row r="434" spans="1:10" ht="33.75" x14ac:dyDescent="0.25">
      <c r="A434" s="26"/>
      <c r="B434" s="26"/>
      <c r="C434" s="27"/>
      <c r="D434" s="3" t="s">
        <v>344</v>
      </c>
      <c r="E434" s="2" t="s">
        <v>345</v>
      </c>
      <c r="F434" s="29"/>
      <c r="G434" s="29">
        <f t="shared" si="6"/>
        <v>0</v>
      </c>
      <c r="H434" s="29">
        <f>[1]MERCADO!J439</f>
        <v>0</v>
      </c>
      <c r="I434" s="41"/>
      <c r="J434" s="42"/>
    </row>
    <row r="435" spans="1:10" x14ac:dyDescent="0.25">
      <c r="A435" s="26"/>
      <c r="B435" s="26"/>
      <c r="C435" s="27"/>
      <c r="D435" s="3" t="s">
        <v>346</v>
      </c>
      <c r="E435" s="2" t="s">
        <v>347</v>
      </c>
      <c r="F435" s="29"/>
      <c r="G435" s="29">
        <f t="shared" si="6"/>
        <v>0</v>
      </c>
      <c r="H435" s="29">
        <f>[1]MERCADO!J440</f>
        <v>0</v>
      </c>
      <c r="I435" s="41"/>
      <c r="J435" s="42"/>
    </row>
    <row r="436" spans="1:10" ht="22.5" x14ac:dyDescent="0.25">
      <c r="A436" s="26"/>
      <c r="B436" s="26"/>
      <c r="C436" s="27"/>
      <c r="D436" s="3" t="s">
        <v>348</v>
      </c>
      <c r="E436" s="2" t="s">
        <v>393</v>
      </c>
      <c r="F436" s="29"/>
      <c r="G436" s="29">
        <f t="shared" si="6"/>
        <v>0</v>
      </c>
      <c r="H436" s="29">
        <f>[1]MERCADO!J441</f>
        <v>0</v>
      </c>
      <c r="I436" s="41"/>
      <c r="J436" s="42"/>
    </row>
    <row r="437" spans="1:10" x14ac:dyDescent="0.25">
      <c r="A437" s="26"/>
      <c r="B437" s="26"/>
      <c r="C437" s="27"/>
      <c r="D437" s="3" t="s">
        <v>324</v>
      </c>
      <c r="E437" s="2" t="s">
        <v>349</v>
      </c>
      <c r="F437" s="29"/>
      <c r="G437" s="29">
        <f t="shared" si="6"/>
        <v>0</v>
      </c>
      <c r="H437" s="29">
        <f>[1]MERCADO!J442</f>
        <v>0</v>
      </c>
      <c r="I437" s="41"/>
      <c r="J437" s="42"/>
    </row>
    <row r="438" spans="1:10" x14ac:dyDescent="0.25">
      <c r="A438" s="26"/>
      <c r="B438" s="26"/>
      <c r="C438" s="27"/>
      <c r="D438" s="3" t="s">
        <v>350</v>
      </c>
      <c r="E438" s="2" t="s">
        <v>351</v>
      </c>
      <c r="F438" s="29"/>
      <c r="G438" s="29">
        <f t="shared" si="6"/>
        <v>0</v>
      </c>
      <c r="H438" s="29">
        <f>[1]MERCADO!J443</f>
        <v>0</v>
      </c>
      <c r="I438" s="41"/>
      <c r="J438" s="42"/>
    </row>
    <row r="439" spans="1:10" x14ac:dyDescent="0.25">
      <c r="A439" s="26"/>
      <c r="B439" s="26"/>
      <c r="C439" s="27"/>
      <c r="D439" s="3" t="s">
        <v>326</v>
      </c>
      <c r="E439" s="2" t="s">
        <v>352</v>
      </c>
      <c r="F439" s="29"/>
      <c r="G439" s="29">
        <f t="shared" si="6"/>
        <v>0</v>
      </c>
      <c r="H439" s="29">
        <f>[1]MERCADO!J444</f>
        <v>0</v>
      </c>
      <c r="I439" s="41"/>
      <c r="J439" s="42"/>
    </row>
    <row r="440" spans="1:10" ht="45" x14ac:dyDescent="0.25">
      <c r="A440" s="26"/>
      <c r="B440" s="26"/>
      <c r="C440" s="27"/>
      <c r="D440" s="3" t="s">
        <v>353</v>
      </c>
      <c r="E440" s="2" t="s">
        <v>354</v>
      </c>
      <c r="F440" s="29"/>
      <c r="G440" s="29">
        <f t="shared" si="6"/>
        <v>0</v>
      </c>
      <c r="H440" s="29">
        <f>[1]MERCADO!J445</f>
        <v>0</v>
      </c>
      <c r="I440" s="41"/>
      <c r="J440" s="42"/>
    </row>
    <row r="441" spans="1:10" ht="22.5" x14ac:dyDescent="0.25">
      <c r="A441" s="26"/>
      <c r="B441" s="26"/>
      <c r="C441" s="27"/>
      <c r="D441" s="3" t="s">
        <v>355</v>
      </c>
      <c r="E441" s="5"/>
      <c r="F441" s="29"/>
      <c r="G441" s="29">
        <f t="shared" si="6"/>
        <v>0</v>
      </c>
      <c r="H441" s="29">
        <f>[1]MERCADO!J446</f>
        <v>0</v>
      </c>
      <c r="I441" s="41"/>
      <c r="J441" s="42"/>
    </row>
    <row r="442" spans="1:10" ht="33.75" x14ac:dyDescent="0.25">
      <c r="A442" s="26"/>
      <c r="B442" s="26"/>
      <c r="C442" s="27"/>
      <c r="D442" s="3" t="s">
        <v>356</v>
      </c>
      <c r="E442" s="5"/>
      <c r="F442" s="29"/>
      <c r="G442" s="29">
        <f t="shared" si="6"/>
        <v>0</v>
      </c>
      <c r="H442" s="29">
        <f>[1]MERCADO!J447</f>
        <v>0</v>
      </c>
      <c r="I442" s="41"/>
      <c r="J442" s="42"/>
    </row>
    <row r="443" spans="1:10" x14ac:dyDescent="0.25">
      <c r="A443" s="26"/>
      <c r="B443" s="26"/>
      <c r="C443" s="27"/>
      <c r="D443" s="3" t="s">
        <v>332</v>
      </c>
      <c r="E443" s="5"/>
      <c r="F443" s="29"/>
      <c r="G443" s="29">
        <f t="shared" si="6"/>
        <v>0</v>
      </c>
      <c r="H443" s="29">
        <f>[1]MERCADO!J448</f>
        <v>0</v>
      </c>
      <c r="I443" s="41"/>
      <c r="J443" s="42"/>
    </row>
    <row r="444" spans="1:10" x14ac:dyDescent="0.25">
      <c r="A444" s="26"/>
      <c r="B444" s="26"/>
      <c r="C444" s="27"/>
      <c r="D444" s="3" t="s">
        <v>357</v>
      </c>
      <c r="E444" s="5"/>
      <c r="F444" s="29"/>
      <c r="G444" s="29">
        <f t="shared" si="6"/>
        <v>0</v>
      </c>
      <c r="H444" s="29">
        <f>[1]MERCADO!J449</f>
        <v>0</v>
      </c>
      <c r="I444" s="41"/>
      <c r="J444" s="42"/>
    </row>
    <row r="445" spans="1:10" x14ac:dyDescent="0.25">
      <c r="A445" s="26"/>
      <c r="B445" s="26"/>
      <c r="C445" s="27"/>
      <c r="D445" s="3" t="s">
        <v>334</v>
      </c>
      <c r="E445" s="5"/>
      <c r="F445" s="29"/>
      <c r="G445" s="29">
        <f t="shared" si="6"/>
        <v>0</v>
      </c>
      <c r="H445" s="29">
        <f>[1]MERCADO!J450</f>
        <v>0</v>
      </c>
      <c r="I445" s="41"/>
      <c r="J445" s="42"/>
    </row>
    <row r="446" spans="1:10" ht="22.5" x14ac:dyDescent="0.25">
      <c r="A446" s="26"/>
      <c r="B446" s="26"/>
      <c r="C446" s="27"/>
      <c r="D446" s="3" t="s">
        <v>335</v>
      </c>
      <c r="E446" s="5"/>
      <c r="F446" s="29"/>
      <c r="G446" s="29">
        <f t="shared" si="6"/>
        <v>0</v>
      </c>
      <c r="H446" s="29">
        <f>[1]MERCADO!J451</f>
        <v>0</v>
      </c>
      <c r="I446" s="41"/>
      <c r="J446" s="42"/>
    </row>
    <row r="447" spans="1:10" ht="22.5" x14ac:dyDescent="0.25">
      <c r="A447" s="26"/>
      <c r="B447" s="26"/>
      <c r="C447" s="27"/>
      <c r="D447" s="3" t="s">
        <v>358</v>
      </c>
      <c r="E447" s="5"/>
      <c r="F447" s="29"/>
      <c r="G447" s="29">
        <f t="shared" si="6"/>
        <v>0</v>
      </c>
      <c r="H447" s="29">
        <f>[1]MERCADO!J452</f>
        <v>0</v>
      </c>
      <c r="I447" s="41"/>
      <c r="J447" s="42"/>
    </row>
    <row r="448" spans="1:10" x14ac:dyDescent="0.25">
      <c r="A448" s="26">
        <v>139</v>
      </c>
      <c r="B448" s="26">
        <v>351403</v>
      </c>
      <c r="C448" s="27" t="s">
        <v>124</v>
      </c>
      <c r="D448" s="28" t="s">
        <v>453</v>
      </c>
      <c r="E448" s="2" t="s">
        <v>302</v>
      </c>
      <c r="F448" s="29">
        <v>7170900</v>
      </c>
      <c r="G448" s="29">
        <f t="shared" si="6"/>
        <v>7536615.9000000004</v>
      </c>
      <c r="H448" s="29">
        <f>[1]MERCADO!J453</f>
        <v>12194992.449999999</v>
      </c>
      <c r="I448" s="43">
        <v>11557286.7142857</v>
      </c>
      <c r="J448" s="42" t="s">
        <v>742</v>
      </c>
    </row>
    <row r="449" spans="1:10" x14ac:dyDescent="0.25">
      <c r="A449" s="26"/>
      <c r="B449" s="26"/>
      <c r="C449" s="27"/>
      <c r="D449" s="28"/>
      <c r="E449" s="2" t="s">
        <v>303</v>
      </c>
      <c r="F449" s="29"/>
      <c r="G449" s="29">
        <f t="shared" si="6"/>
        <v>0</v>
      </c>
      <c r="H449" s="29">
        <f>[1]MERCADO!J454</f>
        <v>0</v>
      </c>
      <c r="I449" s="41"/>
      <c r="J449" s="42"/>
    </row>
    <row r="450" spans="1:10" x14ac:dyDescent="0.25">
      <c r="A450" s="26"/>
      <c r="B450" s="26"/>
      <c r="C450" s="27"/>
      <c r="D450" s="28"/>
      <c r="E450" s="2" t="s">
        <v>304</v>
      </c>
      <c r="F450" s="29"/>
      <c r="G450" s="29">
        <f t="shared" si="6"/>
        <v>0</v>
      </c>
      <c r="H450" s="29">
        <f>[1]MERCADO!J455</f>
        <v>0</v>
      </c>
      <c r="I450" s="41"/>
      <c r="J450" s="42"/>
    </row>
    <row r="451" spans="1:10" ht="22.5" x14ac:dyDescent="0.25">
      <c r="A451" s="26"/>
      <c r="B451" s="26"/>
      <c r="C451" s="27"/>
      <c r="D451" s="28"/>
      <c r="E451" s="2" t="s">
        <v>305</v>
      </c>
      <c r="F451" s="29"/>
      <c r="G451" s="29">
        <f t="shared" si="6"/>
        <v>0</v>
      </c>
      <c r="H451" s="29">
        <f>[1]MERCADO!J456</f>
        <v>0</v>
      </c>
      <c r="I451" s="41"/>
      <c r="J451" s="42"/>
    </row>
    <row r="452" spans="1:10" x14ac:dyDescent="0.25">
      <c r="A452" s="26"/>
      <c r="B452" s="26"/>
      <c r="C452" s="27"/>
      <c r="D452" s="28"/>
      <c r="E452" s="2" t="s">
        <v>310</v>
      </c>
      <c r="F452" s="29"/>
      <c r="G452" s="29">
        <f t="shared" si="6"/>
        <v>0</v>
      </c>
      <c r="H452" s="29">
        <f>[1]MERCADO!J457</f>
        <v>0</v>
      </c>
      <c r="I452" s="41"/>
      <c r="J452" s="42"/>
    </row>
    <row r="453" spans="1:10" x14ac:dyDescent="0.25">
      <c r="A453" s="26"/>
      <c r="B453" s="26"/>
      <c r="C453" s="27"/>
      <c r="D453" s="28"/>
      <c r="E453" s="2" t="s">
        <v>315</v>
      </c>
      <c r="F453" s="29"/>
      <c r="G453" s="29">
        <f t="shared" ref="G453:G516" si="7">(F453*5.1%)+F453</f>
        <v>0</v>
      </c>
      <c r="H453" s="29">
        <f>[1]MERCADO!J458</f>
        <v>0</v>
      </c>
      <c r="I453" s="41"/>
      <c r="J453" s="42"/>
    </row>
    <row r="454" spans="1:10" x14ac:dyDescent="0.25">
      <c r="A454" s="26"/>
      <c r="B454" s="26"/>
      <c r="C454" s="27"/>
      <c r="D454" s="28"/>
      <c r="E454" s="2" t="s">
        <v>316</v>
      </c>
      <c r="F454" s="29"/>
      <c r="G454" s="29">
        <f t="shared" si="7"/>
        <v>0</v>
      </c>
      <c r="H454" s="29">
        <f>[1]MERCADO!J459</f>
        <v>0</v>
      </c>
      <c r="I454" s="41"/>
      <c r="J454" s="42"/>
    </row>
    <row r="455" spans="1:10" ht="75" customHeight="1" x14ac:dyDescent="0.25">
      <c r="A455" s="26"/>
      <c r="B455" s="26"/>
      <c r="C455" s="27"/>
      <c r="D455" s="28"/>
      <c r="E455" s="2" t="s">
        <v>451</v>
      </c>
      <c r="F455" s="29"/>
      <c r="G455" s="29">
        <f t="shared" si="7"/>
        <v>0</v>
      </c>
      <c r="H455" s="29">
        <f>[1]MERCADO!J460</f>
        <v>0</v>
      </c>
      <c r="I455" s="41"/>
      <c r="J455" s="42"/>
    </row>
    <row r="456" spans="1:10" x14ac:dyDescent="0.25">
      <c r="A456" s="26">
        <v>140</v>
      </c>
      <c r="B456" s="26">
        <v>352003</v>
      </c>
      <c r="C456" s="27" t="s">
        <v>125</v>
      </c>
      <c r="D456" s="28" t="s">
        <v>454</v>
      </c>
      <c r="E456" s="2" t="s">
        <v>455</v>
      </c>
      <c r="F456" s="29">
        <v>152584900</v>
      </c>
      <c r="G456" s="29">
        <f t="shared" si="7"/>
        <v>160366729.90000001</v>
      </c>
      <c r="H456" s="29">
        <f>[1]MERCADO!J461</f>
        <v>106468220.45</v>
      </c>
      <c r="I456" s="41">
        <v>133417476</v>
      </c>
      <c r="J456" s="42" t="s">
        <v>742</v>
      </c>
    </row>
    <row r="457" spans="1:10" x14ac:dyDescent="0.25">
      <c r="A457" s="26"/>
      <c r="B457" s="26"/>
      <c r="C457" s="27"/>
      <c r="D457" s="28"/>
      <c r="E457" s="2" t="s">
        <v>309</v>
      </c>
      <c r="F457" s="29"/>
      <c r="G457" s="29">
        <f t="shared" si="7"/>
        <v>0</v>
      </c>
      <c r="H457" s="29">
        <f>[1]MERCADO!J462</f>
        <v>0</v>
      </c>
      <c r="I457" s="41"/>
      <c r="J457" s="42"/>
    </row>
    <row r="458" spans="1:10" ht="22.5" x14ac:dyDescent="0.25">
      <c r="A458" s="26"/>
      <c r="B458" s="26"/>
      <c r="C458" s="27"/>
      <c r="D458" s="28"/>
      <c r="E458" s="2" t="s">
        <v>305</v>
      </c>
      <c r="F458" s="29"/>
      <c r="G458" s="29">
        <f t="shared" si="7"/>
        <v>0</v>
      </c>
      <c r="H458" s="29">
        <f>[1]MERCADO!J463</f>
        <v>0</v>
      </c>
      <c r="I458" s="41"/>
      <c r="J458" s="42"/>
    </row>
    <row r="459" spans="1:10" x14ac:dyDescent="0.25">
      <c r="A459" s="26"/>
      <c r="B459" s="26"/>
      <c r="C459" s="27"/>
      <c r="D459" s="28"/>
      <c r="E459" s="2" t="s">
        <v>310</v>
      </c>
      <c r="F459" s="29"/>
      <c r="G459" s="29">
        <f t="shared" si="7"/>
        <v>0</v>
      </c>
      <c r="H459" s="29">
        <f>[1]MERCADO!J464</f>
        <v>0</v>
      </c>
      <c r="I459" s="41"/>
      <c r="J459" s="42"/>
    </row>
    <row r="460" spans="1:10" x14ac:dyDescent="0.25">
      <c r="A460" s="26"/>
      <c r="B460" s="26"/>
      <c r="C460" s="27"/>
      <c r="D460" s="28"/>
      <c r="E460" s="2" t="s">
        <v>315</v>
      </c>
      <c r="F460" s="29"/>
      <c r="G460" s="29">
        <f t="shared" si="7"/>
        <v>0</v>
      </c>
      <c r="H460" s="29">
        <f>[1]MERCADO!J465</f>
        <v>0</v>
      </c>
      <c r="I460" s="41"/>
      <c r="J460" s="42"/>
    </row>
    <row r="461" spans="1:10" x14ac:dyDescent="0.25">
      <c r="A461" s="26"/>
      <c r="B461" s="26"/>
      <c r="C461" s="27"/>
      <c r="D461" s="28"/>
      <c r="E461" s="2" t="s">
        <v>456</v>
      </c>
      <c r="F461" s="29"/>
      <c r="G461" s="29">
        <f t="shared" si="7"/>
        <v>0</v>
      </c>
      <c r="H461" s="29">
        <f>[1]MERCADO!J466</f>
        <v>0</v>
      </c>
      <c r="I461" s="41"/>
      <c r="J461" s="42"/>
    </row>
    <row r="462" spans="1:10" ht="111" customHeight="1" x14ac:dyDescent="0.25">
      <c r="A462" s="26"/>
      <c r="B462" s="26"/>
      <c r="C462" s="27"/>
      <c r="D462" s="28"/>
      <c r="E462" s="2" t="s">
        <v>316</v>
      </c>
      <c r="F462" s="29"/>
      <c r="G462" s="29">
        <f t="shared" si="7"/>
        <v>0</v>
      </c>
      <c r="H462" s="29">
        <f>[1]MERCADO!J467</f>
        <v>0</v>
      </c>
      <c r="I462" s="41"/>
      <c r="J462" s="42"/>
    </row>
    <row r="463" spans="1:10" x14ac:dyDescent="0.25">
      <c r="A463" s="26">
        <v>141</v>
      </c>
      <c r="B463" s="26">
        <v>352102</v>
      </c>
      <c r="C463" s="27" t="s">
        <v>457</v>
      </c>
      <c r="D463" s="3" t="s">
        <v>458</v>
      </c>
      <c r="E463" s="2" t="s">
        <v>459</v>
      </c>
      <c r="F463" s="29" t="s">
        <v>257</v>
      </c>
      <c r="G463" s="29" t="s">
        <v>257</v>
      </c>
      <c r="H463" s="29">
        <f>[1]MERCADO!J468</f>
        <v>63679774</v>
      </c>
      <c r="I463" s="41">
        <v>63679774</v>
      </c>
      <c r="J463" s="42" t="s">
        <v>742</v>
      </c>
    </row>
    <row r="464" spans="1:10" ht="22.5" x14ac:dyDescent="0.25">
      <c r="A464" s="26"/>
      <c r="B464" s="26"/>
      <c r="C464" s="27"/>
      <c r="D464" s="3" t="s">
        <v>460</v>
      </c>
      <c r="E464" s="2" t="s">
        <v>461</v>
      </c>
      <c r="F464" s="29"/>
      <c r="G464" s="29">
        <f t="shared" si="7"/>
        <v>0</v>
      </c>
      <c r="H464" s="29">
        <f>[1]MERCADO!J469</f>
        <v>0</v>
      </c>
      <c r="I464" s="41"/>
      <c r="J464" s="42"/>
    </row>
    <row r="465" spans="1:10" ht="22.5" x14ac:dyDescent="0.25">
      <c r="A465" s="26"/>
      <c r="B465" s="26"/>
      <c r="C465" s="27"/>
      <c r="D465" s="3" t="s">
        <v>462</v>
      </c>
      <c r="E465" s="2" t="s">
        <v>463</v>
      </c>
      <c r="F465" s="29"/>
      <c r="G465" s="29">
        <f t="shared" si="7"/>
        <v>0</v>
      </c>
      <c r="H465" s="29">
        <f>[1]MERCADO!J470</f>
        <v>0</v>
      </c>
      <c r="I465" s="41"/>
      <c r="J465" s="42"/>
    </row>
    <row r="466" spans="1:10" ht="22.5" x14ac:dyDescent="0.25">
      <c r="A466" s="26"/>
      <c r="B466" s="26"/>
      <c r="C466" s="27"/>
      <c r="D466" s="3" t="s">
        <v>464</v>
      </c>
      <c r="E466" s="2" t="s">
        <v>327</v>
      </c>
      <c r="F466" s="29"/>
      <c r="G466" s="29">
        <f t="shared" si="7"/>
        <v>0</v>
      </c>
      <c r="H466" s="29">
        <f>[1]MERCADO!J471</f>
        <v>0</v>
      </c>
      <c r="I466" s="41"/>
      <c r="J466" s="42"/>
    </row>
    <row r="467" spans="1:10" ht="56.25" x14ac:dyDescent="0.25">
      <c r="A467" s="26"/>
      <c r="B467" s="26"/>
      <c r="C467" s="27"/>
      <c r="D467" s="3" t="s">
        <v>465</v>
      </c>
      <c r="E467" s="2" t="s">
        <v>466</v>
      </c>
      <c r="F467" s="29"/>
      <c r="G467" s="29">
        <f t="shared" si="7"/>
        <v>0</v>
      </c>
      <c r="H467" s="29">
        <f>[1]MERCADO!J472</f>
        <v>0</v>
      </c>
      <c r="I467" s="41"/>
      <c r="J467" s="42"/>
    </row>
    <row r="468" spans="1:10" ht="22.5" x14ac:dyDescent="0.25">
      <c r="A468" s="26"/>
      <c r="B468" s="26"/>
      <c r="C468" s="27"/>
      <c r="D468" s="3" t="s">
        <v>467</v>
      </c>
      <c r="E468" s="2" t="s">
        <v>468</v>
      </c>
      <c r="F468" s="29"/>
      <c r="G468" s="29">
        <f t="shared" si="7"/>
        <v>0</v>
      </c>
      <c r="H468" s="29">
        <f>[1]MERCADO!J473</f>
        <v>0</v>
      </c>
      <c r="I468" s="41"/>
      <c r="J468" s="42"/>
    </row>
    <row r="469" spans="1:10" ht="33.75" x14ac:dyDescent="0.25">
      <c r="A469" s="26"/>
      <c r="B469" s="26"/>
      <c r="C469" s="27"/>
      <c r="D469" s="3" t="s">
        <v>469</v>
      </c>
      <c r="E469" s="2" t="s">
        <v>470</v>
      </c>
      <c r="F469" s="29"/>
      <c r="G469" s="29">
        <f t="shared" si="7"/>
        <v>0</v>
      </c>
      <c r="H469" s="29">
        <f>[1]MERCADO!J474</f>
        <v>0</v>
      </c>
      <c r="I469" s="41"/>
      <c r="J469" s="42"/>
    </row>
    <row r="470" spans="1:10" x14ac:dyDescent="0.25">
      <c r="A470" s="26"/>
      <c r="B470" s="26"/>
      <c r="C470" s="27"/>
      <c r="D470" s="3" t="s">
        <v>471</v>
      </c>
      <c r="E470" s="2" t="s">
        <v>472</v>
      </c>
      <c r="F470" s="29"/>
      <c r="G470" s="29">
        <f t="shared" si="7"/>
        <v>0</v>
      </c>
      <c r="H470" s="29">
        <f>[1]MERCADO!J475</f>
        <v>0</v>
      </c>
      <c r="I470" s="41"/>
      <c r="J470" s="42"/>
    </row>
    <row r="471" spans="1:10" x14ac:dyDescent="0.25">
      <c r="A471" s="26"/>
      <c r="B471" s="26"/>
      <c r="C471" s="27"/>
      <c r="D471" s="3" t="s">
        <v>334</v>
      </c>
      <c r="E471" s="2" t="s">
        <v>473</v>
      </c>
      <c r="F471" s="29"/>
      <c r="G471" s="29">
        <f t="shared" si="7"/>
        <v>0</v>
      </c>
      <c r="H471" s="29">
        <f>[1]MERCADO!J476</f>
        <v>0</v>
      </c>
      <c r="I471" s="41"/>
      <c r="J471" s="42"/>
    </row>
    <row r="472" spans="1:10" ht="22.5" x14ac:dyDescent="0.25">
      <c r="A472" s="26"/>
      <c r="B472" s="26"/>
      <c r="C472" s="27"/>
      <c r="D472" s="3" t="s">
        <v>474</v>
      </c>
      <c r="E472" s="2" t="s">
        <v>475</v>
      </c>
      <c r="F472" s="29"/>
      <c r="G472" s="29">
        <f t="shared" si="7"/>
        <v>0</v>
      </c>
      <c r="H472" s="29">
        <f>[1]MERCADO!J477</f>
        <v>0</v>
      </c>
      <c r="I472" s="41"/>
      <c r="J472" s="42"/>
    </row>
    <row r="473" spans="1:10" x14ac:dyDescent="0.25">
      <c r="A473" s="26"/>
      <c r="B473" s="26"/>
      <c r="C473" s="27"/>
      <c r="D473" s="6"/>
      <c r="E473" s="2" t="s">
        <v>476</v>
      </c>
      <c r="F473" s="29"/>
      <c r="G473" s="29">
        <f t="shared" si="7"/>
        <v>0</v>
      </c>
      <c r="H473" s="29">
        <f>[1]MERCADO!J478</f>
        <v>0</v>
      </c>
      <c r="I473" s="41"/>
      <c r="J473" s="42"/>
    </row>
    <row r="474" spans="1:10" ht="45" x14ac:dyDescent="0.25">
      <c r="A474" s="26"/>
      <c r="B474" s="26"/>
      <c r="C474" s="27"/>
      <c r="D474" s="6"/>
      <c r="E474" s="2" t="s">
        <v>477</v>
      </c>
      <c r="F474" s="29"/>
      <c r="G474" s="29">
        <f t="shared" si="7"/>
        <v>0</v>
      </c>
      <c r="H474" s="29">
        <f>[1]MERCADO!J479</f>
        <v>0</v>
      </c>
      <c r="I474" s="41"/>
      <c r="J474" s="42"/>
    </row>
    <row r="475" spans="1:10" x14ac:dyDescent="0.25">
      <c r="A475" s="26">
        <v>142</v>
      </c>
      <c r="B475" s="26">
        <v>352203</v>
      </c>
      <c r="C475" s="27" t="s">
        <v>224</v>
      </c>
      <c r="D475" s="28" t="s">
        <v>478</v>
      </c>
      <c r="E475" s="2" t="s">
        <v>455</v>
      </c>
      <c r="F475" s="29">
        <v>106117600</v>
      </c>
      <c r="G475" s="29">
        <f t="shared" si="7"/>
        <v>111529597.59999999</v>
      </c>
      <c r="H475" s="29">
        <f>[1]MERCADO!J480</f>
        <v>178502133.40000001</v>
      </c>
      <c r="I475" s="41">
        <v>145015867</v>
      </c>
      <c r="J475" s="42" t="s">
        <v>742</v>
      </c>
    </row>
    <row r="476" spans="1:10" x14ac:dyDescent="0.25">
      <c r="A476" s="26"/>
      <c r="B476" s="26"/>
      <c r="C476" s="27"/>
      <c r="D476" s="28"/>
      <c r="E476" s="2" t="s">
        <v>309</v>
      </c>
      <c r="F476" s="29"/>
      <c r="G476" s="29">
        <f t="shared" si="7"/>
        <v>0</v>
      </c>
      <c r="H476" s="29">
        <f>[1]MERCADO!J481</f>
        <v>0</v>
      </c>
      <c r="I476" s="41"/>
      <c r="J476" s="42"/>
    </row>
    <row r="477" spans="1:10" ht="22.5" x14ac:dyDescent="0.25">
      <c r="A477" s="26"/>
      <c r="B477" s="26"/>
      <c r="C477" s="27"/>
      <c r="D477" s="28"/>
      <c r="E477" s="2" t="s">
        <v>305</v>
      </c>
      <c r="F477" s="29"/>
      <c r="G477" s="29">
        <f t="shared" si="7"/>
        <v>0</v>
      </c>
      <c r="H477" s="29">
        <f>[1]MERCADO!J482</f>
        <v>0</v>
      </c>
      <c r="I477" s="41"/>
      <c r="J477" s="42"/>
    </row>
    <row r="478" spans="1:10" x14ac:dyDescent="0.25">
      <c r="A478" s="26"/>
      <c r="B478" s="26"/>
      <c r="C478" s="27"/>
      <c r="D478" s="28"/>
      <c r="E478" s="2" t="s">
        <v>310</v>
      </c>
      <c r="F478" s="29"/>
      <c r="G478" s="29">
        <f t="shared" si="7"/>
        <v>0</v>
      </c>
      <c r="H478" s="29">
        <f>[1]MERCADO!J483</f>
        <v>0</v>
      </c>
      <c r="I478" s="41"/>
      <c r="J478" s="42"/>
    </row>
    <row r="479" spans="1:10" x14ac:dyDescent="0.25">
      <c r="A479" s="26"/>
      <c r="B479" s="26"/>
      <c r="C479" s="27"/>
      <c r="D479" s="28"/>
      <c r="E479" s="2" t="s">
        <v>315</v>
      </c>
      <c r="F479" s="29"/>
      <c r="G479" s="29">
        <f t="shared" si="7"/>
        <v>0</v>
      </c>
      <c r="H479" s="29">
        <f>[1]MERCADO!J484</f>
        <v>0</v>
      </c>
      <c r="I479" s="41"/>
      <c r="J479" s="42"/>
    </row>
    <row r="480" spans="1:10" x14ac:dyDescent="0.25">
      <c r="A480" s="26"/>
      <c r="B480" s="26"/>
      <c r="C480" s="27"/>
      <c r="D480" s="28"/>
      <c r="E480" s="2" t="s">
        <v>456</v>
      </c>
      <c r="F480" s="29"/>
      <c r="G480" s="29">
        <f t="shared" si="7"/>
        <v>0</v>
      </c>
      <c r="H480" s="29">
        <f>[1]MERCADO!J485</f>
        <v>0</v>
      </c>
      <c r="I480" s="41"/>
      <c r="J480" s="42"/>
    </row>
    <row r="481" spans="1:10" ht="188.25" customHeight="1" x14ac:dyDescent="0.25">
      <c r="A481" s="26"/>
      <c r="B481" s="26"/>
      <c r="C481" s="27"/>
      <c r="D481" s="28"/>
      <c r="E481" s="2" t="s">
        <v>316</v>
      </c>
      <c r="F481" s="29"/>
      <c r="G481" s="29">
        <f t="shared" si="7"/>
        <v>0</v>
      </c>
      <c r="H481" s="29">
        <f>[1]MERCADO!J486</f>
        <v>0</v>
      </c>
      <c r="I481" s="41"/>
      <c r="J481" s="42"/>
    </row>
    <row r="482" spans="1:10" ht="22.5" x14ac:dyDescent="0.25">
      <c r="A482" s="26">
        <v>143</v>
      </c>
      <c r="B482" s="26">
        <v>352301</v>
      </c>
      <c r="C482" s="27" t="s">
        <v>479</v>
      </c>
      <c r="D482" s="3" t="s">
        <v>338</v>
      </c>
      <c r="E482" s="2" t="s">
        <v>339</v>
      </c>
      <c r="F482" s="29" t="s">
        <v>257</v>
      </c>
      <c r="G482" s="29" t="s">
        <v>257</v>
      </c>
      <c r="H482" s="29">
        <f>[1]MERCADO!J487</f>
        <v>61324720.31075</v>
      </c>
      <c r="I482" s="41">
        <v>61324720</v>
      </c>
      <c r="J482" s="42" t="s">
        <v>742</v>
      </c>
    </row>
    <row r="483" spans="1:10" ht="22.5" x14ac:dyDescent="0.25">
      <c r="A483" s="26"/>
      <c r="B483" s="26"/>
      <c r="C483" s="27"/>
      <c r="D483" s="3" t="s">
        <v>340</v>
      </c>
      <c r="E483" s="2" t="s">
        <v>341</v>
      </c>
      <c r="F483" s="29"/>
      <c r="G483" s="29">
        <f t="shared" si="7"/>
        <v>0</v>
      </c>
      <c r="H483" s="29">
        <f>[1]MERCADO!J488</f>
        <v>0</v>
      </c>
      <c r="I483" s="41"/>
      <c r="J483" s="42"/>
    </row>
    <row r="484" spans="1:10" ht="22.5" x14ac:dyDescent="0.25">
      <c r="A484" s="26"/>
      <c r="B484" s="26"/>
      <c r="C484" s="27"/>
      <c r="D484" s="3" t="s">
        <v>342</v>
      </c>
      <c r="E484" s="2" t="s">
        <v>343</v>
      </c>
      <c r="F484" s="29"/>
      <c r="G484" s="29">
        <f t="shared" si="7"/>
        <v>0</v>
      </c>
      <c r="H484" s="29">
        <f>[1]MERCADO!J489</f>
        <v>0</v>
      </c>
      <c r="I484" s="41"/>
      <c r="J484" s="42"/>
    </row>
    <row r="485" spans="1:10" ht="33.75" x14ac:dyDescent="0.25">
      <c r="A485" s="26"/>
      <c r="B485" s="26"/>
      <c r="C485" s="27"/>
      <c r="D485" s="3" t="s">
        <v>344</v>
      </c>
      <c r="E485" s="2" t="s">
        <v>345</v>
      </c>
      <c r="F485" s="29"/>
      <c r="G485" s="29">
        <f t="shared" si="7"/>
        <v>0</v>
      </c>
      <c r="H485" s="29">
        <f>[1]MERCADO!J490</f>
        <v>0</v>
      </c>
      <c r="I485" s="41"/>
      <c r="J485" s="42"/>
    </row>
    <row r="486" spans="1:10" x14ac:dyDescent="0.25">
      <c r="A486" s="26"/>
      <c r="B486" s="26"/>
      <c r="C486" s="27"/>
      <c r="D486" s="3" t="s">
        <v>346</v>
      </c>
      <c r="E486" s="2" t="s">
        <v>347</v>
      </c>
      <c r="F486" s="29"/>
      <c r="G486" s="29">
        <f t="shared" si="7"/>
        <v>0</v>
      </c>
      <c r="H486" s="29">
        <f>[1]MERCADO!J491</f>
        <v>0</v>
      </c>
      <c r="I486" s="41"/>
      <c r="J486" s="42"/>
    </row>
    <row r="487" spans="1:10" ht="22.5" x14ac:dyDescent="0.25">
      <c r="A487" s="26"/>
      <c r="B487" s="26"/>
      <c r="C487" s="27"/>
      <c r="D487" s="3" t="s">
        <v>348</v>
      </c>
      <c r="E487" s="2" t="s">
        <v>393</v>
      </c>
      <c r="F487" s="29"/>
      <c r="G487" s="29">
        <f t="shared" si="7"/>
        <v>0</v>
      </c>
      <c r="H487" s="29">
        <f>[1]MERCADO!J492</f>
        <v>0</v>
      </c>
      <c r="I487" s="41"/>
      <c r="J487" s="42"/>
    </row>
    <row r="488" spans="1:10" x14ac:dyDescent="0.25">
      <c r="A488" s="26"/>
      <c r="B488" s="26"/>
      <c r="C488" s="27"/>
      <c r="D488" s="3" t="s">
        <v>324</v>
      </c>
      <c r="E488" s="2" t="s">
        <v>349</v>
      </c>
      <c r="F488" s="29"/>
      <c r="G488" s="29">
        <f t="shared" si="7"/>
        <v>0</v>
      </c>
      <c r="H488" s="29">
        <f>[1]MERCADO!J493</f>
        <v>0</v>
      </c>
      <c r="I488" s="41"/>
      <c r="J488" s="42"/>
    </row>
    <row r="489" spans="1:10" x14ac:dyDescent="0.25">
      <c r="A489" s="26"/>
      <c r="B489" s="26"/>
      <c r="C489" s="27"/>
      <c r="D489" s="3" t="s">
        <v>350</v>
      </c>
      <c r="E489" s="2" t="s">
        <v>351</v>
      </c>
      <c r="F489" s="29"/>
      <c r="G489" s="29">
        <f t="shared" si="7"/>
        <v>0</v>
      </c>
      <c r="H489" s="29">
        <f>[1]MERCADO!J494</f>
        <v>0</v>
      </c>
      <c r="I489" s="41"/>
      <c r="J489" s="42"/>
    </row>
    <row r="490" spans="1:10" x14ac:dyDescent="0.25">
      <c r="A490" s="26"/>
      <c r="B490" s="26"/>
      <c r="C490" s="27"/>
      <c r="D490" s="3" t="s">
        <v>326</v>
      </c>
      <c r="E490" s="2" t="s">
        <v>352</v>
      </c>
      <c r="F490" s="29"/>
      <c r="G490" s="29">
        <f t="shared" si="7"/>
        <v>0</v>
      </c>
      <c r="H490" s="29">
        <f>[1]MERCADO!J495</f>
        <v>0</v>
      </c>
      <c r="I490" s="41"/>
      <c r="J490" s="42"/>
    </row>
    <row r="491" spans="1:10" ht="45" x14ac:dyDescent="0.25">
      <c r="A491" s="26"/>
      <c r="B491" s="26"/>
      <c r="C491" s="27"/>
      <c r="D491" s="3" t="s">
        <v>353</v>
      </c>
      <c r="E491" s="2" t="s">
        <v>354</v>
      </c>
      <c r="F491" s="29"/>
      <c r="G491" s="29">
        <f t="shared" si="7"/>
        <v>0</v>
      </c>
      <c r="H491" s="29">
        <f>[1]MERCADO!J496</f>
        <v>0</v>
      </c>
      <c r="I491" s="41"/>
      <c r="J491" s="42"/>
    </row>
    <row r="492" spans="1:10" ht="22.5" x14ac:dyDescent="0.25">
      <c r="A492" s="26"/>
      <c r="B492" s="26"/>
      <c r="C492" s="27"/>
      <c r="D492" s="3" t="s">
        <v>355</v>
      </c>
      <c r="E492" s="5"/>
      <c r="F492" s="29"/>
      <c r="G492" s="29">
        <f t="shared" si="7"/>
        <v>0</v>
      </c>
      <c r="H492" s="29">
        <f>[1]MERCADO!J497</f>
        <v>0</v>
      </c>
      <c r="I492" s="41"/>
      <c r="J492" s="42"/>
    </row>
    <row r="493" spans="1:10" ht="33.75" x14ac:dyDescent="0.25">
      <c r="A493" s="26"/>
      <c r="B493" s="26"/>
      <c r="C493" s="27"/>
      <c r="D493" s="3" t="s">
        <v>356</v>
      </c>
      <c r="E493" s="5"/>
      <c r="F493" s="29"/>
      <c r="G493" s="29">
        <f t="shared" si="7"/>
        <v>0</v>
      </c>
      <c r="H493" s="29">
        <f>[1]MERCADO!J498</f>
        <v>0</v>
      </c>
      <c r="I493" s="41"/>
      <c r="J493" s="42"/>
    </row>
    <row r="494" spans="1:10" x14ac:dyDescent="0.25">
      <c r="A494" s="26"/>
      <c r="B494" s="26"/>
      <c r="C494" s="27"/>
      <c r="D494" s="3" t="s">
        <v>332</v>
      </c>
      <c r="E494" s="5"/>
      <c r="F494" s="29"/>
      <c r="G494" s="29">
        <f t="shared" si="7"/>
        <v>0</v>
      </c>
      <c r="H494" s="29">
        <f>[1]MERCADO!J499</f>
        <v>0</v>
      </c>
      <c r="I494" s="41"/>
      <c r="J494" s="42"/>
    </row>
    <row r="495" spans="1:10" x14ac:dyDescent="0.25">
      <c r="A495" s="26"/>
      <c r="B495" s="26"/>
      <c r="C495" s="27"/>
      <c r="D495" s="3" t="s">
        <v>357</v>
      </c>
      <c r="E495" s="5"/>
      <c r="F495" s="29"/>
      <c r="G495" s="29">
        <f t="shared" si="7"/>
        <v>0</v>
      </c>
      <c r="H495" s="29">
        <f>[1]MERCADO!J500</f>
        <v>0</v>
      </c>
      <c r="I495" s="41"/>
      <c r="J495" s="42"/>
    </row>
    <row r="496" spans="1:10" x14ac:dyDescent="0.25">
      <c r="A496" s="26"/>
      <c r="B496" s="26"/>
      <c r="C496" s="27"/>
      <c r="D496" s="3" t="s">
        <v>334</v>
      </c>
      <c r="E496" s="5"/>
      <c r="F496" s="29"/>
      <c r="G496" s="29">
        <f t="shared" si="7"/>
        <v>0</v>
      </c>
      <c r="H496" s="29">
        <f>[1]MERCADO!J501</f>
        <v>0</v>
      </c>
      <c r="I496" s="41"/>
      <c r="J496" s="42"/>
    </row>
    <row r="497" spans="1:10" ht="22.5" x14ac:dyDescent="0.25">
      <c r="A497" s="26"/>
      <c r="B497" s="26"/>
      <c r="C497" s="27"/>
      <c r="D497" s="3" t="s">
        <v>335</v>
      </c>
      <c r="E497" s="5"/>
      <c r="F497" s="29"/>
      <c r="G497" s="29">
        <f t="shared" si="7"/>
        <v>0</v>
      </c>
      <c r="H497" s="29">
        <f>[1]MERCADO!J502</f>
        <v>0</v>
      </c>
      <c r="I497" s="41"/>
      <c r="J497" s="42"/>
    </row>
    <row r="498" spans="1:10" ht="22.5" x14ac:dyDescent="0.25">
      <c r="A498" s="26"/>
      <c r="B498" s="26"/>
      <c r="C498" s="27"/>
      <c r="D498" s="3" t="s">
        <v>358</v>
      </c>
      <c r="E498" s="5"/>
      <c r="F498" s="29"/>
      <c r="G498" s="29">
        <f t="shared" si="7"/>
        <v>0</v>
      </c>
      <c r="H498" s="29">
        <f>[1]MERCADO!J503</f>
        <v>0</v>
      </c>
      <c r="I498" s="41"/>
      <c r="J498" s="42"/>
    </row>
    <row r="499" spans="1:10" x14ac:dyDescent="0.25">
      <c r="A499" s="26">
        <v>144</v>
      </c>
      <c r="B499" s="26">
        <v>352303</v>
      </c>
      <c r="C499" s="27" t="s">
        <v>126</v>
      </c>
      <c r="D499" s="28" t="s">
        <v>480</v>
      </c>
      <c r="E499" s="2" t="s">
        <v>302</v>
      </c>
      <c r="F499" s="29">
        <v>134024800</v>
      </c>
      <c r="G499" s="29">
        <f t="shared" si="7"/>
        <v>140860064.80000001</v>
      </c>
      <c r="H499" s="29">
        <f>[1]MERCADO!J504</f>
        <v>139222720</v>
      </c>
      <c r="I499" s="41">
        <v>140041393</v>
      </c>
      <c r="J499" s="42" t="s">
        <v>742</v>
      </c>
    </row>
    <row r="500" spans="1:10" x14ac:dyDescent="0.25">
      <c r="A500" s="26"/>
      <c r="B500" s="26"/>
      <c r="C500" s="27"/>
      <c r="D500" s="28"/>
      <c r="E500" s="2" t="s">
        <v>313</v>
      </c>
      <c r="F500" s="29"/>
      <c r="G500" s="29">
        <f t="shared" si="7"/>
        <v>0</v>
      </c>
      <c r="H500" s="29">
        <f>[1]MERCADO!J505</f>
        <v>0</v>
      </c>
      <c r="I500" s="41"/>
      <c r="J500" s="42"/>
    </row>
    <row r="501" spans="1:10" ht="22.5" x14ac:dyDescent="0.25">
      <c r="A501" s="26"/>
      <c r="B501" s="26"/>
      <c r="C501" s="27"/>
      <c r="D501" s="28"/>
      <c r="E501" s="2" t="s">
        <v>305</v>
      </c>
      <c r="F501" s="29"/>
      <c r="G501" s="29">
        <f t="shared" si="7"/>
        <v>0</v>
      </c>
      <c r="H501" s="29">
        <f>[1]MERCADO!J506</f>
        <v>0</v>
      </c>
      <c r="I501" s="41"/>
      <c r="J501" s="42"/>
    </row>
    <row r="502" spans="1:10" x14ac:dyDescent="0.25">
      <c r="A502" s="26"/>
      <c r="B502" s="26"/>
      <c r="C502" s="27"/>
      <c r="D502" s="28"/>
      <c r="E502" s="2" t="s">
        <v>310</v>
      </c>
      <c r="F502" s="29"/>
      <c r="G502" s="29">
        <f t="shared" si="7"/>
        <v>0</v>
      </c>
      <c r="H502" s="29">
        <f>[1]MERCADO!J507</f>
        <v>0</v>
      </c>
      <c r="I502" s="41"/>
      <c r="J502" s="42"/>
    </row>
    <row r="503" spans="1:10" ht="111.75" customHeight="1" x14ac:dyDescent="0.25">
      <c r="A503" s="26"/>
      <c r="B503" s="26"/>
      <c r="C503" s="27"/>
      <c r="D503" s="28"/>
      <c r="E503" s="2" t="s">
        <v>307</v>
      </c>
      <c r="F503" s="29"/>
      <c r="G503" s="29">
        <f t="shared" si="7"/>
        <v>0</v>
      </c>
      <c r="H503" s="29">
        <f>[1]MERCADO!J508</f>
        <v>0</v>
      </c>
      <c r="I503" s="41"/>
      <c r="J503" s="42"/>
    </row>
    <row r="504" spans="1:10" ht="22.5" x14ac:dyDescent="0.25">
      <c r="A504" s="23">
        <v>145</v>
      </c>
      <c r="B504" s="23">
        <v>352501</v>
      </c>
      <c r="C504" s="2" t="s">
        <v>481</v>
      </c>
      <c r="D504" s="3" t="s">
        <v>137</v>
      </c>
      <c r="E504" s="2"/>
      <c r="F504" s="24" t="s">
        <v>257</v>
      </c>
      <c r="G504" s="24" t="s">
        <v>257</v>
      </c>
      <c r="H504" s="24">
        <f>[1]MERCADO!J509</f>
        <v>34728529.6215</v>
      </c>
      <c r="I504" s="41">
        <v>34728530</v>
      </c>
      <c r="J504" s="42" t="s">
        <v>742</v>
      </c>
    </row>
    <row r="505" spans="1:10" ht="22.5" x14ac:dyDescent="0.25">
      <c r="A505" s="23">
        <v>146</v>
      </c>
      <c r="B505" s="23">
        <v>352504</v>
      </c>
      <c r="C505" s="2" t="s">
        <v>482</v>
      </c>
      <c r="D505" s="3" t="s">
        <v>137</v>
      </c>
      <c r="E505" s="2"/>
      <c r="F505" s="24" t="s">
        <v>257</v>
      </c>
      <c r="G505" s="24" t="s">
        <v>257</v>
      </c>
      <c r="H505" s="24">
        <f>[1]MERCADO!J512</f>
        <v>21092064.81075</v>
      </c>
      <c r="I505" s="43">
        <v>23150654.88645</v>
      </c>
      <c r="J505" s="42" t="s">
        <v>742</v>
      </c>
    </row>
    <row r="506" spans="1:10" ht="22.5" x14ac:dyDescent="0.25">
      <c r="A506" s="23">
        <v>147</v>
      </c>
      <c r="B506" s="23">
        <v>352507</v>
      </c>
      <c r="C506" s="2" t="s">
        <v>483</v>
      </c>
      <c r="D506" s="3" t="s">
        <v>137</v>
      </c>
      <c r="E506" s="2"/>
      <c r="F506" s="24">
        <v>6974600</v>
      </c>
      <c r="G506" s="24">
        <f t="shared" si="7"/>
        <v>7330304.5999999996</v>
      </c>
      <c r="H506" s="24">
        <f>[1]MERCADO!J515</f>
        <v>21092064.81075</v>
      </c>
      <c r="I506" s="43">
        <v>21774477.88645</v>
      </c>
      <c r="J506" s="42" t="s">
        <v>742</v>
      </c>
    </row>
    <row r="507" spans="1:10" ht="93.75" customHeight="1" x14ac:dyDescent="0.25">
      <c r="A507" s="23">
        <v>148</v>
      </c>
      <c r="B507" s="23">
        <v>353003</v>
      </c>
      <c r="C507" s="2" t="s">
        <v>127</v>
      </c>
      <c r="D507" s="3" t="s">
        <v>287</v>
      </c>
      <c r="E507" s="2" t="s">
        <v>288</v>
      </c>
      <c r="F507" s="24">
        <v>1498200</v>
      </c>
      <c r="G507" s="24">
        <f t="shared" si="7"/>
        <v>1574608.2</v>
      </c>
      <c r="H507" s="24">
        <f>[1]MERCADO!J521</f>
        <v>6517646.083333333</v>
      </c>
      <c r="I507" s="41">
        <v>4046128</v>
      </c>
      <c r="J507" s="42" t="s">
        <v>742</v>
      </c>
    </row>
    <row r="508" spans="1:10" x14ac:dyDescent="0.25">
      <c r="A508" s="26">
        <v>149</v>
      </c>
      <c r="B508" s="26">
        <v>355203</v>
      </c>
      <c r="C508" s="27" t="s">
        <v>484</v>
      </c>
      <c r="D508" s="3" t="s">
        <v>485</v>
      </c>
      <c r="E508" s="2" t="s">
        <v>321</v>
      </c>
      <c r="F508" s="29" t="s">
        <v>257</v>
      </c>
      <c r="G508" s="29" t="s">
        <v>257</v>
      </c>
      <c r="H508" s="29">
        <f>[1]MERCADO!J522</f>
        <v>6784995</v>
      </c>
      <c r="I508" s="43">
        <v>16777797.5</v>
      </c>
      <c r="J508" s="42" t="s">
        <v>742</v>
      </c>
    </row>
    <row r="509" spans="1:10" ht="33.75" x14ac:dyDescent="0.25">
      <c r="A509" s="26"/>
      <c r="B509" s="26"/>
      <c r="C509" s="27"/>
      <c r="D509" s="3" t="s">
        <v>486</v>
      </c>
      <c r="E509" s="2" t="s">
        <v>341</v>
      </c>
      <c r="F509" s="29"/>
      <c r="G509" s="29">
        <f t="shared" si="7"/>
        <v>0</v>
      </c>
      <c r="H509" s="29">
        <f>[1]MERCADO!J523</f>
        <v>0</v>
      </c>
      <c r="I509" s="41"/>
      <c r="J509" s="42"/>
    </row>
    <row r="510" spans="1:10" ht="22.5" x14ac:dyDescent="0.25">
      <c r="A510" s="26"/>
      <c r="B510" s="26"/>
      <c r="C510" s="27"/>
      <c r="D510" s="3" t="s">
        <v>324</v>
      </c>
      <c r="E510" s="2" t="s">
        <v>325</v>
      </c>
      <c r="F510" s="29"/>
      <c r="G510" s="29">
        <f t="shared" si="7"/>
        <v>0</v>
      </c>
      <c r="H510" s="29">
        <f>[1]MERCADO!J524</f>
        <v>0</v>
      </c>
      <c r="I510" s="41"/>
      <c r="J510" s="42"/>
    </row>
    <row r="511" spans="1:10" x14ac:dyDescent="0.25">
      <c r="A511" s="26"/>
      <c r="B511" s="26"/>
      <c r="C511" s="27"/>
      <c r="D511" s="3" t="s">
        <v>326</v>
      </c>
      <c r="E511" s="2" t="s">
        <v>327</v>
      </c>
      <c r="F511" s="29"/>
      <c r="G511" s="29">
        <f t="shared" si="7"/>
        <v>0</v>
      </c>
      <c r="H511" s="29">
        <f>[1]MERCADO!J525</f>
        <v>0</v>
      </c>
      <c r="I511" s="41"/>
      <c r="J511" s="42"/>
    </row>
    <row r="512" spans="1:10" ht="22.5" x14ac:dyDescent="0.25">
      <c r="A512" s="26"/>
      <c r="B512" s="26"/>
      <c r="C512" s="27"/>
      <c r="D512" s="3" t="s">
        <v>487</v>
      </c>
      <c r="E512" s="2" t="s">
        <v>347</v>
      </c>
      <c r="F512" s="29"/>
      <c r="G512" s="29">
        <f t="shared" si="7"/>
        <v>0</v>
      </c>
      <c r="H512" s="29">
        <f>[1]MERCADO!J526</f>
        <v>0</v>
      </c>
      <c r="I512" s="41"/>
      <c r="J512" s="42"/>
    </row>
    <row r="513" spans="1:10" ht="22.5" x14ac:dyDescent="0.25">
      <c r="A513" s="26"/>
      <c r="B513" s="26"/>
      <c r="C513" s="27"/>
      <c r="D513" s="3" t="s">
        <v>488</v>
      </c>
      <c r="E513" s="2" t="s">
        <v>489</v>
      </c>
      <c r="F513" s="29"/>
      <c r="G513" s="29">
        <f t="shared" si="7"/>
        <v>0</v>
      </c>
      <c r="H513" s="29">
        <f>[1]MERCADO!J527</f>
        <v>0</v>
      </c>
      <c r="I513" s="41"/>
      <c r="J513" s="42"/>
    </row>
    <row r="514" spans="1:10" ht="33.75" x14ac:dyDescent="0.25">
      <c r="A514" s="26"/>
      <c r="B514" s="26"/>
      <c r="C514" s="27"/>
      <c r="D514" s="3" t="s">
        <v>490</v>
      </c>
      <c r="E514" s="2" t="s">
        <v>393</v>
      </c>
      <c r="F514" s="29"/>
      <c r="G514" s="29">
        <f t="shared" si="7"/>
        <v>0</v>
      </c>
      <c r="H514" s="29">
        <f>[1]MERCADO!J528</f>
        <v>0</v>
      </c>
      <c r="I514" s="41"/>
      <c r="J514" s="42"/>
    </row>
    <row r="515" spans="1:10" x14ac:dyDescent="0.25">
      <c r="A515" s="26"/>
      <c r="B515" s="26"/>
      <c r="C515" s="27"/>
      <c r="D515" s="3" t="s">
        <v>332</v>
      </c>
      <c r="E515" s="2" t="s">
        <v>351</v>
      </c>
      <c r="F515" s="29"/>
      <c r="G515" s="29">
        <f t="shared" si="7"/>
        <v>0</v>
      </c>
      <c r="H515" s="29">
        <f>[1]MERCADO!J529</f>
        <v>0</v>
      </c>
      <c r="I515" s="41"/>
      <c r="J515" s="42"/>
    </row>
    <row r="516" spans="1:10" x14ac:dyDescent="0.25">
      <c r="A516" s="26"/>
      <c r="B516" s="26"/>
      <c r="C516" s="27"/>
      <c r="D516" s="3" t="s">
        <v>357</v>
      </c>
      <c r="E516" s="2" t="s">
        <v>491</v>
      </c>
      <c r="F516" s="29"/>
      <c r="G516" s="29">
        <f t="shared" si="7"/>
        <v>0</v>
      </c>
      <c r="H516" s="29">
        <f>[1]MERCADO!J530</f>
        <v>0</v>
      </c>
      <c r="I516" s="41"/>
      <c r="J516" s="42"/>
    </row>
    <row r="517" spans="1:10" x14ac:dyDescent="0.25">
      <c r="A517" s="26"/>
      <c r="B517" s="26"/>
      <c r="C517" s="27"/>
      <c r="D517" s="3" t="s">
        <v>492</v>
      </c>
      <c r="E517" s="5"/>
      <c r="F517" s="29"/>
      <c r="G517" s="29">
        <f t="shared" ref="G517:G579" si="8">(F517*5.1%)+F517</f>
        <v>0</v>
      </c>
      <c r="H517" s="29">
        <f>[1]MERCADO!J531</f>
        <v>0</v>
      </c>
      <c r="I517" s="41"/>
      <c r="J517" s="42"/>
    </row>
    <row r="518" spans="1:10" ht="33.75" x14ac:dyDescent="0.25">
      <c r="A518" s="26"/>
      <c r="B518" s="26"/>
      <c r="C518" s="27"/>
      <c r="D518" s="3" t="s">
        <v>493</v>
      </c>
      <c r="E518" s="5"/>
      <c r="F518" s="29"/>
      <c r="G518" s="29">
        <f t="shared" si="8"/>
        <v>0</v>
      </c>
      <c r="H518" s="29">
        <f>[1]MERCADO!J532</f>
        <v>0</v>
      </c>
      <c r="I518" s="41"/>
      <c r="J518" s="42"/>
    </row>
    <row r="519" spans="1:10" x14ac:dyDescent="0.25">
      <c r="A519" s="26">
        <v>150</v>
      </c>
      <c r="B519" s="26">
        <v>355205</v>
      </c>
      <c r="C519" s="27" t="s">
        <v>128</v>
      </c>
      <c r="D519" s="28" t="s">
        <v>494</v>
      </c>
      <c r="E519" s="2" t="s">
        <v>302</v>
      </c>
      <c r="F519" s="29">
        <v>31308500</v>
      </c>
      <c r="G519" s="29">
        <f t="shared" si="8"/>
        <v>32905233.5</v>
      </c>
      <c r="H519" s="29">
        <f>[1]MERCADO!J533</f>
        <v>28862392.675000001</v>
      </c>
      <c r="I519" s="43">
        <v>37791192.262142859</v>
      </c>
      <c r="J519" s="42" t="s">
        <v>742</v>
      </c>
    </row>
    <row r="520" spans="1:10" x14ac:dyDescent="0.25">
      <c r="A520" s="26"/>
      <c r="B520" s="26"/>
      <c r="C520" s="27"/>
      <c r="D520" s="28"/>
      <c r="E520" s="2" t="s">
        <v>309</v>
      </c>
      <c r="F520" s="29"/>
      <c r="G520" s="29">
        <f t="shared" si="8"/>
        <v>0</v>
      </c>
      <c r="H520" s="29">
        <f>[1]MERCADO!J534</f>
        <v>0</v>
      </c>
      <c r="I520" s="41"/>
      <c r="J520" s="42"/>
    </row>
    <row r="521" spans="1:10" ht="22.5" x14ac:dyDescent="0.25">
      <c r="A521" s="26"/>
      <c r="B521" s="26"/>
      <c r="C521" s="27"/>
      <c r="D521" s="28"/>
      <c r="E521" s="2" t="s">
        <v>305</v>
      </c>
      <c r="F521" s="29"/>
      <c r="G521" s="29">
        <f t="shared" si="8"/>
        <v>0</v>
      </c>
      <c r="H521" s="29">
        <f>[1]MERCADO!J535</f>
        <v>0</v>
      </c>
      <c r="I521" s="41"/>
      <c r="J521" s="42"/>
    </row>
    <row r="522" spans="1:10" x14ac:dyDescent="0.25">
      <c r="A522" s="26"/>
      <c r="B522" s="26"/>
      <c r="C522" s="27"/>
      <c r="D522" s="28"/>
      <c r="E522" s="2" t="s">
        <v>310</v>
      </c>
      <c r="F522" s="29"/>
      <c r="G522" s="29">
        <f t="shared" si="8"/>
        <v>0</v>
      </c>
      <c r="H522" s="29">
        <f>[1]MERCADO!J536</f>
        <v>0</v>
      </c>
      <c r="I522" s="41"/>
      <c r="J522" s="42"/>
    </row>
    <row r="523" spans="1:10" x14ac:dyDescent="0.25">
      <c r="A523" s="26"/>
      <c r="B523" s="26"/>
      <c r="C523" s="27"/>
      <c r="D523" s="28"/>
      <c r="E523" s="2" t="s">
        <v>495</v>
      </c>
      <c r="F523" s="29"/>
      <c r="G523" s="29">
        <f t="shared" si="8"/>
        <v>0</v>
      </c>
      <c r="H523" s="29">
        <f>[1]MERCADO!J537</f>
        <v>0</v>
      </c>
      <c r="I523" s="41"/>
      <c r="J523" s="42"/>
    </row>
    <row r="524" spans="1:10" x14ac:dyDescent="0.25">
      <c r="A524" s="26"/>
      <c r="B524" s="26"/>
      <c r="C524" s="27"/>
      <c r="D524" s="28"/>
      <c r="E524" s="2" t="s">
        <v>315</v>
      </c>
      <c r="F524" s="29"/>
      <c r="G524" s="29">
        <f t="shared" si="8"/>
        <v>0</v>
      </c>
      <c r="H524" s="29">
        <f>[1]MERCADO!J538</f>
        <v>0</v>
      </c>
      <c r="I524" s="41"/>
      <c r="J524" s="42"/>
    </row>
    <row r="525" spans="1:10" x14ac:dyDescent="0.25">
      <c r="A525" s="26"/>
      <c r="B525" s="26"/>
      <c r="C525" s="27"/>
      <c r="D525" s="28"/>
      <c r="E525" s="2" t="s">
        <v>364</v>
      </c>
      <c r="F525" s="29"/>
      <c r="G525" s="29">
        <f t="shared" si="8"/>
        <v>0</v>
      </c>
      <c r="H525" s="29">
        <f>[1]MERCADO!J539</f>
        <v>0</v>
      </c>
      <c r="I525" s="41"/>
      <c r="J525" s="42"/>
    </row>
    <row r="526" spans="1:10" ht="126" customHeight="1" x14ac:dyDescent="0.25">
      <c r="A526" s="26"/>
      <c r="B526" s="26"/>
      <c r="C526" s="27"/>
      <c r="D526" s="28"/>
      <c r="E526" s="2" t="s">
        <v>316</v>
      </c>
      <c r="F526" s="29"/>
      <c r="G526" s="29">
        <f t="shared" si="8"/>
        <v>0</v>
      </c>
      <c r="H526" s="29">
        <f>[1]MERCADO!J540</f>
        <v>0</v>
      </c>
      <c r="I526" s="41"/>
      <c r="J526" s="42"/>
    </row>
    <row r="527" spans="1:10" ht="22.5" x14ac:dyDescent="0.25">
      <c r="A527" s="23">
        <v>151</v>
      </c>
      <c r="B527" s="23">
        <v>356101</v>
      </c>
      <c r="C527" s="2" t="s">
        <v>496</v>
      </c>
      <c r="D527" s="3" t="s">
        <v>137</v>
      </c>
      <c r="E527" s="2"/>
      <c r="F527" s="24">
        <v>2429836</v>
      </c>
      <c r="G527" s="24">
        <f t="shared" si="8"/>
        <v>2553757.6359999999</v>
      </c>
      <c r="H527" s="24">
        <f>[1]MERCADO!J541</f>
        <v>34728529.6215</v>
      </c>
      <c r="I527" s="43">
        <v>26770600</v>
      </c>
      <c r="J527" s="42" t="s">
        <v>742</v>
      </c>
    </row>
    <row r="528" spans="1:10" ht="22.5" x14ac:dyDescent="0.25">
      <c r="A528" s="23">
        <v>152</v>
      </c>
      <c r="B528" s="23">
        <v>356102</v>
      </c>
      <c r="C528" s="2" t="s">
        <v>497</v>
      </c>
      <c r="D528" s="3" t="s">
        <v>137</v>
      </c>
      <c r="E528" s="2"/>
      <c r="F528" s="24" t="s">
        <v>257</v>
      </c>
      <c r="G528" s="24" t="s">
        <v>257</v>
      </c>
      <c r="H528" s="24">
        <f>[1]MERCADO!J542</f>
        <v>21092064.81075</v>
      </c>
      <c r="I528" s="43">
        <v>26770600</v>
      </c>
      <c r="J528" s="42" t="s">
        <v>742</v>
      </c>
    </row>
    <row r="529" spans="1:10" ht="33.75" x14ac:dyDescent="0.25">
      <c r="A529" s="23">
        <v>153</v>
      </c>
      <c r="B529" s="23">
        <v>356201</v>
      </c>
      <c r="C529" s="2" t="s">
        <v>498</v>
      </c>
      <c r="D529" s="3" t="s">
        <v>137</v>
      </c>
      <c r="E529" s="2"/>
      <c r="F529" s="24">
        <v>6974600</v>
      </c>
      <c r="G529" s="24">
        <f t="shared" si="8"/>
        <v>7330304.5999999996</v>
      </c>
      <c r="H529" s="24">
        <f>[1]MERCADO!J543</f>
        <v>5282654.5999999996</v>
      </c>
      <c r="I529" s="43">
        <v>12445303.066666668</v>
      </c>
      <c r="J529" s="42" t="s">
        <v>742</v>
      </c>
    </row>
    <row r="530" spans="1:10" ht="22.5" x14ac:dyDescent="0.25">
      <c r="A530" s="23">
        <v>154</v>
      </c>
      <c r="B530" s="23">
        <v>356202</v>
      </c>
      <c r="C530" s="2" t="s">
        <v>499</v>
      </c>
      <c r="D530" s="3" t="s">
        <v>137</v>
      </c>
      <c r="E530" s="2"/>
      <c r="F530" s="24">
        <v>6974600</v>
      </c>
      <c r="G530" s="24">
        <f t="shared" si="8"/>
        <v>7330304.5999999996</v>
      </c>
      <c r="H530" s="24">
        <f>[1]MERCADO!J544</f>
        <v>3109709.2</v>
      </c>
      <c r="I530" s="43">
        <v>14940154.6</v>
      </c>
      <c r="J530" s="42" t="s">
        <v>742</v>
      </c>
    </row>
    <row r="531" spans="1:10" ht="22.5" x14ac:dyDescent="0.25">
      <c r="A531" s="23">
        <v>155</v>
      </c>
      <c r="B531" s="23">
        <v>358001</v>
      </c>
      <c r="C531" s="2" t="s">
        <v>500</v>
      </c>
      <c r="D531" s="3" t="s">
        <v>137</v>
      </c>
      <c r="E531" s="2"/>
      <c r="F531" s="24">
        <v>2002626</v>
      </c>
      <c r="G531" s="24">
        <f t="shared" si="8"/>
        <v>2104759.926</v>
      </c>
      <c r="H531" s="24">
        <f>[1]MERCADO!J545</f>
        <v>45150250.649999999</v>
      </c>
      <c r="I531" s="41">
        <v>23627506</v>
      </c>
      <c r="J531" s="42" t="s">
        <v>742</v>
      </c>
    </row>
    <row r="532" spans="1:10" ht="22.5" x14ac:dyDescent="0.25">
      <c r="A532" s="23">
        <v>156</v>
      </c>
      <c r="B532" s="23">
        <v>358002</v>
      </c>
      <c r="C532" s="2" t="s">
        <v>501</v>
      </c>
      <c r="D532" s="3" t="s">
        <v>137</v>
      </c>
      <c r="E532" s="2"/>
      <c r="F532" s="24">
        <v>3740000</v>
      </c>
      <c r="G532" s="24">
        <f t="shared" si="8"/>
        <v>3930740</v>
      </c>
      <c r="H532" s="24">
        <f>[1]MERCADO!J546</f>
        <v>4444000</v>
      </c>
      <c r="I532" s="41">
        <v>12000000</v>
      </c>
      <c r="J532" s="42" t="s">
        <v>743</v>
      </c>
    </row>
    <row r="533" spans="1:10" ht="22.5" x14ac:dyDescent="0.25">
      <c r="A533" s="23">
        <v>157</v>
      </c>
      <c r="B533" s="23">
        <v>358101</v>
      </c>
      <c r="C533" s="2" t="s">
        <v>502</v>
      </c>
      <c r="D533" s="3" t="s">
        <v>137</v>
      </c>
      <c r="E533" s="2"/>
      <c r="F533" s="24">
        <v>3740000</v>
      </c>
      <c r="G533" s="24">
        <f t="shared" si="8"/>
        <v>3930740</v>
      </c>
      <c r="H533" s="24">
        <f>[1]MERCADO!J547</f>
        <v>4444000</v>
      </c>
      <c r="I533" s="41">
        <v>12000000</v>
      </c>
      <c r="J533" s="42" t="s">
        <v>743</v>
      </c>
    </row>
    <row r="534" spans="1:10" ht="22.5" x14ac:dyDescent="0.25">
      <c r="A534" s="23">
        <v>158</v>
      </c>
      <c r="B534" s="23">
        <v>358102</v>
      </c>
      <c r="C534" s="2" t="s">
        <v>503</v>
      </c>
      <c r="D534" s="3" t="s">
        <v>137</v>
      </c>
      <c r="E534" s="2"/>
      <c r="F534" s="24">
        <v>3740000</v>
      </c>
      <c r="G534" s="24">
        <f t="shared" si="8"/>
        <v>3930740</v>
      </c>
      <c r="H534" s="24">
        <f>[1]MERCADO!J548</f>
        <v>4444000</v>
      </c>
      <c r="I534" s="41">
        <v>12000000</v>
      </c>
      <c r="J534" s="42" t="s">
        <v>743</v>
      </c>
    </row>
    <row r="535" spans="1:10" ht="22.5" x14ac:dyDescent="0.25">
      <c r="A535" s="23">
        <v>159</v>
      </c>
      <c r="B535" s="23">
        <v>358103</v>
      </c>
      <c r="C535" s="2" t="s">
        <v>504</v>
      </c>
      <c r="D535" s="3" t="s">
        <v>137</v>
      </c>
      <c r="E535" s="2"/>
      <c r="F535" s="24">
        <v>3740000</v>
      </c>
      <c r="G535" s="24">
        <f t="shared" si="8"/>
        <v>3930740</v>
      </c>
      <c r="H535" s="24">
        <f>[1]MERCADO!J549</f>
        <v>4444000</v>
      </c>
      <c r="I535" s="41">
        <v>12000000</v>
      </c>
      <c r="J535" s="42" t="s">
        <v>743</v>
      </c>
    </row>
    <row r="536" spans="1:10" ht="22.5" x14ac:dyDescent="0.25">
      <c r="A536" s="23">
        <v>160</v>
      </c>
      <c r="B536" s="23">
        <v>358104</v>
      </c>
      <c r="C536" s="2" t="s">
        <v>505</v>
      </c>
      <c r="D536" s="3" t="s">
        <v>137</v>
      </c>
      <c r="E536" s="2"/>
      <c r="F536" s="24">
        <v>3740000</v>
      </c>
      <c r="G536" s="24">
        <f t="shared" si="8"/>
        <v>3930740</v>
      </c>
      <c r="H536" s="24">
        <f>[1]MERCADO!J550</f>
        <v>4444000</v>
      </c>
      <c r="I536" s="41">
        <v>12000000</v>
      </c>
      <c r="J536" s="42" t="s">
        <v>743</v>
      </c>
    </row>
    <row r="537" spans="1:10" ht="33.75" x14ac:dyDescent="0.25">
      <c r="A537" s="23">
        <v>161</v>
      </c>
      <c r="B537" s="23">
        <v>358105</v>
      </c>
      <c r="C537" s="2" t="s">
        <v>506</v>
      </c>
      <c r="D537" s="3" t="s">
        <v>137</v>
      </c>
      <c r="E537" s="2"/>
      <c r="F537" s="24">
        <v>3740000</v>
      </c>
      <c r="G537" s="24">
        <f t="shared" si="8"/>
        <v>3930740</v>
      </c>
      <c r="H537" s="24">
        <f>[1]MERCADO!J551</f>
        <v>4444000</v>
      </c>
      <c r="I537" s="41">
        <v>12000000</v>
      </c>
      <c r="J537" s="42" t="s">
        <v>743</v>
      </c>
    </row>
    <row r="538" spans="1:10" ht="22.5" x14ac:dyDescent="0.25">
      <c r="A538" s="23">
        <v>162</v>
      </c>
      <c r="B538" s="23">
        <v>358201</v>
      </c>
      <c r="C538" s="2" t="s">
        <v>507</v>
      </c>
      <c r="D538" s="3" t="s">
        <v>137</v>
      </c>
      <c r="E538" s="2"/>
      <c r="F538" s="24">
        <v>4884600</v>
      </c>
      <c r="G538" s="24">
        <f t="shared" si="8"/>
        <v>5133714.5999999996</v>
      </c>
      <c r="H538" s="24">
        <f>[1]MERCADO!J553</f>
        <v>4444000</v>
      </c>
      <c r="I538" s="43">
        <v>9549198</v>
      </c>
      <c r="J538" s="42" t="s">
        <v>742</v>
      </c>
    </row>
    <row r="539" spans="1:10" ht="22.5" x14ac:dyDescent="0.25">
      <c r="A539" s="23">
        <v>163</v>
      </c>
      <c r="B539" s="23">
        <v>358202</v>
      </c>
      <c r="C539" s="2" t="s">
        <v>508</v>
      </c>
      <c r="D539" s="3" t="s">
        <v>137</v>
      </c>
      <c r="E539" s="2"/>
      <c r="F539" s="24">
        <v>4884600</v>
      </c>
      <c r="G539" s="24">
        <f t="shared" si="8"/>
        <v>5133714.5999999996</v>
      </c>
      <c r="H539" s="24">
        <f>[1]MERCADO!J554</f>
        <v>4444000</v>
      </c>
      <c r="I539" s="43">
        <v>9549198</v>
      </c>
      <c r="J539" s="42" t="s">
        <v>742</v>
      </c>
    </row>
    <row r="540" spans="1:10" ht="22.5" x14ac:dyDescent="0.25">
      <c r="A540" s="23">
        <v>164</v>
      </c>
      <c r="B540" s="23">
        <v>358203</v>
      </c>
      <c r="C540" s="2" t="s">
        <v>509</v>
      </c>
      <c r="D540" s="3" t="s">
        <v>137</v>
      </c>
      <c r="E540" s="2"/>
      <c r="F540" s="24">
        <v>6974600</v>
      </c>
      <c r="G540" s="24">
        <f t="shared" si="8"/>
        <v>7330304.5999999996</v>
      </c>
      <c r="H540" s="24">
        <f>[1]MERCADO!J555</f>
        <v>4444000</v>
      </c>
      <c r="I540" s="43">
        <v>9549198</v>
      </c>
      <c r="J540" s="42" t="s">
        <v>742</v>
      </c>
    </row>
    <row r="541" spans="1:10" ht="22.5" x14ac:dyDescent="0.25">
      <c r="A541" s="23">
        <v>165</v>
      </c>
      <c r="B541" s="23">
        <v>358204</v>
      </c>
      <c r="C541" s="2" t="s">
        <v>510</v>
      </c>
      <c r="D541" s="3" t="s">
        <v>137</v>
      </c>
      <c r="E541" s="2"/>
      <c r="F541" s="24">
        <v>6974600</v>
      </c>
      <c r="G541" s="24">
        <f t="shared" si="8"/>
        <v>7330304.5999999996</v>
      </c>
      <c r="H541" s="24">
        <f>[1]MERCADO!J556</f>
        <v>4444000</v>
      </c>
      <c r="I541" s="43">
        <v>9549198</v>
      </c>
      <c r="J541" s="42" t="s">
        <v>742</v>
      </c>
    </row>
    <row r="542" spans="1:10" ht="22.5" x14ac:dyDescent="0.25">
      <c r="A542" s="23">
        <v>166</v>
      </c>
      <c r="B542" s="23">
        <v>358205</v>
      </c>
      <c r="C542" s="2" t="s">
        <v>511</v>
      </c>
      <c r="D542" s="3" t="s">
        <v>137</v>
      </c>
      <c r="E542" s="2"/>
      <c r="F542" s="24">
        <v>4884600</v>
      </c>
      <c r="G542" s="24">
        <f t="shared" si="8"/>
        <v>5133714.5999999996</v>
      </c>
      <c r="H542" s="24">
        <f>[1]MERCADO!J557</f>
        <v>4444000</v>
      </c>
      <c r="I542" s="43">
        <v>9549198</v>
      </c>
      <c r="J542" s="42" t="s">
        <v>742</v>
      </c>
    </row>
    <row r="543" spans="1:10" ht="22.5" x14ac:dyDescent="0.25">
      <c r="A543" s="23">
        <v>167</v>
      </c>
      <c r="B543" s="23">
        <v>358206</v>
      </c>
      <c r="C543" s="2" t="s">
        <v>512</v>
      </c>
      <c r="D543" s="3" t="s">
        <v>137</v>
      </c>
      <c r="E543" s="2"/>
      <c r="F543" s="24">
        <v>4884600</v>
      </c>
      <c r="G543" s="24">
        <f t="shared" si="8"/>
        <v>5133714.5999999996</v>
      </c>
      <c r="H543" s="24">
        <f>[1]MERCADO!J558</f>
        <v>4444000</v>
      </c>
      <c r="I543" s="43">
        <v>9549198</v>
      </c>
      <c r="J543" s="42" t="s">
        <v>742</v>
      </c>
    </row>
    <row r="544" spans="1:10" ht="33.75" x14ac:dyDescent="0.25">
      <c r="A544" s="23">
        <v>168</v>
      </c>
      <c r="B544" s="23">
        <v>358207</v>
      </c>
      <c r="C544" s="2" t="s">
        <v>513</v>
      </c>
      <c r="D544" s="3" t="s">
        <v>137</v>
      </c>
      <c r="E544" s="2"/>
      <c r="F544" s="24">
        <v>3740000</v>
      </c>
      <c r="G544" s="24">
        <f t="shared" si="8"/>
        <v>3930740</v>
      </c>
      <c r="H544" s="24">
        <f>[1]MERCADO!J559</f>
        <v>4444000</v>
      </c>
      <c r="I544" s="41">
        <v>12000000</v>
      </c>
      <c r="J544" s="42" t="s">
        <v>743</v>
      </c>
    </row>
    <row r="545" spans="1:10" ht="33.75" x14ac:dyDescent="0.25">
      <c r="A545" s="23">
        <v>169</v>
      </c>
      <c r="B545" s="23">
        <v>358208</v>
      </c>
      <c r="C545" s="2" t="s">
        <v>514</v>
      </c>
      <c r="D545" s="3" t="s">
        <v>137</v>
      </c>
      <c r="E545" s="2"/>
      <c r="F545" s="24">
        <v>3740000</v>
      </c>
      <c r="G545" s="24">
        <f t="shared" si="8"/>
        <v>3930740</v>
      </c>
      <c r="H545" s="24">
        <f>[1]MERCADO!J560</f>
        <v>4444000</v>
      </c>
      <c r="I545" s="41">
        <v>12000000</v>
      </c>
      <c r="J545" s="42" t="s">
        <v>743</v>
      </c>
    </row>
    <row r="546" spans="1:10" ht="33.75" x14ac:dyDescent="0.25">
      <c r="A546" s="23">
        <v>170</v>
      </c>
      <c r="B546" s="23">
        <v>358209</v>
      </c>
      <c r="C546" s="2" t="s">
        <v>515</v>
      </c>
      <c r="D546" s="3" t="s">
        <v>137</v>
      </c>
      <c r="E546" s="2"/>
      <c r="F546" s="24">
        <v>3740000</v>
      </c>
      <c r="G546" s="24">
        <f t="shared" si="8"/>
        <v>3930740</v>
      </c>
      <c r="H546" s="24">
        <f>[1]MERCADO!J561</f>
        <v>4444000</v>
      </c>
      <c r="I546" s="41">
        <v>12000000</v>
      </c>
      <c r="J546" s="42" t="s">
        <v>743</v>
      </c>
    </row>
    <row r="547" spans="1:10" x14ac:dyDescent="0.25">
      <c r="A547" s="26">
        <v>171</v>
      </c>
      <c r="B547" s="26">
        <v>358306</v>
      </c>
      <c r="C547" s="27" t="s">
        <v>516</v>
      </c>
      <c r="D547" s="3" t="s">
        <v>485</v>
      </c>
      <c r="E547" s="2" t="s">
        <v>321</v>
      </c>
      <c r="F547" s="29">
        <v>6974600</v>
      </c>
      <c r="G547" s="29">
        <f t="shared" si="8"/>
        <v>7330304.5999999996</v>
      </c>
      <c r="H547" s="29">
        <f>[1]MERCADO!J562</f>
        <v>4444000</v>
      </c>
      <c r="I547" s="41">
        <v>35000000</v>
      </c>
      <c r="J547" s="42" t="s">
        <v>743</v>
      </c>
    </row>
    <row r="548" spans="1:10" ht="33.75" x14ac:dyDescent="0.25">
      <c r="A548" s="26"/>
      <c r="B548" s="26"/>
      <c r="C548" s="27"/>
      <c r="D548" s="3" t="s">
        <v>486</v>
      </c>
      <c r="E548" s="2" t="s">
        <v>341</v>
      </c>
      <c r="F548" s="29"/>
      <c r="G548" s="29">
        <f t="shared" si="8"/>
        <v>0</v>
      </c>
      <c r="H548" s="29">
        <f>[1]MERCADO!J563</f>
        <v>0</v>
      </c>
      <c r="I548" s="41"/>
      <c r="J548" s="42"/>
    </row>
    <row r="549" spans="1:10" ht="22.5" x14ac:dyDescent="0.25">
      <c r="A549" s="26"/>
      <c r="B549" s="26"/>
      <c r="C549" s="27"/>
      <c r="D549" s="3" t="s">
        <v>324</v>
      </c>
      <c r="E549" s="2" t="s">
        <v>325</v>
      </c>
      <c r="F549" s="29"/>
      <c r="G549" s="29">
        <f t="shared" si="8"/>
        <v>0</v>
      </c>
      <c r="H549" s="29">
        <f>[1]MERCADO!J564</f>
        <v>0</v>
      </c>
      <c r="I549" s="41"/>
      <c r="J549" s="42"/>
    </row>
    <row r="550" spans="1:10" x14ac:dyDescent="0.25">
      <c r="A550" s="26"/>
      <c r="B550" s="26"/>
      <c r="C550" s="27"/>
      <c r="D550" s="3" t="s">
        <v>326</v>
      </c>
      <c r="E550" s="2" t="s">
        <v>327</v>
      </c>
      <c r="F550" s="29"/>
      <c r="G550" s="29">
        <f t="shared" si="8"/>
        <v>0</v>
      </c>
      <c r="H550" s="29">
        <f>[1]MERCADO!J565</f>
        <v>0</v>
      </c>
      <c r="I550" s="41"/>
      <c r="J550" s="42"/>
    </row>
    <row r="551" spans="1:10" ht="22.5" x14ac:dyDescent="0.25">
      <c r="A551" s="26"/>
      <c r="B551" s="26"/>
      <c r="C551" s="27"/>
      <c r="D551" s="3" t="s">
        <v>487</v>
      </c>
      <c r="E551" s="2" t="s">
        <v>347</v>
      </c>
      <c r="F551" s="29"/>
      <c r="G551" s="29">
        <f t="shared" si="8"/>
        <v>0</v>
      </c>
      <c r="H551" s="29">
        <f>[1]MERCADO!J566</f>
        <v>0</v>
      </c>
      <c r="I551" s="41"/>
      <c r="J551" s="42"/>
    </row>
    <row r="552" spans="1:10" ht="22.5" x14ac:dyDescent="0.25">
      <c r="A552" s="26"/>
      <c r="B552" s="26"/>
      <c r="C552" s="27"/>
      <c r="D552" s="3" t="s">
        <v>488</v>
      </c>
      <c r="E552" s="2" t="s">
        <v>489</v>
      </c>
      <c r="F552" s="29"/>
      <c r="G552" s="29">
        <f t="shared" si="8"/>
        <v>0</v>
      </c>
      <c r="H552" s="29">
        <f>[1]MERCADO!J567</f>
        <v>0</v>
      </c>
      <c r="I552" s="41"/>
      <c r="J552" s="42"/>
    </row>
    <row r="553" spans="1:10" ht="33.75" x14ac:dyDescent="0.25">
      <c r="A553" s="26"/>
      <c r="B553" s="26"/>
      <c r="C553" s="27"/>
      <c r="D553" s="3" t="s">
        <v>490</v>
      </c>
      <c r="E553" s="2" t="s">
        <v>393</v>
      </c>
      <c r="F553" s="29"/>
      <c r="G553" s="29">
        <f t="shared" si="8"/>
        <v>0</v>
      </c>
      <c r="H553" s="29">
        <f>[1]MERCADO!J568</f>
        <v>0</v>
      </c>
      <c r="I553" s="41"/>
      <c r="J553" s="42"/>
    </row>
    <row r="554" spans="1:10" x14ac:dyDescent="0.25">
      <c r="A554" s="26"/>
      <c r="B554" s="26"/>
      <c r="C554" s="27"/>
      <c r="D554" s="3" t="s">
        <v>332</v>
      </c>
      <c r="E554" s="2" t="s">
        <v>351</v>
      </c>
      <c r="F554" s="29"/>
      <c r="G554" s="29">
        <f t="shared" si="8"/>
        <v>0</v>
      </c>
      <c r="H554" s="29">
        <f>[1]MERCADO!J569</f>
        <v>0</v>
      </c>
      <c r="I554" s="41"/>
      <c r="J554" s="42"/>
    </row>
    <row r="555" spans="1:10" x14ac:dyDescent="0.25">
      <c r="A555" s="26"/>
      <c r="B555" s="26"/>
      <c r="C555" s="27"/>
      <c r="D555" s="3" t="s">
        <v>357</v>
      </c>
      <c r="E555" s="2" t="s">
        <v>491</v>
      </c>
      <c r="F555" s="29"/>
      <c r="G555" s="29">
        <f t="shared" si="8"/>
        <v>0</v>
      </c>
      <c r="H555" s="29">
        <f>[1]MERCADO!J570</f>
        <v>0</v>
      </c>
      <c r="I555" s="41"/>
      <c r="J555" s="42"/>
    </row>
    <row r="556" spans="1:10" x14ac:dyDescent="0.25">
      <c r="A556" s="26"/>
      <c r="B556" s="26"/>
      <c r="C556" s="27"/>
      <c r="D556" s="3" t="s">
        <v>492</v>
      </c>
      <c r="E556" s="5"/>
      <c r="F556" s="29"/>
      <c r="G556" s="29">
        <f t="shared" si="8"/>
        <v>0</v>
      </c>
      <c r="H556" s="29">
        <f>[1]MERCADO!J571</f>
        <v>0</v>
      </c>
      <c r="I556" s="41"/>
      <c r="J556" s="42"/>
    </row>
    <row r="557" spans="1:10" ht="22.5" x14ac:dyDescent="0.25">
      <c r="A557" s="26"/>
      <c r="B557" s="26"/>
      <c r="C557" s="27"/>
      <c r="D557" s="3" t="s">
        <v>517</v>
      </c>
      <c r="E557" s="5"/>
      <c r="F557" s="29"/>
      <c r="G557" s="29">
        <f t="shared" si="8"/>
        <v>0</v>
      </c>
      <c r="H557" s="29">
        <f>[1]MERCADO!J572</f>
        <v>0</v>
      </c>
      <c r="I557" s="41"/>
      <c r="J557" s="42"/>
    </row>
    <row r="558" spans="1:10" ht="22.5" x14ac:dyDescent="0.25">
      <c r="A558" s="23">
        <v>172</v>
      </c>
      <c r="B558" s="23">
        <v>358307</v>
      </c>
      <c r="C558" s="2" t="s">
        <v>254</v>
      </c>
      <c r="D558" s="3" t="s">
        <v>137</v>
      </c>
      <c r="E558" s="2"/>
      <c r="F558" s="24">
        <v>6974600</v>
      </c>
      <c r="G558" s="24">
        <f t="shared" si="8"/>
        <v>7330304.5999999996</v>
      </c>
      <c r="H558" s="24">
        <f>[1]MERCADO!J573</f>
        <v>4444000</v>
      </c>
      <c r="I558" s="43">
        <v>9549198</v>
      </c>
      <c r="J558" s="42" t="s">
        <v>742</v>
      </c>
    </row>
    <row r="559" spans="1:10" ht="33.75" x14ac:dyDescent="0.25">
      <c r="A559" s="23">
        <v>173</v>
      </c>
      <c r="B559" s="23">
        <v>358308</v>
      </c>
      <c r="C559" s="2" t="s">
        <v>225</v>
      </c>
      <c r="D559" s="3" t="s">
        <v>137</v>
      </c>
      <c r="E559" s="2"/>
      <c r="F559" s="24">
        <v>3740000</v>
      </c>
      <c r="G559" s="24">
        <f t="shared" si="8"/>
        <v>3930740</v>
      </c>
      <c r="H559" s="24">
        <f>[1]MERCADO!J574</f>
        <v>4444000</v>
      </c>
      <c r="I559" s="43">
        <v>4444001</v>
      </c>
      <c r="J559" s="42" t="s">
        <v>742</v>
      </c>
    </row>
    <row r="560" spans="1:10" ht="33.75" x14ac:dyDescent="0.25">
      <c r="A560" s="23">
        <v>174</v>
      </c>
      <c r="B560" s="23">
        <v>358401</v>
      </c>
      <c r="C560" s="2" t="s">
        <v>226</v>
      </c>
      <c r="D560" s="3" t="s">
        <v>137</v>
      </c>
      <c r="E560" s="2"/>
      <c r="F560" s="24">
        <v>3740000</v>
      </c>
      <c r="G560" s="24">
        <f t="shared" si="8"/>
        <v>3930740</v>
      </c>
      <c r="H560" s="24">
        <f>[1]MERCADO!J575</f>
        <v>4444000</v>
      </c>
      <c r="I560" s="43">
        <v>4444001</v>
      </c>
      <c r="J560" s="42" t="s">
        <v>742</v>
      </c>
    </row>
    <row r="561" spans="1:10" ht="22.5" x14ac:dyDescent="0.25">
      <c r="A561" s="23">
        <v>175</v>
      </c>
      <c r="B561" s="23">
        <v>358402</v>
      </c>
      <c r="C561" s="2" t="s">
        <v>518</v>
      </c>
      <c r="D561" s="3" t="s">
        <v>137</v>
      </c>
      <c r="E561" s="2"/>
      <c r="F561" s="24">
        <v>6974600</v>
      </c>
      <c r="G561" s="24">
        <f t="shared" si="8"/>
        <v>7330304.5999999996</v>
      </c>
      <c r="H561" s="24">
        <f>[1]MERCADO!J576</f>
        <v>4444000</v>
      </c>
      <c r="I561" s="43">
        <v>9549198</v>
      </c>
      <c r="J561" s="42" t="s">
        <v>742</v>
      </c>
    </row>
    <row r="562" spans="1:10" ht="22.5" x14ac:dyDescent="0.25">
      <c r="A562" s="23">
        <v>176</v>
      </c>
      <c r="B562" s="23">
        <v>358403</v>
      </c>
      <c r="C562" s="2" t="s">
        <v>519</v>
      </c>
      <c r="D562" s="3" t="s">
        <v>137</v>
      </c>
      <c r="E562" s="2"/>
      <c r="F562" s="24">
        <v>6974600</v>
      </c>
      <c r="G562" s="24">
        <f t="shared" si="8"/>
        <v>7330304.5999999996</v>
      </c>
      <c r="H562" s="24">
        <f>[1]MERCADO!J577</f>
        <v>4444000</v>
      </c>
      <c r="I562" s="43">
        <v>42222000</v>
      </c>
      <c r="J562" s="42" t="s">
        <v>742</v>
      </c>
    </row>
    <row r="563" spans="1:10" ht="22.5" x14ac:dyDescent="0.25">
      <c r="A563" s="23">
        <v>177</v>
      </c>
      <c r="B563" s="23">
        <v>358501</v>
      </c>
      <c r="C563" s="2" t="s">
        <v>520</v>
      </c>
      <c r="D563" s="3" t="s">
        <v>137</v>
      </c>
      <c r="E563" s="2"/>
      <c r="F563" s="24">
        <v>6974600</v>
      </c>
      <c r="G563" s="24">
        <f t="shared" si="8"/>
        <v>7330304.5999999996</v>
      </c>
      <c r="H563" s="24">
        <f>[1]MERCADO!J578</f>
        <v>4444000</v>
      </c>
      <c r="I563" s="43">
        <v>9549198</v>
      </c>
      <c r="J563" s="42" t="s">
        <v>742</v>
      </c>
    </row>
    <row r="564" spans="1:10" ht="33.75" x14ac:dyDescent="0.25">
      <c r="A564" s="23">
        <v>178</v>
      </c>
      <c r="B564" s="23">
        <v>358502</v>
      </c>
      <c r="C564" s="2" t="s">
        <v>521</v>
      </c>
      <c r="D564" s="3" t="s">
        <v>137</v>
      </c>
      <c r="E564" s="2"/>
      <c r="F564" s="24" t="s">
        <v>257</v>
      </c>
      <c r="G564" s="24" t="s">
        <v>257</v>
      </c>
      <c r="H564" s="24">
        <f>[1]MERCADO!J579</f>
        <v>6495967.666666667</v>
      </c>
      <c r="I564" s="41">
        <v>12000000</v>
      </c>
      <c r="J564" s="42" t="s">
        <v>743</v>
      </c>
    </row>
    <row r="565" spans="1:10" ht="22.5" x14ac:dyDescent="0.25">
      <c r="A565" s="23">
        <v>179</v>
      </c>
      <c r="B565" s="23">
        <v>358503</v>
      </c>
      <c r="C565" s="2" t="s">
        <v>522</v>
      </c>
      <c r="D565" s="3" t="s">
        <v>137</v>
      </c>
      <c r="E565" s="2"/>
      <c r="F565" s="24">
        <v>6974600</v>
      </c>
      <c r="G565" s="24">
        <f t="shared" si="8"/>
        <v>7330304.5999999996</v>
      </c>
      <c r="H565" s="24">
        <f>[1]MERCADO!J580</f>
        <v>4444000</v>
      </c>
      <c r="I565" s="43">
        <v>42222000</v>
      </c>
      <c r="J565" s="42" t="s">
        <v>742</v>
      </c>
    </row>
    <row r="566" spans="1:10" ht="22.5" x14ac:dyDescent="0.25">
      <c r="A566" s="23">
        <v>180</v>
      </c>
      <c r="B566" s="23">
        <v>358504</v>
      </c>
      <c r="C566" s="2" t="s">
        <v>523</v>
      </c>
      <c r="D566" s="3" t="s">
        <v>137</v>
      </c>
      <c r="E566" s="2"/>
      <c r="F566" s="24">
        <v>6974600</v>
      </c>
      <c r="G566" s="24">
        <f t="shared" si="8"/>
        <v>7330304.5999999996</v>
      </c>
      <c r="H566" s="24">
        <f>[1]MERCADO!J581</f>
        <v>4444000</v>
      </c>
      <c r="I566" s="43">
        <v>42222000</v>
      </c>
      <c r="J566" s="42" t="s">
        <v>742</v>
      </c>
    </row>
    <row r="567" spans="1:10" ht="22.5" x14ac:dyDescent="0.25">
      <c r="A567" s="23">
        <v>181</v>
      </c>
      <c r="B567" s="23">
        <v>358505</v>
      </c>
      <c r="C567" s="2" t="s">
        <v>524</v>
      </c>
      <c r="D567" s="3" t="s">
        <v>137</v>
      </c>
      <c r="E567" s="2"/>
      <c r="F567" s="24">
        <v>6974600</v>
      </c>
      <c r="G567" s="24">
        <f t="shared" si="8"/>
        <v>7330304.5999999996</v>
      </c>
      <c r="H567" s="24">
        <f>[1]MERCADO!J582</f>
        <v>4444000</v>
      </c>
      <c r="I567" s="43">
        <v>42222000</v>
      </c>
      <c r="J567" s="42" t="s">
        <v>742</v>
      </c>
    </row>
    <row r="568" spans="1:10" ht="22.5" x14ac:dyDescent="0.25">
      <c r="A568" s="23">
        <v>182</v>
      </c>
      <c r="B568" s="23">
        <v>358506</v>
      </c>
      <c r="C568" s="2" t="s">
        <v>525</v>
      </c>
      <c r="D568" s="3" t="s">
        <v>137</v>
      </c>
      <c r="E568" s="2"/>
      <c r="F568" s="24">
        <v>6974600</v>
      </c>
      <c r="G568" s="24">
        <f t="shared" si="8"/>
        <v>7330304.5999999996</v>
      </c>
      <c r="H568" s="24">
        <f>[1]MERCADO!J583</f>
        <v>4444000</v>
      </c>
      <c r="I568" s="43">
        <v>42222000</v>
      </c>
      <c r="J568" s="42" t="s">
        <v>742</v>
      </c>
    </row>
    <row r="569" spans="1:10" ht="22.5" x14ac:dyDescent="0.25">
      <c r="A569" s="23">
        <v>183</v>
      </c>
      <c r="B569" s="23">
        <v>358507</v>
      </c>
      <c r="C569" s="2" t="s">
        <v>227</v>
      </c>
      <c r="D569" s="3" t="s">
        <v>137</v>
      </c>
      <c r="E569" s="2"/>
      <c r="F569" s="24">
        <v>3740000</v>
      </c>
      <c r="G569" s="24">
        <f t="shared" si="8"/>
        <v>3930740</v>
      </c>
      <c r="H569" s="24">
        <f>[1]MERCADO!J584</f>
        <v>4444000</v>
      </c>
      <c r="I569" s="43">
        <v>4444001</v>
      </c>
      <c r="J569" s="42" t="s">
        <v>742</v>
      </c>
    </row>
    <row r="570" spans="1:10" ht="22.5" x14ac:dyDescent="0.25">
      <c r="A570" s="23">
        <v>184</v>
      </c>
      <c r="B570" s="23">
        <v>358508</v>
      </c>
      <c r="C570" s="2" t="s">
        <v>526</v>
      </c>
      <c r="D570" s="3" t="s">
        <v>137</v>
      </c>
      <c r="E570" s="2"/>
      <c r="F570" s="24">
        <v>6974600</v>
      </c>
      <c r="G570" s="24">
        <f t="shared" si="8"/>
        <v>7330304.5999999996</v>
      </c>
      <c r="H570" s="24">
        <f>[1]MERCADO!J585</f>
        <v>4444000</v>
      </c>
      <c r="I570" s="43">
        <v>9549198</v>
      </c>
      <c r="J570" s="42" t="s">
        <v>742</v>
      </c>
    </row>
    <row r="571" spans="1:10" ht="22.5" x14ac:dyDescent="0.25">
      <c r="A571" s="23">
        <v>185</v>
      </c>
      <c r="B571" s="23">
        <v>358509</v>
      </c>
      <c r="C571" s="2" t="s">
        <v>527</v>
      </c>
      <c r="D571" s="3" t="s">
        <v>137</v>
      </c>
      <c r="E571" s="2"/>
      <c r="F571" s="24">
        <v>6974600</v>
      </c>
      <c r="G571" s="24">
        <f t="shared" si="8"/>
        <v>7330304.5999999996</v>
      </c>
      <c r="H571" s="24">
        <f>[1]MERCADO!J586</f>
        <v>4444000</v>
      </c>
      <c r="I571" s="43">
        <v>9549198</v>
      </c>
      <c r="J571" s="42" t="s">
        <v>742</v>
      </c>
    </row>
    <row r="572" spans="1:10" ht="22.5" x14ac:dyDescent="0.25">
      <c r="A572" s="23">
        <v>186</v>
      </c>
      <c r="B572" s="23">
        <v>358510</v>
      </c>
      <c r="C572" s="2" t="s">
        <v>228</v>
      </c>
      <c r="D572" s="3" t="s">
        <v>137</v>
      </c>
      <c r="E572" s="2"/>
      <c r="F572" s="24">
        <v>3740000</v>
      </c>
      <c r="G572" s="24">
        <f t="shared" si="8"/>
        <v>3930740</v>
      </c>
      <c r="H572" s="24">
        <f>[1]MERCADO!J587</f>
        <v>4444000</v>
      </c>
      <c r="I572" s="43">
        <v>4444001</v>
      </c>
      <c r="J572" s="42" t="s">
        <v>742</v>
      </c>
    </row>
    <row r="573" spans="1:10" ht="22.5" x14ac:dyDescent="0.25">
      <c r="A573" s="23">
        <v>187</v>
      </c>
      <c r="B573" s="23">
        <v>358701</v>
      </c>
      <c r="C573" s="2" t="s">
        <v>528</v>
      </c>
      <c r="D573" s="3" t="s">
        <v>137</v>
      </c>
      <c r="E573" s="2"/>
      <c r="F573" s="24">
        <v>6974600</v>
      </c>
      <c r="G573" s="24">
        <f t="shared" si="8"/>
        <v>7330304.5999999996</v>
      </c>
      <c r="H573" s="24">
        <f>[1]MERCADO!J588</f>
        <v>6848612.5999999996</v>
      </c>
      <c r="I573" s="43">
        <v>9450540.4000000004</v>
      </c>
      <c r="J573" s="42" t="s">
        <v>742</v>
      </c>
    </row>
    <row r="574" spans="1:10" ht="22.5" x14ac:dyDescent="0.25">
      <c r="A574" s="23">
        <v>188</v>
      </c>
      <c r="B574" s="23">
        <v>358702</v>
      </c>
      <c r="C574" s="2" t="s">
        <v>529</v>
      </c>
      <c r="D574" s="3" t="s">
        <v>137</v>
      </c>
      <c r="E574" s="2"/>
      <c r="F574" s="24">
        <v>6974600</v>
      </c>
      <c r="G574" s="24">
        <f t="shared" si="8"/>
        <v>7330304.5999999996</v>
      </c>
      <c r="H574" s="24">
        <f>[1]MERCADO!J589</f>
        <v>21978487.100000001</v>
      </c>
      <c r="I574" s="41">
        <v>14654396</v>
      </c>
      <c r="J574" s="42" t="s">
        <v>742</v>
      </c>
    </row>
    <row r="575" spans="1:10" ht="22.5" x14ac:dyDescent="0.25">
      <c r="A575" s="23">
        <v>189</v>
      </c>
      <c r="B575" s="23">
        <v>358703</v>
      </c>
      <c r="C575" s="2" t="s">
        <v>530</v>
      </c>
      <c r="D575" s="3" t="s">
        <v>137</v>
      </c>
      <c r="E575" s="2"/>
      <c r="F575" s="24">
        <v>6974600</v>
      </c>
      <c r="G575" s="24">
        <f t="shared" si="8"/>
        <v>7330304.5999999996</v>
      </c>
      <c r="H575" s="24">
        <f>[1]MERCADO!J590</f>
        <v>21978487.100000001</v>
      </c>
      <c r="I575" s="41">
        <v>14654396</v>
      </c>
      <c r="J575" s="42" t="s">
        <v>742</v>
      </c>
    </row>
    <row r="576" spans="1:10" ht="97.5" customHeight="1" x14ac:dyDescent="0.25">
      <c r="A576" s="23">
        <v>190</v>
      </c>
      <c r="B576" s="23">
        <v>358710</v>
      </c>
      <c r="C576" s="2" t="s">
        <v>129</v>
      </c>
      <c r="D576" s="3" t="s">
        <v>287</v>
      </c>
      <c r="E576" s="2" t="s">
        <v>288</v>
      </c>
      <c r="F576" s="24">
        <v>1558100</v>
      </c>
      <c r="G576" s="24">
        <f t="shared" si="8"/>
        <v>1637563.1</v>
      </c>
      <c r="H576" s="24">
        <f>[1]MERCADO!J591</f>
        <v>13699769.725</v>
      </c>
      <c r="I576" s="41">
        <v>7668667</v>
      </c>
      <c r="J576" s="42" t="s">
        <v>742</v>
      </c>
    </row>
    <row r="577" spans="1:10" ht="22.5" x14ac:dyDescent="0.25">
      <c r="A577" s="23">
        <v>191</v>
      </c>
      <c r="B577" s="23">
        <v>358801</v>
      </c>
      <c r="C577" s="2" t="s">
        <v>531</v>
      </c>
      <c r="D577" s="3" t="s">
        <v>137</v>
      </c>
      <c r="E577" s="2"/>
      <c r="F577" s="24">
        <v>3740000</v>
      </c>
      <c r="G577" s="24">
        <f t="shared" si="8"/>
        <v>3930740</v>
      </c>
      <c r="H577" s="24">
        <f>[1]MERCADO!J592</f>
        <v>4444000</v>
      </c>
      <c r="I577" s="41">
        <v>12000000</v>
      </c>
      <c r="J577" s="42" t="s">
        <v>743</v>
      </c>
    </row>
    <row r="578" spans="1:10" ht="22.5" x14ac:dyDescent="0.25">
      <c r="A578" s="23">
        <v>192</v>
      </c>
      <c r="B578" s="23">
        <v>358802</v>
      </c>
      <c r="C578" s="2" t="s">
        <v>532</v>
      </c>
      <c r="D578" s="3" t="s">
        <v>137</v>
      </c>
      <c r="E578" s="2"/>
      <c r="F578" s="24">
        <v>3740000</v>
      </c>
      <c r="G578" s="24">
        <f t="shared" si="8"/>
        <v>3930740</v>
      </c>
      <c r="H578" s="24">
        <f>[1]MERCADO!J593</f>
        <v>4444000</v>
      </c>
      <c r="I578" s="41">
        <v>12000000</v>
      </c>
      <c r="J578" s="42" t="s">
        <v>743</v>
      </c>
    </row>
    <row r="579" spans="1:10" ht="22.5" x14ac:dyDescent="0.25">
      <c r="A579" s="23">
        <v>193</v>
      </c>
      <c r="B579" s="23">
        <v>358803</v>
      </c>
      <c r="C579" s="2" t="s">
        <v>533</v>
      </c>
      <c r="D579" s="3" t="s">
        <v>137</v>
      </c>
      <c r="E579" s="2"/>
      <c r="F579" s="24">
        <v>4884600</v>
      </c>
      <c r="G579" s="24">
        <f t="shared" si="8"/>
        <v>5133714.5999999996</v>
      </c>
      <c r="H579" s="24">
        <f>[1]MERCADO!J594</f>
        <v>45150250.649999999</v>
      </c>
      <c r="I579" s="41">
        <v>25141983</v>
      </c>
      <c r="J579" s="42" t="s">
        <v>742</v>
      </c>
    </row>
    <row r="580" spans="1:10" ht="22.5" x14ac:dyDescent="0.25">
      <c r="A580" s="23">
        <v>194</v>
      </c>
      <c r="B580" s="23">
        <v>358901</v>
      </c>
      <c r="C580" s="2" t="s">
        <v>534</v>
      </c>
      <c r="D580" s="3" t="s">
        <v>137</v>
      </c>
      <c r="E580" s="2"/>
      <c r="F580" s="24" t="s">
        <v>257</v>
      </c>
      <c r="G580" s="24" t="s">
        <v>257</v>
      </c>
      <c r="H580" s="24">
        <f>[1]MERCADO!J595</f>
        <v>5799437.9218916669</v>
      </c>
      <c r="I580" s="43">
        <v>11042228.44141875</v>
      </c>
      <c r="J580" s="42" t="s">
        <v>742</v>
      </c>
    </row>
    <row r="581" spans="1:10" ht="22.5" x14ac:dyDescent="0.25">
      <c r="A581" s="23">
        <v>195</v>
      </c>
      <c r="B581" s="23">
        <v>359201</v>
      </c>
      <c r="C581" s="2" t="s">
        <v>535</v>
      </c>
      <c r="D581" s="3" t="s">
        <v>137</v>
      </c>
      <c r="E581" s="2"/>
      <c r="F581" s="24">
        <v>2002626</v>
      </c>
      <c r="G581" s="24">
        <f t="shared" ref="G581:G644" si="9">(F581*5.1%)+F581</f>
        <v>2104759.926</v>
      </c>
      <c r="H581" s="24">
        <f>[1]MERCADO!J596</f>
        <v>45150250.649999999</v>
      </c>
      <c r="I581" s="41">
        <v>23627506</v>
      </c>
      <c r="J581" s="42" t="s">
        <v>742</v>
      </c>
    </row>
    <row r="582" spans="1:10" ht="22.5" x14ac:dyDescent="0.25">
      <c r="A582" s="23">
        <v>196</v>
      </c>
      <c r="B582" s="23">
        <v>359301</v>
      </c>
      <c r="C582" s="2" t="s">
        <v>536</v>
      </c>
      <c r="D582" s="3" t="s">
        <v>137</v>
      </c>
      <c r="E582" s="2"/>
      <c r="F582" s="24" t="s">
        <v>257</v>
      </c>
      <c r="G582" s="24" t="s">
        <v>257</v>
      </c>
      <c r="H582" s="24">
        <f>[1]MERCADO!J597</f>
        <v>3241016.5833333335</v>
      </c>
      <c r="I582" s="41">
        <v>11042228</v>
      </c>
      <c r="J582" s="42" t="s">
        <v>743</v>
      </c>
    </row>
    <row r="583" spans="1:10" ht="22.5" x14ac:dyDescent="0.25">
      <c r="A583" s="23">
        <v>197</v>
      </c>
      <c r="B583" s="23">
        <v>359401</v>
      </c>
      <c r="C583" s="2" t="s">
        <v>537</v>
      </c>
      <c r="D583" s="3" t="s">
        <v>137</v>
      </c>
      <c r="E583" s="2"/>
      <c r="F583" s="24" t="s">
        <v>257</v>
      </c>
      <c r="G583" s="24" t="s">
        <v>257</v>
      </c>
      <c r="H583" s="24">
        <f>[1]MERCADO!J598</f>
        <v>3241016.5833333335</v>
      </c>
      <c r="I583" s="41">
        <v>11042228</v>
      </c>
      <c r="J583" s="42" t="s">
        <v>743</v>
      </c>
    </row>
    <row r="584" spans="1:10" ht="22.5" x14ac:dyDescent="0.25">
      <c r="A584" s="23">
        <v>198</v>
      </c>
      <c r="B584" s="23">
        <v>359402</v>
      </c>
      <c r="C584" s="2" t="s">
        <v>538</v>
      </c>
      <c r="D584" s="3" t="s">
        <v>137</v>
      </c>
      <c r="E584" s="2"/>
      <c r="F584" s="24">
        <v>4884600</v>
      </c>
      <c r="G584" s="24">
        <f t="shared" si="9"/>
        <v>5133714.5999999996</v>
      </c>
      <c r="H584" s="24">
        <f>[1]MERCADO!J599</f>
        <v>31726100.8828375</v>
      </c>
      <c r="I584" s="41">
        <v>18429909</v>
      </c>
      <c r="J584" s="42" t="s">
        <v>742</v>
      </c>
    </row>
    <row r="585" spans="1:10" ht="22.5" x14ac:dyDescent="0.25">
      <c r="A585" s="23">
        <v>199</v>
      </c>
      <c r="B585" s="23">
        <v>359403</v>
      </c>
      <c r="C585" s="2" t="s">
        <v>539</v>
      </c>
      <c r="D585" s="3" t="s">
        <v>137</v>
      </c>
      <c r="E585" s="2"/>
      <c r="F585" s="24">
        <v>2002626</v>
      </c>
      <c r="G585" s="24">
        <f t="shared" si="9"/>
        <v>2104759.926</v>
      </c>
      <c r="H585" s="24">
        <f>[1]MERCADO!J600</f>
        <v>45150250.649999999</v>
      </c>
      <c r="I585" s="41">
        <v>23627506</v>
      </c>
      <c r="J585" s="42" t="s">
        <v>742</v>
      </c>
    </row>
    <row r="586" spans="1:10" ht="22.5" x14ac:dyDescent="0.25">
      <c r="A586" s="23">
        <v>200</v>
      </c>
      <c r="B586" s="23">
        <v>359404</v>
      </c>
      <c r="C586" s="2" t="s">
        <v>540</v>
      </c>
      <c r="D586" s="3" t="s">
        <v>137</v>
      </c>
      <c r="E586" s="2"/>
      <c r="F586" s="24">
        <v>2002626</v>
      </c>
      <c r="G586" s="24">
        <f t="shared" si="9"/>
        <v>2104759.926</v>
      </c>
      <c r="H586" s="24">
        <f>[1]MERCADO!J601</f>
        <v>45150250.649999999</v>
      </c>
      <c r="I586" s="41">
        <v>23627506</v>
      </c>
      <c r="J586" s="42" t="s">
        <v>742</v>
      </c>
    </row>
    <row r="587" spans="1:10" ht="22.5" x14ac:dyDescent="0.25">
      <c r="A587" s="23">
        <v>201</v>
      </c>
      <c r="B587" s="23">
        <v>359405</v>
      </c>
      <c r="C587" s="2" t="s">
        <v>541</v>
      </c>
      <c r="D587" s="3" t="s">
        <v>137</v>
      </c>
      <c r="E587" s="2"/>
      <c r="F587" s="24" t="s">
        <v>257</v>
      </c>
      <c r="G587" s="24" t="s">
        <v>257</v>
      </c>
      <c r="H587" s="24">
        <f>[1]MERCADO!J602</f>
        <v>3241016.5833333335</v>
      </c>
      <c r="I587" s="41">
        <v>11042228</v>
      </c>
      <c r="J587" s="42" t="s">
        <v>743</v>
      </c>
    </row>
    <row r="588" spans="1:10" ht="135.75" customHeight="1" x14ac:dyDescent="0.25">
      <c r="A588" s="23">
        <v>202</v>
      </c>
      <c r="B588" s="23">
        <v>359501</v>
      </c>
      <c r="C588" s="2" t="s">
        <v>542</v>
      </c>
      <c r="D588" s="3" t="s">
        <v>543</v>
      </c>
      <c r="E588" s="2" t="s">
        <v>429</v>
      </c>
      <c r="F588" s="24" t="s">
        <v>257</v>
      </c>
      <c r="G588" s="24" t="s">
        <v>257</v>
      </c>
      <c r="H588" s="24">
        <f>[1]MERCADO!J603</f>
        <v>14787023.200000001</v>
      </c>
      <c r="I588" s="41">
        <v>14787023</v>
      </c>
      <c r="J588" s="42" t="s">
        <v>742</v>
      </c>
    </row>
    <row r="589" spans="1:10" ht="22.5" x14ac:dyDescent="0.25">
      <c r="A589" s="23">
        <v>203</v>
      </c>
      <c r="B589" s="23">
        <v>359502</v>
      </c>
      <c r="C589" s="2" t="s">
        <v>544</v>
      </c>
      <c r="D589" s="3" t="s">
        <v>137</v>
      </c>
      <c r="E589" s="2"/>
      <c r="F589" s="24">
        <v>3876000</v>
      </c>
      <c r="G589" s="24">
        <f t="shared" si="9"/>
        <v>4073676</v>
      </c>
      <c r="H589" s="24">
        <f>[1]MERCADO!J604</f>
        <v>46263255.5</v>
      </c>
      <c r="I589" s="41">
        <v>25168466</v>
      </c>
      <c r="J589" s="42" t="s">
        <v>742</v>
      </c>
    </row>
    <row r="590" spans="1:10" ht="22.5" x14ac:dyDescent="0.25">
      <c r="A590" s="23">
        <v>204</v>
      </c>
      <c r="B590" s="23">
        <v>359701</v>
      </c>
      <c r="C590" s="2" t="s">
        <v>545</v>
      </c>
      <c r="D590" s="3" t="s">
        <v>137</v>
      </c>
      <c r="E590" s="2"/>
      <c r="F590" s="24" t="s">
        <v>257</v>
      </c>
      <c r="G590" s="24" t="s">
        <v>257</v>
      </c>
      <c r="H590" s="24">
        <f>[1]MERCADO!J605</f>
        <v>22387081.3828375</v>
      </c>
      <c r="I590" s="41">
        <v>22387081</v>
      </c>
      <c r="J590" s="42" t="s">
        <v>742</v>
      </c>
    </row>
    <row r="591" spans="1:10" ht="22.5" x14ac:dyDescent="0.25">
      <c r="A591" s="23">
        <v>205</v>
      </c>
      <c r="B591" s="23">
        <v>360301</v>
      </c>
      <c r="C591" s="2" t="s">
        <v>546</v>
      </c>
      <c r="D591" s="3" t="s">
        <v>137</v>
      </c>
      <c r="E591" s="2"/>
      <c r="F591" s="24" t="s">
        <v>257</v>
      </c>
      <c r="G591" s="24" t="s">
        <v>257</v>
      </c>
      <c r="H591" s="24">
        <f>[1]MERCADO!J606</f>
        <v>15305691.5</v>
      </c>
      <c r="I591" s="43">
        <v>25435864.333333332</v>
      </c>
      <c r="J591" s="42" t="s">
        <v>742</v>
      </c>
    </row>
    <row r="592" spans="1:10" ht="90" x14ac:dyDescent="0.25">
      <c r="A592" s="23">
        <v>206</v>
      </c>
      <c r="B592" s="23">
        <v>360402</v>
      </c>
      <c r="C592" s="2" t="s">
        <v>130</v>
      </c>
      <c r="D592" s="3" t="s">
        <v>287</v>
      </c>
      <c r="E592" s="2" t="s">
        <v>288</v>
      </c>
      <c r="F592" s="24">
        <v>2925811</v>
      </c>
      <c r="G592" s="24">
        <f t="shared" si="9"/>
        <v>3075027.361</v>
      </c>
      <c r="H592" s="24">
        <f>[1]MERCADO!J616</f>
        <v>13800000</v>
      </c>
      <c r="I592" s="41">
        <v>8437515</v>
      </c>
      <c r="J592" s="42" t="s">
        <v>742</v>
      </c>
    </row>
    <row r="593" spans="1:10" ht="22.5" x14ac:dyDescent="0.25">
      <c r="A593" s="26">
        <v>207</v>
      </c>
      <c r="B593" s="26">
        <v>361601</v>
      </c>
      <c r="C593" s="27" t="s">
        <v>547</v>
      </c>
      <c r="D593" s="3" t="s">
        <v>338</v>
      </c>
      <c r="E593" s="2" t="s">
        <v>339</v>
      </c>
      <c r="F593" s="29">
        <v>7112200</v>
      </c>
      <c r="G593" s="29">
        <f t="shared" si="9"/>
        <v>7474922.2000000002</v>
      </c>
      <c r="H593" s="29">
        <f>[1]MERCADO!J617</f>
        <v>21092064.81075</v>
      </c>
      <c r="I593" s="43">
        <v>21092064.81075</v>
      </c>
      <c r="J593" s="42" t="s">
        <v>742</v>
      </c>
    </row>
    <row r="594" spans="1:10" ht="22.5" x14ac:dyDescent="0.25">
      <c r="A594" s="26"/>
      <c r="B594" s="26"/>
      <c r="C594" s="27"/>
      <c r="D594" s="3" t="s">
        <v>340</v>
      </c>
      <c r="E594" s="2" t="s">
        <v>341</v>
      </c>
      <c r="F594" s="29"/>
      <c r="G594" s="29">
        <f t="shared" si="9"/>
        <v>0</v>
      </c>
      <c r="H594" s="29">
        <f>[1]MERCADO!J618</f>
        <v>0</v>
      </c>
      <c r="I594" s="41"/>
      <c r="J594" s="42"/>
    </row>
    <row r="595" spans="1:10" ht="22.5" x14ac:dyDescent="0.25">
      <c r="A595" s="26"/>
      <c r="B595" s="26"/>
      <c r="C595" s="27"/>
      <c r="D595" s="3" t="s">
        <v>342</v>
      </c>
      <c r="E595" s="2" t="s">
        <v>343</v>
      </c>
      <c r="F595" s="29"/>
      <c r="G595" s="29">
        <f t="shared" si="9"/>
        <v>0</v>
      </c>
      <c r="H595" s="29">
        <f>[1]MERCADO!J619</f>
        <v>0</v>
      </c>
      <c r="I595" s="41"/>
      <c r="J595" s="42"/>
    </row>
    <row r="596" spans="1:10" ht="33.75" x14ac:dyDescent="0.25">
      <c r="A596" s="26"/>
      <c r="B596" s="26"/>
      <c r="C596" s="27"/>
      <c r="D596" s="3" t="s">
        <v>344</v>
      </c>
      <c r="E596" s="2" t="s">
        <v>345</v>
      </c>
      <c r="F596" s="29"/>
      <c r="G596" s="29">
        <f t="shared" si="9"/>
        <v>0</v>
      </c>
      <c r="H596" s="29">
        <f>[1]MERCADO!J620</f>
        <v>0</v>
      </c>
      <c r="I596" s="41"/>
      <c r="J596" s="42"/>
    </row>
    <row r="597" spans="1:10" x14ac:dyDescent="0.25">
      <c r="A597" s="26"/>
      <c r="B597" s="26"/>
      <c r="C597" s="27"/>
      <c r="D597" s="3" t="s">
        <v>346</v>
      </c>
      <c r="E597" s="5"/>
      <c r="F597" s="29"/>
      <c r="G597" s="29">
        <f t="shared" si="9"/>
        <v>0</v>
      </c>
      <c r="H597" s="29">
        <f>[1]MERCADO!J621</f>
        <v>0</v>
      </c>
      <c r="I597" s="41"/>
      <c r="J597" s="42"/>
    </row>
    <row r="598" spans="1:10" x14ac:dyDescent="0.25">
      <c r="A598" s="26"/>
      <c r="B598" s="26"/>
      <c r="C598" s="27"/>
      <c r="D598" s="3" t="s">
        <v>348</v>
      </c>
      <c r="E598" s="5"/>
      <c r="F598" s="29"/>
      <c r="G598" s="29">
        <f t="shared" si="9"/>
        <v>0</v>
      </c>
      <c r="H598" s="29">
        <f>[1]MERCADO!J622</f>
        <v>0</v>
      </c>
      <c r="I598" s="41"/>
      <c r="J598" s="42"/>
    </row>
    <row r="599" spans="1:10" x14ac:dyDescent="0.25">
      <c r="A599" s="26"/>
      <c r="B599" s="26"/>
      <c r="C599" s="27"/>
      <c r="D599" s="3" t="s">
        <v>324</v>
      </c>
      <c r="E599" s="5"/>
      <c r="F599" s="29"/>
      <c r="G599" s="29">
        <f t="shared" si="9"/>
        <v>0</v>
      </c>
      <c r="H599" s="29">
        <f>[1]MERCADO!J623</f>
        <v>0</v>
      </c>
      <c r="I599" s="41"/>
      <c r="J599" s="42"/>
    </row>
    <row r="600" spans="1:10" x14ac:dyDescent="0.25">
      <c r="A600" s="26"/>
      <c r="B600" s="26"/>
      <c r="C600" s="27"/>
      <c r="D600" s="3" t="s">
        <v>350</v>
      </c>
      <c r="E600" s="5"/>
      <c r="F600" s="29"/>
      <c r="G600" s="29">
        <f t="shared" si="9"/>
        <v>0</v>
      </c>
      <c r="H600" s="29">
        <f>[1]MERCADO!J624</f>
        <v>0</v>
      </c>
      <c r="I600" s="41"/>
      <c r="J600" s="42"/>
    </row>
    <row r="601" spans="1:10" x14ac:dyDescent="0.25">
      <c r="A601" s="26"/>
      <c r="B601" s="26"/>
      <c r="C601" s="27"/>
      <c r="D601" s="3" t="s">
        <v>326</v>
      </c>
      <c r="E601" s="5"/>
      <c r="F601" s="29"/>
      <c r="G601" s="29">
        <f t="shared" si="9"/>
        <v>0</v>
      </c>
      <c r="H601" s="29">
        <f>[1]MERCADO!J625</f>
        <v>0</v>
      </c>
      <c r="I601" s="41"/>
      <c r="J601" s="42"/>
    </row>
    <row r="602" spans="1:10" ht="45" x14ac:dyDescent="0.25">
      <c r="A602" s="26"/>
      <c r="B602" s="26"/>
      <c r="C602" s="27"/>
      <c r="D602" s="3" t="s">
        <v>353</v>
      </c>
      <c r="E602" s="5"/>
      <c r="F602" s="29"/>
      <c r="G602" s="29">
        <f t="shared" si="9"/>
        <v>0</v>
      </c>
      <c r="H602" s="29">
        <f>[1]MERCADO!J626</f>
        <v>0</v>
      </c>
      <c r="I602" s="41"/>
      <c r="J602" s="42"/>
    </row>
    <row r="603" spans="1:10" ht="22.5" x14ac:dyDescent="0.25">
      <c r="A603" s="26"/>
      <c r="B603" s="26"/>
      <c r="C603" s="27"/>
      <c r="D603" s="3" t="s">
        <v>375</v>
      </c>
      <c r="E603" s="5"/>
      <c r="F603" s="29"/>
      <c r="G603" s="29">
        <f t="shared" si="9"/>
        <v>0</v>
      </c>
      <c r="H603" s="29">
        <f>[1]MERCADO!J627</f>
        <v>0</v>
      </c>
      <c r="I603" s="41"/>
      <c r="J603" s="42"/>
    </row>
    <row r="604" spans="1:10" ht="33.75" x14ac:dyDescent="0.25">
      <c r="A604" s="26"/>
      <c r="B604" s="26"/>
      <c r="C604" s="27"/>
      <c r="D604" s="3" t="s">
        <v>376</v>
      </c>
      <c r="E604" s="5"/>
      <c r="F604" s="29"/>
      <c r="G604" s="29">
        <f t="shared" si="9"/>
        <v>0</v>
      </c>
      <c r="H604" s="29">
        <f>[1]MERCADO!J628</f>
        <v>0</v>
      </c>
      <c r="I604" s="41"/>
      <c r="J604" s="42"/>
    </row>
    <row r="605" spans="1:10" x14ac:dyDescent="0.25">
      <c r="A605" s="26"/>
      <c r="B605" s="26"/>
      <c r="C605" s="27"/>
      <c r="D605" s="3" t="s">
        <v>332</v>
      </c>
      <c r="E605" s="5"/>
      <c r="F605" s="29"/>
      <c r="G605" s="29">
        <f t="shared" si="9"/>
        <v>0</v>
      </c>
      <c r="H605" s="29">
        <f>[1]MERCADO!J629</f>
        <v>0</v>
      </c>
      <c r="I605" s="41"/>
      <c r="J605" s="42"/>
    </row>
    <row r="606" spans="1:10" x14ac:dyDescent="0.25">
      <c r="A606" s="26"/>
      <c r="B606" s="26"/>
      <c r="C606" s="27"/>
      <c r="D606" s="3" t="s">
        <v>357</v>
      </c>
      <c r="E606" s="5"/>
      <c r="F606" s="29"/>
      <c r="G606" s="29">
        <f t="shared" si="9"/>
        <v>0</v>
      </c>
      <c r="H606" s="29">
        <f>[1]MERCADO!J630</f>
        <v>0</v>
      </c>
      <c r="I606" s="41"/>
      <c r="J606" s="42"/>
    </row>
    <row r="607" spans="1:10" x14ac:dyDescent="0.25">
      <c r="A607" s="26"/>
      <c r="B607" s="26"/>
      <c r="C607" s="27"/>
      <c r="D607" s="3" t="s">
        <v>334</v>
      </c>
      <c r="E607" s="5"/>
      <c r="F607" s="29"/>
      <c r="G607" s="29">
        <f t="shared" si="9"/>
        <v>0</v>
      </c>
      <c r="H607" s="29">
        <f>[1]MERCADO!J631</f>
        <v>0</v>
      </c>
      <c r="I607" s="41"/>
      <c r="J607" s="42"/>
    </row>
    <row r="608" spans="1:10" ht="22.5" x14ac:dyDescent="0.25">
      <c r="A608" s="26"/>
      <c r="B608" s="26"/>
      <c r="C608" s="27"/>
      <c r="D608" s="3" t="s">
        <v>335</v>
      </c>
      <c r="E608" s="5"/>
      <c r="F608" s="29"/>
      <c r="G608" s="29">
        <f t="shared" si="9"/>
        <v>0</v>
      </c>
      <c r="H608" s="29">
        <f>[1]MERCADO!J632</f>
        <v>0</v>
      </c>
      <c r="I608" s="41"/>
      <c r="J608" s="42"/>
    </row>
    <row r="609" spans="1:10" ht="22.5" x14ac:dyDescent="0.25">
      <c r="A609" s="26"/>
      <c r="B609" s="26"/>
      <c r="C609" s="27"/>
      <c r="D609" s="3" t="s">
        <v>377</v>
      </c>
      <c r="E609" s="5"/>
      <c r="F609" s="29"/>
      <c r="G609" s="29">
        <f t="shared" si="9"/>
        <v>0</v>
      </c>
      <c r="H609" s="29">
        <f>[1]MERCADO!J633</f>
        <v>0</v>
      </c>
      <c r="I609" s="41"/>
      <c r="J609" s="42"/>
    </row>
    <row r="610" spans="1:10" ht="22.5" x14ac:dyDescent="0.25">
      <c r="A610" s="26">
        <v>208</v>
      </c>
      <c r="B610" s="26">
        <v>361603</v>
      </c>
      <c r="C610" s="27" t="s">
        <v>548</v>
      </c>
      <c r="D610" s="3" t="s">
        <v>338</v>
      </c>
      <c r="E610" s="2" t="s">
        <v>339</v>
      </c>
      <c r="F610" s="29" t="s">
        <v>257</v>
      </c>
      <c r="G610" s="29" t="s">
        <v>257</v>
      </c>
      <c r="H610" s="29">
        <f>[1]MERCADO!J635</f>
        <v>34728529.6215</v>
      </c>
      <c r="I610" s="43">
        <v>37759721.981307</v>
      </c>
      <c r="J610" s="42" t="s">
        <v>742</v>
      </c>
    </row>
    <row r="611" spans="1:10" ht="22.5" x14ac:dyDescent="0.25">
      <c r="A611" s="26"/>
      <c r="B611" s="26"/>
      <c r="C611" s="27"/>
      <c r="D611" s="3" t="s">
        <v>340</v>
      </c>
      <c r="E611" s="2" t="s">
        <v>341</v>
      </c>
      <c r="F611" s="29"/>
      <c r="G611" s="29">
        <f t="shared" si="9"/>
        <v>0</v>
      </c>
      <c r="H611" s="29">
        <f>[1]MERCADO!J636</f>
        <v>0</v>
      </c>
      <c r="I611" s="41"/>
      <c r="J611" s="42"/>
    </row>
    <row r="612" spans="1:10" ht="22.5" x14ac:dyDescent="0.25">
      <c r="A612" s="26"/>
      <c r="B612" s="26"/>
      <c r="C612" s="27"/>
      <c r="D612" s="3" t="s">
        <v>342</v>
      </c>
      <c r="E612" s="2" t="s">
        <v>343</v>
      </c>
      <c r="F612" s="29"/>
      <c r="G612" s="29">
        <f t="shared" si="9"/>
        <v>0</v>
      </c>
      <c r="H612" s="29">
        <f>[1]MERCADO!J637</f>
        <v>0</v>
      </c>
      <c r="I612" s="41"/>
      <c r="J612" s="42"/>
    </row>
    <row r="613" spans="1:10" ht="33.75" x14ac:dyDescent="0.25">
      <c r="A613" s="26"/>
      <c r="B613" s="26"/>
      <c r="C613" s="27"/>
      <c r="D613" s="3" t="s">
        <v>344</v>
      </c>
      <c r="E613" s="2" t="s">
        <v>345</v>
      </c>
      <c r="F613" s="29"/>
      <c r="G613" s="29">
        <f t="shared" si="9"/>
        <v>0</v>
      </c>
      <c r="H613" s="29">
        <f>[1]MERCADO!J638</f>
        <v>0</v>
      </c>
      <c r="I613" s="41"/>
      <c r="J613" s="42"/>
    </row>
    <row r="614" spans="1:10" x14ac:dyDescent="0.25">
      <c r="A614" s="26"/>
      <c r="B614" s="26"/>
      <c r="C614" s="27"/>
      <c r="D614" s="3" t="s">
        <v>346</v>
      </c>
      <c r="E614" s="5"/>
      <c r="F614" s="29"/>
      <c r="G614" s="29">
        <f t="shared" si="9"/>
        <v>0</v>
      </c>
      <c r="H614" s="29">
        <f>[1]MERCADO!J639</f>
        <v>0</v>
      </c>
      <c r="I614" s="41"/>
      <c r="J614" s="42"/>
    </row>
    <row r="615" spans="1:10" x14ac:dyDescent="0.25">
      <c r="A615" s="26"/>
      <c r="B615" s="26"/>
      <c r="C615" s="27"/>
      <c r="D615" s="3" t="s">
        <v>348</v>
      </c>
      <c r="E615" s="5"/>
      <c r="F615" s="29"/>
      <c r="G615" s="29">
        <f t="shared" si="9"/>
        <v>0</v>
      </c>
      <c r="H615" s="29">
        <f>[1]MERCADO!J640</f>
        <v>0</v>
      </c>
      <c r="I615" s="41"/>
      <c r="J615" s="42"/>
    </row>
    <row r="616" spans="1:10" x14ac:dyDescent="0.25">
      <c r="A616" s="26"/>
      <c r="B616" s="26"/>
      <c r="C616" s="27"/>
      <c r="D616" s="3" t="s">
        <v>324</v>
      </c>
      <c r="E616" s="5"/>
      <c r="F616" s="29"/>
      <c r="G616" s="29">
        <f t="shared" si="9"/>
        <v>0</v>
      </c>
      <c r="H616" s="29">
        <f>[1]MERCADO!J641</f>
        <v>0</v>
      </c>
      <c r="I616" s="41"/>
      <c r="J616" s="42"/>
    </row>
    <row r="617" spans="1:10" x14ac:dyDescent="0.25">
      <c r="A617" s="26"/>
      <c r="B617" s="26"/>
      <c r="C617" s="27"/>
      <c r="D617" s="3" t="s">
        <v>350</v>
      </c>
      <c r="E617" s="5"/>
      <c r="F617" s="29"/>
      <c r="G617" s="29">
        <f t="shared" si="9"/>
        <v>0</v>
      </c>
      <c r="H617" s="29">
        <f>[1]MERCADO!J642</f>
        <v>0</v>
      </c>
      <c r="I617" s="41"/>
      <c r="J617" s="42"/>
    </row>
    <row r="618" spans="1:10" x14ac:dyDescent="0.25">
      <c r="A618" s="26"/>
      <c r="B618" s="26"/>
      <c r="C618" s="27"/>
      <c r="D618" s="3" t="s">
        <v>326</v>
      </c>
      <c r="E618" s="5"/>
      <c r="F618" s="29"/>
      <c r="G618" s="29">
        <f t="shared" si="9"/>
        <v>0</v>
      </c>
      <c r="H618" s="29">
        <f>[1]MERCADO!J643</f>
        <v>0</v>
      </c>
      <c r="I618" s="41"/>
      <c r="J618" s="42"/>
    </row>
    <row r="619" spans="1:10" ht="45" x14ac:dyDescent="0.25">
      <c r="A619" s="26"/>
      <c r="B619" s="26"/>
      <c r="C619" s="27"/>
      <c r="D619" s="3" t="s">
        <v>353</v>
      </c>
      <c r="E619" s="5"/>
      <c r="F619" s="29"/>
      <c r="G619" s="29">
        <f t="shared" si="9"/>
        <v>0</v>
      </c>
      <c r="H619" s="29">
        <f>[1]MERCADO!J644</f>
        <v>0</v>
      </c>
      <c r="I619" s="41"/>
      <c r="J619" s="42"/>
    </row>
    <row r="620" spans="1:10" ht="22.5" x14ac:dyDescent="0.25">
      <c r="A620" s="26"/>
      <c r="B620" s="26"/>
      <c r="C620" s="27"/>
      <c r="D620" s="3" t="s">
        <v>375</v>
      </c>
      <c r="E620" s="5"/>
      <c r="F620" s="29"/>
      <c r="G620" s="29">
        <f t="shared" si="9"/>
        <v>0</v>
      </c>
      <c r="H620" s="29">
        <f>[1]MERCADO!J645</f>
        <v>0</v>
      </c>
      <c r="I620" s="41"/>
      <c r="J620" s="42"/>
    </row>
    <row r="621" spans="1:10" ht="33.75" x14ac:dyDescent="0.25">
      <c r="A621" s="26"/>
      <c r="B621" s="26"/>
      <c r="C621" s="27"/>
      <c r="D621" s="3" t="s">
        <v>376</v>
      </c>
      <c r="E621" s="5"/>
      <c r="F621" s="29"/>
      <c r="G621" s="29">
        <f t="shared" si="9"/>
        <v>0</v>
      </c>
      <c r="H621" s="29">
        <f>[1]MERCADO!J646</f>
        <v>0</v>
      </c>
      <c r="I621" s="41"/>
      <c r="J621" s="42"/>
    </row>
    <row r="622" spans="1:10" x14ac:dyDescent="0.25">
      <c r="A622" s="26"/>
      <c r="B622" s="26"/>
      <c r="C622" s="27"/>
      <c r="D622" s="3" t="s">
        <v>332</v>
      </c>
      <c r="E622" s="5"/>
      <c r="F622" s="29"/>
      <c r="G622" s="29">
        <f t="shared" si="9"/>
        <v>0</v>
      </c>
      <c r="H622" s="29">
        <f>[1]MERCADO!J647</f>
        <v>0</v>
      </c>
      <c r="I622" s="41"/>
      <c r="J622" s="42"/>
    </row>
    <row r="623" spans="1:10" x14ac:dyDescent="0.25">
      <c r="A623" s="26"/>
      <c r="B623" s="26"/>
      <c r="C623" s="27"/>
      <c r="D623" s="3" t="s">
        <v>357</v>
      </c>
      <c r="E623" s="5"/>
      <c r="F623" s="29"/>
      <c r="G623" s="29">
        <f t="shared" si="9"/>
        <v>0</v>
      </c>
      <c r="H623" s="29">
        <f>[1]MERCADO!J648</f>
        <v>0</v>
      </c>
      <c r="I623" s="41"/>
      <c r="J623" s="42"/>
    </row>
    <row r="624" spans="1:10" x14ac:dyDescent="0.25">
      <c r="A624" s="26"/>
      <c r="B624" s="26"/>
      <c r="C624" s="27"/>
      <c r="D624" s="3" t="s">
        <v>334</v>
      </c>
      <c r="E624" s="5"/>
      <c r="F624" s="29"/>
      <c r="G624" s="29">
        <f t="shared" si="9"/>
        <v>0</v>
      </c>
      <c r="H624" s="29">
        <f>[1]MERCADO!J649</f>
        <v>0</v>
      </c>
      <c r="I624" s="41"/>
      <c r="J624" s="42"/>
    </row>
    <row r="625" spans="1:10" ht="22.5" x14ac:dyDescent="0.25">
      <c r="A625" s="26"/>
      <c r="B625" s="26"/>
      <c r="C625" s="27"/>
      <c r="D625" s="3" t="s">
        <v>335</v>
      </c>
      <c r="E625" s="5"/>
      <c r="F625" s="29"/>
      <c r="G625" s="29">
        <f t="shared" si="9"/>
        <v>0</v>
      </c>
      <c r="H625" s="29">
        <f>[1]MERCADO!J650</f>
        <v>0</v>
      </c>
      <c r="I625" s="41"/>
      <c r="J625" s="42"/>
    </row>
    <row r="626" spans="1:10" ht="22.5" x14ac:dyDescent="0.25">
      <c r="A626" s="26"/>
      <c r="B626" s="26"/>
      <c r="C626" s="27"/>
      <c r="D626" s="3" t="s">
        <v>377</v>
      </c>
      <c r="E626" s="5"/>
      <c r="F626" s="29"/>
      <c r="G626" s="29">
        <f t="shared" si="9"/>
        <v>0</v>
      </c>
      <c r="H626" s="29">
        <f>[1]MERCADO!J651</f>
        <v>0</v>
      </c>
      <c r="I626" s="41"/>
      <c r="J626" s="42"/>
    </row>
    <row r="627" spans="1:10" x14ac:dyDescent="0.25">
      <c r="A627" s="26"/>
      <c r="B627" s="26"/>
      <c r="C627" s="27"/>
      <c r="D627" s="3" t="s">
        <v>378</v>
      </c>
      <c r="E627" s="5"/>
      <c r="F627" s="29"/>
      <c r="G627" s="29">
        <f t="shared" si="9"/>
        <v>0</v>
      </c>
      <c r="H627" s="29">
        <f>[1]MERCADO!J652</f>
        <v>0</v>
      </c>
      <c r="I627" s="41"/>
      <c r="J627" s="42"/>
    </row>
    <row r="628" spans="1:10" ht="22.5" x14ac:dyDescent="0.25">
      <c r="A628" s="26">
        <v>209</v>
      </c>
      <c r="B628" s="26">
        <v>361617</v>
      </c>
      <c r="C628" s="27" t="s">
        <v>549</v>
      </c>
      <c r="D628" s="3" t="s">
        <v>338</v>
      </c>
      <c r="E628" s="2" t="s">
        <v>339</v>
      </c>
      <c r="F628" s="29" t="s">
        <v>257</v>
      </c>
      <c r="G628" s="29" t="s">
        <v>257</v>
      </c>
      <c r="H628" s="29">
        <f>[1]MERCADO!J653</f>
        <v>34728529.6215</v>
      </c>
      <c r="I628" s="43">
        <v>36672096.869573534</v>
      </c>
      <c r="J628" s="42" t="s">
        <v>742</v>
      </c>
    </row>
    <row r="629" spans="1:10" ht="22.5" x14ac:dyDescent="0.25">
      <c r="A629" s="26"/>
      <c r="B629" s="26"/>
      <c r="C629" s="27"/>
      <c r="D629" s="3" t="s">
        <v>340</v>
      </c>
      <c r="E629" s="2" t="s">
        <v>341</v>
      </c>
      <c r="F629" s="29"/>
      <c r="G629" s="29">
        <f t="shared" si="9"/>
        <v>0</v>
      </c>
      <c r="H629" s="29">
        <f>[1]MERCADO!J654</f>
        <v>0</v>
      </c>
      <c r="I629" s="41"/>
      <c r="J629" s="42"/>
    </row>
    <row r="630" spans="1:10" ht="22.5" x14ac:dyDescent="0.25">
      <c r="A630" s="26"/>
      <c r="B630" s="26"/>
      <c r="C630" s="27"/>
      <c r="D630" s="3" t="s">
        <v>342</v>
      </c>
      <c r="E630" s="2" t="s">
        <v>343</v>
      </c>
      <c r="F630" s="29"/>
      <c r="G630" s="29">
        <f t="shared" si="9"/>
        <v>0</v>
      </c>
      <c r="H630" s="29">
        <f>[1]MERCADO!J655</f>
        <v>0</v>
      </c>
      <c r="I630" s="41"/>
      <c r="J630" s="42"/>
    </row>
    <row r="631" spans="1:10" ht="33.75" x14ac:dyDescent="0.25">
      <c r="A631" s="26"/>
      <c r="B631" s="26"/>
      <c r="C631" s="27"/>
      <c r="D631" s="3" t="s">
        <v>344</v>
      </c>
      <c r="E631" s="2" t="s">
        <v>345</v>
      </c>
      <c r="F631" s="29"/>
      <c r="G631" s="29">
        <f t="shared" si="9"/>
        <v>0</v>
      </c>
      <c r="H631" s="29">
        <f>[1]MERCADO!J656</f>
        <v>0</v>
      </c>
      <c r="I631" s="41"/>
      <c r="J631" s="42"/>
    </row>
    <row r="632" spans="1:10" x14ac:dyDescent="0.25">
      <c r="A632" s="26"/>
      <c r="B632" s="26"/>
      <c r="C632" s="27"/>
      <c r="D632" s="3" t="s">
        <v>346</v>
      </c>
      <c r="E632" s="5"/>
      <c r="F632" s="29"/>
      <c r="G632" s="29">
        <f t="shared" si="9"/>
        <v>0</v>
      </c>
      <c r="H632" s="29">
        <f>[1]MERCADO!J657</f>
        <v>0</v>
      </c>
      <c r="I632" s="41"/>
      <c r="J632" s="42"/>
    </row>
    <row r="633" spans="1:10" x14ac:dyDescent="0.25">
      <c r="A633" s="26"/>
      <c r="B633" s="26"/>
      <c r="C633" s="27"/>
      <c r="D633" s="3" t="s">
        <v>348</v>
      </c>
      <c r="E633" s="5"/>
      <c r="F633" s="29"/>
      <c r="G633" s="29">
        <f t="shared" si="9"/>
        <v>0</v>
      </c>
      <c r="H633" s="29">
        <f>[1]MERCADO!J658</f>
        <v>0</v>
      </c>
      <c r="I633" s="41"/>
      <c r="J633" s="42"/>
    </row>
    <row r="634" spans="1:10" x14ac:dyDescent="0.25">
      <c r="A634" s="26"/>
      <c r="B634" s="26"/>
      <c r="C634" s="27"/>
      <c r="D634" s="3" t="s">
        <v>324</v>
      </c>
      <c r="E634" s="5"/>
      <c r="F634" s="29"/>
      <c r="G634" s="29">
        <f t="shared" si="9"/>
        <v>0</v>
      </c>
      <c r="H634" s="29">
        <f>[1]MERCADO!J659</f>
        <v>0</v>
      </c>
      <c r="I634" s="41"/>
      <c r="J634" s="42"/>
    </row>
    <row r="635" spans="1:10" x14ac:dyDescent="0.25">
      <c r="A635" s="26"/>
      <c r="B635" s="26"/>
      <c r="C635" s="27"/>
      <c r="D635" s="3" t="s">
        <v>350</v>
      </c>
      <c r="E635" s="5"/>
      <c r="F635" s="29"/>
      <c r="G635" s="29">
        <f t="shared" si="9"/>
        <v>0</v>
      </c>
      <c r="H635" s="29">
        <f>[1]MERCADO!J660</f>
        <v>0</v>
      </c>
      <c r="I635" s="41"/>
      <c r="J635" s="42"/>
    </row>
    <row r="636" spans="1:10" x14ac:dyDescent="0.25">
      <c r="A636" s="26"/>
      <c r="B636" s="26"/>
      <c r="C636" s="27"/>
      <c r="D636" s="3" t="s">
        <v>326</v>
      </c>
      <c r="E636" s="5"/>
      <c r="F636" s="29"/>
      <c r="G636" s="29">
        <f t="shared" si="9"/>
        <v>0</v>
      </c>
      <c r="H636" s="29">
        <f>[1]MERCADO!J661</f>
        <v>0</v>
      </c>
      <c r="I636" s="41"/>
      <c r="J636" s="42"/>
    </row>
    <row r="637" spans="1:10" ht="45" x14ac:dyDescent="0.25">
      <c r="A637" s="26"/>
      <c r="B637" s="26"/>
      <c r="C637" s="27"/>
      <c r="D637" s="3" t="s">
        <v>353</v>
      </c>
      <c r="E637" s="5"/>
      <c r="F637" s="29"/>
      <c r="G637" s="29">
        <f t="shared" si="9"/>
        <v>0</v>
      </c>
      <c r="H637" s="29">
        <f>[1]MERCADO!J662</f>
        <v>0</v>
      </c>
      <c r="I637" s="41"/>
      <c r="J637" s="42"/>
    </row>
    <row r="638" spans="1:10" ht="22.5" x14ac:dyDescent="0.25">
      <c r="A638" s="26"/>
      <c r="B638" s="26"/>
      <c r="C638" s="27"/>
      <c r="D638" s="3" t="s">
        <v>375</v>
      </c>
      <c r="E638" s="5"/>
      <c r="F638" s="29"/>
      <c r="G638" s="29">
        <f t="shared" si="9"/>
        <v>0</v>
      </c>
      <c r="H638" s="29">
        <f>[1]MERCADO!J663</f>
        <v>0</v>
      </c>
      <c r="I638" s="41"/>
      <c r="J638" s="42"/>
    </row>
    <row r="639" spans="1:10" ht="33.75" x14ac:dyDescent="0.25">
      <c r="A639" s="26"/>
      <c r="B639" s="26"/>
      <c r="C639" s="27"/>
      <c r="D639" s="3" t="s">
        <v>376</v>
      </c>
      <c r="E639" s="5"/>
      <c r="F639" s="29"/>
      <c r="G639" s="29">
        <f t="shared" si="9"/>
        <v>0</v>
      </c>
      <c r="H639" s="29">
        <f>[1]MERCADO!J664</f>
        <v>0</v>
      </c>
      <c r="I639" s="41"/>
      <c r="J639" s="42"/>
    </row>
    <row r="640" spans="1:10" x14ac:dyDescent="0.25">
      <c r="A640" s="26"/>
      <c r="B640" s="26"/>
      <c r="C640" s="27"/>
      <c r="D640" s="3" t="s">
        <v>332</v>
      </c>
      <c r="E640" s="5"/>
      <c r="F640" s="29"/>
      <c r="G640" s="29">
        <f t="shared" si="9"/>
        <v>0</v>
      </c>
      <c r="H640" s="29">
        <f>[1]MERCADO!J665</f>
        <v>0</v>
      </c>
      <c r="I640" s="41"/>
      <c r="J640" s="42"/>
    </row>
    <row r="641" spans="1:10" x14ac:dyDescent="0.25">
      <c r="A641" s="26"/>
      <c r="B641" s="26"/>
      <c r="C641" s="27"/>
      <c r="D641" s="3" t="s">
        <v>357</v>
      </c>
      <c r="E641" s="5"/>
      <c r="F641" s="29"/>
      <c r="G641" s="29">
        <f t="shared" si="9"/>
        <v>0</v>
      </c>
      <c r="H641" s="29">
        <f>[1]MERCADO!J666</f>
        <v>0</v>
      </c>
      <c r="I641" s="41"/>
      <c r="J641" s="42"/>
    </row>
    <row r="642" spans="1:10" x14ac:dyDescent="0.25">
      <c r="A642" s="26"/>
      <c r="B642" s="26"/>
      <c r="C642" s="27"/>
      <c r="D642" s="3" t="s">
        <v>334</v>
      </c>
      <c r="E642" s="5"/>
      <c r="F642" s="29"/>
      <c r="G642" s="29">
        <f t="shared" si="9"/>
        <v>0</v>
      </c>
      <c r="H642" s="29">
        <f>[1]MERCADO!J667</f>
        <v>0</v>
      </c>
      <c r="I642" s="41"/>
      <c r="J642" s="42"/>
    </row>
    <row r="643" spans="1:10" ht="22.5" x14ac:dyDescent="0.25">
      <c r="A643" s="26"/>
      <c r="B643" s="26"/>
      <c r="C643" s="27"/>
      <c r="D643" s="3" t="s">
        <v>335</v>
      </c>
      <c r="E643" s="5"/>
      <c r="F643" s="29"/>
      <c r="G643" s="29">
        <f t="shared" si="9"/>
        <v>0</v>
      </c>
      <c r="H643" s="29">
        <f>[1]MERCADO!J668</f>
        <v>0</v>
      </c>
      <c r="I643" s="41"/>
      <c r="J643" s="42"/>
    </row>
    <row r="644" spans="1:10" ht="22.5" x14ac:dyDescent="0.25">
      <c r="A644" s="26"/>
      <c r="B644" s="26"/>
      <c r="C644" s="27"/>
      <c r="D644" s="3" t="s">
        <v>377</v>
      </c>
      <c r="E644" s="5"/>
      <c r="F644" s="29"/>
      <c r="G644" s="29">
        <f t="shared" si="9"/>
        <v>0</v>
      </c>
      <c r="H644" s="29">
        <f>[1]MERCADO!J669</f>
        <v>0</v>
      </c>
      <c r="I644" s="41"/>
      <c r="J644" s="42"/>
    </row>
    <row r="645" spans="1:10" ht="22.5" x14ac:dyDescent="0.25">
      <c r="A645" s="26">
        <v>210</v>
      </c>
      <c r="B645" s="26">
        <v>361623</v>
      </c>
      <c r="C645" s="27" t="s">
        <v>550</v>
      </c>
      <c r="D645" s="3" t="s">
        <v>338</v>
      </c>
      <c r="E645" s="2" t="s">
        <v>339</v>
      </c>
      <c r="F645" s="29" t="s">
        <v>257</v>
      </c>
      <c r="G645" s="29" t="s">
        <v>257</v>
      </c>
      <c r="H645" s="29">
        <f>[1]MERCADO!J671</f>
        <v>34728529.6215</v>
      </c>
      <c r="I645" s="43">
        <v>37759721.981307</v>
      </c>
      <c r="J645" s="42" t="s">
        <v>742</v>
      </c>
    </row>
    <row r="646" spans="1:10" ht="22.5" x14ac:dyDescent="0.25">
      <c r="A646" s="26"/>
      <c r="B646" s="26"/>
      <c r="C646" s="27"/>
      <c r="D646" s="3" t="s">
        <v>340</v>
      </c>
      <c r="E646" s="2" t="s">
        <v>341</v>
      </c>
      <c r="F646" s="29"/>
      <c r="G646" s="29">
        <f t="shared" ref="G646:G709" si="10">(F646*5.1%)+F646</f>
        <v>0</v>
      </c>
      <c r="H646" s="29">
        <f>[1]MERCADO!J672</f>
        <v>0</v>
      </c>
      <c r="I646" s="41"/>
      <c r="J646" s="42"/>
    </row>
    <row r="647" spans="1:10" ht="22.5" x14ac:dyDescent="0.25">
      <c r="A647" s="26"/>
      <c r="B647" s="26"/>
      <c r="C647" s="27"/>
      <c r="D647" s="3" t="s">
        <v>342</v>
      </c>
      <c r="E647" s="2" t="s">
        <v>343</v>
      </c>
      <c r="F647" s="29"/>
      <c r="G647" s="29">
        <f t="shared" si="10"/>
        <v>0</v>
      </c>
      <c r="H647" s="29">
        <f>[1]MERCADO!J673</f>
        <v>0</v>
      </c>
      <c r="I647" s="41"/>
      <c r="J647" s="42"/>
    </row>
    <row r="648" spans="1:10" ht="33.75" x14ac:dyDescent="0.25">
      <c r="A648" s="26"/>
      <c r="B648" s="26"/>
      <c r="C648" s="27"/>
      <c r="D648" s="3" t="s">
        <v>344</v>
      </c>
      <c r="E648" s="2" t="s">
        <v>345</v>
      </c>
      <c r="F648" s="29"/>
      <c r="G648" s="29">
        <f t="shared" si="10"/>
        <v>0</v>
      </c>
      <c r="H648" s="29">
        <f>[1]MERCADO!J674</f>
        <v>0</v>
      </c>
      <c r="I648" s="41"/>
      <c r="J648" s="42"/>
    </row>
    <row r="649" spans="1:10" x14ac:dyDescent="0.25">
      <c r="A649" s="26"/>
      <c r="B649" s="26"/>
      <c r="C649" s="27"/>
      <c r="D649" s="3" t="s">
        <v>346</v>
      </c>
      <c r="E649" s="5"/>
      <c r="F649" s="29"/>
      <c r="G649" s="29">
        <f t="shared" si="10"/>
        <v>0</v>
      </c>
      <c r="H649" s="29">
        <f>[1]MERCADO!J675</f>
        <v>0</v>
      </c>
      <c r="I649" s="41"/>
      <c r="J649" s="42"/>
    </row>
    <row r="650" spans="1:10" x14ac:dyDescent="0.25">
      <c r="A650" s="26"/>
      <c r="B650" s="26"/>
      <c r="C650" s="27"/>
      <c r="D650" s="3" t="s">
        <v>348</v>
      </c>
      <c r="E650" s="5"/>
      <c r="F650" s="29"/>
      <c r="G650" s="29">
        <f t="shared" si="10"/>
        <v>0</v>
      </c>
      <c r="H650" s="29">
        <f>[1]MERCADO!J676</f>
        <v>0</v>
      </c>
      <c r="I650" s="41"/>
      <c r="J650" s="42"/>
    </row>
    <row r="651" spans="1:10" x14ac:dyDescent="0.25">
      <c r="A651" s="26"/>
      <c r="B651" s="26"/>
      <c r="C651" s="27"/>
      <c r="D651" s="3" t="s">
        <v>324</v>
      </c>
      <c r="E651" s="5"/>
      <c r="F651" s="29"/>
      <c r="G651" s="29">
        <f t="shared" si="10"/>
        <v>0</v>
      </c>
      <c r="H651" s="29">
        <f>[1]MERCADO!J677</f>
        <v>0</v>
      </c>
      <c r="I651" s="41"/>
      <c r="J651" s="42"/>
    </row>
    <row r="652" spans="1:10" x14ac:dyDescent="0.25">
      <c r="A652" s="26"/>
      <c r="B652" s="26"/>
      <c r="C652" s="27"/>
      <c r="D652" s="3" t="s">
        <v>350</v>
      </c>
      <c r="E652" s="5"/>
      <c r="F652" s="29"/>
      <c r="G652" s="29">
        <f t="shared" si="10"/>
        <v>0</v>
      </c>
      <c r="H652" s="29">
        <f>[1]MERCADO!J678</f>
        <v>0</v>
      </c>
      <c r="I652" s="41"/>
      <c r="J652" s="42"/>
    </row>
    <row r="653" spans="1:10" x14ac:dyDescent="0.25">
      <c r="A653" s="26"/>
      <c r="B653" s="26"/>
      <c r="C653" s="27"/>
      <c r="D653" s="3" t="s">
        <v>326</v>
      </c>
      <c r="E653" s="5"/>
      <c r="F653" s="29"/>
      <c r="G653" s="29">
        <f t="shared" si="10"/>
        <v>0</v>
      </c>
      <c r="H653" s="29">
        <f>[1]MERCADO!J679</f>
        <v>0</v>
      </c>
      <c r="I653" s="41"/>
      <c r="J653" s="42"/>
    </row>
    <row r="654" spans="1:10" ht="45" x14ac:dyDescent="0.25">
      <c r="A654" s="26"/>
      <c r="B654" s="26"/>
      <c r="C654" s="27"/>
      <c r="D654" s="3" t="s">
        <v>353</v>
      </c>
      <c r="E654" s="5"/>
      <c r="F654" s="29"/>
      <c r="G654" s="29">
        <f t="shared" si="10"/>
        <v>0</v>
      </c>
      <c r="H654" s="29">
        <f>[1]MERCADO!J680</f>
        <v>0</v>
      </c>
      <c r="I654" s="41"/>
      <c r="J654" s="42"/>
    </row>
    <row r="655" spans="1:10" ht="22.5" x14ac:dyDescent="0.25">
      <c r="A655" s="26"/>
      <c r="B655" s="26"/>
      <c r="C655" s="27"/>
      <c r="D655" s="3" t="s">
        <v>375</v>
      </c>
      <c r="E655" s="5"/>
      <c r="F655" s="29"/>
      <c r="G655" s="29">
        <f t="shared" si="10"/>
        <v>0</v>
      </c>
      <c r="H655" s="29">
        <f>[1]MERCADO!J681</f>
        <v>0</v>
      </c>
      <c r="I655" s="41"/>
      <c r="J655" s="42"/>
    </row>
    <row r="656" spans="1:10" ht="33.75" x14ac:dyDescent="0.25">
      <c r="A656" s="26"/>
      <c r="B656" s="26"/>
      <c r="C656" s="27"/>
      <c r="D656" s="3" t="s">
        <v>376</v>
      </c>
      <c r="E656" s="5"/>
      <c r="F656" s="29"/>
      <c r="G656" s="29">
        <f t="shared" si="10"/>
        <v>0</v>
      </c>
      <c r="H656" s="29">
        <f>[1]MERCADO!J682</f>
        <v>0</v>
      </c>
      <c r="I656" s="41"/>
      <c r="J656" s="42"/>
    </row>
    <row r="657" spans="1:10" x14ac:dyDescent="0.25">
      <c r="A657" s="26"/>
      <c r="B657" s="26"/>
      <c r="C657" s="27"/>
      <c r="D657" s="3" t="s">
        <v>332</v>
      </c>
      <c r="E657" s="5"/>
      <c r="F657" s="29"/>
      <c r="G657" s="29">
        <f t="shared" si="10"/>
        <v>0</v>
      </c>
      <c r="H657" s="29">
        <f>[1]MERCADO!J683</f>
        <v>0</v>
      </c>
      <c r="I657" s="41"/>
      <c r="J657" s="42"/>
    </row>
    <row r="658" spans="1:10" x14ac:dyDescent="0.25">
      <c r="A658" s="26"/>
      <c r="B658" s="26"/>
      <c r="C658" s="27"/>
      <c r="D658" s="3" t="s">
        <v>357</v>
      </c>
      <c r="E658" s="5"/>
      <c r="F658" s="29"/>
      <c r="G658" s="29">
        <f t="shared" si="10"/>
        <v>0</v>
      </c>
      <c r="H658" s="29">
        <f>[1]MERCADO!J684</f>
        <v>0</v>
      </c>
      <c r="I658" s="41"/>
      <c r="J658" s="42"/>
    </row>
    <row r="659" spans="1:10" x14ac:dyDescent="0.25">
      <c r="A659" s="26"/>
      <c r="B659" s="26"/>
      <c r="C659" s="27"/>
      <c r="D659" s="3" t="s">
        <v>334</v>
      </c>
      <c r="E659" s="5"/>
      <c r="F659" s="29"/>
      <c r="G659" s="29">
        <f t="shared" si="10"/>
        <v>0</v>
      </c>
      <c r="H659" s="29">
        <f>[1]MERCADO!J685</f>
        <v>0</v>
      </c>
      <c r="I659" s="41"/>
      <c r="J659" s="42"/>
    </row>
    <row r="660" spans="1:10" ht="22.5" x14ac:dyDescent="0.25">
      <c r="A660" s="26"/>
      <c r="B660" s="26"/>
      <c r="C660" s="27"/>
      <c r="D660" s="3" t="s">
        <v>335</v>
      </c>
      <c r="E660" s="5"/>
      <c r="F660" s="29"/>
      <c r="G660" s="29">
        <f t="shared" si="10"/>
        <v>0</v>
      </c>
      <c r="H660" s="29">
        <f>[1]MERCADO!J686</f>
        <v>0</v>
      </c>
      <c r="I660" s="41"/>
      <c r="J660" s="42"/>
    </row>
    <row r="661" spans="1:10" ht="22.5" x14ac:dyDescent="0.25">
      <c r="A661" s="26"/>
      <c r="B661" s="26"/>
      <c r="C661" s="27"/>
      <c r="D661" s="3" t="s">
        <v>377</v>
      </c>
      <c r="E661" s="5"/>
      <c r="F661" s="29"/>
      <c r="G661" s="29">
        <f t="shared" si="10"/>
        <v>0</v>
      </c>
      <c r="H661" s="29">
        <f>[1]MERCADO!J687</f>
        <v>0</v>
      </c>
      <c r="I661" s="41"/>
      <c r="J661" s="42"/>
    </row>
    <row r="662" spans="1:10" ht="22.5" x14ac:dyDescent="0.25">
      <c r="A662" s="26">
        <v>211</v>
      </c>
      <c r="B662" s="26">
        <v>361803</v>
      </c>
      <c r="C662" s="27" t="s">
        <v>551</v>
      </c>
      <c r="D662" s="3" t="s">
        <v>338</v>
      </c>
      <c r="E662" s="2" t="s">
        <v>339</v>
      </c>
      <c r="F662" s="29" t="s">
        <v>257</v>
      </c>
      <c r="G662" s="29" t="s">
        <v>257</v>
      </c>
      <c r="H662" s="29">
        <f>[1]MERCADO!J689</f>
        <v>21092064.81075</v>
      </c>
      <c r="I662" s="41">
        <v>21092065</v>
      </c>
      <c r="J662" s="42" t="s">
        <v>742</v>
      </c>
    </row>
    <row r="663" spans="1:10" ht="22.5" x14ac:dyDescent="0.25">
      <c r="A663" s="26"/>
      <c r="B663" s="26"/>
      <c r="C663" s="27"/>
      <c r="D663" s="3" t="s">
        <v>340</v>
      </c>
      <c r="E663" s="2" t="s">
        <v>341</v>
      </c>
      <c r="F663" s="29"/>
      <c r="G663" s="29">
        <f t="shared" si="10"/>
        <v>0</v>
      </c>
      <c r="H663" s="29">
        <f>[1]MERCADO!J690</f>
        <v>0</v>
      </c>
      <c r="I663" s="41"/>
      <c r="J663" s="42"/>
    </row>
    <row r="664" spans="1:10" ht="22.5" x14ac:dyDescent="0.25">
      <c r="A664" s="26"/>
      <c r="B664" s="26"/>
      <c r="C664" s="27"/>
      <c r="D664" s="3" t="s">
        <v>342</v>
      </c>
      <c r="E664" s="2" t="s">
        <v>343</v>
      </c>
      <c r="F664" s="29"/>
      <c r="G664" s="29">
        <f t="shared" si="10"/>
        <v>0</v>
      </c>
      <c r="H664" s="29">
        <f>[1]MERCADO!J691</f>
        <v>0</v>
      </c>
      <c r="I664" s="41"/>
      <c r="J664" s="42"/>
    </row>
    <row r="665" spans="1:10" ht="33.75" x14ac:dyDescent="0.25">
      <c r="A665" s="26"/>
      <c r="B665" s="26"/>
      <c r="C665" s="27"/>
      <c r="D665" s="3" t="s">
        <v>344</v>
      </c>
      <c r="E665" s="2" t="s">
        <v>345</v>
      </c>
      <c r="F665" s="29"/>
      <c r="G665" s="29">
        <f t="shared" si="10"/>
        <v>0</v>
      </c>
      <c r="H665" s="29">
        <f>[1]MERCADO!J692</f>
        <v>0</v>
      </c>
      <c r="I665" s="41"/>
      <c r="J665" s="42"/>
    </row>
    <row r="666" spans="1:10" x14ac:dyDescent="0.25">
      <c r="A666" s="26"/>
      <c r="B666" s="26"/>
      <c r="C666" s="27"/>
      <c r="D666" s="3" t="s">
        <v>346</v>
      </c>
      <c r="E666" s="5"/>
      <c r="F666" s="29"/>
      <c r="G666" s="29">
        <f t="shared" si="10"/>
        <v>0</v>
      </c>
      <c r="H666" s="29">
        <f>[1]MERCADO!J693</f>
        <v>0</v>
      </c>
      <c r="I666" s="41"/>
      <c r="J666" s="42"/>
    </row>
    <row r="667" spans="1:10" x14ac:dyDescent="0.25">
      <c r="A667" s="26"/>
      <c r="B667" s="26"/>
      <c r="C667" s="27"/>
      <c r="D667" s="3" t="s">
        <v>348</v>
      </c>
      <c r="E667" s="5"/>
      <c r="F667" s="29"/>
      <c r="G667" s="29">
        <f t="shared" si="10"/>
        <v>0</v>
      </c>
      <c r="H667" s="29">
        <f>[1]MERCADO!J694</f>
        <v>0</v>
      </c>
      <c r="I667" s="41"/>
      <c r="J667" s="42"/>
    </row>
    <row r="668" spans="1:10" x14ac:dyDescent="0.25">
      <c r="A668" s="26"/>
      <c r="B668" s="26"/>
      <c r="C668" s="27"/>
      <c r="D668" s="3" t="s">
        <v>324</v>
      </c>
      <c r="E668" s="5"/>
      <c r="F668" s="29"/>
      <c r="G668" s="29">
        <f t="shared" si="10"/>
        <v>0</v>
      </c>
      <c r="H668" s="29">
        <f>[1]MERCADO!J695</f>
        <v>0</v>
      </c>
      <c r="I668" s="41"/>
      <c r="J668" s="42"/>
    </row>
    <row r="669" spans="1:10" x14ac:dyDescent="0.25">
      <c r="A669" s="26"/>
      <c r="B669" s="26"/>
      <c r="C669" s="27"/>
      <c r="D669" s="3" t="s">
        <v>350</v>
      </c>
      <c r="E669" s="5"/>
      <c r="F669" s="29"/>
      <c r="G669" s="29">
        <f t="shared" si="10"/>
        <v>0</v>
      </c>
      <c r="H669" s="29">
        <f>[1]MERCADO!J696</f>
        <v>0</v>
      </c>
      <c r="I669" s="41"/>
      <c r="J669" s="42"/>
    </row>
    <row r="670" spans="1:10" x14ac:dyDescent="0.25">
      <c r="A670" s="26"/>
      <c r="B670" s="26"/>
      <c r="C670" s="27"/>
      <c r="D670" s="3" t="s">
        <v>326</v>
      </c>
      <c r="E670" s="5"/>
      <c r="F670" s="29"/>
      <c r="G670" s="29">
        <f t="shared" si="10"/>
        <v>0</v>
      </c>
      <c r="H670" s="29">
        <f>[1]MERCADO!J697</f>
        <v>0</v>
      </c>
      <c r="I670" s="41"/>
      <c r="J670" s="42"/>
    </row>
    <row r="671" spans="1:10" ht="45" x14ac:dyDescent="0.25">
      <c r="A671" s="26"/>
      <c r="B671" s="26"/>
      <c r="C671" s="27"/>
      <c r="D671" s="3" t="s">
        <v>353</v>
      </c>
      <c r="E671" s="5"/>
      <c r="F671" s="29"/>
      <c r="G671" s="29">
        <f t="shared" si="10"/>
        <v>0</v>
      </c>
      <c r="H671" s="29">
        <f>[1]MERCADO!J698</f>
        <v>0</v>
      </c>
      <c r="I671" s="41"/>
      <c r="J671" s="42"/>
    </row>
    <row r="672" spans="1:10" ht="22.5" x14ac:dyDescent="0.25">
      <c r="A672" s="26"/>
      <c r="B672" s="26"/>
      <c r="C672" s="27"/>
      <c r="D672" s="3" t="s">
        <v>375</v>
      </c>
      <c r="E672" s="5"/>
      <c r="F672" s="29"/>
      <c r="G672" s="29">
        <f t="shared" si="10"/>
        <v>0</v>
      </c>
      <c r="H672" s="29">
        <f>[1]MERCADO!J699</f>
        <v>0</v>
      </c>
      <c r="I672" s="41"/>
      <c r="J672" s="42"/>
    </row>
    <row r="673" spans="1:10" ht="33.75" x14ac:dyDescent="0.25">
      <c r="A673" s="26"/>
      <c r="B673" s="26"/>
      <c r="C673" s="27"/>
      <c r="D673" s="3" t="s">
        <v>376</v>
      </c>
      <c r="E673" s="5"/>
      <c r="F673" s="29"/>
      <c r="G673" s="29">
        <f t="shared" si="10"/>
        <v>0</v>
      </c>
      <c r="H673" s="29">
        <f>[1]MERCADO!J700</f>
        <v>0</v>
      </c>
      <c r="I673" s="41"/>
      <c r="J673" s="42"/>
    </row>
    <row r="674" spans="1:10" x14ac:dyDescent="0.25">
      <c r="A674" s="26"/>
      <c r="B674" s="26"/>
      <c r="C674" s="27"/>
      <c r="D674" s="3" t="s">
        <v>332</v>
      </c>
      <c r="E674" s="5"/>
      <c r="F674" s="29"/>
      <c r="G674" s="29">
        <f t="shared" si="10"/>
        <v>0</v>
      </c>
      <c r="H674" s="29">
        <f>[1]MERCADO!J701</f>
        <v>0</v>
      </c>
      <c r="I674" s="41"/>
      <c r="J674" s="42"/>
    </row>
    <row r="675" spans="1:10" x14ac:dyDescent="0.25">
      <c r="A675" s="26"/>
      <c r="B675" s="26"/>
      <c r="C675" s="27"/>
      <c r="D675" s="3" t="s">
        <v>357</v>
      </c>
      <c r="E675" s="5"/>
      <c r="F675" s="29"/>
      <c r="G675" s="29">
        <f t="shared" si="10"/>
        <v>0</v>
      </c>
      <c r="H675" s="29">
        <f>[1]MERCADO!J702</f>
        <v>0</v>
      </c>
      <c r="I675" s="41"/>
      <c r="J675" s="42"/>
    </row>
    <row r="676" spans="1:10" x14ac:dyDescent="0.25">
      <c r="A676" s="26"/>
      <c r="B676" s="26"/>
      <c r="C676" s="27"/>
      <c r="D676" s="3" t="s">
        <v>334</v>
      </c>
      <c r="E676" s="5"/>
      <c r="F676" s="29"/>
      <c r="G676" s="29">
        <f t="shared" si="10"/>
        <v>0</v>
      </c>
      <c r="H676" s="29">
        <f>[1]MERCADO!J703</f>
        <v>0</v>
      </c>
      <c r="I676" s="41"/>
      <c r="J676" s="42"/>
    </row>
    <row r="677" spans="1:10" ht="22.5" x14ac:dyDescent="0.25">
      <c r="A677" s="26"/>
      <c r="B677" s="26"/>
      <c r="C677" s="27"/>
      <c r="D677" s="3" t="s">
        <v>335</v>
      </c>
      <c r="E677" s="5"/>
      <c r="F677" s="29"/>
      <c r="G677" s="29">
        <f t="shared" si="10"/>
        <v>0</v>
      </c>
      <c r="H677" s="29">
        <f>[1]MERCADO!J704</f>
        <v>0</v>
      </c>
      <c r="I677" s="41"/>
      <c r="J677" s="42"/>
    </row>
    <row r="678" spans="1:10" ht="22.5" x14ac:dyDescent="0.25">
      <c r="A678" s="26"/>
      <c r="B678" s="26"/>
      <c r="C678" s="27"/>
      <c r="D678" s="3" t="s">
        <v>377</v>
      </c>
      <c r="E678" s="5"/>
      <c r="F678" s="29"/>
      <c r="G678" s="29">
        <f t="shared" si="10"/>
        <v>0</v>
      </c>
      <c r="H678" s="29">
        <f>[1]MERCADO!J705</f>
        <v>0</v>
      </c>
      <c r="I678" s="41"/>
      <c r="J678" s="42"/>
    </row>
    <row r="679" spans="1:10" ht="22.5" x14ac:dyDescent="0.25">
      <c r="A679" s="26">
        <v>212</v>
      </c>
      <c r="B679" s="26">
        <v>361805</v>
      </c>
      <c r="C679" s="27" t="s">
        <v>552</v>
      </c>
      <c r="D679" s="3" t="s">
        <v>338</v>
      </c>
      <c r="E679" s="2" t="s">
        <v>339</v>
      </c>
      <c r="F679" s="29" t="s">
        <v>257</v>
      </c>
      <c r="G679" s="29" t="s">
        <v>257</v>
      </c>
      <c r="H679" s="29">
        <f>[1]MERCADO!J707</f>
        <v>34728529.6215</v>
      </c>
      <c r="I679" s="43">
        <v>37759721.981307</v>
      </c>
      <c r="J679" s="42" t="s">
        <v>742</v>
      </c>
    </row>
    <row r="680" spans="1:10" ht="22.5" x14ac:dyDescent="0.25">
      <c r="A680" s="26"/>
      <c r="B680" s="26"/>
      <c r="C680" s="27"/>
      <c r="D680" s="3" t="s">
        <v>340</v>
      </c>
      <c r="E680" s="2" t="s">
        <v>341</v>
      </c>
      <c r="F680" s="29"/>
      <c r="G680" s="29">
        <f t="shared" si="10"/>
        <v>0</v>
      </c>
      <c r="H680" s="29">
        <f>[1]MERCADO!J708</f>
        <v>0</v>
      </c>
      <c r="I680" s="41"/>
      <c r="J680" s="42"/>
    </row>
    <row r="681" spans="1:10" ht="22.5" x14ac:dyDescent="0.25">
      <c r="A681" s="26"/>
      <c r="B681" s="26"/>
      <c r="C681" s="27"/>
      <c r="D681" s="3" t="s">
        <v>342</v>
      </c>
      <c r="E681" s="2" t="s">
        <v>343</v>
      </c>
      <c r="F681" s="29"/>
      <c r="G681" s="29">
        <f t="shared" si="10"/>
        <v>0</v>
      </c>
      <c r="H681" s="29">
        <f>[1]MERCADO!J709</f>
        <v>0</v>
      </c>
      <c r="I681" s="41"/>
      <c r="J681" s="42"/>
    </row>
    <row r="682" spans="1:10" ht="33.75" x14ac:dyDescent="0.25">
      <c r="A682" s="26"/>
      <c r="B682" s="26"/>
      <c r="C682" s="27"/>
      <c r="D682" s="3" t="s">
        <v>344</v>
      </c>
      <c r="E682" s="2" t="s">
        <v>345</v>
      </c>
      <c r="F682" s="29"/>
      <c r="G682" s="29">
        <f t="shared" si="10"/>
        <v>0</v>
      </c>
      <c r="H682" s="29">
        <f>[1]MERCADO!J710</f>
        <v>0</v>
      </c>
      <c r="I682" s="41"/>
      <c r="J682" s="42"/>
    </row>
    <row r="683" spans="1:10" x14ac:dyDescent="0.25">
      <c r="A683" s="26"/>
      <c r="B683" s="26"/>
      <c r="C683" s="27"/>
      <c r="D683" s="3" t="s">
        <v>346</v>
      </c>
      <c r="E683" s="5"/>
      <c r="F683" s="29"/>
      <c r="G683" s="29">
        <f t="shared" si="10"/>
        <v>0</v>
      </c>
      <c r="H683" s="29">
        <f>[1]MERCADO!J711</f>
        <v>0</v>
      </c>
      <c r="I683" s="41"/>
      <c r="J683" s="42"/>
    </row>
    <row r="684" spans="1:10" x14ac:dyDescent="0.25">
      <c r="A684" s="26"/>
      <c r="B684" s="26"/>
      <c r="C684" s="27"/>
      <c r="D684" s="3" t="s">
        <v>348</v>
      </c>
      <c r="E684" s="5"/>
      <c r="F684" s="29"/>
      <c r="G684" s="29">
        <f t="shared" si="10"/>
        <v>0</v>
      </c>
      <c r="H684" s="29">
        <f>[1]MERCADO!J712</f>
        <v>0</v>
      </c>
      <c r="I684" s="41"/>
      <c r="J684" s="42"/>
    </row>
    <row r="685" spans="1:10" x14ac:dyDescent="0.25">
      <c r="A685" s="26"/>
      <c r="B685" s="26"/>
      <c r="C685" s="27"/>
      <c r="D685" s="3" t="s">
        <v>324</v>
      </c>
      <c r="E685" s="5"/>
      <c r="F685" s="29"/>
      <c r="G685" s="29">
        <f t="shared" si="10"/>
        <v>0</v>
      </c>
      <c r="H685" s="29">
        <f>[1]MERCADO!J713</f>
        <v>0</v>
      </c>
      <c r="I685" s="41"/>
      <c r="J685" s="42"/>
    </row>
    <row r="686" spans="1:10" x14ac:dyDescent="0.25">
      <c r="A686" s="26"/>
      <c r="B686" s="26"/>
      <c r="C686" s="27"/>
      <c r="D686" s="3" t="s">
        <v>350</v>
      </c>
      <c r="E686" s="5"/>
      <c r="F686" s="29"/>
      <c r="G686" s="29">
        <f t="shared" si="10"/>
        <v>0</v>
      </c>
      <c r="H686" s="29">
        <f>[1]MERCADO!J714</f>
        <v>0</v>
      </c>
      <c r="I686" s="41"/>
      <c r="J686" s="42"/>
    </row>
    <row r="687" spans="1:10" x14ac:dyDescent="0.25">
      <c r="A687" s="26"/>
      <c r="B687" s="26"/>
      <c r="C687" s="27"/>
      <c r="D687" s="3" t="s">
        <v>326</v>
      </c>
      <c r="E687" s="5"/>
      <c r="F687" s="29"/>
      <c r="G687" s="29">
        <f t="shared" si="10"/>
        <v>0</v>
      </c>
      <c r="H687" s="29">
        <f>[1]MERCADO!J715</f>
        <v>0</v>
      </c>
      <c r="I687" s="41"/>
      <c r="J687" s="42"/>
    </row>
    <row r="688" spans="1:10" ht="45" x14ac:dyDescent="0.25">
      <c r="A688" s="26"/>
      <c r="B688" s="26"/>
      <c r="C688" s="27"/>
      <c r="D688" s="3" t="s">
        <v>353</v>
      </c>
      <c r="E688" s="5"/>
      <c r="F688" s="29"/>
      <c r="G688" s="29">
        <f t="shared" si="10"/>
        <v>0</v>
      </c>
      <c r="H688" s="29">
        <f>[1]MERCADO!J716</f>
        <v>0</v>
      </c>
      <c r="I688" s="41"/>
      <c r="J688" s="42"/>
    </row>
    <row r="689" spans="1:10" ht="22.5" x14ac:dyDescent="0.25">
      <c r="A689" s="26"/>
      <c r="B689" s="26"/>
      <c r="C689" s="27"/>
      <c r="D689" s="3" t="s">
        <v>375</v>
      </c>
      <c r="E689" s="5"/>
      <c r="F689" s="29"/>
      <c r="G689" s="29">
        <f t="shared" si="10"/>
        <v>0</v>
      </c>
      <c r="H689" s="29">
        <f>[1]MERCADO!J717</f>
        <v>0</v>
      </c>
      <c r="I689" s="41"/>
      <c r="J689" s="42"/>
    </row>
    <row r="690" spans="1:10" ht="33.75" x14ac:dyDescent="0.25">
      <c r="A690" s="26"/>
      <c r="B690" s="26"/>
      <c r="C690" s="27"/>
      <c r="D690" s="3" t="s">
        <v>376</v>
      </c>
      <c r="E690" s="5"/>
      <c r="F690" s="29"/>
      <c r="G690" s="29">
        <f t="shared" si="10"/>
        <v>0</v>
      </c>
      <c r="H690" s="29">
        <f>[1]MERCADO!J718</f>
        <v>0</v>
      </c>
      <c r="I690" s="41"/>
      <c r="J690" s="42"/>
    </row>
    <row r="691" spans="1:10" x14ac:dyDescent="0.25">
      <c r="A691" s="26"/>
      <c r="B691" s="26"/>
      <c r="C691" s="27"/>
      <c r="D691" s="3" t="s">
        <v>332</v>
      </c>
      <c r="E691" s="5"/>
      <c r="F691" s="29"/>
      <c r="G691" s="29">
        <f t="shared" si="10"/>
        <v>0</v>
      </c>
      <c r="H691" s="29">
        <f>[1]MERCADO!J719</f>
        <v>0</v>
      </c>
      <c r="I691" s="41"/>
      <c r="J691" s="42"/>
    </row>
    <row r="692" spans="1:10" x14ac:dyDescent="0.25">
      <c r="A692" s="26"/>
      <c r="B692" s="26"/>
      <c r="C692" s="27"/>
      <c r="D692" s="3" t="s">
        <v>357</v>
      </c>
      <c r="E692" s="5"/>
      <c r="F692" s="29"/>
      <c r="G692" s="29">
        <f t="shared" si="10"/>
        <v>0</v>
      </c>
      <c r="H692" s="29">
        <f>[1]MERCADO!J720</f>
        <v>0</v>
      </c>
      <c r="I692" s="41"/>
      <c r="J692" s="42"/>
    </row>
    <row r="693" spans="1:10" x14ac:dyDescent="0.25">
      <c r="A693" s="26"/>
      <c r="B693" s="26"/>
      <c r="C693" s="27"/>
      <c r="D693" s="3" t="s">
        <v>334</v>
      </c>
      <c r="E693" s="5"/>
      <c r="F693" s="29"/>
      <c r="G693" s="29">
        <f t="shared" si="10"/>
        <v>0</v>
      </c>
      <c r="H693" s="29">
        <f>[1]MERCADO!J721</f>
        <v>0</v>
      </c>
      <c r="I693" s="41"/>
      <c r="J693" s="42"/>
    </row>
    <row r="694" spans="1:10" ht="22.5" x14ac:dyDescent="0.25">
      <c r="A694" s="26"/>
      <c r="B694" s="26"/>
      <c r="C694" s="27"/>
      <c r="D694" s="3" t="s">
        <v>335</v>
      </c>
      <c r="E694" s="5"/>
      <c r="F694" s="29"/>
      <c r="G694" s="29">
        <f t="shared" si="10"/>
        <v>0</v>
      </c>
      <c r="H694" s="29">
        <f>[1]MERCADO!J722</f>
        <v>0</v>
      </c>
      <c r="I694" s="41"/>
      <c r="J694" s="42"/>
    </row>
    <row r="695" spans="1:10" ht="22.5" x14ac:dyDescent="0.25">
      <c r="A695" s="26"/>
      <c r="B695" s="26"/>
      <c r="C695" s="27"/>
      <c r="D695" s="3" t="s">
        <v>377</v>
      </c>
      <c r="E695" s="5"/>
      <c r="F695" s="29"/>
      <c r="G695" s="29">
        <f t="shared" si="10"/>
        <v>0</v>
      </c>
      <c r="H695" s="29">
        <f>[1]MERCADO!J723</f>
        <v>0</v>
      </c>
      <c r="I695" s="41"/>
      <c r="J695" s="42"/>
    </row>
    <row r="696" spans="1:10" ht="22.5" x14ac:dyDescent="0.25">
      <c r="A696" s="26">
        <v>213</v>
      </c>
      <c r="B696" s="26">
        <v>361807</v>
      </c>
      <c r="C696" s="27" t="s">
        <v>553</v>
      </c>
      <c r="D696" s="3" t="s">
        <v>338</v>
      </c>
      <c r="E696" s="2" t="s">
        <v>339</v>
      </c>
      <c r="F696" s="29" t="s">
        <v>257</v>
      </c>
      <c r="G696" s="29" t="s">
        <v>257</v>
      </c>
      <c r="H696" s="29">
        <f>[1]MERCADO!J725</f>
        <v>34728529.6215</v>
      </c>
      <c r="I696" s="43">
        <v>37759721.981307</v>
      </c>
      <c r="J696" s="42" t="s">
        <v>742</v>
      </c>
    </row>
    <row r="697" spans="1:10" ht="22.5" x14ac:dyDescent="0.25">
      <c r="A697" s="26"/>
      <c r="B697" s="26"/>
      <c r="C697" s="27"/>
      <c r="D697" s="3" t="s">
        <v>340</v>
      </c>
      <c r="E697" s="2" t="s">
        <v>341</v>
      </c>
      <c r="F697" s="29"/>
      <c r="G697" s="29">
        <f t="shared" si="10"/>
        <v>0</v>
      </c>
      <c r="H697" s="29">
        <f>[1]MERCADO!J726</f>
        <v>0</v>
      </c>
      <c r="I697" s="41"/>
      <c r="J697" s="42"/>
    </row>
    <row r="698" spans="1:10" ht="22.5" x14ac:dyDescent="0.25">
      <c r="A698" s="26"/>
      <c r="B698" s="26"/>
      <c r="C698" s="27"/>
      <c r="D698" s="3" t="s">
        <v>342</v>
      </c>
      <c r="E698" s="2" t="s">
        <v>343</v>
      </c>
      <c r="F698" s="29"/>
      <c r="G698" s="29">
        <f t="shared" si="10"/>
        <v>0</v>
      </c>
      <c r="H698" s="29">
        <f>[1]MERCADO!J727</f>
        <v>0</v>
      </c>
      <c r="I698" s="41"/>
      <c r="J698" s="42"/>
    </row>
    <row r="699" spans="1:10" ht="33.75" x14ac:dyDescent="0.25">
      <c r="A699" s="26"/>
      <c r="B699" s="26"/>
      <c r="C699" s="27"/>
      <c r="D699" s="3" t="s">
        <v>344</v>
      </c>
      <c r="E699" s="2" t="s">
        <v>345</v>
      </c>
      <c r="F699" s="29"/>
      <c r="G699" s="29">
        <f t="shared" si="10"/>
        <v>0</v>
      </c>
      <c r="H699" s="29">
        <f>[1]MERCADO!J728</f>
        <v>0</v>
      </c>
      <c r="I699" s="41"/>
      <c r="J699" s="42"/>
    </row>
    <row r="700" spans="1:10" x14ac:dyDescent="0.25">
      <c r="A700" s="26"/>
      <c r="B700" s="26"/>
      <c r="C700" s="27"/>
      <c r="D700" s="3" t="s">
        <v>346</v>
      </c>
      <c r="E700" s="5"/>
      <c r="F700" s="29"/>
      <c r="G700" s="29">
        <f t="shared" si="10"/>
        <v>0</v>
      </c>
      <c r="H700" s="29">
        <f>[1]MERCADO!J729</f>
        <v>0</v>
      </c>
      <c r="I700" s="41"/>
      <c r="J700" s="42"/>
    </row>
    <row r="701" spans="1:10" x14ac:dyDescent="0.25">
      <c r="A701" s="26"/>
      <c r="B701" s="26"/>
      <c r="C701" s="27"/>
      <c r="D701" s="3" t="s">
        <v>348</v>
      </c>
      <c r="E701" s="5"/>
      <c r="F701" s="29"/>
      <c r="G701" s="29">
        <f t="shared" si="10"/>
        <v>0</v>
      </c>
      <c r="H701" s="29">
        <f>[1]MERCADO!J730</f>
        <v>0</v>
      </c>
      <c r="I701" s="41"/>
      <c r="J701" s="42"/>
    </row>
    <row r="702" spans="1:10" x14ac:dyDescent="0.25">
      <c r="A702" s="26"/>
      <c r="B702" s="26"/>
      <c r="C702" s="27"/>
      <c r="D702" s="3" t="s">
        <v>324</v>
      </c>
      <c r="E702" s="5"/>
      <c r="F702" s="29"/>
      <c r="G702" s="29">
        <f t="shared" si="10"/>
        <v>0</v>
      </c>
      <c r="H702" s="29">
        <f>[1]MERCADO!J731</f>
        <v>0</v>
      </c>
      <c r="I702" s="41"/>
      <c r="J702" s="42"/>
    </row>
    <row r="703" spans="1:10" x14ac:dyDescent="0.25">
      <c r="A703" s="26"/>
      <c r="B703" s="26"/>
      <c r="C703" s="27"/>
      <c r="D703" s="3" t="s">
        <v>350</v>
      </c>
      <c r="E703" s="5"/>
      <c r="F703" s="29"/>
      <c r="G703" s="29">
        <f t="shared" si="10"/>
        <v>0</v>
      </c>
      <c r="H703" s="29">
        <f>[1]MERCADO!J732</f>
        <v>0</v>
      </c>
      <c r="I703" s="41"/>
      <c r="J703" s="42"/>
    </row>
    <row r="704" spans="1:10" x14ac:dyDescent="0.25">
      <c r="A704" s="26"/>
      <c r="B704" s="26"/>
      <c r="C704" s="27"/>
      <c r="D704" s="3" t="s">
        <v>326</v>
      </c>
      <c r="E704" s="5"/>
      <c r="F704" s="29"/>
      <c r="G704" s="29">
        <f t="shared" si="10"/>
        <v>0</v>
      </c>
      <c r="H704" s="29">
        <f>[1]MERCADO!J733</f>
        <v>0</v>
      </c>
      <c r="I704" s="41"/>
      <c r="J704" s="42"/>
    </row>
    <row r="705" spans="1:10" ht="45" x14ac:dyDescent="0.25">
      <c r="A705" s="26"/>
      <c r="B705" s="26"/>
      <c r="C705" s="27"/>
      <c r="D705" s="3" t="s">
        <v>353</v>
      </c>
      <c r="E705" s="5"/>
      <c r="F705" s="29"/>
      <c r="G705" s="29">
        <f t="shared" si="10"/>
        <v>0</v>
      </c>
      <c r="H705" s="29">
        <f>[1]MERCADO!J734</f>
        <v>0</v>
      </c>
      <c r="I705" s="41"/>
      <c r="J705" s="42"/>
    </row>
    <row r="706" spans="1:10" ht="22.5" x14ac:dyDescent="0.25">
      <c r="A706" s="26"/>
      <c r="B706" s="26"/>
      <c r="C706" s="27"/>
      <c r="D706" s="3" t="s">
        <v>375</v>
      </c>
      <c r="E706" s="5"/>
      <c r="F706" s="29"/>
      <c r="G706" s="29">
        <f t="shared" si="10"/>
        <v>0</v>
      </c>
      <c r="H706" s="29">
        <f>[1]MERCADO!J735</f>
        <v>0</v>
      </c>
      <c r="I706" s="41"/>
      <c r="J706" s="42"/>
    </row>
    <row r="707" spans="1:10" ht="33.75" x14ac:dyDescent="0.25">
      <c r="A707" s="26"/>
      <c r="B707" s="26"/>
      <c r="C707" s="27"/>
      <c r="D707" s="3" t="s">
        <v>376</v>
      </c>
      <c r="E707" s="5"/>
      <c r="F707" s="29"/>
      <c r="G707" s="29">
        <f t="shared" si="10"/>
        <v>0</v>
      </c>
      <c r="H707" s="29">
        <f>[1]MERCADO!J736</f>
        <v>0</v>
      </c>
      <c r="I707" s="41"/>
      <c r="J707" s="42"/>
    </row>
    <row r="708" spans="1:10" x14ac:dyDescent="0.25">
      <c r="A708" s="26"/>
      <c r="B708" s="26"/>
      <c r="C708" s="27"/>
      <c r="D708" s="3" t="s">
        <v>332</v>
      </c>
      <c r="E708" s="5"/>
      <c r="F708" s="29"/>
      <c r="G708" s="29">
        <f t="shared" si="10"/>
        <v>0</v>
      </c>
      <c r="H708" s="29">
        <f>[1]MERCADO!J737</f>
        <v>0</v>
      </c>
      <c r="I708" s="41"/>
      <c r="J708" s="42"/>
    </row>
    <row r="709" spans="1:10" x14ac:dyDescent="0.25">
      <c r="A709" s="26"/>
      <c r="B709" s="26"/>
      <c r="C709" s="27"/>
      <c r="D709" s="3" t="s">
        <v>357</v>
      </c>
      <c r="E709" s="5"/>
      <c r="F709" s="29"/>
      <c r="G709" s="29">
        <f t="shared" si="10"/>
        <v>0</v>
      </c>
      <c r="H709" s="29">
        <f>[1]MERCADO!J738</f>
        <v>0</v>
      </c>
      <c r="I709" s="41"/>
      <c r="J709" s="42"/>
    </row>
    <row r="710" spans="1:10" x14ac:dyDescent="0.25">
      <c r="A710" s="26"/>
      <c r="B710" s="26"/>
      <c r="C710" s="27"/>
      <c r="D710" s="3" t="s">
        <v>334</v>
      </c>
      <c r="E710" s="5"/>
      <c r="F710" s="29"/>
      <c r="G710" s="29">
        <f t="shared" ref="G710:G773" si="11">(F710*5.1%)+F710</f>
        <v>0</v>
      </c>
      <c r="H710" s="29">
        <f>[1]MERCADO!J739</f>
        <v>0</v>
      </c>
      <c r="I710" s="41"/>
      <c r="J710" s="42"/>
    </row>
    <row r="711" spans="1:10" ht="22.5" x14ac:dyDescent="0.25">
      <c r="A711" s="26"/>
      <c r="B711" s="26"/>
      <c r="C711" s="27"/>
      <c r="D711" s="3" t="s">
        <v>335</v>
      </c>
      <c r="E711" s="5"/>
      <c r="F711" s="29"/>
      <c r="G711" s="29">
        <f t="shared" si="11"/>
        <v>0</v>
      </c>
      <c r="H711" s="29">
        <f>[1]MERCADO!J740</f>
        <v>0</v>
      </c>
      <c r="I711" s="41"/>
      <c r="J711" s="42"/>
    </row>
    <row r="712" spans="1:10" ht="22.5" x14ac:dyDescent="0.25">
      <c r="A712" s="26"/>
      <c r="B712" s="26"/>
      <c r="C712" s="27"/>
      <c r="D712" s="3" t="s">
        <v>377</v>
      </c>
      <c r="E712" s="5"/>
      <c r="F712" s="29"/>
      <c r="G712" s="29">
        <f t="shared" si="11"/>
        <v>0</v>
      </c>
      <c r="H712" s="29">
        <f>[1]MERCADO!J741</f>
        <v>0</v>
      </c>
      <c r="I712" s="41"/>
      <c r="J712" s="42"/>
    </row>
    <row r="713" spans="1:10" ht="22.5" x14ac:dyDescent="0.25">
      <c r="A713" s="26">
        <v>214</v>
      </c>
      <c r="B713" s="26">
        <v>361821</v>
      </c>
      <c r="C713" s="27" t="s">
        <v>554</v>
      </c>
      <c r="D713" s="3" t="s">
        <v>338</v>
      </c>
      <c r="E713" s="2" t="s">
        <v>339</v>
      </c>
      <c r="F713" s="29" t="s">
        <v>257</v>
      </c>
      <c r="G713" s="29" t="s">
        <v>257</v>
      </c>
      <c r="H713" s="29">
        <f>[1]MERCADO!J743</f>
        <v>34728529.6215</v>
      </c>
      <c r="I713" s="43">
        <v>37759721.981307</v>
      </c>
      <c r="J713" s="42" t="s">
        <v>742</v>
      </c>
    </row>
    <row r="714" spans="1:10" ht="22.5" x14ac:dyDescent="0.25">
      <c r="A714" s="26"/>
      <c r="B714" s="26"/>
      <c r="C714" s="27"/>
      <c r="D714" s="3" t="s">
        <v>340</v>
      </c>
      <c r="E714" s="2" t="s">
        <v>341</v>
      </c>
      <c r="F714" s="29"/>
      <c r="G714" s="29">
        <f t="shared" si="11"/>
        <v>0</v>
      </c>
      <c r="H714" s="29">
        <f>[1]MERCADO!J744</f>
        <v>0</v>
      </c>
      <c r="I714" s="41"/>
      <c r="J714" s="42"/>
    </row>
    <row r="715" spans="1:10" ht="22.5" x14ac:dyDescent="0.25">
      <c r="A715" s="26"/>
      <c r="B715" s="26"/>
      <c r="C715" s="27"/>
      <c r="D715" s="3" t="s">
        <v>342</v>
      </c>
      <c r="E715" s="2" t="s">
        <v>343</v>
      </c>
      <c r="F715" s="29"/>
      <c r="G715" s="29">
        <f t="shared" si="11"/>
        <v>0</v>
      </c>
      <c r="H715" s="29">
        <f>[1]MERCADO!J745</f>
        <v>0</v>
      </c>
      <c r="I715" s="41"/>
      <c r="J715" s="42"/>
    </row>
    <row r="716" spans="1:10" ht="33.75" x14ac:dyDescent="0.25">
      <c r="A716" s="26"/>
      <c r="B716" s="26"/>
      <c r="C716" s="27"/>
      <c r="D716" s="3" t="s">
        <v>344</v>
      </c>
      <c r="E716" s="2" t="s">
        <v>345</v>
      </c>
      <c r="F716" s="29"/>
      <c r="G716" s="29">
        <f t="shared" si="11"/>
        <v>0</v>
      </c>
      <c r="H716" s="29">
        <f>[1]MERCADO!J746</f>
        <v>0</v>
      </c>
      <c r="I716" s="41"/>
      <c r="J716" s="42"/>
    </row>
    <row r="717" spans="1:10" x14ac:dyDescent="0.25">
      <c r="A717" s="26"/>
      <c r="B717" s="26"/>
      <c r="C717" s="27"/>
      <c r="D717" s="3" t="s">
        <v>346</v>
      </c>
      <c r="E717" s="5"/>
      <c r="F717" s="29"/>
      <c r="G717" s="29">
        <f t="shared" si="11"/>
        <v>0</v>
      </c>
      <c r="H717" s="29">
        <f>[1]MERCADO!J747</f>
        <v>0</v>
      </c>
      <c r="I717" s="41"/>
      <c r="J717" s="42"/>
    </row>
    <row r="718" spans="1:10" x14ac:dyDescent="0.25">
      <c r="A718" s="26"/>
      <c r="B718" s="26"/>
      <c r="C718" s="27"/>
      <c r="D718" s="3" t="s">
        <v>348</v>
      </c>
      <c r="E718" s="5"/>
      <c r="F718" s="29"/>
      <c r="G718" s="29">
        <f t="shared" si="11"/>
        <v>0</v>
      </c>
      <c r="H718" s="29">
        <f>[1]MERCADO!J748</f>
        <v>0</v>
      </c>
      <c r="I718" s="41"/>
      <c r="J718" s="42"/>
    </row>
    <row r="719" spans="1:10" x14ac:dyDescent="0.25">
      <c r="A719" s="26"/>
      <c r="B719" s="26"/>
      <c r="C719" s="27"/>
      <c r="D719" s="3" t="s">
        <v>324</v>
      </c>
      <c r="E719" s="5"/>
      <c r="F719" s="29"/>
      <c r="G719" s="29">
        <f t="shared" si="11"/>
        <v>0</v>
      </c>
      <c r="H719" s="29">
        <f>[1]MERCADO!J749</f>
        <v>0</v>
      </c>
      <c r="I719" s="41"/>
      <c r="J719" s="42"/>
    </row>
    <row r="720" spans="1:10" x14ac:dyDescent="0.25">
      <c r="A720" s="26"/>
      <c r="B720" s="26"/>
      <c r="C720" s="27"/>
      <c r="D720" s="3" t="s">
        <v>350</v>
      </c>
      <c r="E720" s="5"/>
      <c r="F720" s="29"/>
      <c r="G720" s="29">
        <f t="shared" si="11"/>
        <v>0</v>
      </c>
      <c r="H720" s="29">
        <f>[1]MERCADO!J750</f>
        <v>0</v>
      </c>
      <c r="I720" s="41"/>
      <c r="J720" s="42"/>
    </row>
    <row r="721" spans="1:10" x14ac:dyDescent="0.25">
      <c r="A721" s="26"/>
      <c r="B721" s="26"/>
      <c r="C721" s="27"/>
      <c r="D721" s="3" t="s">
        <v>326</v>
      </c>
      <c r="E721" s="5"/>
      <c r="F721" s="29"/>
      <c r="G721" s="29">
        <f t="shared" si="11"/>
        <v>0</v>
      </c>
      <c r="H721" s="29">
        <f>[1]MERCADO!J751</f>
        <v>0</v>
      </c>
      <c r="I721" s="41"/>
      <c r="J721" s="42"/>
    </row>
    <row r="722" spans="1:10" ht="45" x14ac:dyDescent="0.25">
      <c r="A722" s="26"/>
      <c r="B722" s="26"/>
      <c r="C722" s="27"/>
      <c r="D722" s="3" t="s">
        <v>353</v>
      </c>
      <c r="E722" s="5"/>
      <c r="F722" s="29"/>
      <c r="G722" s="29">
        <f t="shared" si="11"/>
        <v>0</v>
      </c>
      <c r="H722" s="29">
        <f>[1]MERCADO!J752</f>
        <v>0</v>
      </c>
      <c r="I722" s="41"/>
      <c r="J722" s="42"/>
    </row>
    <row r="723" spans="1:10" ht="22.5" x14ac:dyDescent="0.25">
      <c r="A723" s="26"/>
      <c r="B723" s="26"/>
      <c r="C723" s="27"/>
      <c r="D723" s="3" t="s">
        <v>375</v>
      </c>
      <c r="E723" s="5"/>
      <c r="F723" s="29"/>
      <c r="G723" s="29">
        <f t="shared" si="11"/>
        <v>0</v>
      </c>
      <c r="H723" s="29">
        <f>[1]MERCADO!J753</f>
        <v>0</v>
      </c>
      <c r="I723" s="41"/>
      <c r="J723" s="42"/>
    </row>
    <row r="724" spans="1:10" ht="33.75" x14ac:dyDescent="0.25">
      <c r="A724" s="26"/>
      <c r="B724" s="26"/>
      <c r="C724" s="27"/>
      <c r="D724" s="3" t="s">
        <v>376</v>
      </c>
      <c r="E724" s="5"/>
      <c r="F724" s="29"/>
      <c r="G724" s="29">
        <f t="shared" si="11"/>
        <v>0</v>
      </c>
      <c r="H724" s="29">
        <f>[1]MERCADO!J754</f>
        <v>0</v>
      </c>
      <c r="I724" s="41"/>
      <c r="J724" s="42"/>
    </row>
    <row r="725" spans="1:10" x14ac:dyDescent="0.25">
      <c r="A725" s="26"/>
      <c r="B725" s="26"/>
      <c r="C725" s="27"/>
      <c r="D725" s="3" t="s">
        <v>332</v>
      </c>
      <c r="E725" s="5"/>
      <c r="F725" s="29"/>
      <c r="G725" s="29">
        <f t="shared" si="11"/>
        <v>0</v>
      </c>
      <c r="H725" s="29">
        <f>[1]MERCADO!J755</f>
        <v>0</v>
      </c>
      <c r="I725" s="41"/>
      <c r="J725" s="42"/>
    </row>
    <row r="726" spans="1:10" x14ac:dyDescent="0.25">
      <c r="A726" s="26"/>
      <c r="B726" s="26"/>
      <c r="C726" s="27"/>
      <c r="D726" s="3" t="s">
        <v>357</v>
      </c>
      <c r="E726" s="5"/>
      <c r="F726" s="29"/>
      <c r="G726" s="29">
        <f t="shared" si="11"/>
        <v>0</v>
      </c>
      <c r="H726" s="29">
        <f>[1]MERCADO!J756</f>
        <v>0</v>
      </c>
      <c r="I726" s="41"/>
      <c r="J726" s="42"/>
    </row>
    <row r="727" spans="1:10" x14ac:dyDescent="0.25">
      <c r="A727" s="26"/>
      <c r="B727" s="26"/>
      <c r="C727" s="27"/>
      <c r="D727" s="3" t="s">
        <v>334</v>
      </c>
      <c r="E727" s="5"/>
      <c r="F727" s="29"/>
      <c r="G727" s="29">
        <f t="shared" si="11"/>
        <v>0</v>
      </c>
      <c r="H727" s="29">
        <f>[1]MERCADO!J757</f>
        <v>0</v>
      </c>
      <c r="I727" s="41"/>
      <c r="J727" s="42"/>
    </row>
    <row r="728" spans="1:10" ht="22.5" x14ac:dyDescent="0.25">
      <c r="A728" s="26"/>
      <c r="B728" s="26"/>
      <c r="C728" s="27"/>
      <c r="D728" s="3" t="s">
        <v>335</v>
      </c>
      <c r="E728" s="5"/>
      <c r="F728" s="29"/>
      <c r="G728" s="29">
        <f t="shared" si="11"/>
        <v>0</v>
      </c>
      <c r="H728" s="29">
        <f>[1]MERCADO!J758</f>
        <v>0</v>
      </c>
      <c r="I728" s="41"/>
      <c r="J728" s="42"/>
    </row>
    <row r="729" spans="1:10" ht="22.5" x14ac:dyDescent="0.25">
      <c r="A729" s="26"/>
      <c r="B729" s="26"/>
      <c r="C729" s="27"/>
      <c r="D729" s="3" t="s">
        <v>377</v>
      </c>
      <c r="E729" s="5"/>
      <c r="F729" s="29"/>
      <c r="G729" s="29">
        <f t="shared" si="11"/>
        <v>0</v>
      </c>
      <c r="H729" s="29">
        <f>[1]MERCADO!J759</f>
        <v>0</v>
      </c>
      <c r="I729" s="41"/>
      <c r="J729" s="42"/>
    </row>
    <row r="730" spans="1:10" ht="22.5" x14ac:dyDescent="0.25">
      <c r="A730" s="26">
        <v>215</v>
      </c>
      <c r="B730" s="26">
        <v>361823</v>
      </c>
      <c r="C730" s="27" t="s">
        <v>555</v>
      </c>
      <c r="D730" s="3" t="s">
        <v>338</v>
      </c>
      <c r="E730" s="2" t="s">
        <v>339</v>
      </c>
      <c r="F730" s="29" t="s">
        <v>257</v>
      </c>
      <c r="G730" s="29" t="s">
        <v>257</v>
      </c>
      <c r="H730" s="29">
        <f>[1]MERCADO!J761</f>
        <v>34728529.6215</v>
      </c>
      <c r="I730" s="43">
        <v>37759721.981307</v>
      </c>
      <c r="J730" s="42" t="s">
        <v>742</v>
      </c>
    </row>
    <row r="731" spans="1:10" ht="22.5" x14ac:dyDescent="0.25">
      <c r="A731" s="26"/>
      <c r="B731" s="26"/>
      <c r="C731" s="27"/>
      <c r="D731" s="3" t="s">
        <v>340</v>
      </c>
      <c r="E731" s="2" t="s">
        <v>341</v>
      </c>
      <c r="F731" s="29"/>
      <c r="G731" s="29">
        <f t="shared" si="11"/>
        <v>0</v>
      </c>
      <c r="H731" s="29">
        <f>[1]MERCADO!J762</f>
        <v>0</v>
      </c>
      <c r="I731" s="41"/>
      <c r="J731" s="42"/>
    </row>
    <row r="732" spans="1:10" ht="22.5" x14ac:dyDescent="0.25">
      <c r="A732" s="26"/>
      <c r="B732" s="26"/>
      <c r="C732" s="27"/>
      <c r="D732" s="3" t="s">
        <v>342</v>
      </c>
      <c r="E732" s="2" t="s">
        <v>343</v>
      </c>
      <c r="F732" s="29"/>
      <c r="G732" s="29">
        <f t="shared" si="11"/>
        <v>0</v>
      </c>
      <c r="H732" s="29">
        <f>[1]MERCADO!J763</f>
        <v>0</v>
      </c>
      <c r="I732" s="41"/>
      <c r="J732" s="42"/>
    </row>
    <row r="733" spans="1:10" ht="33.75" x14ac:dyDescent="0.25">
      <c r="A733" s="26"/>
      <c r="B733" s="26"/>
      <c r="C733" s="27"/>
      <c r="D733" s="3" t="s">
        <v>344</v>
      </c>
      <c r="E733" s="2" t="s">
        <v>345</v>
      </c>
      <c r="F733" s="29"/>
      <c r="G733" s="29">
        <f t="shared" si="11"/>
        <v>0</v>
      </c>
      <c r="H733" s="29">
        <f>[1]MERCADO!J764</f>
        <v>0</v>
      </c>
      <c r="I733" s="41"/>
      <c r="J733" s="42"/>
    </row>
    <row r="734" spans="1:10" x14ac:dyDescent="0.25">
      <c r="A734" s="26"/>
      <c r="B734" s="26"/>
      <c r="C734" s="27"/>
      <c r="D734" s="3" t="s">
        <v>346</v>
      </c>
      <c r="E734" s="5"/>
      <c r="F734" s="29"/>
      <c r="G734" s="29">
        <f t="shared" si="11"/>
        <v>0</v>
      </c>
      <c r="H734" s="29">
        <f>[1]MERCADO!J765</f>
        <v>0</v>
      </c>
      <c r="I734" s="41"/>
      <c r="J734" s="42"/>
    </row>
    <row r="735" spans="1:10" x14ac:dyDescent="0.25">
      <c r="A735" s="26"/>
      <c r="B735" s="26"/>
      <c r="C735" s="27"/>
      <c r="D735" s="3" t="s">
        <v>348</v>
      </c>
      <c r="E735" s="5"/>
      <c r="F735" s="29"/>
      <c r="G735" s="29">
        <f t="shared" si="11"/>
        <v>0</v>
      </c>
      <c r="H735" s="29">
        <f>[1]MERCADO!J766</f>
        <v>0</v>
      </c>
      <c r="I735" s="41"/>
      <c r="J735" s="42"/>
    </row>
    <row r="736" spans="1:10" x14ac:dyDescent="0.25">
      <c r="A736" s="26"/>
      <c r="B736" s="26"/>
      <c r="C736" s="27"/>
      <c r="D736" s="3" t="s">
        <v>324</v>
      </c>
      <c r="E736" s="5"/>
      <c r="F736" s="29"/>
      <c r="G736" s="29">
        <f t="shared" si="11"/>
        <v>0</v>
      </c>
      <c r="H736" s="29">
        <f>[1]MERCADO!J767</f>
        <v>0</v>
      </c>
      <c r="I736" s="41"/>
      <c r="J736" s="42"/>
    </row>
    <row r="737" spans="1:10" x14ac:dyDescent="0.25">
      <c r="A737" s="26"/>
      <c r="B737" s="26"/>
      <c r="C737" s="27"/>
      <c r="D737" s="3" t="s">
        <v>350</v>
      </c>
      <c r="E737" s="5"/>
      <c r="F737" s="29"/>
      <c r="G737" s="29">
        <f t="shared" si="11"/>
        <v>0</v>
      </c>
      <c r="H737" s="29">
        <f>[1]MERCADO!J768</f>
        <v>0</v>
      </c>
      <c r="I737" s="41"/>
      <c r="J737" s="42"/>
    </row>
    <row r="738" spans="1:10" x14ac:dyDescent="0.25">
      <c r="A738" s="26"/>
      <c r="B738" s="26"/>
      <c r="C738" s="27"/>
      <c r="D738" s="3" t="s">
        <v>326</v>
      </c>
      <c r="E738" s="5"/>
      <c r="F738" s="29"/>
      <c r="G738" s="29">
        <f t="shared" si="11"/>
        <v>0</v>
      </c>
      <c r="H738" s="29">
        <f>[1]MERCADO!J769</f>
        <v>0</v>
      </c>
      <c r="I738" s="41"/>
      <c r="J738" s="42"/>
    </row>
    <row r="739" spans="1:10" ht="45" x14ac:dyDescent="0.25">
      <c r="A739" s="26"/>
      <c r="B739" s="26"/>
      <c r="C739" s="27"/>
      <c r="D739" s="3" t="s">
        <v>353</v>
      </c>
      <c r="E739" s="5"/>
      <c r="F739" s="29"/>
      <c r="G739" s="29">
        <f t="shared" si="11"/>
        <v>0</v>
      </c>
      <c r="H739" s="29">
        <f>[1]MERCADO!J770</f>
        <v>0</v>
      </c>
      <c r="I739" s="41"/>
      <c r="J739" s="42"/>
    </row>
    <row r="740" spans="1:10" ht="22.5" x14ac:dyDescent="0.25">
      <c r="A740" s="26"/>
      <c r="B740" s="26"/>
      <c r="C740" s="27"/>
      <c r="D740" s="3" t="s">
        <v>375</v>
      </c>
      <c r="E740" s="5"/>
      <c r="F740" s="29"/>
      <c r="G740" s="29">
        <f t="shared" si="11"/>
        <v>0</v>
      </c>
      <c r="H740" s="29">
        <f>[1]MERCADO!J771</f>
        <v>0</v>
      </c>
      <c r="I740" s="41"/>
      <c r="J740" s="42"/>
    </row>
    <row r="741" spans="1:10" ht="33.75" x14ac:dyDescent="0.25">
      <c r="A741" s="26"/>
      <c r="B741" s="26"/>
      <c r="C741" s="27"/>
      <c r="D741" s="3" t="s">
        <v>376</v>
      </c>
      <c r="E741" s="5"/>
      <c r="F741" s="29"/>
      <c r="G741" s="29">
        <f t="shared" si="11"/>
        <v>0</v>
      </c>
      <c r="H741" s="29">
        <f>[1]MERCADO!J772</f>
        <v>0</v>
      </c>
      <c r="I741" s="41"/>
      <c r="J741" s="42"/>
    </row>
    <row r="742" spans="1:10" x14ac:dyDescent="0.25">
      <c r="A742" s="26"/>
      <c r="B742" s="26"/>
      <c r="C742" s="27"/>
      <c r="D742" s="3" t="s">
        <v>332</v>
      </c>
      <c r="E742" s="5"/>
      <c r="F742" s="29"/>
      <c r="G742" s="29">
        <f t="shared" si="11"/>
        <v>0</v>
      </c>
      <c r="H742" s="29">
        <f>[1]MERCADO!J773</f>
        <v>0</v>
      </c>
      <c r="I742" s="41"/>
      <c r="J742" s="42"/>
    </row>
    <row r="743" spans="1:10" x14ac:dyDescent="0.25">
      <c r="A743" s="26"/>
      <c r="B743" s="26"/>
      <c r="C743" s="27"/>
      <c r="D743" s="3" t="s">
        <v>357</v>
      </c>
      <c r="E743" s="5"/>
      <c r="F743" s="29"/>
      <c r="G743" s="29">
        <f t="shared" si="11"/>
        <v>0</v>
      </c>
      <c r="H743" s="29">
        <f>[1]MERCADO!J774</f>
        <v>0</v>
      </c>
      <c r="I743" s="41"/>
      <c r="J743" s="42"/>
    </row>
    <row r="744" spans="1:10" x14ac:dyDescent="0.25">
      <c r="A744" s="26"/>
      <c r="B744" s="26"/>
      <c r="C744" s="27"/>
      <c r="D744" s="3" t="s">
        <v>334</v>
      </c>
      <c r="E744" s="5"/>
      <c r="F744" s="29"/>
      <c r="G744" s="29">
        <f t="shared" si="11"/>
        <v>0</v>
      </c>
      <c r="H744" s="29">
        <f>[1]MERCADO!J775</f>
        <v>0</v>
      </c>
      <c r="I744" s="41"/>
      <c r="J744" s="42"/>
    </row>
    <row r="745" spans="1:10" ht="22.5" x14ac:dyDescent="0.25">
      <c r="A745" s="26"/>
      <c r="B745" s="26"/>
      <c r="C745" s="27"/>
      <c r="D745" s="3" t="s">
        <v>335</v>
      </c>
      <c r="E745" s="5"/>
      <c r="F745" s="29"/>
      <c r="G745" s="29">
        <f t="shared" si="11"/>
        <v>0</v>
      </c>
      <c r="H745" s="29">
        <f>[1]MERCADO!J776</f>
        <v>0</v>
      </c>
      <c r="I745" s="41"/>
      <c r="J745" s="42"/>
    </row>
    <row r="746" spans="1:10" ht="22.5" x14ac:dyDescent="0.25">
      <c r="A746" s="26"/>
      <c r="B746" s="26"/>
      <c r="C746" s="27"/>
      <c r="D746" s="3" t="s">
        <v>377</v>
      </c>
      <c r="E746" s="5"/>
      <c r="F746" s="29"/>
      <c r="G746" s="29">
        <f t="shared" si="11"/>
        <v>0</v>
      </c>
      <c r="H746" s="29">
        <f>[1]MERCADO!J777</f>
        <v>0</v>
      </c>
      <c r="I746" s="41"/>
      <c r="J746" s="42"/>
    </row>
    <row r="747" spans="1:10" ht="22.5" x14ac:dyDescent="0.25">
      <c r="A747" s="26">
        <v>216</v>
      </c>
      <c r="B747" s="26">
        <v>361905</v>
      </c>
      <c r="C747" s="27" t="s">
        <v>556</v>
      </c>
      <c r="D747" s="3" t="s">
        <v>338</v>
      </c>
      <c r="E747" s="2" t="s">
        <v>339</v>
      </c>
      <c r="F747" s="29" t="s">
        <v>257</v>
      </c>
      <c r="G747" s="29" t="s">
        <v>257</v>
      </c>
      <c r="H747" s="29">
        <f>[1]MERCADO!J779</f>
        <v>34728529.6215</v>
      </c>
      <c r="I747" s="43">
        <v>37759721.981307</v>
      </c>
      <c r="J747" s="42" t="s">
        <v>742</v>
      </c>
    </row>
    <row r="748" spans="1:10" ht="22.5" x14ac:dyDescent="0.25">
      <c r="A748" s="26"/>
      <c r="B748" s="26"/>
      <c r="C748" s="27"/>
      <c r="D748" s="3" t="s">
        <v>340</v>
      </c>
      <c r="E748" s="2" t="s">
        <v>341</v>
      </c>
      <c r="F748" s="29"/>
      <c r="G748" s="29">
        <f t="shared" si="11"/>
        <v>0</v>
      </c>
      <c r="H748" s="29">
        <f>[1]MERCADO!J780</f>
        <v>0</v>
      </c>
      <c r="I748" s="41"/>
      <c r="J748" s="42"/>
    </row>
    <row r="749" spans="1:10" ht="22.5" x14ac:dyDescent="0.25">
      <c r="A749" s="26"/>
      <c r="B749" s="26"/>
      <c r="C749" s="27"/>
      <c r="D749" s="3" t="s">
        <v>342</v>
      </c>
      <c r="E749" s="2" t="s">
        <v>343</v>
      </c>
      <c r="F749" s="29"/>
      <c r="G749" s="29">
        <f t="shared" si="11"/>
        <v>0</v>
      </c>
      <c r="H749" s="29">
        <f>[1]MERCADO!J781</f>
        <v>0</v>
      </c>
      <c r="I749" s="41"/>
      <c r="J749" s="42"/>
    </row>
    <row r="750" spans="1:10" ht="33.75" x14ac:dyDescent="0.25">
      <c r="A750" s="26"/>
      <c r="B750" s="26"/>
      <c r="C750" s="27"/>
      <c r="D750" s="3" t="s">
        <v>344</v>
      </c>
      <c r="E750" s="2" t="s">
        <v>345</v>
      </c>
      <c r="F750" s="29"/>
      <c r="G750" s="29">
        <f t="shared" si="11"/>
        <v>0</v>
      </c>
      <c r="H750" s="29">
        <f>[1]MERCADO!J782</f>
        <v>0</v>
      </c>
      <c r="I750" s="41"/>
      <c r="J750" s="42"/>
    </row>
    <row r="751" spans="1:10" x14ac:dyDescent="0.25">
      <c r="A751" s="26"/>
      <c r="B751" s="26"/>
      <c r="C751" s="27"/>
      <c r="D751" s="3" t="s">
        <v>346</v>
      </c>
      <c r="E751" s="5"/>
      <c r="F751" s="29"/>
      <c r="G751" s="29">
        <f t="shared" si="11"/>
        <v>0</v>
      </c>
      <c r="H751" s="29">
        <f>[1]MERCADO!J783</f>
        <v>0</v>
      </c>
      <c r="I751" s="41"/>
      <c r="J751" s="42"/>
    </row>
    <row r="752" spans="1:10" x14ac:dyDescent="0.25">
      <c r="A752" s="26"/>
      <c r="B752" s="26"/>
      <c r="C752" s="27"/>
      <c r="D752" s="3" t="s">
        <v>348</v>
      </c>
      <c r="E752" s="5"/>
      <c r="F752" s="29"/>
      <c r="G752" s="29">
        <f t="shared" si="11"/>
        <v>0</v>
      </c>
      <c r="H752" s="29">
        <f>[1]MERCADO!J784</f>
        <v>0</v>
      </c>
      <c r="I752" s="41"/>
      <c r="J752" s="42"/>
    </row>
    <row r="753" spans="1:10" x14ac:dyDescent="0.25">
      <c r="A753" s="26"/>
      <c r="B753" s="26"/>
      <c r="C753" s="27"/>
      <c r="D753" s="3" t="s">
        <v>324</v>
      </c>
      <c r="E753" s="5"/>
      <c r="F753" s="29"/>
      <c r="G753" s="29">
        <f t="shared" si="11"/>
        <v>0</v>
      </c>
      <c r="H753" s="29">
        <f>[1]MERCADO!J785</f>
        <v>0</v>
      </c>
      <c r="I753" s="41"/>
      <c r="J753" s="42"/>
    </row>
    <row r="754" spans="1:10" x14ac:dyDescent="0.25">
      <c r="A754" s="26"/>
      <c r="B754" s="26"/>
      <c r="C754" s="27"/>
      <c r="D754" s="3" t="s">
        <v>350</v>
      </c>
      <c r="E754" s="5"/>
      <c r="F754" s="29"/>
      <c r="G754" s="29">
        <f t="shared" si="11"/>
        <v>0</v>
      </c>
      <c r="H754" s="29">
        <f>[1]MERCADO!J786</f>
        <v>0</v>
      </c>
      <c r="I754" s="41"/>
      <c r="J754" s="42"/>
    </row>
    <row r="755" spans="1:10" x14ac:dyDescent="0.25">
      <c r="A755" s="26"/>
      <c r="B755" s="26"/>
      <c r="C755" s="27"/>
      <c r="D755" s="3" t="s">
        <v>326</v>
      </c>
      <c r="E755" s="5"/>
      <c r="F755" s="29"/>
      <c r="G755" s="29">
        <f t="shared" si="11"/>
        <v>0</v>
      </c>
      <c r="H755" s="29">
        <f>[1]MERCADO!J787</f>
        <v>0</v>
      </c>
      <c r="I755" s="41"/>
      <c r="J755" s="42"/>
    </row>
    <row r="756" spans="1:10" ht="45" x14ac:dyDescent="0.25">
      <c r="A756" s="26"/>
      <c r="B756" s="26"/>
      <c r="C756" s="27"/>
      <c r="D756" s="3" t="s">
        <v>353</v>
      </c>
      <c r="E756" s="5"/>
      <c r="F756" s="29"/>
      <c r="G756" s="29">
        <f t="shared" si="11"/>
        <v>0</v>
      </c>
      <c r="H756" s="29">
        <f>[1]MERCADO!J788</f>
        <v>0</v>
      </c>
      <c r="I756" s="41"/>
      <c r="J756" s="42"/>
    </row>
    <row r="757" spans="1:10" ht="22.5" x14ac:dyDescent="0.25">
      <c r="A757" s="26"/>
      <c r="B757" s="26"/>
      <c r="C757" s="27"/>
      <c r="D757" s="3" t="s">
        <v>375</v>
      </c>
      <c r="E757" s="5"/>
      <c r="F757" s="29"/>
      <c r="G757" s="29">
        <f t="shared" si="11"/>
        <v>0</v>
      </c>
      <c r="H757" s="29">
        <f>[1]MERCADO!J789</f>
        <v>0</v>
      </c>
      <c r="I757" s="41"/>
      <c r="J757" s="42"/>
    </row>
    <row r="758" spans="1:10" ht="33.75" x14ac:dyDescent="0.25">
      <c r="A758" s="26"/>
      <c r="B758" s="26"/>
      <c r="C758" s="27"/>
      <c r="D758" s="3" t="s">
        <v>376</v>
      </c>
      <c r="E758" s="5"/>
      <c r="F758" s="29"/>
      <c r="G758" s="29">
        <f t="shared" si="11"/>
        <v>0</v>
      </c>
      <c r="H758" s="29">
        <f>[1]MERCADO!J790</f>
        <v>0</v>
      </c>
      <c r="I758" s="41"/>
      <c r="J758" s="42"/>
    </row>
    <row r="759" spans="1:10" x14ac:dyDescent="0.25">
      <c r="A759" s="26"/>
      <c r="B759" s="26"/>
      <c r="C759" s="27"/>
      <c r="D759" s="3" t="s">
        <v>332</v>
      </c>
      <c r="E759" s="5"/>
      <c r="F759" s="29"/>
      <c r="G759" s="29">
        <f t="shared" si="11"/>
        <v>0</v>
      </c>
      <c r="H759" s="29">
        <f>[1]MERCADO!J791</f>
        <v>0</v>
      </c>
      <c r="I759" s="41"/>
      <c r="J759" s="42"/>
    </row>
    <row r="760" spans="1:10" x14ac:dyDescent="0.25">
      <c r="A760" s="26"/>
      <c r="B760" s="26"/>
      <c r="C760" s="27"/>
      <c r="D760" s="3" t="s">
        <v>357</v>
      </c>
      <c r="E760" s="5"/>
      <c r="F760" s="29"/>
      <c r="G760" s="29">
        <f t="shared" si="11"/>
        <v>0</v>
      </c>
      <c r="H760" s="29">
        <f>[1]MERCADO!J792</f>
        <v>0</v>
      </c>
      <c r="I760" s="41"/>
      <c r="J760" s="42"/>
    </row>
    <row r="761" spans="1:10" x14ac:dyDescent="0.25">
      <c r="A761" s="26"/>
      <c r="B761" s="26"/>
      <c r="C761" s="27"/>
      <c r="D761" s="3" t="s">
        <v>334</v>
      </c>
      <c r="E761" s="5"/>
      <c r="F761" s="29"/>
      <c r="G761" s="29">
        <f t="shared" si="11"/>
        <v>0</v>
      </c>
      <c r="H761" s="29">
        <f>[1]MERCADO!J793</f>
        <v>0</v>
      </c>
      <c r="I761" s="41"/>
      <c r="J761" s="42"/>
    </row>
    <row r="762" spans="1:10" ht="22.5" x14ac:dyDescent="0.25">
      <c r="A762" s="26"/>
      <c r="B762" s="26"/>
      <c r="C762" s="27"/>
      <c r="D762" s="3" t="s">
        <v>335</v>
      </c>
      <c r="E762" s="5"/>
      <c r="F762" s="29"/>
      <c r="G762" s="29">
        <f t="shared" si="11"/>
        <v>0</v>
      </c>
      <c r="H762" s="29">
        <f>[1]MERCADO!J794</f>
        <v>0</v>
      </c>
      <c r="I762" s="41"/>
      <c r="J762" s="42"/>
    </row>
    <row r="763" spans="1:10" ht="22.5" x14ac:dyDescent="0.25">
      <c r="A763" s="26"/>
      <c r="B763" s="26"/>
      <c r="C763" s="27"/>
      <c r="D763" s="3" t="s">
        <v>377</v>
      </c>
      <c r="E763" s="5"/>
      <c r="F763" s="29"/>
      <c r="G763" s="29">
        <f t="shared" si="11"/>
        <v>0</v>
      </c>
      <c r="H763" s="29">
        <f>[1]MERCADO!J795</f>
        <v>0</v>
      </c>
      <c r="I763" s="41"/>
      <c r="J763" s="42"/>
    </row>
    <row r="764" spans="1:10" ht="22.5" x14ac:dyDescent="0.25">
      <c r="A764" s="26">
        <v>217</v>
      </c>
      <c r="B764" s="26">
        <v>361907</v>
      </c>
      <c r="C764" s="27" t="s">
        <v>557</v>
      </c>
      <c r="D764" s="3" t="s">
        <v>338</v>
      </c>
      <c r="E764" s="2" t="s">
        <v>339</v>
      </c>
      <c r="F764" s="29" t="s">
        <v>257</v>
      </c>
      <c r="G764" s="29" t="s">
        <v>257</v>
      </c>
      <c r="H764" s="29">
        <f>[1]MERCADO!J797</f>
        <v>34728529.6215</v>
      </c>
      <c r="I764" s="43">
        <v>37759721.981307</v>
      </c>
      <c r="J764" s="42" t="s">
        <v>742</v>
      </c>
    </row>
    <row r="765" spans="1:10" ht="22.5" x14ac:dyDescent="0.25">
      <c r="A765" s="26"/>
      <c r="B765" s="26"/>
      <c r="C765" s="27"/>
      <c r="D765" s="3" t="s">
        <v>340</v>
      </c>
      <c r="E765" s="2" t="s">
        <v>341</v>
      </c>
      <c r="F765" s="29"/>
      <c r="G765" s="29">
        <f t="shared" si="11"/>
        <v>0</v>
      </c>
      <c r="H765" s="29">
        <f>[1]MERCADO!J798</f>
        <v>0</v>
      </c>
      <c r="I765" s="41"/>
      <c r="J765" s="42"/>
    </row>
    <row r="766" spans="1:10" ht="22.5" x14ac:dyDescent="0.25">
      <c r="A766" s="26"/>
      <c r="B766" s="26"/>
      <c r="C766" s="27"/>
      <c r="D766" s="3" t="s">
        <v>342</v>
      </c>
      <c r="E766" s="2" t="s">
        <v>343</v>
      </c>
      <c r="F766" s="29"/>
      <c r="G766" s="29">
        <f t="shared" si="11"/>
        <v>0</v>
      </c>
      <c r="H766" s="29">
        <f>[1]MERCADO!J799</f>
        <v>0</v>
      </c>
      <c r="I766" s="41"/>
      <c r="J766" s="42"/>
    </row>
    <row r="767" spans="1:10" ht="33.75" x14ac:dyDescent="0.25">
      <c r="A767" s="26"/>
      <c r="B767" s="26"/>
      <c r="C767" s="27"/>
      <c r="D767" s="3" t="s">
        <v>344</v>
      </c>
      <c r="E767" s="2" t="s">
        <v>345</v>
      </c>
      <c r="F767" s="29"/>
      <c r="G767" s="29">
        <f t="shared" si="11"/>
        <v>0</v>
      </c>
      <c r="H767" s="29">
        <f>[1]MERCADO!J800</f>
        <v>0</v>
      </c>
      <c r="I767" s="41"/>
      <c r="J767" s="42"/>
    </row>
    <row r="768" spans="1:10" x14ac:dyDescent="0.25">
      <c r="A768" s="26"/>
      <c r="B768" s="26"/>
      <c r="C768" s="27"/>
      <c r="D768" s="3" t="s">
        <v>346</v>
      </c>
      <c r="E768" s="5"/>
      <c r="F768" s="29"/>
      <c r="G768" s="29">
        <f t="shared" si="11"/>
        <v>0</v>
      </c>
      <c r="H768" s="29">
        <f>[1]MERCADO!J801</f>
        <v>0</v>
      </c>
      <c r="I768" s="41"/>
      <c r="J768" s="42"/>
    </row>
    <row r="769" spans="1:10" x14ac:dyDescent="0.25">
      <c r="A769" s="26"/>
      <c r="B769" s="26"/>
      <c r="C769" s="27"/>
      <c r="D769" s="3" t="s">
        <v>348</v>
      </c>
      <c r="E769" s="5"/>
      <c r="F769" s="29"/>
      <c r="G769" s="29">
        <f t="shared" si="11"/>
        <v>0</v>
      </c>
      <c r="H769" s="29">
        <f>[1]MERCADO!J802</f>
        <v>0</v>
      </c>
      <c r="I769" s="41"/>
      <c r="J769" s="42"/>
    </row>
    <row r="770" spans="1:10" x14ac:dyDescent="0.25">
      <c r="A770" s="26"/>
      <c r="B770" s="26"/>
      <c r="C770" s="27"/>
      <c r="D770" s="3" t="s">
        <v>324</v>
      </c>
      <c r="E770" s="5"/>
      <c r="F770" s="29"/>
      <c r="G770" s="29">
        <f t="shared" si="11"/>
        <v>0</v>
      </c>
      <c r="H770" s="29">
        <f>[1]MERCADO!J803</f>
        <v>0</v>
      </c>
      <c r="I770" s="41"/>
      <c r="J770" s="42"/>
    </row>
    <row r="771" spans="1:10" x14ac:dyDescent="0.25">
      <c r="A771" s="26"/>
      <c r="B771" s="26"/>
      <c r="C771" s="27"/>
      <c r="D771" s="3" t="s">
        <v>350</v>
      </c>
      <c r="E771" s="5"/>
      <c r="F771" s="29"/>
      <c r="G771" s="29">
        <f t="shared" si="11"/>
        <v>0</v>
      </c>
      <c r="H771" s="29">
        <f>[1]MERCADO!J804</f>
        <v>0</v>
      </c>
      <c r="I771" s="41"/>
      <c r="J771" s="42"/>
    </row>
    <row r="772" spans="1:10" x14ac:dyDescent="0.25">
      <c r="A772" s="26"/>
      <c r="B772" s="26"/>
      <c r="C772" s="27"/>
      <c r="D772" s="3" t="s">
        <v>326</v>
      </c>
      <c r="E772" s="5"/>
      <c r="F772" s="29"/>
      <c r="G772" s="29">
        <f t="shared" si="11"/>
        <v>0</v>
      </c>
      <c r="H772" s="29">
        <f>[1]MERCADO!J805</f>
        <v>0</v>
      </c>
      <c r="I772" s="41"/>
      <c r="J772" s="42"/>
    </row>
    <row r="773" spans="1:10" ht="45" x14ac:dyDescent="0.25">
      <c r="A773" s="26"/>
      <c r="B773" s="26"/>
      <c r="C773" s="27"/>
      <c r="D773" s="3" t="s">
        <v>353</v>
      </c>
      <c r="E773" s="5"/>
      <c r="F773" s="29"/>
      <c r="G773" s="29">
        <f t="shared" si="11"/>
        <v>0</v>
      </c>
      <c r="H773" s="29">
        <f>[1]MERCADO!J806</f>
        <v>0</v>
      </c>
      <c r="I773" s="41"/>
      <c r="J773" s="42"/>
    </row>
    <row r="774" spans="1:10" ht="22.5" x14ac:dyDescent="0.25">
      <c r="A774" s="26"/>
      <c r="B774" s="26"/>
      <c r="C774" s="27"/>
      <c r="D774" s="3" t="s">
        <v>375</v>
      </c>
      <c r="E774" s="5"/>
      <c r="F774" s="29"/>
      <c r="G774" s="29">
        <f t="shared" ref="G774:G837" si="12">(F774*5.1%)+F774</f>
        <v>0</v>
      </c>
      <c r="H774" s="29">
        <f>[1]MERCADO!J807</f>
        <v>0</v>
      </c>
      <c r="I774" s="41"/>
      <c r="J774" s="42"/>
    </row>
    <row r="775" spans="1:10" ht="33.75" x14ac:dyDescent="0.25">
      <c r="A775" s="26"/>
      <c r="B775" s="26"/>
      <c r="C775" s="27"/>
      <c r="D775" s="3" t="s">
        <v>376</v>
      </c>
      <c r="E775" s="5"/>
      <c r="F775" s="29"/>
      <c r="G775" s="29">
        <f t="shared" si="12"/>
        <v>0</v>
      </c>
      <c r="H775" s="29">
        <f>[1]MERCADO!J808</f>
        <v>0</v>
      </c>
      <c r="I775" s="41"/>
      <c r="J775" s="42"/>
    </row>
    <row r="776" spans="1:10" x14ac:dyDescent="0.25">
      <c r="A776" s="26"/>
      <c r="B776" s="26"/>
      <c r="C776" s="27"/>
      <c r="D776" s="3" t="s">
        <v>332</v>
      </c>
      <c r="E776" s="5"/>
      <c r="F776" s="29"/>
      <c r="G776" s="29">
        <f t="shared" si="12"/>
        <v>0</v>
      </c>
      <c r="H776" s="29">
        <f>[1]MERCADO!J809</f>
        <v>0</v>
      </c>
      <c r="I776" s="41"/>
      <c r="J776" s="42"/>
    </row>
    <row r="777" spans="1:10" x14ac:dyDescent="0.25">
      <c r="A777" s="26"/>
      <c r="B777" s="26"/>
      <c r="C777" s="27"/>
      <c r="D777" s="3" t="s">
        <v>357</v>
      </c>
      <c r="E777" s="5"/>
      <c r="F777" s="29"/>
      <c r="G777" s="29">
        <f t="shared" si="12"/>
        <v>0</v>
      </c>
      <c r="H777" s="29">
        <f>[1]MERCADO!J810</f>
        <v>0</v>
      </c>
      <c r="I777" s="41"/>
      <c r="J777" s="42"/>
    </row>
    <row r="778" spans="1:10" x14ac:dyDescent="0.25">
      <c r="A778" s="26"/>
      <c r="B778" s="26"/>
      <c r="C778" s="27"/>
      <c r="D778" s="3" t="s">
        <v>334</v>
      </c>
      <c r="E778" s="5"/>
      <c r="F778" s="29"/>
      <c r="G778" s="29">
        <f t="shared" si="12"/>
        <v>0</v>
      </c>
      <c r="H778" s="29">
        <f>[1]MERCADO!J811</f>
        <v>0</v>
      </c>
      <c r="I778" s="41"/>
      <c r="J778" s="42"/>
    </row>
    <row r="779" spans="1:10" ht="22.5" x14ac:dyDescent="0.25">
      <c r="A779" s="26"/>
      <c r="B779" s="26"/>
      <c r="C779" s="27"/>
      <c r="D779" s="3" t="s">
        <v>335</v>
      </c>
      <c r="E779" s="5"/>
      <c r="F779" s="29"/>
      <c r="G779" s="29">
        <f t="shared" si="12"/>
        <v>0</v>
      </c>
      <c r="H779" s="29">
        <f>[1]MERCADO!J812</f>
        <v>0</v>
      </c>
      <c r="I779" s="41"/>
      <c r="J779" s="42"/>
    </row>
    <row r="780" spans="1:10" ht="22.5" x14ac:dyDescent="0.25">
      <c r="A780" s="26"/>
      <c r="B780" s="26"/>
      <c r="C780" s="27"/>
      <c r="D780" s="3" t="s">
        <v>377</v>
      </c>
      <c r="E780" s="5"/>
      <c r="F780" s="29"/>
      <c r="G780" s="29">
        <f t="shared" si="12"/>
        <v>0</v>
      </c>
      <c r="H780" s="29">
        <f>[1]MERCADO!J813</f>
        <v>0</v>
      </c>
      <c r="I780" s="41"/>
      <c r="J780" s="42"/>
    </row>
    <row r="781" spans="1:10" ht="22.5" x14ac:dyDescent="0.25">
      <c r="A781" s="26">
        <v>218</v>
      </c>
      <c r="B781" s="26">
        <v>361909</v>
      </c>
      <c r="C781" s="27" t="s">
        <v>558</v>
      </c>
      <c r="D781" s="3" t="s">
        <v>338</v>
      </c>
      <c r="E781" s="2" t="s">
        <v>339</v>
      </c>
      <c r="F781" s="29">
        <v>7112200</v>
      </c>
      <c r="G781" s="29">
        <f t="shared" si="12"/>
        <v>7474922.2000000002</v>
      </c>
      <c r="H781" s="29">
        <f>[1]MERCADO!J815</f>
        <v>21092064.81075</v>
      </c>
      <c r="I781" s="43">
        <v>21092064.81075</v>
      </c>
      <c r="J781" s="42" t="s">
        <v>742</v>
      </c>
    </row>
    <row r="782" spans="1:10" ht="22.5" x14ac:dyDescent="0.25">
      <c r="A782" s="26"/>
      <c r="B782" s="26"/>
      <c r="C782" s="27"/>
      <c r="D782" s="3" t="s">
        <v>340</v>
      </c>
      <c r="E782" s="2" t="s">
        <v>341</v>
      </c>
      <c r="F782" s="29"/>
      <c r="G782" s="29">
        <f t="shared" si="12"/>
        <v>0</v>
      </c>
      <c r="H782" s="29">
        <f>[1]MERCADO!J816</f>
        <v>0</v>
      </c>
      <c r="I782" s="41"/>
      <c r="J782" s="42"/>
    </row>
    <row r="783" spans="1:10" ht="22.5" x14ac:dyDescent="0.25">
      <c r="A783" s="26"/>
      <c r="B783" s="26"/>
      <c r="C783" s="27"/>
      <c r="D783" s="3" t="s">
        <v>342</v>
      </c>
      <c r="E783" s="2" t="s">
        <v>343</v>
      </c>
      <c r="F783" s="29"/>
      <c r="G783" s="29">
        <f t="shared" si="12"/>
        <v>0</v>
      </c>
      <c r="H783" s="29">
        <f>[1]MERCADO!J817</f>
        <v>0</v>
      </c>
      <c r="I783" s="41"/>
      <c r="J783" s="42"/>
    </row>
    <row r="784" spans="1:10" ht="33.75" x14ac:dyDescent="0.25">
      <c r="A784" s="26"/>
      <c r="B784" s="26"/>
      <c r="C784" s="27"/>
      <c r="D784" s="3" t="s">
        <v>344</v>
      </c>
      <c r="E784" s="2" t="s">
        <v>345</v>
      </c>
      <c r="F784" s="29"/>
      <c r="G784" s="29">
        <f t="shared" si="12"/>
        <v>0</v>
      </c>
      <c r="H784" s="29">
        <f>[1]MERCADO!J818</f>
        <v>0</v>
      </c>
      <c r="I784" s="41"/>
      <c r="J784" s="42"/>
    </row>
    <row r="785" spans="1:10" x14ac:dyDescent="0.25">
      <c r="A785" s="26"/>
      <c r="B785" s="26"/>
      <c r="C785" s="27"/>
      <c r="D785" s="3" t="s">
        <v>346</v>
      </c>
      <c r="E785" s="5"/>
      <c r="F785" s="29"/>
      <c r="G785" s="29">
        <f t="shared" si="12"/>
        <v>0</v>
      </c>
      <c r="H785" s="29">
        <f>[1]MERCADO!J819</f>
        <v>0</v>
      </c>
      <c r="I785" s="41"/>
      <c r="J785" s="42"/>
    </row>
    <row r="786" spans="1:10" x14ac:dyDescent="0.25">
      <c r="A786" s="26"/>
      <c r="B786" s="26"/>
      <c r="C786" s="27"/>
      <c r="D786" s="3" t="s">
        <v>348</v>
      </c>
      <c r="E786" s="5"/>
      <c r="F786" s="29"/>
      <c r="G786" s="29">
        <f t="shared" si="12"/>
        <v>0</v>
      </c>
      <c r="H786" s="29">
        <f>[1]MERCADO!J820</f>
        <v>0</v>
      </c>
      <c r="I786" s="41"/>
      <c r="J786" s="42"/>
    </row>
    <row r="787" spans="1:10" x14ac:dyDescent="0.25">
      <c r="A787" s="26"/>
      <c r="B787" s="26"/>
      <c r="C787" s="27"/>
      <c r="D787" s="3" t="s">
        <v>324</v>
      </c>
      <c r="E787" s="5"/>
      <c r="F787" s="29"/>
      <c r="G787" s="29">
        <f t="shared" si="12"/>
        <v>0</v>
      </c>
      <c r="H787" s="29">
        <f>[1]MERCADO!J821</f>
        <v>0</v>
      </c>
      <c r="I787" s="41"/>
      <c r="J787" s="42"/>
    </row>
    <row r="788" spans="1:10" x14ac:dyDescent="0.25">
      <c r="A788" s="26"/>
      <c r="B788" s="26"/>
      <c r="C788" s="27"/>
      <c r="D788" s="3" t="s">
        <v>350</v>
      </c>
      <c r="E788" s="5"/>
      <c r="F788" s="29"/>
      <c r="G788" s="29">
        <f t="shared" si="12"/>
        <v>0</v>
      </c>
      <c r="H788" s="29">
        <f>[1]MERCADO!J822</f>
        <v>0</v>
      </c>
      <c r="I788" s="41"/>
      <c r="J788" s="42"/>
    </row>
    <row r="789" spans="1:10" x14ac:dyDescent="0.25">
      <c r="A789" s="26"/>
      <c r="B789" s="26"/>
      <c r="C789" s="27"/>
      <c r="D789" s="3" t="s">
        <v>326</v>
      </c>
      <c r="E789" s="5"/>
      <c r="F789" s="29"/>
      <c r="G789" s="29">
        <f t="shared" si="12"/>
        <v>0</v>
      </c>
      <c r="H789" s="29">
        <f>[1]MERCADO!J823</f>
        <v>0</v>
      </c>
      <c r="I789" s="41"/>
      <c r="J789" s="42"/>
    </row>
    <row r="790" spans="1:10" ht="45" x14ac:dyDescent="0.25">
      <c r="A790" s="26"/>
      <c r="B790" s="26"/>
      <c r="C790" s="27"/>
      <c r="D790" s="3" t="s">
        <v>353</v>
      </c>
      <c r="E790" s="5"/>
      <c r="F790" s="29"/>
      <c r="G790" s="29">
        <f t="shared" si="12"/>
        <v>0</v>
      </c>
      <c r="H790" s="29">
        <f>[1]MERCADO!J824</f>
        <v>0</v>
      </c>
      <c r="I790" s="41"/>
      <c r="J790" s="42"/>
    </row>
    <row r="791" spans="1:10" ht="22.5" x14ac:dyDescent="0.25">
      <c r="A791" s="26"/>
      <c r="B791" s="26"/>
      <c r="C791" s="27"/>
      <c r="D791" s="3" t="s">
        <v>375</v>
      </c>
      <c r="E791" s="5"/>
      <c r="F791" s="29"/>
      <c r="G791" s="29">
        <f t="shared" si="12"/>
        <v>0</v>
      </c>
      <c r="H791" s="29">
        <f>[1]MERCADO!J825</f>
        <v>0</v>
      </c>
      <c r="I791" s="41"/>
      <c r="J791" s="42"/>
    </row>
    <row r="792" spans="1:10" ht="33.75" x14ac:dyDescent="0.25">
      <c r="A792" s="26"/>
      <c r="B792" s="26"/>
      <c r="C792" s="27"/>
      <c r="D792" s="3" t="s">
        <v>376</v>
      </c>
      <c r="E792" s="5"/>
      <c r="F792" s="29"/>
      <c r="G792" s="29">
        <f t="shared" si="12"/>
        <v>0</v>
      </c>
      <c r="H792" s="29">
        <f>[1]MERCADO!J826</f>
        <v>0</v>
      </c>
      <c r="I792" s="41"/>
      <c r="J792" s="42"/>
    </row>
    <row r="793" spans="1:10" x14ac:dyDescent="0.25">
      <c r="A793" s="26"/>
      <c r="B793" s="26"/>
      <c r="C793" s="27"/>
      <c r="D793" s="3" t="s">
        <v>332</v>
      </c>
      <c r="E793" s="5"/>
      <c r="F793" s="29"/>
      <c r="G793" s="29">
        <f t="shared" si="12"/>
        <v>0</v>
      </c>
      <c r="H793" s="29">
        <f>[1]MERCADO!J827</f>
        <v>0</v>
      </c>
      <c r="I793" s="41"/>
      <c r="J793" s="42"/>
    </row>
    <row r="794" spans="1:10" x14ac:dyDescent="0.25">
      <c r="A794" s="26"/>
      <c r="B794" s="26"/>
      <c r="C794" s="27"/>
      <c r="D794" s="3" t="s">
        <v>357</v>
      </c>
      <c r="E794" s="5"/>
      <c r="F794" s="29"/>
      <c r="G794" s="29">
        <f t="shared" si="12"/>
        <v>0</v>
      </c>
      <c r="H794" s="29">
        <f>[1]MERCADO!J828</f>
        <v>0</v>
      </c>
      <c r="I794" s="41"/>
      <c r="J794" s="42"/>
    </row>
    <row r="795" spans="1:10" x14ac:dyDescent="0.25">
      <c r="A795" s="26"/>
      <c r="B795" s="26"/>
      <c r="C795" s="27"/>
      <c r="D795" s="3" t="s">
        <v>334</v>
      </c>
      <c r="E795" s="5"/>
      <c r="F795" s="29"/>
      <c r="G795" s="29">
        <f t="shared" si="12"/>
        <v>0</v>
      </c>
      <c r="H795" s="29">
        <f>[1]MERCADO!J829</f>
        <v>0</v>
      </c>
      <c r="I795" s="41"/>
      <c r="J795" s="42"/>
    </row>
    <row r="796" spans="1:10" ht="22.5" x14ac:dyDescent="0.25">
      <c r="A796" s="26"/>
      <c r="B796" s="26"/>
      <c r="C796" s="27"/>
      <c r="D796" s="3" t="s">
        <v>335</v>
      </c>
      <c r="E796" s="5"/>
      <c r="F796" s="29"/>
      <c r="G796" s="29">
        <f t="shared" si="12"/>
        <v>0</v>
      </c>
      <c r="H796" s="29">
        <f>[1]MERCADO!J830</f>
        <v>0</v>
      </c>
      <c r="I796" s="41"/>
      <c r="J796" s="42"/>
    </row>
    <row r="797" spans="1:10" ht="22.5" x14ac:dyDescent="0.25">
      <c r="A797" s="26"/>
      <c r="B797" s="26"/>
      <c r="C797" s="27"/>
      <c r="D797" s="3" t="s">
        <v>377</v>
      </c>
      <c r="E797" s="5"/>
      <c r="F797" s="29"/>
      <c r="G797" s="29">
        <f t="shared" si="12"/>
        <v>0</v>
      </c>
      <c r="H797" s="29">
        <f>[1]MERCADO!J831</f>
        <v>0</v>
      </c>
      <c r="I797" s="41"/>
      <c r="J797" s="42"/>
    </row>
    <row r="798" spans="1:10" ht="22.5" x14ac:dyDescent="0.25">
      <c r="A798" s="26">
        <v>219</v>
      </c>
      <c r="B798" s="26">
        <v>361921</v>
      </c>
      <c r="C798" s="27" t="s">
        <v>559</v>
      </c>
      <c r="D798" s="3" t="s">
        <v>338</v>
      </c>
      <c r="E798" s="2" t="s">
        <v>339</v>
      </c>
      <c r="F798" s="29" t="s">
        <v>257</v>
      </c>
      <c r="G798" s="29" t="s">
        <v>257</v>
      </c>
      <c r="H798" s="29">
        <f>[1]MERCADO!J833</f>
        <v>34728529.6215</v>
      </c>
      <c r="I798" s="43">
        <v>37759721.981307</v>
      </c>
      <c r="J798" s="42" t="s">
        <v>742</v>
      </c>
    </row>
    <row r="799" spans="1:10" ht="22.5" x14ac:dyDescent="0.25">
      <c r="A799" s="26"/>
      <c r="B799" s="26"/>
      <c r="C799" s="27"/>
      <c r="D799" s="3" t="s">
        <v>340</v>
      </c>
      <c r="E799" s="2" t="s">
        <v>341</v>
      </c>
      <c r="F799" s="29"/>
      <c r="G799" s="29">
        <f t="shared" si="12"/>
        <v>0</v>
      </c>
      <c r="H799" s="29">
        <f>[1]MERCADO!J834</f>
        <v>0</v>
      </c>
      <c r="I799" s="41"/>
      <c r="J799" s="42"/>
    </row>
    <row r="800" spans="1:10" ht="22.5" x14ac:dyDescent="0.25">
      <c r="A800" s="26"/>
      <c r="B800" s="26"/>
      <c r="C800" s="27"/>
      <c r="D800" s="3" t="s">
        <v>342</v>
      </c>
      <c r="E800" s="2" t="s">
        <v>343</v>
      </c>
      <c r="F800" s="29"/>
      <c r="G800" s="29">
        <f t="shared" si="12"/>
        <v>0</v>
      </c>
      <c r="H800" s="29">
        <f>[1]MERCADO!J835</f>
        <v>0</v>
      </c>
      <c r="I800" s="41"/>
      <c r="J800" s="42"/>
    </row>
    <row r="801" spans="1:10" ht="33.75" x14ac:dyDescent="0.25">
      <c r="A801" s="26"/>
      <c r="B801" s="26"/>
      <c r="C801" s="27"/>
      <c r="D801" s="3" t="s">
        <v>344</v>
      </c>
      <c r="E801" s="2" t="s">
        <v>345</v>
      </c>
      <c r="F801" s="29"/>
      <c r="G801" s="29">
        <f t="shared" si="12"/>
        <v>0</v>
      </c>
      <c r="H801" s="29">
        <f>[1]MERCADO!J836</f>
        <v>0</v>
      </c>
      <c r="I801" s="41"/>
      <c r="J801" s="42"/>
    </row>
    <row r="802" spans="1:10" x14ac:dyDescent="0.25">
      <c r="A802" s="26"/>
      <c r="B802" s="26"/>
      <c r="C802" s="27"/>
      <c r="D802" s="3" t="s">
        <v>346</v>
      </c>
      <c r="E802" s="5"/>
      <c r="F802" s="29"/>
      <c r="G802" s="29">
        <f t="shared" si="12"/>
        <v>0</v>
      </c>
      <c r="H802" s="29">
        <f>[1]MERCADO!J837</f>
        <v>0</v>
      </c>
      <c r="I802" s="41"/>
      <c r="J802" s="42"/>
    </row>
    <row r="803" spans="1:10" x14ac:dyDescent="0.25">
      <c r="A803" s="26"/>
      <c r="B803" s="26"/>
      <c r="C803" s="27"/>
      <c r="D803" s="3" t="s">
        <v>348</v>
      </c>
      <c r="E803" s="5"/>
      <c r="F803" s="29"/>
      <c r="G803" s="29">
        <f t="shared" si="12"/>
        <v>0</v>
      </c>
      <c r="H803" s="29">
        <f>[1]MERCADO!J838</f>
        <v>0</v>
      </c>
      <c r="I803" s="41"/>
      <c r="J803" s="42"/>
    </row>
    <row r="804" spans="1:10" x14ac:dyDescent="0.25">
      <c r="A804" s="26"/>
      <c r="B804" s="26"/>
      <c r="C804" s="27"/>
      <c r="D804" s="3" t="s">
        <v>324</v>
      </c>
      <c r="E804" s="5"/>
      <c r="F804" s="29"/>
      <c r="G804" s="29">
        <f t="shared" si="12"/>
        <v>0</v>
      </c>
      <c r="H804" s="29">
        <f>[1]MERCADO!J839</f>
        <v>0</v>
      </c>
      <c r="I804" s="41"/>
      <c r="J804" s="42"/>
    </row>
    <row r="805" spans="1:10" x14ac:dyDescent="0.25">
      <c r="A805" s="26"/>
      <c r="B805" s="26"/>
      <c r="C805" s="27"/>
      <c r="D805" s="3" t="s">
        <v>350</v>
      </c>
      <c r="E805" s="5"/>
      <c r="F805" s="29"/>
      <c r="G805" s="29">
        <f t="shared" si="12"/>
        <v>0</v>
      </c>
      <c r="H805" s="29">
        <f>[1]MERCADO!J840</f>
        <v>0</v>
      </c>
      <c r="I805" s="41"/>
      <c r="J805" s="42"/>
    </row>
    <row r="806" spans="1:10" x14ac:dyDescent="0.25">
      <c r="A806" s="26"/>
      <c r="B806" s="26"/>
      <c r="C806" s="27"/>
      <c r="D806" s="3" t="s">
        <v>326</v>
      </c>
      <c r="E806" s="5"/>
      <c r="F806" s="29"/>
      <c r="G806" s="29">
        <f t="shared" si="12"/>
        <v>0</v>
      </c>
      <c r="H806" s="29">
        <f>[1]MERCADO!J841</f>
        <v>0</v>
      </c>
      <c r="I806" s="41"/>
      <c r="J806" s="42"/>
    </row>
    <row r="807" spans="1:10" ht="45" x14ac:dyDescent="0.25">
      <c r="A807" s="26"/>
      <c r="B807" s="26"/>
      <c r="C807" s="27"/>
      <c r="D807" s="3" t="s">
        <v>353</v>
      </c>
      <c r="E807" s="5"/>
      <c r="F807" s="29"/>
      <c r="G807" s="29">
        <f t="shared" si="12"/>
        <v>0</v>
      </c>
      <c r="H807" s="29">
        <f>[1]MERCADO!J842</f>
        <v>0</v>
      </c>
      <c r="I807" s="41"/>
      <c r="J807" s="42"/>
    </row>
    <row r="808" spans="1:10" ht="22.5" x14ac:dyDescent="0.25">
      <c r="A808" s="26"/>
      <c r="B808" s="26"/>
      <c r="C808" s="27"/>
      <c r="D808" s="3" t="s">
        <v>375</v>
      </c>
      <c r="E808" s="5"/>
      <c r="F808" s="29"/>
      <c r="G808" s="29">
        <f t="shared" si="12"/>
        <v>0</v>
      </c>
      <c r="H808" s="29">
        <f>[1]MERCADO!J843</f>
        <v>0</v>
      </c>
      <c r="I808" s="41"/>
      <c r="J808" s="42"/>
    </row>
    <row r="809" spans="1:10" ht="33.75" x14ac:dyDescent="0.25">
      <c r="A809" s="26"/>
      <c r="B809" s="26"/>
      <c r="C809" s="27"/>
      <c r="D809" s="3" t="s">
        <v>376</v>
      </c>
      <c r="E809" s="5"/>
      <c r="F809" s="29"/>
      <c r="G809" s="29">
        <f t="shared" si="12"/>
        <v>0</v>
      </c>
      <c r="H809" s="29">
        <f>[1]MERCADO!J844</f>
        <v>0</v>
      </c>
      <c r="I809" s="41"/>
      <c r="J809" s="42"/>
    </row>
    <row r="810" spans="1:10" x14ac:dyDescent="0.25">
      <c r="A810" s="26"/>
      <c r="B810" s="26"/>
      <c r="C810" s="27"/>
      <c r="D810" s="3" t="s">
        <v>332</v>
      </c>
      <c r="E810" s="5"/>
      <c r="F810" s="29"/>
      <c r="G810" s="29">
        <f t="shared" si="12"/>
        <v>0</v>
      </c>
      <c r="H810" s="29">
        <f>[1]MERCADO!J845</f>
        <v>0</v>
      </c>
      <c r="I810" s="41"/>
      <c r="J810" s="42"/>
    </row>
    <row r="811" spans="1:10" x14ac:dyDescent="0.25">
      <c r="A811" s="26"/>
      <c r="B811" s="26"/>
      <c r="C811" s="27"/>
      <c r="D811" s="3" t="s">
        <v>357</v>
      </c>
      <c r="E811" s="5"/>
      <c r="F811" s="29"/>
      <c r="G811" s="29">
        <f t="shared" si="12"/>
        <v>0</v>
      </c>
      <c r="H811" s="29">
        <f>[1]MERCADO!J846</f>
        <v>0</v>
      </c>
      <c r="I811" s="41"/>
      <c r="J811" s="42"/>
    </row>
    <row r="812" spans="1:10" x14ac:dyDescent="0.25">
      <c r="A812" s="26"/>
      <c r="B812" s="26"/>
      <c r="C812" s="27"/>
      <c r="D812" s="3" t="s">
        <v>334</v>
      </c>
      <c r="E812" s="5"/>
      <c r="F812" s="29"/>
      <c r="G812" s="29">
        <f t="shared" si="12"/>
        <v>0</v>
      </c>
      <c r="H812" s="29">
        <f>[1]MERCADO!J847</f>
        <v>0</v>
      </c>
      <c r="I812" s="41"/>
      <c r="J812" s="42"/>
    </row>
    <row r="813" spans="1:10" ht="22.5" x14ac:dyDescent="0.25">
      <c r="A813" s="26"/>
      <c r="B813" s="26"/>
      <c r="C813" s="27"/>
      <c r="D813" s="3" t="s">
        <v>335</v>
      </c>
      <c r="E813" s="5"/>
      <c r="F813" s="29"/>
      <c r="G813" s="29">
        <f t="shared" si="12"/>
        <v>0</v>
      </c>
      <c r="H813" s="29">
        <f>[1]MERCADO!J848</f>
        <v>0</v>
      </c>
      <c r="I813" s="41"/>
      <c r="J813" s="42"/>
    </row>
    <row r="814" spans="1:10" ht="22.5" x14ac:dyDescent="0.25">
      <c r="A814" s="26"/>
      <c r="B814" s="26"/>
      <c r="C814" s="27"/>
      <c r="D814" s="3" t="s">
        <v>377</v>
      </c>
      <c r="E814" s="5"/>
      <c r="F814" s="29"/>
      <c r="G814" s="29">
        <f t="shared" si="12"/>
        <v>0</v>
      </c>
      <c r="H814" s="29">
        <f>[1]MERCADO!J849</f>
        <v>0</v>
      </c>
      <c r="I814" s="41"/>
      <c r="J814" s="42"/>
    </row>
    <row r="815" spans="1:10" ht="22.5" x14ac:dyDescent="0.25">
      <c r="A815" s="26">
        <v>220</v>
      </c>
      <c r="B815" s="26">
        <v>361923</v>
      </c>
      <c r="C815" s="27" t="s">
        <v>560</v>
      </c>
      <c r="D815" s="3" t="s">
        <v>338</v>
      </c>
      <c r="E815" s="2" t="s">
        <v>339</v>
      </c>
      <c r="F815" s="29" t="s">
        <v>257</v>
      </c>
      <c r="G815" s="29" t="s">
        <v>257</v>
      </c>
      <c r="H815" s="29">
        <f>[1]MERCADO!J851</f>
        <v>21092064.81075</v>
      </c>
      <c r="I815" s="41">
        <v>21092065</v>
      </c>
      <c r="J815" s="42" t="s">
        <v>742</v>
      </c>
    </row>
    <row r="816" spans="1:10" ht="22.5" x14ac:dyDescent="0.25">
      <c r="A816" s="26"/>
      <c r="B816" s="26"/>
      <c r="C816" s="27"/>
      <c r="D816" s="3" t="s">
        <v>340</v>
      </c>
      <c r="E816" s="2" t="s">
        <v>341</v>
      </c>
      <c r="F816" s="29"/>
      <c r="G816" s="29">
        <f t="shared" si="12"/>
        <v>0</v>
      </c>
      <c r="H816" s="29">
        <f>[1]MERCADO!J852</f>
        <v>0</v>
      </c>
      <c r="I816" s="41"/>
      <c r="J816" s="42"/>
    </row>
    <row r="817" spans="1:10" ht="22.5" x14ac:dyDescent="0.25">
      <c r="A817" s="26"/>
      <c r="B817" s="26"/>
      <c r="C817" s="27"/>
      <c r="D817" s="3" t="s">
        <v>342</v>
      </c>
      <c r="E817" s="2" t="s">
        <v>343</v>
      </c>
      <c r="F817" s="29"/>
      <c r="G817" s="29">
        <f t="shared" si="12"/>
        <v>0</v>
      </c>
      <c r="H817" s="29">
        <f>[1]MERCADO!J853</f>
        <v>0</v>
      </c>
      <c r="I817" s="41"/>
      <c r="J817" s="42"/>
    </row>
    <row r="818" spans="1:10" ht="33.75" x14ac:dyDescent="0.25">
      <c r="A818" s="26"/>
      <c r="B818" s="26"/>
      <c r="C818" s="27"/>
      <c r="D818" s="3" t="s">
        <v>344</v>
      </c>
      <c r="E818" s="2" t="s">
        <v>345</v>
      </c>
      <c r="F818" s="29"/>
      <c r="G818" s="29">
        <f t="shared" si="12"/>
        <v>0</v>
      </c>
      <c r="H818" s="29">
        <f>[1]MERCADO!J854</f>
        <v>0</v>
      </c>
      <c r="I818" s="41"/>
      <c r="J818" s="42"/>
    </row>
    <row r="819" spans="1:10" x14ac:dyDescent="0.25">
      <c r="A819" s="26"/>
      <c r="B819" s="26"/>
      <c r="C819" s="27"/>
      <c r="D819" s="3" t="s">
        <v>346</v>
      </c>
      <c r="E819" s="5"/>
      <c r="F819" s="29"/>
      <c r="G819" s="29">
        <f t="shared" si="12"/>
        <v>0</v>
      </c>
      <c r="H819" s="29">
        <f>[1]MERCADO!J855</f>
        <v>0</v>
      </c>
      <c r="I819" s="41"/>
      <c r="J819" s="42"/>
    </row>
    <row r="820" spans="1:10" x14ac:dyDescent="0.25">
      <c r="A820" s="26"/>
      <c r="B820" s="26"/>
      <c r="C820" s="27"/>
      <c r="D820" s="3" t="s">
        <v>348</v>
      </c>
      <c r="E820" s="5"/>
      <c r="F820" s="29"/>
      <c r="G820" s="29">
        <f t="shared" si="12"/>
        <v>0</v>
      </c>
      <c r="H820" s="29">
        <f>[1]MERCADO!J856</f>
        <v>0</v>
      </c>
      <c r="I820" s="41"/>
      <c r="J820" s="42"/>
    </row>
    <row r="821" spans="1:10" x14ac:dyDescent="0.25">
      <c r="A821" s="26"/>
      <c r="B821" s="26"/>
      <c r="C821" s="27"/>
      <c r="D821" s="3" t="s">
        <v>324</v>
      </c>
      <c r="E821" s="5"/>
      <c r="F821" s="29"/>
      <c r="G821" s="29">
        <f t="shared" si="12"/>
        <v>0</v>
      </c>
      <c r="H821" s="29">
        <f>[1]MERCADO!J857</f>
        <v>0</v>
      </c>
      <c r="I821" s="41"/>
      <c r="J821" s="42"/>
    </row>
    <row r="822" spans="1:10" x14ac:dyDescent="0.25">
      <c r="A822" s="26"/>
      <c r="B822" s="26"/>
      <c r="C822" s="27"/>
      <c r="D822" s="3" t="s">
        <v>350</v>
      </c>
      <c r="E822" s="5"/>
      <c r="F822" s="29"/>
      <c r="G822" s="29">
        <f t="shared" si="12"/>
        <v>0</v>
      </c>
      <c r="H822" s="29">
        <f>[1]MERCADO!J858</f>
        <v>0</v>
      </c>
      <c r="I822" s="41"/>
      <c r="J822" s="42"/>
    </row>
    <row r="823" spans="1:10" x14ac:dyDescent="0.25">
      <c r="A823" s="26"/>
      <c r="B823" s="26"/>
      <c r="C823" s="27"/>
      <c r="D823" s="3" t="s">
        <v>326</v>
      </c>
      <c r="E823" s="5"/>
      <c r="F823" s="29"/>
      <c r="G823" s="29">
        <f t="shared" si="12"/>
        <v>0</v>
      </c>
      <c r="H823" s="29">
        <f>[1]MERCADO!J859</f>
        <v>0</v>
      </c>
      <c r="I823" s="41"/>
      <c r="J823" s="42"/>
    </row>
    <row r="824" spans="1:10" ht="45" x14ac:dyDescent="0.25">
      <c r="A824" s="26"/>
      <c r="B824" s="26"/>
      <c r="C824" s="27"/>
      <c r="D824" s="3" t="s">
        <v>353</v>
      </c>
      <c r="E824" s="5"/>
      <c r="F824" s="29"/>
      <c r="G824" s="29">
        <f t="shared" si="12"/>
        <v>0</v>
      </c>
      <c r="H824" s="29">
        <f>[1]MERCADO!J860</f>
        <v>0</v>
      </c>
      <c r="I824" s="41"/>
      <c r="J824" s="42"/>
    </row>
    <row r="825" spans="1:10" ht="22.5" x14ac:dyDescent="0.25">
      <c r="A825" s="26"/>
      <c r="B825" s="26"/>
      <c r="C825" s="27"/>
      <c r="D825" s="3" t="s">
        <v>375</v>
      </c>
      <c r="E825" s="5"/>
      <c r="F825" s="29"/>
      <c r="G825" s="29">
        <f t="shared" si="12"/>
        <v>0</v>
      </c>
      <c r="H825" s="29">
        <f>[1]MERCADO!J861</f>
        <v>0</v>
      </c>
      <c r="I825" s="41"/>
      <c r="J825" s="42"/>
    </row>
    <row r="826" spans="1:10" ht="33.75" x14ac:dyDescent="0.25">
      <c r="A826" s="26"/>
      <c r="B826" s="26"/>
      <c r="C826" s="27"/>
      <c r="D826" s="3" t="s">
        <v>376</v>
      </c>
      <c r="E826" s="5"/>
      <c r="F826" s="29"/>
      <c r="G826" s="29">
        <f t="shared" si="12"/>
        <v>0</v>
      </c>
      <c r="H826" s="29">
        <f>[1]MERCADO!J862</f>
        <v>0</v>
      </c>
      <c r="I826" s="41"/>
      <c r="J826" s="42"/>
    </row>
    <row r="827" spans="1:10" x14ac:dyDescent="0.25">
      <c r="A827" s="26"/>
      <c r="B827" s="26"/>
      <c r="C827" s="27"/>
      <c r="D827" s="3" t="s">
        <v>332</v>
      </c>
      <c r="E827" s="5"/>
      <c r="F827" s="29"/>
      <c r="G827" s="29">
        <f t="shared" si="12"/>
        <v>0</v>
      </c>
      <c r="H827" s="29">
        <f>[1]MERCADO!J863</f>
        <v>0</v>
      </c>
      <c r="I827" s="41"/>
      <c r="J827" s="42"/>
    </row>
    <row r="828" spans="1:10" x14ac:dyDescent="0.25">
      <c r="A828" s="26"/>
      <c r="B828" s="26"/>
      <c r="C828" s="27"/>
      <c r="D828" s="3" t="s">
        <v>357</v>
      </c>
      <c r="E828" s="5"/>
      <c r="F828" s="29"/>
      <c r="G828" s="29">
        <f t="shared" si="12"/>
        <v>0</v>
      </c>
      <c r="H828" s="29">
        <f>[1]MERCADO!J864</f>
        <v>0</v>
      </c>
      <c r="I828" s="41"/>
      <c r="J828" s="42"/>
    </row>
    <row r="829" spans="1:10" x14ac:dyDescent="0.25">
      <c r="A829" s="26"/>
      <c r="B829" s="26"/>
      <c r="C829" s="27"/>
      <c r="D829" s="3" t="s">
        <v>334</v>
      </c>
      <c r="E829" s="5"/>
      <c r="F829" s="29"/>
      <c r="G829" s="29">
        <f t="shared" si="12"/>
        <v>0</v>
      </c>
      <c r="H829" s="29">
        <f>[1]MERCADO!J865</f>
        <v>0</v>
      </c>
      <c r="I829" s="41"/>
      <c r="J829" s="42"/>
    </row>
    <row r="830" spans="1:10" ht="22.5" x14ac:dyDescent="0.25">
      <c r="A830" s="26"/>
      <c r="B830" s="26"/>
      <c r="C830" s="27"/>
      <c r="D830" s="3" t="s">
        <v>335</v>
      </c>
      <c r="E830" s="5"/>
      <c r="F830" s="29"/>
      <c r="G830" s="29">
        <f t="shared" si="12"/>
        <v>0</v>
      </c>
      <c r="H830" s="29">
        <f>[1]MERCADO!J866</f>
        <v>0</v>
      </c>
      <c r="I830" s="41"/>
      <c r="J830" s="42"/>
    </row>
    <row r="831" spans="1:10" ht="22.5" x14ac:dyDescent="0.25">
      <c r="A831" s="26"/>
      <c r="B831" s="26"/>
      <c r="C831" s="27"/>
      <c r="D831" s="3" t="s">
        <v>377</v>
      </c>
      <c r="E831" s="5"/>
      <c r="F831" s="29"/>
      <c r="G831" s="29">
        <f t="shared" si="12"/>
        <v>0</v>
      </c>
      <c r="H831" s="29">
        <f>[1]MERCADO!J867</f>
        <v>0</v>
      </c>
      <c r="I831" s="41"/>
      <c r="J831" s="42"/>
    </row>
    <row r="832" spans="1:10" ht="22.5" x14ac:dyDescent="0.25">
      <c r="A832" s="23">
        <v>221</v>
      </c>
      <c r="B832" s="23">
        <v>369201</v>
      </c>
      <c r="C832" s="2" t="s">
        <v>561</v>
      </c>
      <c r="D832" s="3" t="s">
        <v>137</v>
      </c>
      <c r="E832" s="2"/>
      <c r="F832" s="24" t="s">
        <v>257</v>
      </c>
      <c r="G832" s="24" t="s">
        <v>257</v>
      </c>
      <c r="H832" s="24">
        <f>[1]MERCADO!J869</f>
        <v>34728529.6215</v>
      </c>
      <c r="I832" s="41">
        <v>34728530</v>
      </c>
      <c r="J832" s="42" t="s">
        <v>742</v>
      </c>
    </row>
    <row r="833" spans="1:10" x14ac:dyDescent="0.25">
      <c r="A833" s="26">
        <v>222</v>
      </c>
      <c r="B833" s="26">
        <v>370101</v>
      </c>
      <c r="C833" s="27" t="s">
        <v>131</v>
      </c>
      <c r="D833" s="28" t="s">
        <v>562</v>
      </c>
      <c r="E833" s="2" t="s">
        <v>302</v>
      </c>
      <c r="F833" s="29">
        <v>788200</v>
      </c>
      <c r="G833" s="29">
        <f t="shared" si="12"/>
        <v>828398.2</v>
      </c>
      <c r="H833" s="29">
        <f>[1]MERCADO!J870</f>
        <v>2268509.5924624996</v>
      </c>
      <c r="I833" s="43">
        <v>2340960.8210339285</v>
      </c>
      <c r="J833" s="42" t="s">
        <v>742</v>
      </c>
    </row>
    <row r="834" spans="1:10" x14ac:dyDescent="0.25">
      <c r="A834" s="26"/>
      <c r="B834" s="26"/>
      <c r="C834" s="27"/>
      <c r="D834" s="28"/>
      <c r="E834" s="2" t="s">
        <v>303</v>
      </c>
      <c r="F834" s="29"/>
      <c r="G834" s="29">
        <f t="shared" si="12"/>
        <v>0</v>
      </c>
      <c r="H834" s="29">
        <f>[1]MERCADO!J871</f>
        <v>0</v>
      </c>
      <c r="I834" s="41"/>
      <c r="J834" s="42"/>
    </row>
    <row r="835" spans="1:10" x14ac:dyDescent="0.25">
      <c r="A835" s="26"/>
      <c r="B835" s="26"/>
      <c r="C835" s="27"/>
      <c r="D835" s="28"/>
      <c r="E835" s="2" t="s">
        <v>304</v>
      </c>
      <c r="F835" s="29"/>
      <c r="G835" s="29">
        <f t="shared" si="12"/>
        <v>0</v>
      </c>
      <c r="H835" s="29">
        <f>[1]MERCADO!J872</f>
        <v>0</v>
      </c>
      <c r="I835" s="41"/>
      <c r="J835" s="42"/>
    </row>
    <row r="836" spans="1:10" ht="22.5" x14ac:dyDescent="0.25">
      <c r="A836" s="26"/>
      <c r="B836" s="26"/>
      <c r="C836" s="27"/>
      <c r="D836" s="28"/>
      <c r="E836" s="2" t="s">
        <v>305</v>
      </c>
      <c r="F836" s="29"/>
      <c r="G836" s="29">
        <f t="shared" si="12"/>
        <v>0</v>
      </c>
      <c r="H836" s="29">
        <f>[1]MERCADO!J873</f>
        <v>0</v>
      </c>
      <c r="I836" s="41"/>
      <c r="J836" s="42"/>
    </row>
    <row r="837" spans="1:10" x14ac:dyDescent="0.25">
      <c r="A837" s="26"/>
      <c r="B837" s="26"/>
      <c r="C837" s="27"/>
      <c r="D837" s="28"/>
      <c r="E837" s="2" t="s">
        <v>310</v>
      </c>
      <c r="F837" s="29"/>
      <c r="G837" s="29">
        <f t="shared" si="12"/>
        <v>0</v>
      </c>
      <c r="H837" s="29">
        <f>[1]MERCADO!J874</f>
        <v>0</v>
      </c>
      <c r="I837" s="41"/>
      <c r="J837" s="42"/>
    </row>
    <row r="838" spans="1:10" x14ac:dyDescent="0.25">
      <c r="A838" s="26"/>
      <c r="B838" s="26"/>
      <c r="C838" s="27"/>
      <c r="D838" s="28"/>
      <c r="E838" s="2" t="s">
        <v>315</v>
      </c>
      <c r="F838" s="29"/>
      <c r="G838" s="29">
        <f t="shared" ref="G838:G901" si="13">(F838*5.1%)+F838</f>
        <v>0</v>
      </c>
      <c r="H838" s="29">
        <f>[1]MERCADO!J875</f>
        <v>0</v>
      </c>
      <c r="I838" s="41"/>
      <c r="J838" s="42"/>
    </row>
    <row r="839" spans="1:10" ht="43.5" customHeight="1" x14ac:dyDescent="0.25">
      <c r="A839" s="26"/>
      <c r="B839" s="26"/>
      <c r="C839" s="27"/>
      <c r="D839" s="28"/>
      <c r="E839" s="2" t="s">
        <v>307</v>
      </c>
      <c r="F839" s="29"/>
      <c r="G839" s="29">
        <f t="shared" si="13"/>
        <v>0</v>
      </c>
      <c r="H839" s="29">
        <f>[1]MERCADO!J876</f>
        <v>0</v>
      </c>
      <c r="I839" s="41"/>
      <c r="J839" s="42"/>
    </row>
    <row r="840" spans="1:10" ht="139.5" customHeight="1" x14ac:dyDescent="0.25">
      <c r="A840" s="23">
        <v>223</v>
      </c>
      <c r="B840" s="23">
        <v>371203</v>
      </c>
      <c r="C840" s="2" t="s">
        <v>563</v>
      </c>
      <c r="D840" s="3" t="s">
        <v>543</v>
      </c>
      <c r="E840" s="2" t="s">
        <v>429</v>
      </c>
      <c r="F840" s="24">
        <v>3886300</v>
      </c>
      <c r="G840" s="24">
        <f t="shared" si="13"/>
        <v>4084501.3</v>
      </c>
      <c r="H840" s="24">
        <f>[1]MERCADO!J877</f>
        <v>7729407.9921779502</v>
      </c>
      <c r="I840" s="41">
        <v>11000000</v>
      </c>
      <c r="J840" s="42" t="s">
        <v>743</v>
      </c>
    </row>
    <row r="841" spans="1:10" x14ac:dyDescent="0.25">
      <c r="A841" s="26">
        <v>224</v>
      </c>
      <c r="B841" s="26">
        <v>372402</v>
      </c>
      <c r="C841" s="27" t="s">
        <v>132</v>
      </c>
      <c r="D841" s="28" t="s">
        <v>564</v>
      </c>
      <c r="E841" s="2" t="s">
        <v>302</v>
      </c>
      <c r="F841" s="29">
        <v>1473204</v>
      </c>
      <c r="G841" s="29">
        <f t="shared" si="13"/>
        <v>1548337.4040000001</v>
      </c>
      <c r="H841" s="29">
        <f>[1]MERCADO!J878</f>
        <v>1480314.8</v>
      </c>
      <c r="I841" s="43">
        <v>1480314.8</v>
      </c>
      <c r="J841" s="42" t="s">
        <v>742</v>
      </c>
    </row>
    <row r="842" spans="1:10" x14ac:dyDescent="0.25">
      <c r="A842" s="26"/>
      <c r="B842" s="26"/>
      <c r="C842" s="27"/>
      <c r="D842" s="28"/>
      <c r="E842" s="2" t="s">
        <v>303</v>
      </c>
      <c r="F842" s="29"/>
      <c r="G842" s="29">
        <f t="shared" si="13"/>
        <v>0</v>
      </c>
      <c r="H842" s="29">
        <f>[1]MERCADO!J879</f>
        <v>0</v>
      </c>
      <c r="I842" s="41"/>
      <c r="J842" s="42"/>
    </row>
    <row r="843" spans="1:10" x14ac:dyDescent="0.25">
      <c r="A843" s="26"/>
      <c r="B843" s="26"/>
      <c r="C843" s="27"/>
      <c r="D843" s="28"/>
      <c r="E843" s="2" t="s">
        <v>304</v>
      </c>
      <c r="F843" s="29"/>
      <c r="G843" s="29">
        <f t="shared" si="13"/>
        <v>0</v>
      </c>
      <c r="H843" s="29">
        <f>[1]MERCADO!J880</f>
        <v>0</v>
      </c>
      <c r="I843" s="41"/>
      <c r="J843" s="42"/>
    </row>
    <row r="844" spans="1:10" ht="22.5" x14ac:dyDescent="0.25">
      <c r="A844" s="26"/>
      <c r="B844" s="26"/>
      <c r="C844" s="27"/>
      <c r="D844" s="28"/>
      <c r="E844" s="2" t="s">
        <v>305</v>
      </c>
      <c r="F844" s="29"/>
      <c r="G844" s="29">
        <f t="shared" si="13"/>
        <v>0</v>
      </c>
      <c r="H844" s="29">
        <f>[1]MERCADO!J881</f>
        <v>0</v>
      </c>
      <c r="I844" s="41"/>
      <c r="J844" s="42"/>
    </row>
    <row r="845" spans="1:10" x14ac:dyDescent="0.25">
      <c r="A845" s="26"/>
      <c r="B845" s="26"/>
      <c r="C845" s="27"/>
      <c r="D845" s="28"/>
      <c r="E845" s="2" t="s">
        <v>310</v>
      </c>
      <c r="F845" s="29"/>
      <c r="G845" s="29">
        <f t="shared" si="13"/>
        <v>0</v>
      </c>
      <c r="H845" s="29">
        <f>[1]MERCADO!J882</f>
        <v>0</v>
      </c>
      <c r="I845" s="41"/>
      <c r="J845" s="42"/>
    </row>
    <row r="846" spans="1:10" x14ac:dyDescent="0.25">
      <c r="A846" s="26"/>
      <c r="B846" s="26"/>
      <c r="C846" s="27"/>
      <c r="D846" s="28"/>
      <c r="E846" s="2" t="s">
        <v>315</v>
      </c>
      <c r="F846" s="29"/>
      <c r="G846" s="29">
        <f t="shared" si="13"/>
        <v>0</v>
      </c>
      <c r="H846" s="29">
        <f>[1]MERCADO!J883</f>
        <v>0</v>
      </c>
      <c r="I846" s="41"/>
      <c r="J846" s="42"/>
    </row>
    <row r="847" spans="1:10" x14ac:dyDescent="0.25">
      <c r="A847" s="26"/>
      <c r="B847" s="26"/>
      <c r="C847" s="27"/>
      <c r="D847" s="28"/>
      <c r="E847" s="2" t="s">
        <v>316</v>
      </c>
      <c r="F847" s="29"/>
      <c r="G847" s="29">
        <f t="shared" si="13"/>
        <v>0</v>
      </c>
      <c r="H847" s="29">
        <f>[1]MERCADO!J884</f>
        <v>0</v>
      </c>
      <c r="I847" s="41"/>
      <c r="J847" s="42"/>
    </row>
    <row r="848" spans="1:10" x14ac:dyDescent="0.25">
      <c r="A848" s="26"/>
      <c r="B848" s="26"/>
      <c r="C848" s="27"/>
      <c r="D848" s="28"/>
      <c r="E848" s="2" t="s">
        <v>409</v>
      </c>
      <c r="F848" s="29"/>
      <c r="G848" s="29">
        <f t="shared" si="13"/>
        <v>0</v>
      </c>
      <c r="H848" s="29">
        <f>[1]MERCADO!J885</f>
        <v>0</v>
      </c>
      <c r="I848" s="41"/>
      <c r="J848" s="42"/>
    </row>
    <row r="849" spans="1:10" ht="74.25" customHeight="1" x14ac:dyDescent="0.25">
      <c r="A849" s="26"/>
      <c r="B849" s="26"/>
      <c r="C849" s="27"/>
      <c r="D849" s="28"/>
      <c r="E849" s="2" t="s">
        <v>410</v>
      </c>
      <c r="F849" s="29"/>
      <c r="G849" s="29">
        <f t="shared" si="13"/>
        <v>0</v>
      </c>
      <c r="H849" s="29">
        <f>[1]MERCADO!J886</f>
        <v>0</v>
      </c>
      <c r="I849" s="41"/>
      <c r="J849" s="42"/>
    </row>
    <row r="850" spans="1:10" ht="22.5" x14ac:dyDescent="0.25">
      <c r="A850" s="23">
        <v>225</v>
      </c>
      <c r="B850" s="23">
        <v>372501</v>
      </c>
      <c r="C850" s="2" t="s">
        <v>565</v>
      </c>
      <c r="D850" s="3"/>
      <c r="E850" s="2"/>
      <c r="F850" s="24" t="s">
        <v>257</v>
      </c>
      <c r="G850" s="24" t="s">
        <v>257</v>
      </c>
      <c r="H850" s="24">
        <f>[1]MERCADO!J887</f>
        <v>882700</v>
      </c>
      <c r="I850" s="41">
        <v>882700</v>
      </c>
      <c r="J850" s="42" t="s">
        <v>742</v>
      </c>
    </row>
    <row r="851" spans="1:10" x14ac:dyDescent="0.25">
      <c r="A851" s="23">
        <v>226</v>
      </c>
      <c r="B851" s="23">
        <v>373104</v>
      </c>
      <c r="C851" s="2" t="s">
        <v>133</v>
      </c>
      <c r="D851" s="3"/>
      <c r="E851" s="2"/>
      <c r="F851" s="24">
        <v>1597754</v>
      </c>
      <c r="G851" s="24">
        <f t="shared" si="13"/>
        <v>1679239.4539999999</v>
      </c>
      <c r="H851" s="24">
        <f>[1]MERCADO!J888</f>
        <v>5157106.7101923497</v>
      </c>
      <c r="I851" s="43">
        <v>6500000</v>
      </c>
      <c r="J851" s="42" t="s">
        <v>742</v>
      </c>
    </row>
    <row r="852" spans="1:10" ht="22.5" x14ac:dyDescent="0.25">
      <c r="A852" s="26">
        <v>227</v>
      </c>
      <c r="B852" s="26">
        <v>373106</v>
      </c>
      <c r="C852" s="27" t="s">
        <v>566</v>
      </c>
      <c r="D852" s="3" t="s">
        <v>338</v>
      </c>
      <c r="E852" s="2" t="s">
        <v>339</v>
      </c>
      <c r="F852" s="29" t="s">
        <v>257</v>
      </c>
      <c r="G852" s="29" t="s">
        <v>257</v>
      </c>
      <c r="H852" s="29">
        <f>[1]MERCADO!J889</f>
        <v>18985119.31075</v>
      </c>
      <c r="I852" s="43">
        <v>22500001</v>
      </c>
      <c r="J852" s="42" t="s">
        <v>742</v>
      </c>
    </row>
    <row r="853" spans="1:10" x14ac:dyDescent="0.25">
      <c r="A853" s="26"/>
      <c r="B853" s="26"/>
      <c r="C853" s="27"/>
      <c r="D853" s="3" t="s">
        <v>567</v>
      </c>
      <c r="E853" s="2" t="s">
        <v>568</v>
      </c>
      <c r="F853" s="29"/>
      <c r="G853" s="29">
        <f t="shared" si="13"/>
        <v>0</v>
      </c>
      <c r="H853" s="29">
        <f>[1]MERCADO!J890</f>
        <v>0</v>
      </c>
      <c r="I853" s="41"/>
      <c r="J853" s="42"/>
    </row>
    <row r="854" spans="1:10" ht="22.5" x14ac:dyDescent="0.25">
      <c r="A854" s="26"/>
      <c r="B854" s="26"/>
      <c r="C854" s="27"/>
      <c r="D854" s="3" t="s">
        <v>342</v>
      </c>
      <c r="E854" s="2" t="s">
        <v>569</v>
      </c>
      <c r="F854" s="29"/>
      <c r="G854" s="29">
        <f t="shared" si="13"/>
        <v>0</v>
      </c>
      <c r="H854" s="29">
        <f>[1]MERCADO!J891</f>
        <v>0</v>
      </c>
      <c r="I854" s="41"/>
      <c r="J854" s="42"/>
    </row>
    <row r="855" spans="1:10" ht="33.75" x14ac:dyDescent="0.25">
      <c r="A855" s="26"/>
      <c r="B855" s="26"/>
      <c r="C855" s="27"/>
      <c r="D855" s="3" t="s">
        <v>570</v>
      </c>
      <c r="E855" s="2" t="s">
        <v>571</v>
      </c>
      <c r="F855" s="29"/>
      <c r="G855" s="29">
        <f t="shared" si="13"/>
        <v>0</v>
      </c>
      <c r="H855" s="29">
        <f>[1]MERCADO!J892</f>
        <v>0</v>
      </c>
      <c r="I855" s="41"/>
      <c r="J855" s="42"/>
    </row>
    <row r="856" spans="1:10" x14ac:dyDescent="0.25">
      <c r="A856" s="26"/>
      <c r="B856" s="26"/>
      <c r="C856" s="27"/>
      <c r="D856" s="3" t="s">
        <v>346</v>
      </c>
      <c r="E856" s="2" t="s">
        <v>572</v>
      </c>
      <c r="F856" s="29"/>
      <c r="G856" s="29">
        <f t="shared" si="13"/>
        <v>0</v>
      </c>
      <c r="H856" s="29">
        <f>[1]MERCADO!J893</f>
        <v>0</v>
      </c>
      <c r="I856" s="41"/>
      <c r="J856" s="42"/>
    </row>
    <row r="857" spans="1:10" ht="22.5" x14ac:dyDescent="0.25">
      <c r="A857" s="26"/>
      <c r="B857" s="26"/>
      <c r="C857" s="27"/>
      <c r="D857" s="3" t="s">
        <v>573</v>
      </c>
      <c r="E857" s="2" t="s">
        <v>574</v>
      </c>
      <c r="F857" s="29"/>
      <c r="G857" s="29">
        <f t="shared" si="13"/>
        <v>0</v>
      </c>
      <c r="H857" s="29">
        <f>[1]MERCADO!J894</f>
        <v>0</v>
      </c>
      <c r="I857" s="41"/>
      <c r="J857" s="42"/>
    </row>
    <row r="858" spans="1:10" x14ac:dyDescent="0.25">
      <c r="A858" s="26"/>
      <c r="B858" s="26"/>
      <c r="C858" s="27"/>
      <c r="D858" s="3" t="s">
        <v>324</v>
      </c>
      <c r="E858" s="2" t="s">
        <v>575</v>
      </c>
      <c r="F858" s="29"/>
      <c r="G858" s="29">
        <f t="shared" si="13"/>
        <v>0</v>
      </c>
      <c r="H858" s="29">
        <f>[1]MERCADO!J895</f>
        <v>0</v>
      </c>
      <c r="I858" s="41"/>
      <c r="J858" s="42"/>
    </row>
    <row r="859" spans="1:10" x14ac:dyDescent="0.25">
      <c r="A859" s="26"/>
      <c r="B859" s="26"/>
      <c r="C859" s="27"/>
      <c r="D859" s="3" t="s">
        <v>326</v>
      </c>
      <c r="E859" s="2" t="s">
        <v>351</v>
      </c>
      <c r="F859" s="29"/>
      <c r="G859" s="29">
        <f t="shared" si="13"/>
        <v>0</v>
      </c>
      <c r="H859" s="29">
        <f>[1]MERCADO!J896</f>
        <v>0</v>
      </c>
      <c r="I859" s="41"/>
      <c r="J859" s="42"/>
    </row>
    <row r="860" spans="1:10" ht="45" x14ac:dyDescent="0.25">
      <c r="A860" s="26"/>
      <c r="B860" s="26"/>
      <c r="C860" s="27"/>
      <c r="D860" s="3" t="s">
        <v>576</v>
      </c>
      <c r="E860" s="2" t="s">
        <v>577</v>
      </c>
      <c r="F860" s="29"/>
      <c r="G860" s="29">
        <f t="shared" si="13"/>
        <v>0</v>
      </c>
      <c r="H860" s="29">
        <f>[1]MERCADO!J897</f>
        <v>0</v>
      </c>
      <c r="I860" s="41"/>
      <c r="J860" s="42"/>
    </row>
    <row r="861" spans="1:10" ht="22.5" x14ac:dyDescent="0.25">
      <c r="A861" s="26"/>
      <c r="B861" s="26"/>
      <c r="C861" s="27"/>
      <c r="D861" s="3" t="s">
        <v>578</v>
      </c>
      <c r="E861" s="2" t="s">
        <v>579</v>
      </c>
      <c r="F861" s="29"/>
      <c r="G861" s="29">
        <f t="shared" si="13"/>
        <v>0</v>
      </c>
      <c r="H861" s="29">
        <f>[1]MERCADO!J898</f>
        <v>0</v>
      </c>
      <c r="I861" s="41"/>
      <c r="J861" s="42"/>
    </row>
    <row r="862" spans="1:10" ht="33.75" x14ac:dyDescent="0.25">
      <c r="A862" s="26"/>
      <c r="B862" s="26"/>
      <c r="C862" s="27"/>
      <c r="D862" s="3" t="s">
        <v>580</v>
      </c>
      <c r="E862" s="5"/>
      <c r="F862" s="29"/>
      <c r="G862" s="29">
        <f t="shared" si="13"/>
        <v>0</v>
      </c>
      <c r="H862" s="29">
        <f>[1]MERCADO!J899</f>
        <v>0</v>
      </c>
      <c r="I862" s="41"/>
      <c r="J862" s="42"/>
    </row>
    <row r="863" spans="1:10" x14ac:dyDescent="0.25">
      <c r="A863" s="26"/>
      <c r="B863" s="26"/>
      <c r="C863" s="27"/>
      <c r="D863" s="3" t="s">
        <v>332</v>
      </c>
      <c r="E863" s="5"/>
      <c r="F863" s="29"/>
      <c r="G863" s="29">
        <f t="shared" si="13"/>
        <v>0</v>
      </c>
      <c r="H863" s="29">
        <f>[1]MERCADO!J900</f>
        <v>0</v>
      </c>
      <c r="I863" s="41"/>
      <c r="J863" s="42"/>
    </row>
    <row r="864" spans="1:10" x14ac:dyDescent="0.25">
      <c r="A864" s="26"/>
      <c r="B864" s="26"/>
      <c r="C864" s="27"/>
      <c r="D864" s="3" t="s">
        <v>492</v>
      </c>
      <c r="E864" s="5"/>
      <c r="F864" s="29"/>
      <c r="G864" s="29">
        <f t="shared" si="13"/>
        <v>0</v>
      </c>
      <c r="H864" s="29">
        <f>[1]MERCADO!J901</f>
        <v>0</v>
      </c>
      <c r="I864" s="41"/>
      <c r="J864" s="42"/>
    </row>
    <row r="865" spans="1:10" ht="22.5" x14ac:dyDescent="0.25">
      <c r="A865" s="26"/>
      <c r="B865" s="26"/>
      <c r="C865" s="27"/>
      <c r="D865" s="3" t="s">
        <v>581</v>
      </c>
      <c r="E865" s="5"/>
      <c r="F865" s="29"/>
      <c r="G865" s="29">
        <f t="shared" si="13"/>
        <v>0</v>
      </c>
      <c r="H865" s="29">
        <f>[1]MERCADO!J902</f>
        <v>0</v>
      </c>
      <c r="I865" s="41"/>
      <c r="J865" s="42"/>
    </row>
    <row r="866" spans="1:10" x14ac:dyDescent="0.25">
      <c r="A866" s="26"/>
      <c r="B866" s="26"/>
      <c r="C866" s="27"/>
      <c r="D866" s="3" t="s">
        <v>582</v>
      </c>
      <c r="E866" s="5"/>
      <c r="F866" s="29"/>
      <c r="G866" s="29">
        <f t="shared" si="13"/>
        <v>0</v>
      </c>
      <c r="H866" s="29">
        <f>[1]MERCADO!J903</f>
        <v>0</v>
      </c>
      <c r="I866" s="41"/>
      <c r="J866" s="42"/>
    </row>
    <row r="867" spans="1:10" ht="292.5" customHeight="1" x14ac:dyDescent="0.25">
      <c r="A867" s="23">
        <v>228</v>
      </c>
      <c r="B867" s="23">
        <v>373201</v>
      </c>
      <c r="C867" s="2" t="s">
        <v>583</v>
      </c>
      <c r="D867" s="3" t="s">
        <v>584</v>
      </c>
      <c r="E867" s="2" t="s">
        <v>429</v>
      </c>
      <c r="F867" s="24">
        <v>6974600</v>
      </c>
      <c r="G867" s="24">
        <f t="shared" si="13"/>
        <v>7330304.5999999996</v>
      </c>
      <c r="H867" s="24">
        <f>[1]MERCADO!J904</f>
        <v>5820791.3999999994</v>
      </c>
      <c r="I867" s="41">
        <v>14787023</v>
      </c>
      <c r="J867" s="42" t="s">
        <v>743</v>
      </c>
    </row>
    <row r="868" spans="1:10" ht="22.5" x14ac:dyDescent="0.25">
      <c r="A868" s="26">
        <v>229</v>
      </c>
      <c r="B868" s="26">
        <v>373305</v>
      </c>
      <c r="C868" s="27" t="s">
        <v>585</v>
      </c>
      <c r="D868" s="3" t="s">
        <v>338</v>
      </c>
      <c r="E868" s="2" t="s">
        <v>339</v>
      </c>
      <c r="F868" s="29" t="s">
        <v>257</v>
      </c>
      <c r="G868" s="29" t="s">
        <v>257</v>
      </c>
      <c r="H868" s="29">
        <f>[1]MERCADO!J905</f>
        <v>5086982.9503083332</v>
      </c>
      <c r="I868" s="41">
        <v>26770600</v>
      </c>
      <c r="J868" s="42" t="s">
        <v>743</v>
      </c>
    </row>
    <row r="869" spans="1:10" x14ac:dyDescent="0.25">
      <c r="A869" s="26"/>
      <c r="B869" s="26"/>
      <c r="C869" s="27"/>
      <c r="D869" s="3" t="s">
        <v>567</v>
      </c>
      <c r="E869" s="2" t="s">
        <v>568</v>
      </c>
      <c r="F869" s="29"/>
      <c r="G869" s="29">
        <f t="shared" si="13"/>
        <v>0</v>
      </c>
      <c r="H869" s="29">
        <f>[1]MERCADO!J906</f>
        <v>0</v>
      </c>
      <c r="I869" s="41"/>
      <c r="J869" s="42"/>
    </row>
    <row r="870" spans="1:10" ht="22.5" x14ac:dyDescent="0.25">
      <c r="A870" s="26"/>
      <c r="B870" s="26"/>
      <c r="C870" s="27"/>
      <c r="D870" s="3" t="s">
        <v>342</v>
      </c>
      <c r="E870" s="2" t="s">
        <v>569</v>
      </c>
      <c r="F870" s="29"/>
      <c r="G870" s="29">
        <f t="shared" si="13"/>
        <v>0</v>
      </c>
      <c r="H870" s="29">
        <f>[1]MERCADO!J907</f>
        <v>0</v>
      </c>
      <c r="I870" s="41"/>
      <c r="J870" s="42"/>
    </row>
    <row r="871" spans="1:10" ht="33.75" x14ac:dyDescent="0.25">
      <c r="A871" s="26"/>
      <c r="B871" s="26"/>
      <c r="C871" s="27"/>
      <c r="D871" s="3" t="s">
        <v>570</v>
      </c>
      <c r="E871" s="2" t="s">
        <v>571</v>
      </c>
      <c r="F871" s="29"/>
      <c r="G871" s="29">
        <f t="shared" si="13"/>
        <v>0</v>
      </c>
      <c r="H871" s="29">
        <f>[1]MERCADO!J908</f>
        <v>0</v>
      </c>
      <c r="I871" s="41"/>
      <c r="J871" s="42"/>
    </row>
    <row r="872" spans="1:10" x14ac:dyDescent="0.25">
      <c r="A872" s="26"/>
      <c r="B872" s="26"/>
      <c r="C872" s="27"/>
      <c r="D872" s="3" t="s">
        <v>346</v>
      </c>
      <c r="E872" s="2" t="s">
        <v>572</v>
      </c>
      <c r="F872" s="29"/>
      <c r="G872" s="29">
        <f t="shared" si="13"/>
        <v>0</v>
      </c>
      <c r="H872" s="29">
        <f>[1]MERCADO!J909</f>
        <v>0</v>
      </c>
      <c r="I872" s="41"/>
      <c r="J872" s="42"/>
    </row>
    <row r="873" spans="1:10" ht="22.5" x14ac:dyDescent="0.25">
      <c r="A873" s="26"/>
      <c r="B873" s="26"/>
      <c r="C873" s="27"/>
      <c r="D873" s="3" t="s">
        <v>573</v>
      </c>
      <c r="E873" s="2" t="s">
        <v>574</v>
      </c>
      <c r="F873" s="29"/>
      <c r="G873" s="29">
        <f t="shared" si="13"/>
        <v>0</v>
      </c>
      <c r="H873" s="29">
        <f>[1]MERCADO!J910</f>
        <v>0</v>
      </c>
      <c r="I873" s="41"/>
      <c r="J873" s="42"/>
    </row>
    <row r="874" spans="1:10" x14ac:dyDescent="0.25">
      <c r="A874" s="26"/>
      <c r="B874" s="26"/>
      <c r="C874" s="27"/>
      <c r="D874" s="3" t="s">
        <v>324</v>
      </c>
      <c r="E874" s="2" t="s">
        <v>575</v>
      </c>
      <c r="F874" s="29"/>
      <c r="G874" s="29">
        <f t="shared" si="13"/>
        <v>0</v>
      </c>
      <c r="H874" s="29">
        <f>[1]MERCADO!J911</f>
        <v>0</v>
      </c>
      <c r="I874" s="41"/>
      <c r="J874" s="42"/>
    </row>
    <row r="875" spans="1:10" x14ac:dyDescent="0.25">
      <c r="A875" s="26"/>
      <c r="B875" s="26"/>
      <c r="C875" s="27"/>
      <c r="D875" s="3" t="s">
        <v>326</v>
      </c>
      <c r="E875" s="2" t="s">
        <v>351</v>
      </c>
      <c r="F875" s="29"/>
      <c r="G875" s="29">
        <f t="shared" si="13"/>
        <v>0</v>
      </c>
      <c r="H875" s="29">
        <f>[1]MERCADO!J912</f>
        <v>0</v>
      </c>
      <c r="I875" s="41"/>
      <c r="J875" s="42"/>
    </row>
    <row r="876" spans="1:10" ht="45" x14ac:dyDescent="0.25">
      <c r="A876" s="26"/>
      <c r="B876" s="26"/>
      <c r="C876" s="27"/>
      <c r="D876" s="3" t="s">
        <v>576</v>
      </c>
      <c r="E876" s="2" t="s">
        <v>577</v>
      </c>
      <c r="F876" s="29"/>
      <c r="G876" s="29">
        <f t="shared" si="13"/>
        <v>0</v>
      </c>
      <c r="H876" s="29">
        <f>[1]MERCADO!J913</f>
        <v>0</v>
      </c>
      <c r="I876" s="41"/>
      <c r="J876" s="42"/>
    </row>
    <row r="877" spans="1:10" ht="22.5" x14ac:dyDescent="0.25">
      <c r="A877" s="26"/>
      <c r="B877" s="26"/>
      <c r="C877" s="27"/>
      <c r="D877" s="3" t="s">
        <v>578</v>
      </c>
      <c r="E877" s="2" t="s">
        <v>579</v>
      </c>
      <c r="F877" s="29"/>
      <c r="G877" s="29">
        <f t="shared" si="13"/>
        <v>0</v>
      </c>
      <c r="H877" s="29">
        <f>[1]MERCADO!J914</f>
        <v>0</v>
      </c>
      <c r="I877" s="41"/>
      <c r="J877" s="42"/>
    </row>
    <row r="878" spans="1:10" ht="33.75" x14ac:dyDescent="0.25">
      <c r="A878" s="26"/>
      <c r="B878" s="26"/>
      <c r="C878" s="27"/>
      <c r="D878" s="3" t="s">
        <v>580</v>
      </c>
      <c r="E878" s="5"/>
      <c r="F878" s="29"/>
      <c r="G878" s="29">
        <f t="shared" si="13"/>
        <v>0</v>
      </c>
      <c r="H878" s="29">
        <f>[1]MERCADO!J915</f>
        <v>0</v>
      </c>
      <c r="I878" s="41"/>
      <c r="J878" s="42"/>
    </row>
    <row r="879" spans="1:10" x14ac:dyDescent="0.25">
      <c r="A879" s="26"/>
      <c r="B879" s="26"/>
      <c r="C879" s="27"/>
      <c r="D879" s="3" t="s">
        <v>332</v>
      </c>
      <c r="E879" s="5"/>
      <c r="F879" s="29"/>
      <c r="G879" s="29">
        <f t="shared" si="13"/>
        <v>0</v>
      </c>
      <c r="H879" s="29">
        <f>[1]MERCADO!J916</f>
        <v>0</v>
      </c>
      <c r="I879" s="41"/>
      <c r="J879" s="42"/>
    </row>
    <row r="880" spans="1:10" x14ac:dyDescent="0.25">
      <c r="A880" s="26"/>
      <c r="B880" s="26"/>
      <c r="C880" s="27"/>
      <c r="D880" s="3" t="s">
        <v>492</v>
      </c>
      <c r="E880" s="5"/>
      <c r="F880" s="29"/>
      <c r="G880" s="29">
        <f t="shared" si="13"/>
        <v>0</v>
      </c>
      <c r="H880" s="29">
        <f>[1]MERCADO!J917</f>
        <v>0</v>
      </c>
      <c r="I880" s="41"/>
      <c r="J880" s="42"/>
    </row>
    <row r="881" spans="1:10" ht="22.5" x14ac:dyDescent="0.25">
      <c r="A881" s="26"/>
      <c r="B881" s="26"/>
      <c r="C881" s="27"/>
      <c r="D881" s="3" t="s">
        <v>581</v>
      </c>
      <c r="E881" s="5"/>
      <c r="F881" s="29"/>
      <c r="G881" s="29">
        <f t="shared" si="13"/>
        <v>0</v>
      </c>
      <c r="H881" s="29">
        <f>[1]MERCADO!J918</f>
        <v>0</v>
      </c>
      <c r="I881" s="41"/>
      <c r="J881" s="42"/>
    </row>
    <row r="882" spans="1:10" x14ac:dyDescent="0.25">
      <c r="A882" s="26"/>
      <c r="B882" s="26"/>
      <c r="C882" s="27"/>
      <c r="D882" s="3" t="s">
        <v>582</v>
      </c>
      <c r="E882" s="5"/>
      <c r="F882" s="29"/>
      <c r="G882" s="29">
        <f t="shared" si="13"/>
        <v>0</v>
      </c>
      <c r="H882" s="29">
        <f>[1]MERCADO!J919</f>
        <v>0</v>
      </c>
      <c r="I882" s="41"/>
      <c r="J882" s="42"/>
    </row>
    <row r="883" spans="1:10" ht="22.5" x14ac:dyDescent="0.25">
      <c r="A883" s="26">
        <v>230</v>
      </c>
      <c r="B883" s="26">
        <v>373307</v>
      </c>
      <c r="C883" s="27" t="s">
        <v>586</v>
      </c>
      <c r="D883" s="3" t="s">
        <v>338</v>
      </c>
      <c r="E883" s="2" t="s">
        <v>339</v>
      </c>
      <c r="F883" s="29" t="s">
        <v>257</v>
      </c>
      <c r="G883" s="29" t="s">
        <v>257</v>
      </c>
      <c r="H883" s="29">
        <f>[1]MERCADO!J920</f>
        <v>7306993.2823792165</v>
      </c>
      <c r="I883" s="41">
        <v>33500000</v>
      </c>
      <c r="J883" s="42" t="s">
        <v>743</v>
      </c>
    </row>
    <row r="884" spans="1:10" ht="22.5" x14ac:dyDescent="0.25">
      <c r="A884" s="26"/>
      <c r="B884" s="26"/>
      <c r="C884" s="27"/>
      <c r="D884" s="3" t="s">
        <v>340</v>
      </c>
      <c r="E884" s="2" t="s">
        <v>341</v>
      </c>
      <c r="F884" s="29"/>
      <c r="G884" s="29">
        <f t="shared" si="13"/>
        <v>0</v>
      </c>
      <c r="H884" s="29">
        <f>[1]MERCADO!J921</f>
        <v>0</v>
      </c>
      <c r="I884" s="41"/>
      <c r="J884" s="42"/>
    </row>
    <row r="885" spans="1:10" ht="22.5" x14ac:dyDescent="0.25">
      <c r="A885" s="26"/>
      <c r="B885" s="26"/>
      <c r="C885" s="27"/>
      <c r="D885" s="3" t="s">
        <v>342</v>
      </c>
      <c r="E885" s="2" t="s">
        <v>343</v>
      </c>
      <c r="F885" s="29"/>
      <c r="G885" s="29">
        <f t="shared" si="13"/>
        <v>0</v>
      </c>
      <c r="H885" s="29">
        <f>[1]MERCADO!J922</f>
        <v>0</v>
      </c>
      <c r="I885" s="41"/>
      <c r="J885" s="42"/>
    </row>
    <row r="886" spans="1:10" ht="33.75" x14ac:dyDescent="0.25">
      <c r="A886" s="26"/>
      <c r="B886" s="26"/>
      <c r="C886" s="27"/>
      <c r="D886" s="3" t="s">
        <v>344</v>
      </c>
      <c r="E886" s="2" t="s">
        <v>345</v>
      </c>
      <c r="F886" s="29"/>
      <c r="G886" s="29">
        <f t="shared" si="13"/>
        <v>0</v>
      </c>
      <c r="H886" s="29">
        <f>[1]MERCADO!J923</f>
        <v>0</v>
      </c>
      <c r="I886" s="41"/>
      <c r="J886" s="42"/>
    </row>
    <row r="887" spans="1:10" x14ac:dyDescent="0.25">
      <c r="A887" s="26"/>
      <c r="B887" s="26"/>
      <c r="C887" s="27"/>
      <c r="D887" s="3" t="s">
        <v>346</v>
      </c>
      <c r="E887" s="2" t="s">
        <v>347</v>
      </c>
      <c r="F887" s="29"/>
      <c r="G887" s="29">
        <f t="shared" si="13"/>
        <v>0</v>
      </c>
      <c r="H887" s="29">
        <f>[1]MERCADO!J924</f>
        <v>0</v>
      </c>
      <c r="I887" s="41"/>
      <c r="J887" s="42"/>
    </row>
    <row r="888" spans="1:10" ht="22.5" x14ac:dyDescent="0.25">
      <c r="A888" s="26"/>
      <c r="B888" s="26"/>
      <c r="C888" s="27"/>
      <c r="D888" s="3" t="s">
        <v>348</v>
      </c>
      <c r="E888" s="2" t="s">
        <v>393</v>
      </c>
      <c r="F888" s="29"/>
      <c r="G888" s="29">
        <f t="shared" si="13"/>
        <v>0</v>
      </c>
      <c r="H888" s="29">
        <f>[1]MERCADO!J925</f>
        <v>0</v>
      </c>
      <c r="I888" s="41"/>
      <c r="J888" s="42"/>
    </row>
    <row r="889" spans="1:10" x14ac:dyDescent="0.25">
      <c r="A889" s="26"/>
      <c r="B889" s="26"/>
      <c r="C889" s="27"/>
      <c r="D889" s="3" t="s">
        <v>324</v>
      </c>
      <c r="E889" s="2" t="s">
        <v>349</v>
      </c>
      <c r="F889" s="29"/>
      <c r="G889" s="29">
        <f t="shared" si="13"/>
        <v>0</v>
      </c>
      <c r="H889" s="29">
        <f>[1]MERCADO!J926</f>
        <v>0</v>
      </c>
      <c r="I889" s="41"/>
      <c r="J889" s="42"/>
    </row>
    <row r="890" spans="1:10" x14ac:dyDescent="0.25">
      <c r="A890" s="26"/>
      <c r="B890" s="26"/>
      <c r="C890" s="27"/>
      <c r="D890" s="3" t="s">
        <v>350</v>
      </c>
      <c r="E890" s="2" t="s">
        <v>351</v>
      </c>
      <c r="F890" s="29"/>
      <c r="G890" s="29">
        <f t="shared" si="13"/>
        <v>0</v>
      </c>
      <c r="H890" s="29">
        <f>[1]MERCADO!J927</f>
        <v>0</v>
      </c>
      <c r="I890" s="41"/>
      <c r="J890" s="42"/>
    </row>
    <row r="891" spans="1:10" x14ac:dyDescent="0.25">
      <c r="A891" s="26"/>
      <c r="B891" s="26"/>
      <c r="C891" s="27"/>
      <c r="D891" s="3" t="s">
        <v>326</v>
      </c>
      <c r="E891" s="2" t="s">
        <v>352</v>
      </c>
      <c r="F891" s="29"/>
      <c r="G891" s="29">
        <f t="shared" si="13"/>
        <v>0</v>
      </c>
      <c r="H891" s="29">
        <f>[1]MERCADO!J928</f>
        <v>0</v>
      </c>
      <c r="I891" s="41"/>
      <c r="J891" s="42"/>
    </row>
    <row r="892" spans="1:10" ht="45" x14ac:dyDescent="0.25">
      <c r="A892" s="26"/>
      <c r="B892" s="26"/>
      <c r="C892" s="27"/>
      <c r="D892" s="3" t="s">
        <v>353</v>
      </c>
      <c r="E892" s="2" t="s">
        <v>354</v>
      </c>
      <c r="F892" s="29"/>
      <c r="G892" s="29">
        <f t="shared" si="13"/>
        <v>0</v>
      </c>
      <c r="H892" s="29">
        <f>[1]MERCADO!J929</f>
        <v>0</v>
      </c>
      <c r="I892" s="41"/>
      <c r="J892" s="42"/>
    </row>
    <row r="893" spans="1:10" ht="22.5" x14ac:dyDescent="0.25">
      <c r="A893" s="26"/>
      <c r="B893" s="26"/>
      <c r="C893" s="27"/>
      <c r="D893" s="3" t="s">
        <v>355</v>
      </c>
      <c r="E893" s="5"/>
      <c r="F893" s="29"/>
      <c r="G893" s="29">
        <f t="shared" si="13"/>
        <v>0</v>
      </c>
      <c r="H893" s="29">
        <f>[1]MERCADO!J930</f>
        <v>0</v>
      </c>
      <c r="I893" s="41"/>
      <c r="J893" s="42"/>
    </row>
    <row r="894" spans="1:10" ht="33.75" x14ac:dyDescent="0.25">
      <c r="A894" s="26"/>
      <c r="B894" s="26"/>
      <c r="C894" s="27"/>
      <c r="D894" s="3" t="s">
        <v>587</v>
      </c>
      <c r="E894" s="5"/>
      <c r="F894" s="29"/>
      <c r="G894" s="29">
        <f t="shared" si="13"/>
        <v>0</v>
      </c>
      <c r="H894" s="29">
        <f>[1]MERCADO!J931</f>
        <v>0</v>
      </c>
      <c r="I894" s="41"/>
      <c r="J894" s="42"/>
    </row>
    <row r="895" spans="1:10" ht="22.5" x14ac:dyDescent="0.25">
      <c r="A895" s="26"/>
      <c r="B895" s="26"/>
      <c r="C895" s="27"/>
      <c r="D895" s="3" t="s">
        <v>588</v>
      </c>
      <c r="E895" s="5"/>
      <c r="F895" s="29"/>
      <c r="G895" s="29">
        <f t="shared" si="13"/>
        <v>0</v>
      </c>
      <c r="H895" s="29">
        <f>[1]MERCADO!J932</f>
        <v>0</v>
      </c>
      <c r="I895" s="41"/>
      <c r="J895" s="42"/>
    </row>
    <row r="896" spans="1:10" ht="22.5" x14ac:dyDescent="0.25">
      <c r="A896" s="26"/>
      <c r="B896" s="26"/>
      <c r="C896" s="27"/>
      <c r="D896" s="3" t="s">
        <v>589</v>
      </c>
      <c r="E896" s="5"/>
      <c r="F896" s="29"/>
      <c r="G896" s="29">
        <f t="shared" si="13"/>
        <v>0</v>
      </c>
      <c r="H896" s="29">
        <f>[1]MERCADO!J933</f>
        <v>0</v>
      </c>
      <c r="I896" s="41"/>
      <c r="J896" s="42"/>
    </row>
    <row r="897" spans="1:10" ht="22.5" x14ac:dyDescent="0.25">
      <c r="A897" s="26"/>
      <c r="B897" s="26"/>
      <c r="C897" s="27"/>
      <c r="D897" s="3" t="s">
        <v>590</v>
      </c>
      <c r="E897" s="5"/>
      <c r="F897" s="29"/>
      <c r="G897" s="29">
        <f t="shared" si="13"/>
        <v>0</v>
      </c>
      <c r="H897" s="29">
        <f>[1]MERCADO!J934</f>
        <v>0</v>
      </c>
      <c r="I897" s="41"/>
      <c r="J897" s="42"/>
    </row>
    <row r="898" spans="1:10" ht="22.5" x14ac:dyDescent="0.25">
      <c r="A898" s="26"/>
      <c r="B898" s="26"/>
      <c r="C898" s="27"/>
      <c r="D898" s="3" t="s">
        <v>591</v>
      </c>
      <c r="E898" s="5"/>
      <c r="F898" s="29"/>
      <c r="G898" s="29">
        <f t="shared" si="13"/>
        <v>0</v>
      </c>
      <c r="H898" s="29">
        <f>[1]MERCADO!J935</f>
        <v>0</v>
      </c>
      <c r="I898" s="41"/>
      <c r="J898" s="42"/>
    </row>
    <row r="899" spans="1:10" ht="22.5" x14ac:dyDescent="0.25">
      <c r="A899" s="26"/>
      <c r="B899" s="26"/>
      <c r="C899" s="27"/>
      <c r="D899" s="3" t="s">
        <v>592</v>
      </c>
      <c r="E899" s="5"/>
      <c r="F899" s="29"/>
      <c r="G899" s="29">
        <f t="shared" si="13"/>
        <v>0</v>
      </c>
      <c r="H899" s="29">
        <f>[1]MERCADO!J936</f>
        <v>0</v>
      </c>
      <c r="I899" s="41"/>
      <c r="J899" s="42"/>
    </row>
    <row r="900" spans="1:10" x14ac:dyDescent="0.25">
      <c r="A900" s="26"/>
      <c r="B900" s="26"/>
      <c r="C900" s="27"/>
      <c r="D900" s="3" t="s">
        <v>357</v>
      </c>
      <c r="E900" s="5"/>
      <c r="F900" s="29"/>
      <c r="G900" s="29">
        <f t="shared" si="13"/>
        <v>0</v>
      </c>
      <c r="H900" s="29">
        <f>[1]MERCADO!J937</f>
        <v>0</v>
      </c>
      <c r="I900" s="41"/>
      <c r="J900" s="42"/>
    </row>
    <row r="901" spans="1:10" x14ac:dyDescent="0.25">
      <c r="A901" s="26"/>
      <c r="B901" s="26"/>
      <c r="C901" s="27"/>
      <c r="D901" s="3" t="s">
        <v>334</v>
      </c>
      <c r="E901" s="5"/>
      <c r="F901" s="29"/>
      <c r="G901" s="29">
        <f t="shared" si="13"/>
        <v>0</v>
      </c>
      <c r="H901" s="29">
        <f>[1]MERCADO!J938</f>
        <v>0</v>
      </c>
      <c r="I901" s="41"/>
      <c r="J901" s="42"/>
    </row>
    <row r="902" spans="1:10" ht="33.75" x14ac:dyDescent="0.25">
      <c r="A902" s="26"/>
      <c r="B902" s="26"/>
      <c r="C902" s="27"/>
      <c r="D902" s="3" t="s">
        <v>593</v>
      </c>
      <c r="E902" s="5"/>
      <c r="F902" s="29"/>
      <c r="G902" s="29">
        <f t="shared" ref="G902:G965" si="14">(F902*5.1%)+F902</f>
        <v>0</v>
      </c>
      <c r="H902" s="29">
        <f>[1]MERCADO!J939</f>
        <v>0</v>
      </c>
      <c r="I902" s="41"/>
      <c r="J902" s="42"/>
    </row>
    <row r="903" spans="1:10" x14ac:dyDescent="0.25">
      <c r="A903" s="26"/>
      <c r="B903" s="26"/>
      <c r="C903" s="27"/>
      <c r="D903" s="3" t="s">
        <v>594</v>
      </c>
      <c r="E903" s="5"/>
      <c r="F903" s="29"/>
      <c r="G903" s="29">
        <f t="shared" si="14"/>
        <v>0</v>
      </c>
      <c r="H903" s="29">
        <f>[1]MERCADO!J940</f>
        <v>0</v>
      </c>
      <c r="I903" s="41"/>
      <c r="J903" s="42"/>
    </row>
    <row r="904" spans="1:10" ht="22.5" x14ac:dyDescent="0.25">
      <c r="A904" s="26"/>
      <c r="B904" s="26"/>
      <c r="C904" s="27"/>
      <c r="D904" s="3" t="s">
        <v>358</v>
      </c>
      <c r="E904" s="5"/>
      <c r="F904" s="29"/>
      <c r="G904" s="29">
        <f t="shared" si="14"/>
        <v>0</v>
      </c>
      <c r="H904" s="29">
        <f>[1]MERCADO!J941</f>
        <v>0</v>
      </c>
      <c r="I904" s="41"/>
      <c r="J904" s="42"/>
    </row>
    <row r="905" spans="1:10" x14ac:dyDescent="0.25">
      <c r="A905" s="26">
        <v>231</v>
      </c>
      <c r="B905" s="26">
        <v>373409</v>
      </c>
      <c r="C905" s="27" t="s">
        <v>595</v>
      </c>
      <c r="D905" s="3"/>
      <c r="E905" s="2" t="s">
        <v>321</v>
      </c>
      <c r="F905" s="29" t="s">
        <v>257</v>
      </c>
      <c r="G905" s="29" t="s">
        <v>257</v>
      </c>
      <c r="H905" s="29">
        <f>[1]MERCADO!J942</f>
        <v>2549800</v>
      </c>
      <c r="I905" s="43">
        <v>15274900</v>
      </c>
      <c r="J905" s="42" t="s">
        <v>742</v>
      </c>
    </row>
    <row r="906" spans="1:10" x14ac:dyDescent="0.25">
      <c r="A906" s="26"/>
      <c r="B906" s="26"/>
      <c r="C906" s="27"/>
      <c r="D906" s="3" t="s">
        <v>320</v>
      </c>
      <c r="E906" s="2" t="s">
        <v>323</v>
      </c>
      <c r="F906" s="29"/>
      <c r="G906" s="29">
        <f t="shared" si="14"/>
        <v>0</v>
      </c>
      <c r="H906" s="29">
        <f>[1]MERCADO!J943</f>
        <v>0</v>
      </c>
      <c r="I906" s="41"/>
      <c r="J906" s="42"/>
    </row>
    <row r="907" spans="1:10" ht="33.75" x14ac:dyDescent="0.25">
      <c r="A907" s="26"/>
      <c r="B907" s="26"/>
      <c r="C907" s="27"/>
      <c r="D907" s="3" t="s">
        <v>322</v>
      </c>
      <c r="E907" s="2" t="s">
        <v>325</v>
      </c>
      <c r="F907" s="29"/>
      <c r="G907" s="29">
        <f t="shared" si="14"/>
        <v>0</v>
      </c>
      <c r="H907" s="29">
        <f>[1]MERCADO!J944</f>
        <v>0</v>
      </c>
      <c r="I907" s="41"/>
      <c r="J907" s="42"/>
    </row>
    <row r="908" spans="1:10" x14ac:dyDescent="0.25">
      <c r="A908" s="26"/>
      <c r="B908" s="26"/>
      <c r="C908" s="27"/>
      <c r="D908" s="3" t="s">
        <v>324</v>
      </c>
      <c r="E908" s="2" t="s">
        <v>327</v>
      </c>
      <c r="F908" s="29"/>
      <c r="G908" s="29">
        <f t="shared" si="14"/>
        <v>0</v>
      </c>
      <c r="H908" s="29">
        <f>[1]MERCADO!J945</f>
        <v>0</v>
      </c>
      <c r="I908" s="41"/>
      <c r="J908" s="42"/>
    </row>
    <row r="909" spans="1:10" x14ac:dyDescent="0.25">
      <c r="A909" s="26"/>
      <c r="B909" s="26"/>
      <c r="C909" s="27"/>
      <c r="D909" s="3" t="s">
        <v>326</v>
      </c>
      <c r="E909" s="2" t="s">
        <v>329</v>
      </c>
      <c r="F909" s="29"/>
      <c r="G909" s="29">
        <f t="shared" si="14"/>
        <v>0</v>
      </c>
      <c r="H909" s="29">
        <f>[1]MERCADO!J946</f>
        <v>0</v>
      </c>
      <c r="I909" s="41"/>
      <c r="J909" s="42"/>
    </row>
    <row r="910" spans="1:10" ht="22.5" x14ac:dyDescent="0.25">
      <c r="A910" s="26"/>
      <c r="B910" s="26"/>
      <c r="C910" s="27"/>
      <c r="D910" s="3" t="s">
        <v>328</v>
      </c>
      <c r="E910" s="5"/>
      <c r="F910" s="29"/>
      <c r="G910" s="29">
        <f t="shared" si="14"/>
        <v>0</v>
      </c>
      <c r="H910" s="29">
        <f>[1]MERCADO!J947</f>
        <v>0</v>
      </c>
      <c r="I910" s="41"/>
      <c r="J910" s="42"/>
    </row>
    <row r="911" spans="1:10" ht="22.5" x14ac:dyDescent="0.25">
      <c r="A911" s="26"/>
      <c r="B911" s="26"/>
      <c r="C911" s="27"/>
      <c r="D911" s="3" t="s">
        <v>330</v>
      </c>
      <c r="E911" s="5"/>
      <c r="F911" s="29"/>
      <c r="G911" s="29">
        <f t="shared" si="14"/>
        <v>0</v>
      </c>
      <c r="H911" s="29">
        <f>[1]MERCADO!J948</f>
        <v>0</v>
      </c>
      <c r="I911" s="41"/>
      <c r="J911" s="42"/>
    </row>
    <row r="912" spans="1:10" x14ac:dyDescent="0.25">
      <c r="A912" s="26"/>
      <c r="B912" s="26"/>
      <c r="C912" s="27"/>
      <c r="D912" s="3" t="s">
        <v>331</v>
      </c>
      <c r="E912" s="5"/>
      <c r="F912" s="29"/>
      <c r="G912" s="29">
        <f t="shared" si="14"/>
        <v>0</v>
      </c>
      <c r="H912" s="29">
        <f>[1]MERCADO!J949</f>
        <v>0</v>
      </c>
      <c r="I912" s="41"/>
      <c r="J912" s="42"/>
    </row>
    <row r="913" spans="1:10" x14ac:dyDescent="0.25">
      <c r="A913" s="26"/>
      <c r="B913" s="26"/>
      <c r="C913" s="27"/>
      <c r="D913" s="3" t="s">
        <v>332</v>
      </c>
      <c r="E913" s="5"/>
      <c r="F913" s="29"/>
      <c r="G913" s="29">
        <f t="shared" si="14"/>
        <v>0</v>
      </c>
      <c r="H913" s="29">
        <f>[1]MERCADO!J950</f>
        <v>0</v>
      </c>
      <c r="I913" s="41"/>
      <c r="J913" s="42"/>
    </row>
    <row r="914" spans="1:10" x14ac:dyDescent="0.25">
      <c r="A914" s="26"/>
      <c r="B914" s="26"/>
      <c r="C914" s="27"/>
      <c r="D914" s="3" t="s">
        <v>333</v>
      </c>
      <c r="E914" s="5"/>
      <c r="F914" s="29"/>
      <c r="G914" s="29">
        <f t="shared" si="14"/>
        <v>0</v>
      </c>
      <c r="H914" s="29">
        <f>[1]MERCADO!J951</f>
        <v>0</v>
      </c>
      <c r="I914" s="41"/>
      <c r="J914" s="42"/>
    </row>
    <row r="915" spans="1:10" x14ac:dyDescent="0.25">
      <c r="A915" s="26"/>
      <c r="B915" s="26"/>
      <c r="C915" s="27"/>
      <c r="D915" s="3" t="s">
        <v>334</v>
      </c>
      <c r="E915" s="5"/>
      <c r="F915" s="29"/>
      <c r="G915" s="29">
        <f t="shared" si="14"/>
        <v>0</v>
      </c>
      <c r="H915" s="29">
        <f>[1]MERCADO!J952</f>
        <v>0</v>
      </c>
      <c r="I915" s="41"/>
      <c r="J915" s="42"/>
    </row>
    <row r="916" spans="1:10" ht="22.5" x14ac:dyDescent="0.25">
      <c r="A916" s="26"/>
      <c r="B916" s="26"/>
      <c r="C916" s="27"/>
      <c r="D916" s="3" t="s">
        <v>335</v>
      </c>
      <c r="E916" s="5"/>
      <c r="F916" s="29"/>
      <c r="G916" s="29">
        <f t="shared" si="14"/>
        <v>0</v>
      </c>
      <c r="H916" s="29">
        <f>[1]MERCADO!J953</f>
        <v>0</v>
      </c>
      <c r="I916" s="41"/>
      <c r="J916" s="42"/>
    </row>
    <row r="917" spans="1:10" x14ac:dyDescent="0.25">
      <c r="A917" s="26">
        <v>232</v>
      </c>
      <c r="B917" s="26">
        <v>373412</v>
      </c>
      <c r="C917" s="27" t="s">
        <v>134</v>
      </c>
      <c r="D917" s="28" t="s">
        <v>596</v>
      </c>
      <c r="E917" s="2" t="s">
        <v>302</v>
      </c>
      <c r="F917" s="29">
        <v>39758100</v>
      </c>
      <c r="G917" s="29">
        <f t="shared" si="14"/>
        <v>41785763.100000001</v>
      </c>
      <c r="H917" s="29">
        <f>[1]MERCADO!J954</f>
        <v>59000746.524999999</v>
      </c>
      <c r="I917" s="41">
        <v>50393256</v>
      </c>
      <c r="J917" s="42" t="s">
        <v>742</v>
      </c>
    </row>
    <row r="918" spans="1:10" x14ac:dyDescent="0.25">
      <c r="A918" s="26"/>
      <c r="B918" s="26"/>
      <c r="C918" s="27"/>
      <c r="D918" s="28"/>
      <c r="E918" s="2" t="s">
        <v>309</v>
      </c>
      <c r="F918" s="29"/>
      <c r="G918" s="29">
        <f t="shared" si="14"/>
        <v>0</v>
      </c>
      <c r="H918" s="29">
        <f>[1]MERCADO!J955</f>
        <v>0</v>
      </c>
      <c r="I918" s="41"/>
      <c r="J918" s="42"/>
    </row>
    <row r="919" spans="1:10" ht="22.5" x14ac:dyDescent="0.25">
      <c r="A919" s="26"/>
      <c r="B919" s="26"/>
      <c r="C919" s="27"/>
      <c r="D919" s="28"/>
      <c r="E919" s="2" t="s">
        <v>305</v>
      </c>
      <c r="F919" s="29"/>
      <c r="G919" s="29">
        <f t="shared" si="14"/>
        <v>0</v>
      </c>
      <c r="H919" s="29">
        <f>[1]MERCADO!J956</f>
        <v>0</v>
      </c>
      <c r="I919" s="41"/>
      <c r="J919" s="42"/>
    </row>
    <row r="920" spans="1:10" x14ac:dyDescent="0.25">
      <c r="A920" s="26"/>
      <c r="B920" s="26"/>
      <c r="C920" s="27"/>
      <c r="D920" s="28"/>
      <c r="E920" s="2" t="s">
        <v>310</v>
      </c>
      <c r="F920" s="29"/>
      <c r="G920" s="29">
        <f t="shared" si="14"/>
        <v>0</v>
      </c>
      <c r="H920" s="29">
        <f>[1]MERCADO!J957</f>
        <v>0</v>
      </c>
      <c r="I920" s="41"/>
      <c r="J920" s="42"/>
    </row>
    <row r="921" spans="1:10" x14ac:dyDescent="0.25">
      <c r="A921" s="26"/>
      <c r="B921" s="26"/>
      <c r="C921" s="27"/>
      <c r="D921" s="28"/>
      <c r="E921" s="2" t="s">
        <v>311</v>
      </c>
      <c r="F921" s="29"/>
      <c r="G921" s="29">
        <f t="shared" si="14"/>
        <v>0</v>
      </c>
      <c r="H921" s="29">
        <f>[1]MERCADO!J958</f>
        <v>0</v>
      </c>
      <c r="I921" s="41"/>
      <c r="J921" s="42"/>
    </row>
    <row r="922" spans="1:10" x14ac:dyDescent="0.25">
      <c r="A922" s="26"/>
      <c r="B922" s="26"/>
      <c r="C922" s="27"/>
      <c r="D922" s="28"/>
      <c r="E922" s="2" t="s">
        <v>398</v>
      </c>
      <c r="F922" s="29"/>
      <c r="G922" s="29">
        <f t="shared" si="14"/>
        <v>0</v>
      </c>
      <c r="H922" s="29">
        <f>[1]MERCADO!J959</f>
        <v>0</v>
      </c>
      <c r="I922" s="41"/>
      <c r="J922" s="42"/>
    </row>
    <row r="923" spans="1:10" ht="228.75" customHeight="1" x14ac:dyDescent="0.25">
      <c r="A923" s="26"/>
      <c r="B923" s="26"/>
      <c r="C923" s="27"/>
      <c r="D923" s="28"/>
      <c r="E923" s="2" t="s">
        <v>399</v>
      </c>
      <c r="F923" s="29"/>
      <c r="G923" s="29">
        <f t="shared" si="14"/>
        <v>0</v>
      </c>
      <c r="H923" s="29">
        <f>[1]MERCADO!J960</f>
        <v>0</v>
      </c>
      <c r="I923" s="41"/>
      <c r="J923" s="42"/>
    </row>
    <row r="924" spans="1:10" x14ac:dyDescent="0.25">
      <c r="A924" s="26">
        <v>233</v>
      </c>
      <c r="B924" s="26">
        <v>373413</v>
      </c>
      <c r="C924" s="27" t="s">
        <v>135</v>
      </c>
      <c r="D924" s="28" t="s">
        <v>597</v>
      </c>
      <c r="E924" s="2" t="s">
        <v>302</v>
      </c>
      <c r="F924" s="29">
        <v>33012000</v>
      </c>
      <c r="G924" s="29">
        <f t="shared" si="14"/>
        <v>34695612</v>
      </c>
      <c r="H924" s="29">
        <f>[1]MERCADO!J961</f>
        <v>53178830</v>
      </c>
      <c r="I924" s="41">
        <v>43937222</v>
      </c>
      <c r="J924" s="42" t="s">
        <v>742</v>
      </c>
    </row>
    <row r="925" spans="1:10" x14ac:dyDescent="0.25">
      <c r="A925" s="26"/>
      <c r="B925" s="26"/>
      <c r="C925" s="27"/>
      <c r="D925" s="28"/>
      <c r="E925" s="2" t="s">
        <v>309</v>
      </c>
      <c r="F925" s="29"/>
      <c r="G925" s="29">
        <f t="shared" si="14"/>
        <v>0</v>
      </c>
      <c r="H925" s="29">
        <f>[1]MERCADO!J962</f>
        <v>0</v>
      </c>
      <c r="I925" s="41"/>
      <c r="J925" s="42"/>
    </row>
    <row r="926" spans="1:10" ht="22.5" x14ac:dyDescent="0.25">
      <c r="A926" s="26"/>
      <c r="B926" s="26"/>
      <c r="C926" s="27"/>
      <c r="D926" s="28"/>
      <c r="E926" s="2" t="s">
        <v>305</v>
      </c>
      <c r="F926" s="29"/>
      <c r="G926" s="29">
        <f t="shared" si="14"/>
        <v>0</v>
      </c>
      <c r="H926" s="29">
        <f>[1]MERCADO!J963</f>
        <v>0</v>
      </c>
      <c r="I926" s="41"/>
      <c r="J926" s="42"/>
    </row>
    <row r="927" spans="1:10" x14ac:dyDescent="0.25">
      <c r="A927" s="26"/>
      <c r="B927" s="26"/>
      <c r="C927" s="27"/>
      <c r="D927" s="28"/>
      <c r="E927" s="2" t="s">
        <v>310</v>
      </c>
      <c r="F927" s="29"/>
      <c r="G927" s="29">
        <f t="shared" si="14"/>
        <v>0</v>
      </c>
      <c r="H927" s="29">
        <f>[1]MERCADO!J964</f>
        <v>0</v>
      </c>
      <c r="I927" s="41"/>
      <c r="J927" s="42"/>
    </row>
    <row r="928" spans="1:10" x14ac:dyDescent="0.25">
      <c r="A928" s="26"/>
      <c r="B928" s="26"/>
      <c r="C928" s="27"/>
      <c r="D928" s="28"/>
      <c r="E928" s="2" t="s">
        <v>311</v>
      </c>
      <c r="F928" s="29"/>
      <c r="G928" s="29">
        <f t="shared" si="14"/>
        <v>0</v>
      </c>
      <c r="H928" s="29">
        <f>[1]MERCADO!J965</f>
        <v>0</v>
      </c>
      <c r="I928" s="41"/>
      <c r="J928" s="42"/>
    </row>
    <row r="929" spans="1:10" x14ac:dyDescent="0.25">
      <c r="A929" s="26"/>
      <c r="B929" s="26"/>
      <c r="C929" s="27"/>
      <c r="D929" s="28"/>
      <c r="E929" s="2" t="s">
        <v>398</v>
      </c>
      <c r="F929" s="29"/>
      <c r="G929" s="29">
        <f t="shared" si="14"/>
        <v>0</v>
      </c>
      <c r="H929" s="29">
        <f>[1]MERCADO!J966</f>
        <v>0</v>
      </c>
      <c r="I929" s="41"/>
      <c r="J929" s="42"/>
    </row>
    <row r="930" spans="1:10" ht="227.25" customHeight="1" x14ac:dyDescent="0.25">
      <c r="A930" s="26"/>
      <c r="B930" s="26"/>
      <c r="C930" s="27"/>
      <c r="D930" s="28"/>
      <c r="E930" s="2" t="s">
        <v>399</v>
      </c>
      <c r="F930" s="29"/>
      <c r="G930" s="29">
        <f t="shared" si="14"/>
        <v>0</v>
      </c>
      <c r="H930" s="29">
        <f>[1]MERCADO!J967</f>
        <v>0</v>
      </c>
      <c r="I930" s="41"/>
      <c r="J930" s="42"/>
    </row>
    <row r="931" spans="1:10" ht="22.5" x14ac:dyDescent="0.25">
      <c r="A931" s="23">
        <v>234</v>
      </c>
      <c r="B931" s="23">
        <v>373701</v>
      </c>
      <c r="C931" s="2" t="s">
        <v>136</v>
      </c>
      <c r="D931" s="3" t="s">
        <v>137</v>
      </c>
      <c r="E931" s="2"/>
      <c r="F931" s="24">
        <v>1282709</v>
      </c>
      <c r="G931" s="24">
        <f t="shared" si="14"/>
        <v>1348127.159</v>
      </c>
      <c r="H931" s="24">
        <f>[1]MERCADO!J968</f>
        <v>9995356.5333333332</v>
      </c>
      <c r="I931" s="43">
        <v>12814168.4</v>
      </c>
      <c r="J931" s="42" t="s">
        <v>742</v>
      </c>
    </row>
    <row r="932" spans="1:10" ht="22.5" x14ac:dyDescent="0.25">
      <c r="A932" s="23">
        <v>235</v>
      </c>
      <c r="B932" s="23">
        <v>374101</v>
      </c>
      <c r="C932" s="2" t="s">
        <v>255</v>
      </c>
      <c r="D932" s="3" t="s">
        <v>137</v>
      </c>
      <c r="E932" s="2"/>
      <c r="F932" s="24">
        <v>1215551</v>
      </c>
      <c r="G932" s="24">
        <f t="shared" si="14"/>
        <v>1277544.101</v>
      </c>
      <c r="H932" s="24">
        <f>[1]MERCADO!J969</f>
        <v>2828803.3563999999</v>
      </c>
      <c r="I932" s="41">
        <v>7500000</v>
      </c>
      <c r="J932" s="42" t="s">
        <v>743</v>
      </c>
    </row>
    <row r="933" spans="1:10" ht="22.5" x14ac:dyDescent="0.25">
      <c r="A933" s="23">
        <v>236</v>
      </c>
      <c r="B933" s="23">
        <v>374201</v>
      </c>
      <c r="C933" s="2" t="s">
        <v>598</v>
      </c>
      <c r="D933" s="3" t="s">
        <v>137</v>
      </c>
      <c r="E933" s="2"/>
      <c r="F933" s="24" t="s">
        <v>257</v>
      </c>
      <c r="G933" s="24" t="s">
        <v>257</v>
      </c>
      <c r="H933" s="24">
        <f>[1]MERCADO!J970</f>
        <v>16560591.4</v>
      </c>
      <c r="I933" s="43">
        <v>22074359.579411767</v>
      </c>
      <c r="J933" s="42" t="s">
        <v>742</v>
      </c>
    </row>
    <row r="934" spans="1:10" ht="22.5" x14ac:dyDescent="0.25">
      <c r="A934" s="23">
        <v>237</v>
      </c>
      <c r="B934" s="23">
        <v>374301</v>
      </c>
      <c r="C934" s="2" t="s">
        <v>599</v>
      </c>
      <c r="D934" s="3" t="s">
        <v>137</v>
      </c>
      <c r="E934" s="2"/>
      <c r="F934" s="24" t="s">
        <v>257</v>
      </c>
      <c r="G934" s="24" t="s">
        <v>257</v>
      </c>
      <c r="H934" s="24">
        <f>[1]MERCADO!J971</f>
        <v>2004039.4</v>
      </c>
      <c r="I934" s="41">
        <v>6500000</v>
      </c>
      <c r="J934" s="42" t="s">
        <v>743</v>
      </c>
    </row>
    <row r="935" spans="1:10" ht="45" x14ac:dyDescent="0.25">
      <c r="A935" s="23">
        <v>238</v>
      </c>
      <c r="B935" s="23">
        <v>376701</v>
      </c>
      <c r="C935" s="2" t="s">
        <v>600</v>
      </c>
      <c r="D935" s="3" t="s">
        <v>8</v>
      </c>
      <c r="E935" s="2"/>
      <c r="F935" s="24" t="s">
        <v>257</v>
      </c>
      <c r="G935" s="24" t="s">
        <v>257</v>
      </c>
      <c r="H935" s="24">
        <f>[1]MERCADO!J973</f>
        <v>112954529</v>
      </c>
      <c r="I935" s="41">
        <v>112954529</v>
      </c>
      <c r="J935" s="42" t="s">
        <v>742</v>
      </c>
    </row>
    <row r="936" spans="1:10" x14ac:dyDescent="0.25">
      <c r="A936" s="26">
        <v>239</v>
      </c>
      <c r="B936" s="26">
        <v>378101</v>
      </c>
      <c r="C936" s="27" t="s">
        <v>601</v>
      </c>
      <c r="D936" s="3" t="s">
        <v>320</v>
      </c>
      <c r="E936" s="2" t="s">
        <v>321</v>
      </c>
      <c r="F936" s="29">
        <v>2013839</v>
      </c>
      <c r="G936" s="29">
        <f t="shared" si="14"/>
        <v>2116544.7889999999</v>
      </c>
      <c r="H936" s="29">
        <f>[1]MERCADO!J975</f>
        <v>2944017.5150000001</v>
      </c>
      <c r="I936" s="41">
        <v>6500000</v>
      </c>
      <c r="J936" s="42" t="s">
        <v>743</v>
      </c>
    </row>
    <row r="937" spans="1:10" x14ac:dyDescent="0.25">
      <c r="A937" s="26"/>
      <c r="B937" s="26"/>
      <c r="C937" s="27"/>
      <c r="D937" s="3" t="s">
        <v>602</v>
      </c>
      <c r="E937" s="2" t="s">
        <v>323</v>
      </c>
      <c r="F937" s="29"/>
      <c r="G937" s="29">
        <f t="shared" si="14"/>
        <v>0</v>
      </c>
      <c r="H937" s="29">
        <f>[1]MERCADO!J976</f>
        <v>0</v>
      </c>
      <c r="I937" s="41"/>
      <c r="J937" s="42"/>
    </row>
    <row r="938" spans="1:10" ht="33.75" x14ac:dyDescent="0.25">
      <c r="A938" s="26"/>
      <c r="B938" s="26"/>
      <c r="C938" s="27"/>
      <c r="D938" s="3" t="s">
        <v>322</v>
      </c>
      <c r="E938" s="2" t="s">
        <v>325</v>
      </c>
      <c r="F938" s="29"/>
      <c r="G938" s="29">
        <f t="shared" si="14"/>
        <v>0</v>
      </c>
      <c r="H938" s="29">
        <f>[1]MERCADO!J977</f>
        <v>0</v>
      </c>
      <c r="I938" s="41"/>
      <c r="J938" s="42"/>
    </row>
    <row r="939" spans="1:10" x14ac:dyDescent="0.25">
      <c r="A939" s="26"/>
      <c r="B939" s="26"/>
      <c r="C939" s="27"/>
      <c r="D939" s="3" t="s">
        <v>603</v>
      </c>
      <c r="E939" s="2" t="s">
        <v>327</v>
      </c>
      <c r="F939" s="29"/>
      <c r="G939" s="29">
        <f t="shared" si="14"/>
        <v>0</v>
      </c>
      <c r="H939" s="29">
        <f>[1]MERCADO!J978</f>
        <v>0</v>
      </c>
      <c r="I939" s="41"/>
      <c r="J939" s="42"/>
    </row>
    <row r="940" spans="1:10" x14ac:dyDescent="0.25">
      <c r="A940" s="26"/>
      <c r="B940" s="26"/>
      <c r="C940" s="27"/>
      <c r="D940" s="3" t="s">
        <v>324</v>
      </c>
      <c r="E940" s="2" t="s">
        <v>329</v>
      </c>
      <c r="F940" s="29"/>
      <c r="G940" s="29">
        <f t="shared" si="14"/>
        <v>0</v>
      </c>
      <c r="H940" s="29">
        <f>[1]MERCADO!J979</f>
        <v>0</v>
      </c>
      <c r="I940" s="41"/>
      <c r="J940" s="42"/>
    </row>
    <row r="941" spans="1:10" ht="22.5" x14ac:dyDescent="0.25">
      <c r="A941" s="26"/>
      <c r="B941" s="26"/>
      <c r="C941" s="27"/>
      <c r="D941" s="3" t="s">
        <v>604</v>
      </c>
      <c r="E941" s="5"/>
      <c r="F941" s="29"/>
      <c r="G941" s="29">
        <f t="shared" si="14"/>
        <v>0</v>
      </c>
      <c r="H941" s="29">
        <f>[1]MERCADO!J980</f>
        <v>0</v>
      </c>
      <c r="I941" s="41"/>
      <c r="J941" s="42"/>
    </row>
    <row r="942" spans="1:10" ht="22.5" x14ac:dyDescent="0.25">
      <c r="A942" s="26"/>
      <c r="B942" s="26"/>
      <c r="C942" s="27"/>
      <c r="D942" s="3" t="s">
        <v>328</v>
      </c>
      <c r="E942" s="5"/>
      <c r="F942" s="29"/>
      <c r="G942" s="29">
        <f t="shared" si="14"/>
        <v>0</v>
      </c>
      <c r="H942" s="29">
        <f>[1]MERCADO!J981</f>
        <v>0</v>
      </c>
      <c r="I942" s="41"/>
      <c r="J942" s="42"/>
    </row>
    <row r="943" spans="1:10" ht="22.5" x14ac:dyDescent="0.25">
      <c r="A943" s="26"/>
      <c r="B943" s="26"/>
      <c r="C943" s="27"/>
      <c r="D943" s="3" t="s">
        <v>375</v>
      </c>
      <c r="E943" s="5"/>
      <c r="F943" s="29"/>
      <c r="G943" s="29">
        <f t="shared" si="14"/>
        <v>0</v>
      </c>
      <c r="H943" s="29">
        <f>[1]MERCADO!J982</f>
        <v>0</v>
      </c>
      <c r="I943" s="41"/>
      <c r="J943" s="42"/>
    </row>
    <row r="944" spans="1:10" x14ac:dyDescent="0.25">
      <c r="A944" s="26"/>
      <c r="B944" s="26"/>
      <c r="C944" s="27"/>
      <c r="D944" s="3" t="s">
        <v>605</v>
      </c>
      <c r="E944" s="5"/>
      <c r="F944" s="29"/>
      <c r="G944" s="29">
        <f t="shared" si="14"/>
        <v>0</v>
      </c>
      <c r="H944" s="29">
        <f>[1]MERCADO!J983</f>
        <v>0</v>
      </c>
      <c r="I944" s="41"/>
      <c r="J944" s="42"/>
    </row>
    <row r="945" spans="1:10" ht="22.5" x14ac:dyDescent="0.25">
      <c r="A945" s="26"/>
      <c r="B945" s="26"/>
      <c r="C945" s="27"/>
      <c r="D945" s="3" t="s">
        <v>606</v>
      </c>
      <c r="E945" s="5"/>
      <c r="F945" s="29"/>
      <c r="G945" s="29">
        <f t="shared" si="14"/>
        <v>0</v>
      </c>
      <c r="H945" s="29">
        <f>[1]MERCADO!J984</f>
        <v>0</v>
      </c>
      <c r="I945" s="41"/>
      <c r="J945" s="42"/>
    </row>
    <row r="946" spans="1:10" x14ac:dyDescent="0.25">
      <c r="A946" s="26"/>
      <c r="B946" s="26"/>
      <c r="C946" s="27"/>
      <c r="D946" s="3" t="s">
        <v>332</v>
      </c>
      <c r="E946" s="5"/>
      <c r="F946" s="29"/>
      <c r="G946" s="29">
        <f t="shared" si="14"/>
        <v>0</v>
      </c>
      <c r="H946" s="29">
        <f>[1]MERCADO!J985</f>
        <v>0</v>
      </c>
      <c r="I946" s="41"/>
      <c r="J946" s="42"/>
    </row>
    <row r="947" spans="1:10" x14ac:dyDescent="0.25">
      <c r="A947" s="26"/>
      <c r="B947" s="26"/>
      <c r="C947" s="27"/>
      <c r="D947" s="3" t="s">
        <v>334</v>
      </c>
      <c r="E947" s="5"/>
      <c r="F947" s="29"/>
      <c r="G947" s="29">
        <f t="shared" si="14"/>
        <v>0</v>
      </c>
      <c r="H947" s="29">
        <f>[1]MERCADO!J986</f>
        <v>0</v>
      </c>
      <c r="I947" s="41"/>
      <c r="J947" s="42"/>
    </row>
    <row r="948" spans="1:10" ht="22.5" x14ac:dyDescent="0.25">
      <c r="A948" s="26"/>
      <c r="B948" s="26"/>
      <c r="C948" s="27"/>
      <c r="D948" s="3" t="s">
        <v>607</v>
      </c>
      <c r="E948" s="5"/>
      <c r="F948" s="29"/>
      <c r="G948" s="29">
        <f t="shared" si="14"/>
        <v>0</v>
      </c>
      <c r="H948" s="29">
        <f>[1]MERCADO!J987</f>
        <v>0</v>
      </c>
      <c r="I948" s="41"/>
      <c r="J948" s="42"/>
    </row>
    <row r="949" spans="1:10" x14ac:dyDescent="0.25">
      <c r="A949" s="23">
        <v>240</v>
      </c>
      <c r="B949" s="23">
        <v>378505</v>
      </c>
      <c r="C949" s="2" t="s">
        <v>138</v>
      </c>
      <c r="D949" s="3"/>
      <c r="E949" s="2"/>
      <c r="F949" s="24">
        <v>44600</v>
      </c>
      <c r="G949" s="24">
        <f t="shared" si="14"/>
        <v>46874.6</v>
      </c>
      <c r="H949" s="24">
        <f>[1]MERCADO!J988</f>
        <v>69000</v>
      </c>
      <c r="I949" s="43">
        <v>67681</v>
      </c>
      <c r="J949" s="42" t="s">
        <v>742</v>
      </c>
    </row>
    <row r="950" spans="1:10" x14ac:dyDescent="0.25">
      <c r="A950" s="26">
        <v>241</v>
      </c>
      <c r="B950" s="26">
        <v>378602</v>
      </c>
      <c r="C950" s="27" t="s">
        <v>608</v>
      </c>
      <c r="D950" s="3" t="s">
        <v>320</v>
      </c>
      <c r="E950" s="2" t="s">
        <v>459</v>
      </c>
      <c r="F950" s="29" t="s">
        <v>257</v>
      </c>
      <c r="G950" s="29" t="s">
        <v>257</v>
      </c>
      <c r="H950" s="29">
        <f>[1]MERCADO!J989</f>
        <v>4074200</v>
      </c>
      <c r="I950" s="43">
        <v>35537100</v>
      </c>
      <c r="J950" s="42" t="s">
        <v>742</v>
      </c>
    </row>
    <row r="951" spans="1:10" ht="33.75" x14ac:dyDescent="0.25">
      <c r="A951" s="26"/>
      <c r="B951" s="26"/>
      <c r="C951" s="27"/>
      <c r="D951" s="3" t="s">
        <v>609</v>
      </c>
      <c r="E951" s="2" t="s">
        <v>610</v>
      </c>
      <c r="F951" s="29"/>
      <c r="G951" s="29">
        <f t="shared" si="14"/>
        <v>0</v>
      </c>
      <c r="H951" s="29">
        <f>[1]MERCADO!J990</f>
        <v>0</v>
      </c>
      <c r="I951" s="41"/>
      <c r="J951" s="42"/>
    </row>
    <row r="952" spans="1:10" ht="22.5" x14ac:dyDescent="0.25">
      <c r="A952" s="26"/>
      <c r="B952" s="26"/>
      <c r="C952" s="27"/>
      <c r="D952" s="3" t="s">
        <v>611</v>
      </c>
      <c r="E952" s="2" t="s">
        <v>612</v>
      </c>
      <c r="F952" s="29"/>
      <c r="G952" s="29">
        <f t="shared" si="14"/>
        <v>0</v>
      </c>
      <c r="H952" s="29">
        <f>[1]MERCADO!J991</f>
        <v>0</v>
      </c>
      <c r="I952" s="41"/>
      <c r="J952" s="42"/>
    </row>
    <row r="953" spans="1:10" x14ac:dyDescent="0.25">
      <c r="A953" s="26"/>
      <c r="B953" s="26"/>
      <c r="C953" s="27"/>
      <c r="D953" s="3" t="s">
        <v>613</v>
      </c>
      <c r="E953" s="2" t="s">
        <v>327</v>
      </c>
      <c r="F953" s="29"/>
      <c r="G953" s="29">
        <f t="shared" si="14"/>
        <v>0</v>
      </c>
      <c r="H953" s="29">
        <f>[1]MERCADO!J992</f>
        <v>0</v>
      </c>
      <c r="I953" s="41"/>
      <c r="J953" s="42"/>
    </row>
    <row r="954" spans="1:10" ht="22.5" x14ac:dyDescent="0.25">
      <c r="A954" s="26"/>
      <c r="B954" s="26"/>
      <c r="C954" s="27"/>
      <c r="D954" s="3" t="s">
        <v>614</v>
      </c>
      <c r="E954" s="2" t="s">
        <v>615</v>
      </c>
      <c r="F954" s="29"/>
      <c r="G954" s="29">
        <f t="shared" si="14"/>
        <v>0</v>
      </c>
      <c r="H954" s="29">
        <f>[1]MERCADO!J993</f>
        <v>0</v>
      </c>
      <c r="I954" s="41"/>
      <c r="J954" s="42"/>
    </row>
    <row r="955" spans="1:10" ht="22.5" x14ac:dyDescent="0.25">
      <c r="A955" s="26"/>
      <c r="B955" s="26"/>
      <c r="C955" s="27"/>
      <c r="D955" s="3" t="s">
        <v>616</v>
      </c>
      <c r="E955" s="2" t="s">
        <v>393</v>
      </c>
      <c r="F955" s="29"/>
      <c r="G955" s="29">
        <f t="shared" si="14"/>
        <v>0</v>
      </c>
      <c r="H955" s="29">
        <f>[1]MERCADO!J994</f>
        <v>0</v>
      </c>
      <c r="I955" s="41"/>
      <c r="J955" s="42"/>
    </row>
    <row r="956" spans="1:10" ht="22.5" x14ac:dyDescent="0.25">
      <c r="A956" s="26"/>
      <c r="B956" s="26"/>
      <c r="C956" s="27"/>
      <c r="D956" s="3" t="s">
        <v>617</v>
      </c>
      <c r="E956" s="2" t="s">
        <v>351</v>
      </c>
      <c r="F956" s="29"/>
      <c r="G956" s="29">
        <f t="shared" si="14"/>
        <v>0</v>
      </c>
      <c r="H956" s="29">
        <f>[1]MERCADO!J995</f>
        <v>0</v>
      </c>
      <c r="I956" s="41"/>
      <c r="J956" s="42"/>
    </row>
    <row r="957" spans="1:10" ht="33.75" x14ac:dyDescent="0.25">
      <c r="A957" s="26"/>
      <c r="B957" s="26"/>
      <c r="C957" s="27"/>
      <c r="D957" s="3" t="s">
        <v>618</v>
      </c>
      <c r="E957" s="2" t="s">
        <v>619</v>
      </c>
      <c r="F957" s="29"/>
      <c r="G957" s="29">
        <f t="shared" si="14"/>
        <v>0</v>
      </c>
      <c r="H957" s="29">
        <f>[1]MERCADO!J996</f>
        <v>0</v>
      </c>
      <c r="I957" s="41"/>
      <c r="J957" s="42"/>
    </row>
    <row r="958" spans="1:10" ht="33.75" x14ac:dyDescent="0.25">
      <c r="A958" s="26"/>
      <c r="B958" s="26"/>
      <c r="C958" s="27"/>
      <c r="D958" s="3" t="s">
        <v>620</v>
      </c>
      <c r="E958" s="5"/>
      <c r="F958" s="29"/>
      <c r="G958" s="29">
        <f t="shared" si="14"/>
        <v>0</v>
      </c>
      <c r="H958" s="29">
        <f>[1]MERCADO!J997</f>
        <v>0</v>
      </c>
      <c r="I958" s="41"/>
      <c r="J958" s="42"/>
    </row>
    <row r="959" spans="1:10" x14ac:dyDescent="0.25">
      <c r="A959" s="26"/>
      <c r="B959" s="26"/>
      <c r="C959" s="27"/>
      <c r="D959" s="3" t="s">
        <v>332</v>
      </c>
      <c r="E959" s="5"/>
      <c r="F959" s="29"/>
      <c r="G959" s="29">
        <f t="shared" si="14"/>
        <v>0</v>
      </c>
      <c r="H959" s="29">
        <f>[1]MERCADO!J998</f>
        <v>0</v>
      </c>
      <c r="I959" s="41"/>
      <c r="J959" s="42"/>
    </row>
    <row r="960" spans="1:10" x14ac:dyDescent="0.25">
      <c r="A960" s="26"/>
      <c r="B960" s="26"/>
      <c r="C960" s="27"/>
      <c r="D960" s="3" t="s">
        <v>621</v>
      </c>
      <c r="E960" s="5"/>
      <c r="F960" s="29"/>
      <c r="G960" s="29">
        <f t="shared" si="14"/>
        <v>0</v>
      </c>
      <c r="H960" s="29">
        <f>[1]MERCADO!J999</f>
        <v>0</v>
      </c>
      <c r="I960" s="41"/>
      <c r="J960" s="42"/>
    </row>
    <row r="961" spans="1:10" x14ac:dyDescent="0.25">
      <c r="A961" s="26"/>
      <c r="B961" s="26"/>
      <c r="C961" s="27"/>
      <c r="D961" s="3" t="s">
        <v>622</v>
      </c>
      <c r="E961" s="5"/>
      <c r="F961" s="29"/>
      <c r="G961" s="29">
        <f t="shared" si="14"/>
        <v>0</v>
      </c>
      <c r="H961" s="29">
        <f>[1]MERCADO!J1000</f>
        <v>0</v>
      </c>
      <c r="I961" s="41"/>
      <c r="J961" s="42"/>
    </row>
    <row r="962" spans="1:10" ht="22.5" x14ac:dyDescent="0.25">
      <c r="A962" s="26"/>
      <c r="B962" s="26"/>
      <c r="C962" s="27"/>
      <c r="D962" s="3" t="s">
        <v>623</v>
      </c>
      <c r="E962" s="5"/>
      <c r="F962" s="29"/>
      <c r="G962" s="29">
        <f t="shared" si="14"/>
        <v>0</v>
      </c>
      <c r="H962" s="29">
        <f>[1]MERCADO!J1001</f>
        <v>0</v>
      </c>
      <c r="I962" s="41"/>
      <c r="J962" s="42"/>
    </row>
    <row r="963" spans="1:10" ht="22.5" x14ac:dyDescent="0.25">
      <c r="A963" s="23">
        <v>242</v>
      </c>
      <c r="B963" s="23">
        <v>378607</v>
      </c>
      <c r="C963" s="2" t="s">
        <v>624</v>
      </c>
      <c r="D963" s="3"/>
      <c r="E963" s="2"/>
      <c r="F963" s="24" t="s">
        <v>257</v>
      </c>
      <c r="G963" s="24" t="s">
        <v>257</v>
      </c>
      <c r="H963" s="24">
        <f>[1]MERCADO!J1002</f>
        <v>78010680</v>
      </c>
      <c r="I963" s="41">
        <v>78010680</v>
      </c>
      <c r="J963" s="42" t="s">
        <v>742</v>
      </c>
    </row>
    <row r="964" spans="1:10" ht="22.5" x14ac:dyDescent="0.25">
      <c r="A964" s="23">
        <v>243</v>
      </c>
      <c r="B964" s="23">
        <v>378701</v>
      </c>
      <c r="C964" s="2" t="s">
        <v>625</v>
      </c>
      <c r="D964" s="3" t="s">
        <v>137</v>
      </c>
      <c r="E964" s="2"/>
      <c r="F964" s="24">
        <v>6063160.5</v>
      </c>
      <c r="G964" s="24">
        <f t="shared" si="14"/>
        <v>6372381.6854999997</v>
      </c>
      <c r="H964" s="24">
        <f>[1]MERCADO!J1003</f>
        <v>5838175.0666666664</v>
      </c>
      <c r="I964" s="43">
        <v>7661773.15519075</v>
      </c>
      <c r="J964" s="42" t="s">
        <v>742</v>
      </c>
    </row>
    <row r="965" spans="1:10" x14ac:dyDescent="0.25">
      <c r="A965" s="26">
        <v>244</v>
      </c>
      <c r="B965" s="26">
        <v>379003</v>
      </c>
      <c r="C965" s="27" t="s">
        <v>139</v>
      </c>
      <c r="D965" s="28" t="s">
        <v>626</v>
      </c>
      <c r="E965" s="2" t="s">
        <v>302</v>
      </c>
      <c r="F965" s="29">
        <v>33304700</v>
      </c>
      <c r="G965" s="29">
        <f t="shared" si="14"/>
        <v>35003239.700000003</v>
      </c>
      <c r="H965" s="29">
        <f>[1]MERCADO!J1004</f>
        <v>58736609.024999999</v>
      </c>
      <c r="I965" s="41">
        <v>46869925</v>
      </c>
      <c r="J965" s="42" t="s">
        <v>742</v>
      </c>
    </row>
    <row r="966" spans="1:10" x14ac:dyDescent="0.25">
      <c r="A966" s="26"/>
      <c r="B966" s="26"/>
      <c r="C966" s="27"/>
      <c r="D966" s="28"/>
      <c r="E966" s="2" t="s">
        <v>309</v>
      </c>
      <c r="F966" s="29"/>
      <c r="G966" s="29">
        <f t="shared" ref="G966:G1023" si="15">(F966*5.1%)+F966</f>
        <v>0</v>
      </c>
      <c r="H966" s="29">
        <f>[1]MERCADO!J1005</f>
        <v>0</v>
      </c>
      <c r="I966" s="41"/>
      <c r="J966" s="42"/>
    </row>
    <row r="967" spans="1:10" ht="22.5" x14ac:dyDescent="0.25">
      <c r="A967" s="26"/>
      <c r="B967" s="26"/>
      <c r="C967" s="27"/>
      <c r="D967" s="28"/>
      <c r="E967" s="2" t="s">
        <v>305</v>
      </c>
      <c r="F967" s="29"/>
      <c r="G967" s="29">
        <f t="shared" si="15"/>
        <v>0</v>
      </c>
      <c r="H967" s="29">
        <f>[1]MERCADO!J1006</f>
        <v>0</v>
      </c>
      <c r="I967" s="41"/>
      <c r="J967" s="42"/>
    </row>
    <row r="968" spans="1:10" x14ac:dyDescent="0.25">
      <c r="A968" s="26"/>
      <c r="B968" s="26"/>
      <c r="C968" s="27"/>
      <c r="D968" s="28"/>
      <c r="E968" s="2" t="s">
        <v>310</v>
      </c>
      <c r="F968" s="29"/>
      <c r="G968" s="29">
        <f t="shared" si="15"/>
        <v>0</v>
      </c>
      <c r="H968" s="29">
        <f>[1]MERCADO!J1007</f>
        <v>0</v>
      </c>
      <c r="I968" s="41"/>
      <c r="J968" s="42"/>
    </row>
    <row r="969" spans="1:10" x14ac:dyDescent="0.25">
      <c r="A969" s="26"/>
      <c r="B969" s="26"/>
      <c r="C969" s="27"/>
      <c r="D969" s="28"/>
      <c r="E969" s="2" t="s">
        <v>315</v>
      </c>
      <c r="F969" s="29"/>
      <c r="G969" s="29">
        <f t="shared" si="15"/>
        <v>0</v>
      </c>
      <c r="H969" s="29">
        <f>[1]MERCADO!J1008</f>
        <v>0</v>
      </c>
      <c r="I969" s="41"/>
      <c r="J969" s="42"/>
    </row>
    <row r="970" spans="1:10" x14ac:dyDescent="0.25">
      <c r="A970" s="26"/>
      <c r="B970" s="26"/>
      <c r="C970" s="27"/>
      <c r="D970" s="28"/>
      <c r="E970" s="2" t="s">
        <v>627</v>
      </c>
      <c r="F970" s="29"/>
      <c r="G970" s="29">
        <f t="shared" si="15"/>
        <v>0</v>
      </c>
      <c r="H970" s="29">
        <f>[1]MERCADO!J1009</f>
        <v>0</v>
      </c>
      <c r="I970" s="41"/>
      <c r="J970" s="42"/>
    </row>
    <row r="971" spans="1:10" x14ac:dyDescent="0.25">
      <c r="A971" s="26"/>
      <c r="B971" s="26"/>
      <c r="C971" s="27"/>
      <c r="D971" s="28"/>
      <c r="E971" s="2" t="s">
        <v>316</v>
      </c>
      <c r="F971" s="29"/>
      <c r="G971" s="29">
        <f t="shared" si="15"/>
        <v>0</v>
      </c>
      <c r="H971" s="29">
        <f>[1]MERCADO!J1010</f>
        <v>0</v>
      </c>
      <c r="I971" s="41"/>
      <c r="J971" s="42"/>
    </row>
    <row r="972" spans="1:10" ht="138" customHeight="1" x14ac:dyDescent="0.25">
      <c r="A972" s="26"/>
      <c r="B972" s="26"/>
      <c r="C972" s="27"/>
      <c r="D972" s="28"/>
      <c r="E972" s="2" t="s">
        <v>628</v>
      </c>
      <c r="F972" s="29"/>
      <c r="G972" s="29">
        <f t="shared" si="15"/>
        <v>0</v>
      </c>
      <c r="H972" s="29">
        <f>[1]MERCADO!J1011</f>
        <v>0</v>
      </c>
      <c r="I972" s="41"/>
      <c r="J972" s="42"/>
    </row>
    <row r="973" spans="1:10" ht="22.5" x14ac:dyDescent="0.25">
      <c r="A973" s="23">
        <v>245</v>
      </c>
      <c r="B973" s="23">
        <v>380202</v>
      </c>
      <c r="C973" s="5" t="s">
        <v>630</v>
      </c>
      <c r="D973" s="3" t="s">
        <v>629</v>
      </c>
      <c r="E973" s="5"/>
      <c r="F973" s="24" t="s">
        <v>257</v>
      </c>
      <c r="G973" s="24" t="s">
        <v>257</v>
      </c>
      <c r="H973" s="25">
        <f>[1]MERCADO!J1013</f>
        <v>35890020</v>
      </c>
      <c r="I973" s="41">
        <v>35890020</v>
      </c>
      <c r="J973" s="42" t="s">
        <v>742</v>
      </c>
    </row>
    <row r="974" spans="1:10" ht="22.5" x14ac:dyDescent="0.25">
      <c r="A974" s="23">
        <v>246</v>
      </c>
      <c r="B974" s="23">
        <v>380203</v>
      </c>
      <c r="C974" s="5" t="s">
        <v>631</v>
      </c>
      <c r="D974" s="3" t="s">
        <v>629</v>
      </c>
      <c r="E974" s="5"/>
      <c r="F974" s="24" t="s">
        <v>257</v>
      </c>
      <c r="G974" s="24" t="s">
        <v>257</v>
      </c>
      <c r="H974" s="25">
        <f>[1]MERCADO!J1014</f>
        <v>35890020</v>
      </c>
      <c r="I974" s="41">
        <v>35890020</v>
      </c>
      <c r="J974" s="42" t="s">
        <v>742</v>
      </c>
    </row>
    <row r="975" spans="1:10" ht="22.5" x14ac:dyDescent="0.25">
      <c r="A975" s="23">
        <v>247</v>
      </c>
      <c r="B975" s="23">
        <v>380204</v>
      </c>
      <c r="C975" s="5" t="s">
        <v>632</v>
      </c>
      <c r="D975" s="3" t="s">
        <v>629</v>
      </c>
      <c r="E975" s="5"/>
      <c r="F975" s="24" t="s">
        <v>257</v>
      </c>
      <c r="G975" s="24" t="s">
        <v>257</v>
      </c>
      <c r="H975" s="25">
        <f>[1]MERCADO!J1015</f>
        <v>35890020</v>
      </c>
      <c r="I975" s="41">
        <v>35890020</v>
      </c>
      <c r="J975" s="42" t="s">
        <v>742</v>
      </c>
    </row>
    <row r="976" spans="1:10" ht="97.5" customHeight="1" x14ac:dyDescent="0.25">
      <c r="A976" s="23">
        <v>248</v>
      </c>
      <c r="B976" s="23">
        <v>380210</v>
      </c>
      <c r="C976" s="2" t="s">
        <v>140</v>
      </c>
      <c r="D976" s="3" t="s">
        <v>287</v>
      </c>
      <c r="E976" s="2" t="s">
        <v>288</v>
      </c>
      <c r="F976" s="24">
        <v>3785000</v>
      </c>
      <c r="G976" s="24">
        <f t="shared" si="15"/>
        <v>3978035</v>
      </c>
      <c r="H976" s="24">
        <f>[1]MERCADO!J1017</f>
        <v>10829549.375</v>
      </c>
      <c r="I976" s="41">
        <v>7403793</v>
      </c>
      <c r="J976" s="42" t="s">
        <v>742</v>
      </c>
    </row>
    <row r="977" spans="1:10" ht="22.5" x14ac:dyDescent="0.25">
      <c r="A977" s="23">
        <v>249</v>
      </c>
      <c r="B977" s="23">
        <v>380301</v>
      </c>
      <c r="C977" s="5" t="s">
        <v>633</v>
      </c>
      <c r="D977" s="3" t="s">
        <v>629</v>
      </c>
      <c r="E977" s="5"/>
      <c r="F977" s="24" t="s">
        <v>257</v>
      </c>
      <c r="G977" s="24" t="s">
        <v>257</v>
      </c>
      <c r="H977" s="25">
        <f>[1]MERCADO!J1018</f>
        <v>11315668</v>
      </c>
      <c r="I977" s="43">
        <v>11890445.333333334</v>
      </c>
      <c r="J977" s="42" t="s">
        <v>742</v>
      </c>
    </row>
    <row r="978" spans="1:10" ht="22.5" x14ac:dyDescent="0.25">
      <c r="A978" s="23">
        <v>250</v>
      </c>
      <c r="B978" s="23">
        <v>380302</v>
      </c>
      <c r="C978" s="5" t="s">
        <v>634</v>
      </c>
      <c r="D978" s="3" t="s">
        <v>629</v>
      </c>
      <c r="E978" s="5"/>
      <c r="F978" s="24" t="s">
        <v>257</v>
      </c>
      <c r="G978" s="24" t="s">
        <v>257</v>
      </c>
      <c r="H978" s="25">
        <f>[1]MERCADO!J1019</f>
        <v>11315668</v>
      </c>
      <c r="I978" s="43">
        <v>11890445.333333334</v>
      </c>
      <c r="J978" s="42" t="s">
        <v>742</v>
      </c>
    </row>
    <row r="979" spans="1:10" ht="22.5" x14ac:dyDescent="0.25">
      <c r="A979" s="23">
        <v>251</v>
      </c>
      <c r="B979" s="23">
        <v>380304</v>
      </c>
      <c r="C979" s="5" t="s">
        <v>635</v>
      </c>
      <c r="D979" s="3" t="s">
        <v>629</v>
      </c>
      <c r="E979" s="5"/>
      <c r="F979" s="24" t="s">
        <v>257</v>
      </c>
      <c r="G979" s="24" t="s">
        <v>257</v>
      </c>
      <c r="H979" s="25">
        <f>[1]MERCADO!J1020</f>
        <v>11532589</v>
      </c>
      <c r="I979" s="43">
        <v>11890445.333333334</v>
      </c>
      <c r="J979" s="42" t="s">
        <v>742</v>
      </c>
    </row>
    <row r="980" spans="1:10" ht="22.5" x14ac:dyDescent="0.25">
      <c r="A980" s="23">
        <v>252</v>
      </c>
      <c r="B980" s="23">
        <v>380305</v>
      </c>
      <c r="C980" s="5" t="s">
        <v>636</v>
      </c>
      <c r="D980" s="3" t="s">
        <v>629</v>
      </c>
      <c r="E980" s="5"/>
      <c r="F980" s="24" t="s">
        <v>257</v>
      </c>
      <c r="G980" s="24" t="s">
        <v>257</v>
      </c>
      <c r="H980" s="24">
        <f>[1]MERCADO!J1021</f>
        <v>10348800</v>
      </c>
      <c r="I980" s="43">
        <v>11890445.333333334</v>
      </c>
      <c r="J980" s="42" t="s">
        <v>742</v>
      </c>
    </row>
    <row r="981" spans="1:10" ht="22.5" x14ac:dyDescent="0.25">
      <c r="A981" s="23">
        <v>253</v>
      </c>
      <c r="B981" s="23">
        <v>380306</v>
      </c>
      <c r="C981" s="5" t="s">
        <v>637</v>
      </c>
      <c r="D981" s="3" t="s">
        <v>629</v>
      </c>
      <c r="E981" s="5"/>
      <c r="F981" s="24" t="s">
        <v>257</v>
      </c>
      <c r="G981" s="24" t="s">
        <v>257</v>
      </c>
      <c r="H981" s="25">
        <f>[1]MERCADO!J1022</f>
        <v>11315668</v>
      </c>
      <c r="I981" s="43">
        <v>11890445.333333334</v>
      </c>
      <c r="J981" s="42" t="s">
        <v>742</v>
      </c>
    </row>
    <row r="982" spans="1:10" x14ac:dyDescent="0.25">
      <c r="A982" s="26">
        <v>254</v>
      </c>
      <c r="B982" s="26">
        <v>380307</v>
      </c>
      <c r="C982" s="27" t="s">
        <v>638</v>
      </c>
      <c r="D982" s="28" t="s">
        <v>639</v>
      </c>
      <c r="E982" s="2" t="s">
        <v>302</v>
      </c>
      <c r="F982" s="29" t="s">
        <v>257</v>
      </c>
      <c r="G982" s="29" t="s">
        <v>257</v>
      </c>
      <c r="H982" s="29">
        <f>[1]MERCADO!J1023</f>
        <v>6632106</v>
      </c>
      <c r="I982" s="43">
        <v>9836053</v>
      </c>
      <c r="J982" s="42" t="s">
        <v>742</v>
      </c>
    </row>
    <row r="983" spans="1:10" x14ac:dyDescent="0.25">
      <c r="A983" s="26"/>
      <c r="B983" s="26"/>
      <c r="C983" s="27"/>
      <c r="D983" s="28"/>
      <c r="E983" s="2" t="s">
        <v>309</v>
      </c>
      <c r="F983" s="29"/>
      <c r="G983" s="29">
        <f t="shared" si="15"/>
        <v>0</v>
      </c>
      <c r="H983" s="29">
        <f>[1]MERCADO!J1024</f>
        <v>0</v>
      </c>
      <c r="I983" s="41"/>
      <c r="J983" s="42"/>
    </row>
    <row r="984" spans="1:10" ht="22.5" x14ac:dyDescent="0.25">
      <c r="A984" s="26"/>
      <c r="B984" s="26"/>
      <c r="C984" s="27"/>
      <c r="D984" s="28"/>
      <c r="E984" s="2" t="s">
        <v>305</v>
      </c>
      <c r="F984" s="29"/>
      <c r="G984" s="29">
        <f t="shared" si="15"/>
        <v>0</v>
      </c>
      <c r="H984" s="29">
        <f>[1]MERCADO!J1025</f>
        <v>0</v>
      </c>
      <c r="I984" s="41"/>
      <c r="J984" s="42"/>
    </row>
    <row r="985" spans="1:10" x14ac:dyDescent="0.25">
      <c r="A985" s="26"/>
      <c r="B985" s="26"/>
      <c r="C985" s="27"/>
      <c r="D985" s="28"/>
      <c r="E985" s="2" t="s">
        <v>310</v>
      </c>
      <c r="F985" s="29"/>
      <c r="G985" s="29">
        <f t="shared" si="15"/>
        <v>0</v>
      </c>
      <c r="H985" s="29">
        <f>[1]MERCADO!J1026</f>
        <v>0</v>
      </c>
      <c r="I985" s="41"/>
      <c r="J985" s="42"/>
    </row>
    <row r="986" spans="1:10" x14ac:dyDescent="0.25">
      <c r="A986" s="26"/>
      <c r="B986" s="26"/>
      <c r="C986" s="27"/>
      <c r="D986" s="28"/>
      <c r="E986" s="2" t="s">
        <v>307</v>
      </c>
      <c r="F986" s="29"/>
      <c r="G986" s="29">
        <f t="shared" si="15"/>
        <v>0</v>
      </c>
      <c r="H986" s="29">
        <f>[1]MERCADO!J1027</f>
        <v>0</v>
      </c>
      <c r="I986" s="41"/>
      <c r="J986" s="42"/>
    </row>
    <row r="987" spans="1:10" ht="22.5" x14ac:dyDescent="0.25">
      <c r="A987" s="23">
        <v>255</v>
      </c>
      <c r="B987" s="23">
        <v>380501</v>
      </c>
      <c r="C987" s="5" t="s">
        <v>643</v>
      </c>
      <c r="D987" s="3" t="s">
        <v>629</v>
      </c>
      <c r="E987" s="5"/>
      <c r="F987" s="25" t="s">
        <v>257</v>
      </c>
      <c r="G987" s="25" t="s">
        <v>257</v>
      </c>
      <c r="H987" s="25">
        <f>[1]MERCADO!J1049</f>
        <v>11315668</v>
      </c>
      <c r="I987" s="43">
        <v>11890445.333333334</v>
      </c>
      <c r="J987" s="42" t="s">
        <v>742</v>
      </c>
    </row>
    <row r="988" spans="1:10" ht="22.5" x14ac:dyDescent="0.25">
      <c r="A988" s="23">
        <v>256</v>
      </c>
      <c r="B988" s="23">
        <v>380601</v>
      </c>
      <c r="C988" s="5" t="s">
        <v>644</v>
      </c>
      <c r="D988" s="3" t="s">
        <v>629</v>
      </c>
      <c r="E988" s="5"/>
      <c r="F988" s="25" t="s">
        <v>257</v>
      </c>
      <c r="G988" s="25" t="s">
        <v>257</v>
      </c>
      <c r="H988" s="25">
        <f>[1]MERCADO!J1050</f>
        <v>11532589</v>
      </c>
      <c r="I988" s="43">
        <v>14240059.333333334</v>
      </c>
      <c r="J988" s="42" t="s">
        <v>742</v>
      </c>
    </row>
    <row r="989" spans="1:10" ht="90" x14ac:dyDescent="0.25">
      <c r="A989" s="23">
        <v>257</v>
      </c>
      <c r="B989" s="23">
        <v>380602</v>
      </c>
      <c r="C989" s="2" t="s">
        <v>141</v>
      </c>
      <c r="D989" s="3" t="s">
        <v>287</v>
      </c>
      <c r="E989" s="2" t="s">
        <v>288</v>
      </c>
      <c r="F989" s="24">
        <v>969608</v>
      </c>
      <c r="G989" s="24">
        <f t="shared" ref="G989:G1019" si="16">(F989*5.1%)+F989</f>
        <v>1019058.008</v>
      </c>
      <c r="H989" s="24">
        <f>[1]MERCADO!J1051</f>
        <v>2660162.4750000001</v>
      </c>
      <c r="I989" s="41">
        <v>1839611</v>
      </c>
      <c r="J989" s="42" t="s">
        <v>742</v>
      </c>
    </row>
    <row r="990" spans="1:10" x14ac:dyDescent="0.25">
      <c r="A990" s="26">
        <v>258</v>
      </c>
      <c r="B990" s="26">
        <v>380603</v>
      </c>
      <c r="C990" s="27" t="s">
        <v>645</v>
      </c>
      <c r="D990" s="28" t="s">
        <v>639</v>
      </c>
      <c r="E990" s="2" t="s">
        <v>302</v>
      </c>
      <c r="F990" s="29" t="s">
        <v>257</v>
      </c>
      <c r="G990" s="29" t="s">
        <v>257</v>
      </c>
      <c r="H990" s="29">
        <f>[1]MERCADO!J1052</f>
        <v>3524441</v>
      </c>
      <c r="I990" s="43">
        <v>8282220.5</v>
      </c>
      <c r="J990" s="42" t="s">
        <v>742</v>
      </c>
    </row>
    <row r="991" spans="1:10" x14ac:dyDescent="0.25">
      <c r="A991" s="26"/>
      <c r="B991" s="26"/>
      <c r="C991" s="27"/>
      <c r="D991" s="28"/>
      <c r="E991" s="2" t="s">
        <v>309</v>
      </c>
      <c r="F991" s="29"/>
      <c r="G991" s="29">
        <f t="shared" si="16"/>
        <v>0</v>
      </c>
      <c r="H991" s="29">
        <f>[1]MERCADO!J1053</f>
        <v>0</v>
      </c>
      <c r="I991" s="41"/>
      <c r="J991" s="42"/>
    </row>
    <row r="992" spans="1:10" ht="22.5" x14ac:dyDescent="0.25">
      <c r="A992" s="26"/>
      <c r="B992" s="26"/>
      <c r="C992" s="27"/>
      <c r="D992" s="28"/>
      <c r="E992" s="2" t="s">
        <v>305</v>
      </c>
      <c r="F992" s="29"/>
      <c r="G992" s="29">
        <f t="shared" si="16"/>
        <v>0</v>
      </c>
      <c r="H992" s="29">
        <f>[1]MERCADO!J1054</f>
        <v>0</v>
      </c>
      <c r="I992" s="41"/>
      <c r="J992" s="42"/>
    </row>
    <row r="993" spans="1:10" x14ac:dyDescent="0.25">
      <c r="A993" s="26"/>
      <c r="B993" s="26"/>
      <c r="C993" s="27"/>
      <c r="D993" s="28"/>
      <c r="E993" s="2" t="s">
        <v>310</v>
      </c>
      <c r="F993" s="29"/>
      <c r="G993" s="29">
        <f t="shared" si="16"/>
        <v>0</v>
      </c>
      <c r="H993" s="29">
        <f>[1]MERCADO!J1055</f>
        <v>0</v>
      </c>
      <c r="I993" s="41"/>
      <c r="J993" s="42"/>
    </row>
    <row r="994" spans="1:10" ht="155.25" customHeight="1" x14ac:dyDescent="0.25">
      <c r="A994" s="26"/>
      <c r="B994" s="26"/>
      <c r="C994" s="27"/>
      <c r="D994" s="28"/>
      <c r="E994" s="2" t="s">
        <v>307</v>
      </c>
      <c r="F994" s="29"/>
      <c r="G994" s="29">
        <f t="shared" si="16"/>
        <v>0</v>
      </c>
      <c r="H994" s="29">
        <f>[1]MERCADO!J1056</f>
        <v>0</v>
      </c>
      <c r="I994" s="41"/>
      <c r="J994" s="42"/>
    </row>
    <row r="995" spans="1:10" ht="22.5" x14ac:dyDescent="0.25">
      <c r="A995" s="23">
        <v>259</v>
      </c>
      <c r="B995" s="23">
        <v>380701</v>
      </c>
      <c r="C995" s="5" t="s">
        <v>646</v>
      </c>
      <c r="D995" s="3" t="s">
        <v>629</v>
      </c>
      <c r="E995" s="5"/>
      <c r="F995" s="25" t="s">
        <v>257</v>
      </c>
      <c r="G995" s="25" t="s">
        <v>257</v>
      </c>
      <c r="H995" s="25">
        <f>[1]MERCADO!J1057</f>
        <v>18432589</v>
      </c>
      <c r="I995" s="41">
        <v>18432589</v>
      </c>
      <c r="J995" s="42" t="s">
        <v>742</v>
      </c>
    </row>
    <row r="996" spans="1:10" ht="22.5" x14ac:dyDescent="0.25">
      <c r="A996" s="23">
        <v>260</v>
      </c>
      <c r="B996" s="23">
        <v>380702</v>
      </c>
      <c r="C996" s="5" t="s">
        <v>647</v>
      </c>
      <c r="D996" s="3" t="s">
        <v>629</v>
      </c>
      <c r="E996" s="5"/>
      <c r="F996" s="25" t="s">
        <v>257</v>
      </c>
      <c r="G996" s="25" t="s">
        <v>257</v>
      </c>
      <c r="H996" s="25">
        <f>[1]MERCADO!J1058</f>
        <v>842600</v>
      </c>
      <c r="I996" s="43">
        <v>21841300</v>
      </c>
      <c r="J996" s="42" t="s">
        <v>742</v>
      </c>
    </row>
    <row r="997" spans="1:10" x14ac:dyDescent="0.25">
      <c r="A997" s="26">
        <v>261</v>
      </c>
      <c r="B997" s="26">
        <v>380703</v>
      </c>
      <c r="C997" s="27" t="s">
        <v>648</v>
      </c>
      <c r="D997" s="28" t="s">
        <v>639</v>
      </c>
      <c r="E997" s="2" t="s">
        <v>302</v>
      </c>
      <c r="F997" s="29" t="s">
        <v>257</v>
      </c>
      <c r="G997" s="29" t="s">
        <v>257</v>
      </c>
      <c r="H997" s="29">
        <f>[1]MERCADO!J1059</f>
        <v>2104381</v>
      </c>
      <c r="I997" s="43">
        <v>5749587.333333333</v>
      </c>
      <c r="J997" s="42" t="s">
        <v>742</v>
      </c>
    </row>
    <row r="998" spans="1:10" x14ac:dyDescent="0.25">
      <c r="A998" s="26"/>
      <c r="B998" s="26"/>
      <c r="C998" s="27"/>
      <c r="D998" s="28"/>
      <c r="E998" s="2" t="s">
        <v>309</v>
      </c>
      <c r="F998" s="29"/>
      <c r="G998" s="29">
        <f t="shared" si="16"/>
        <v>0</v>
      </c>
      <c r="H998" s="29">
        <f>[1]MERCADO!J1060</f>
        <v>0</v>
      </c>
      <c r="I998" s="41"/>
      <c r="J998" s="42"/>
    </row>
    <row r="999" spans="1:10" ht="22.5" x14ac:dyDescent="0.25">
      <c r="A999" s="26"/>
      <c r="B999" s="26"/>
      <c r="C999" s="27"/>
      <c r="D999" s="28"/>
      <c r="E999" s="2" t="s">
        <v>305</v>
      </c>
      <c r="F999" s="29"/>
      <c r="G999" s="29">
        <f t="shared" si="16"/>
        <v>0</v>
      </c>
      <c r="H999" s="29">
        <f>[1]MERCADO!J1061</f>
        <v>0</v>
      </c>
      <c r="I999" s="41"/>
      <c r="J999" s="42"/>
    </row>
    <row r="1000" spans="1:10" x14ac:dyDescent="0.25">
      <c r="A1000" s="26"/>
      <c r="B1000" s="26"/>
      <c r="C1000" s="27"/>
      <c r="D1000" s="28"/>
      <c r="E1000" s="2" t="s">
        <v>310</v>
      </c>
      <c r="F1000" s="29"/>
      <c r="G1000" s="29">
        <f t="shared" si="16"/>
        <v>0</v>
      </c>
      <c r="H1000" s="29">
        <f>[1]MERCADO!J1062</f>
        <v>0</v>
      </c>
      <c r="I1000" s="41"/>
      <c r="J1000" s="42"/>
    </row>
    <row r="1001" spans="1:10" ht="158.25" customHeight="1" x14ac:dyDescent="0.25">
      <c r="A1001" s="26"/>
      <c r="B1001" s="26"/>
      <c r="C1001" s="27"/>
      <c r="D1001" s="28"/>
      <c r="E1001" s="2" t="s">
        <v>307</v>
      </c>
      <c r="F1001" s="29"/>
      <c r="G1001" s="29">
        <f t="shared" si="16"/>
        <v>0</v>
      </c>
      <c r="H1001" s="29">
        <f>[1]MERCADO!J1063</f>
        <v>0</v>
      </c>
      <c r="I1001" s="41"/>
      <c r="J1001" s="42"/>
    </row>
    <row r="1002" spans="1:10" x14ac:dyDescent="0.25">
      <c r="A1002" s="26">
        <v>262</v>
      </c>
      <c r="B1002" s="26">
        <v>380803</v>
      </c>
      <c r="C1002" s="27" t="s">
        <v>649</v>
      </c>
      <c r="D1002" s="28" t="s">
        <v>650</v>
      </c>
      <c r="E1002" s="2" t="s">
        <v>302</v>
      </c>
      <c r="F1002" s="29" t="s">
        <v>257</v>
      </c>
      <c r="G1002" s="29" t="s">
        <v>257</v>
      </c>
      <c r="H1002" s="29">
        <f>[1]MERCADO!J1064</f>
        <v>3323700</v>
      </c>
      <c r="I1002" s="43">
        <v>8181850</v>
      </c>
      <c r="J1002" s="42" t="s">
        <v>742</v>
      </c>
    </row>
    <row r="1003" spans="1:10" x14ac:dyDescent="0.25">
      <c r="A1003" s="26"/>
      <c r="B1003" s="26"/>
      <c r="C1003" s="27"/>
      <c r="D1003" s="28"/>
      <c r="E1003" s="2" t="s">
        <v>309</v>
      </c>
      <c r="F1003" s="29"/>
      <c r="G1003" s="29">
        <f t="shared" si="16"/>
        <v>0</v>
      </c>
      <c r="H1003" s="29">
        <f>[1]MERCADO!J1065</f>
        <v>0</v>
      </c>
      <c r="I1003" s="41"/>
      <c r="J1003" s="42"/>
    </row>
    <row r="1004" spans="1:10" ht="22.5" x14ac:dyDescent="0.25">
      <c r="A1004" s="26"/>
      <c r="B1004" s="26"/>
      <c r="C1004" s="27"/>
      <c r="D1004" s="28"/>
      <c r="E1004" s="2" t="s">
        <v>305</v>
      </c>
      <c r="F1004" s="29"/>
      <c r="G1004" s="29">
        <f t="shared" si="16"/>
        <v>0</v>
      </c>
      <c r="H1004" s="29">
        <f>[1]MERCADO!J1066</f>
        <v>0</v>
      </c>
      <c r="I1004" s="41"/>
      <c r="J1004" s="42"/>
    </row>
    <row r="1005" spans="1:10" x14ac:dyDescent="0.25">
      <c r="A1005" s="26"/>
      <c r="B1005" s="26"/>
      <c r="C1005" s="27"/>
      <c r="D1005" s="28"/>
      <c r="E1005" s="2" t="s">
        <v>310</v>
      </c>
      <c r="F1005" s="29"/>
      <c r="G1005" s="29">
        <f t="shared" si="16"/>
        <v>0</v>
      </c>
      <c r="H1005" s="29">
        <f>[1]MERCADO!J1067</f>
        <v>0</v>
      </c>
      <c r="I1005" s="41"/>
      <c r="J1005" s="42"/>
    </row>
    <row r="1006" spans="1:10" ht="156" customHeight="1" x14ac:dyDescent="0.25">
      <c r="A1006" s="26"/>
      <c r="B1006" s="26"/>
      <c r="C1006" s="27"/>
      <c r="D1006" s="28"/>
      <c r="E1006" s="2" t="s">
        <v>307</v>
      </c>
      <c r="F1006" s="29"/>
      <c r="G1006" s="29">
        <f t="shared" si="16"/>
        <v>0</v>
      </c>
      <c r="H1006" s="29">
        <f>[1]MERCADO!J1068</f>
        <v>0</v>
      </c>
      <c r="I1006" s="41"/>
      <c r="J1006" s="42"/>
    </row>
    <row r="1007" spans="1:10" x14ac:dyDescent="0.25">
      <c r="A1007" s="26">
        <v>263</v>
      </c>
      <c r="B1007" s="26">
        <v>380810</v>
      </c>
      <c r="C1007" s="27" t="s">
        <v>651</v>
      </c>
      <c r="D1007" s="3" t="s">
        <v>423</v>
      </c>
      <c r="E1007" s="27"/>
      <c r="F1007" s="29">
        <v>494947</v>
      </c>
      <c r="G1007" s="29">
        <f t="shared" si="16"/>
        <v>520189.29700000002</v>
      </c>
      <c r="H1007" s="29">
        <f>[1]MERCADO!J1069</f>
        <v>842600</v>
      </c>
      <c r="I1007" s="43">
        <v>21841300</v>
      </c>
      <c r="J1007" s="42" t="s">
        <v>742</v>
      </c>
    </row>
    <row r="1008" spans="1:10" x14ac:dyDescent="0.25">
      <c r="A1008" s="26"/>
      <c r="B1008" s="26"/>
      <c r="C1008" s="27"/>
      <c r="D1008" s="3" t="s">
        <v>421</v>
      </c>
      <c r="E1008" s="27"/>
      <c r="F1008" s="29"/>
      <c r="G1008" s="29">
        <f t="shared" si="16"/>
        <v>0</v>
      </c>
      <c r="H1008" s="29">
        <f>[1]MERCADO!J1070</f>
        <v>0</v>
      </c>
      <c r="I1008" s="41"/>
      <c r="J1008" s="42"/>
    </row>
    <row r="1009" spans="1:10" x14ac:dyDescent="0.25">
      <c r="A1009" s="26">
        <v>264</v>
      </c>
      <c r="B1009" s="26">
        <v>380901</v>
      </c>
      <c r="C1009" s="27" t="s">
        <v>652</v>
      </c>
      <c r="D1009" s="3" t="s">
        <v>423</v>
      </c>
      <c r="E1009" s="27"/>
      <c r="F1009" s="29" t="s">
        <v>257</v>
      </c>
      <c r="G1009" s="29" t="s">
        <v>257</v>
      </c>
      <c r="H1009" s="29">
        <f>[1]MERCADO!J1071</f>
        <v>10959890.716800001</v>
      </c>
      <c r="I1009" s="43">
        <v>8181850</v>
      </c>
      <c r="J1009" s="42" t="s">
        <v>742</v>
      </c>
    </row>
    <row r="1010" spans="1:10" x14ac:dyDescent="0.25">
      <c r="A1010" s="26"/>
      <c r="B1010" s="26"/>
      <c r="C1010" s="27"/>
      <c r="D1010" s="3" t="s">
        <v>421</v>
      </c>
      <c r="E1010" s="27"/>
      <c r="F1010" s="29"/>
      <c r="G1010" s="29">
        <f t="shared" si="16"/>
        <v>0</v>
      </c>
      <c r="H1010" s="29">
        <f>[1]MERCADO!J1072</f>
        <v>0</v>
      </c>
      <c r="I1010" s="41"/>
      <c r="J1010" s="42"/>
    </row>
    <row r="1011" spans="1:10" x14ac:dyDescent="0.25">
      <c r="A1011" s="26">
        <v>265</v>
      </c>
      <c r="B1011" s="26">
        <v>380902</v>
      </c>
      <c r="C1011" s="27" t="s">
        <v>653</v>
      </c>
      <c r="D1011" s="3" t="s">
        <v>423</v>
      </c>
      <c r="E1011" s="27"/>
      <c r="F1011" s="29" t="s">
        <v>257</v>
      </c>
      <c r="G1011" s="29" t="s">
        <v>257</v>
      </c>
      <c r="H1011" s="29">
        <f>[1]MERCADO!J1073</f>
        <v>9011419.6278666668</v>
      </c>
      <c r="I1011" s="43">
        <v>7159392.4833333334</v>
      </c>
      <c r="J1011" s="42" t="s">
        <v>742</v>
      </c>
    </row>
    <row r="1012" spans="1:10" x14ac:dyDescent="0.25">
      <c r="A1012" s="26"/>
      <c r="B1012" s="26"/>
      <c r="C1012" s="27"/>
      <c r="D1012" s="3" t="s">
        <v>421</v>
      </c>
      <c r="E1012" s="27"/>
      <c r="F1012" s="29"/>
      <c r="G1012" s="29">
        <f t="shared" si="16"/>
        <v>0</v>
      </c>
      <c r="H1012" s="29">
        <f>[1]MERCADO!J1074</f>
        <v>0</v>
      </c>
      <c r="I1012" s="41"/>
      <c r="J1012" s="42"/>
    </row>
    <row r="1013" spans="1:10" x14ac:dyDescent="0.25">
      <c r="A1013" s="26">
        <v>266</v>
      </c>
      <c r="B1013" s="26">
        <v>380903</v>
      </c>
      <c r="C1013" s="27" t="s">
        <v>654</v>
      </c>
      <c r="D1013" s="3" t="s">
        <v>423</v>
      </c>
      <c r="E1013" s="27"/>
      <c r="F1013" s="29" t="s">
        <v>257</v>
      </c>
      <c r="G1013" s="29" t="s">
        <v>257</v>
      </c>
      <c r="H1013" s="29">
        <f>[1]MERCADO!J1075</f>
        <v>4477955.8812499996</v>
      </c>
      <c r="I1013" s="43">
        <v>7331970.5874999994</v>
      </c>
      <c r="J1013" s="42" t="s">
        <v>742</v>
      </c>
    </row>
    <row r="1014" spans="1:10" x14ac:dyDescent="0.25">
      <c r="A1014" s="26"/>
      <c r="B1014" s="26"/>
      <c r="C1014" s="27"/>
      <c r="D1014" s="3" t="s">
        <v>421</v>
      </c>
      <c r="E1014" s="27"/>
      <c r="F1014" s="29"/>
      <c r="G1014" s="29">
        <f t="shared" si="16"/>
        <v>0</v>
      </c>
      <c r="H1014" s="29">
        <f>[1]MERCADO!J1076</f>
        <v>0</v>
      </c>
      <c r="I1014" s="41"/>
      <c r="J1014" s="42"/>
    </row>
    <row r="1015" spans="1:10" x14ac:dyDescent="0.25">
      <c r="A1015" s="26">
        <v>267</v>
      </c>
      <c r="B1015" s="26">
        <v>380904</v>
      </c>
      <c r="C1015" s="27" t="s">
        <v>655</v>
      </c>
      <c r="D1015" s="28" t="s">
        <v>656</v>
      </c>
      <c r="E1015" s="2" t="s">
        <v>302</v>
      </c>
      <c r="F1015" s="29">
        <v>3287375</v>
      </c>
      <c r="G1015" s="29">
        <f t="shared" si="16"/>
        <v>3455031.125</v>
      </c>
      <c r="H1015" s="29">
        <f>[1]MERCADO!J1077</f>
        <v>5750117.0373333329</v>
      </c>
      <c r="I1015" s="43">
        <v>7706087</v>
      </c>
      <c r="J1015" s="42" t="s">
        <v>742</v>
      </c>
    </row>
    <row r="1016" spans="1:10" x14ac:dyDescent="0.25">
      <c r="A1016" s="26"/>
      <c r="B1016" s="26"/>
      <c r="C1016" s="27"/>
      <c r="D1016" s="28"/>
      <c r="E1016" s="2" t="s">
        <v>309</v>
      </c>
      <c r="F1016" s="29"/>
      <c r="G1016" s="29">
        <f t="shared" si="16"/>
        <v>0</v>
      </c>
      <c r="H1016" s="29">
        <f>[1]MERCADO!J1078</f>
        <v>0</v>
      </c>
      <c r="I1016" s="41"/>
      <c r="J1016" s="42"/>
    </row>
    <row r="1017" spans="1:10" ht="22.5" x14ac:dyDescent="0.25">
      <c r="A1017" s="26"/>
      <c r="B1017" s="26"/>
      <c r="C1017" s="27"/>
      <c r="D1017" s="28"/>
      <c r="E1017" s="2" t="s">
        <v>305</v>
      </c>
      <c r="F1017" s="29"/>
      <c r="G1017" s="29">
        <f t="shared" si="16"/>
        <v>0</v>
      </c>
      <c r="H1017" s="29">
        <f>[1]MERCADO!J1079</f>
        <v>0</v>
      </c>
      <c r="I1017" s="41"/>
      <c r="J1017" s="42"/>
    </row>
    <row r="1018" spans="1:10" x14ac:dyDescent="0.25">
      <c r="A1018" s="26"/>
      <c r="B1018" s="26"/>
      <c r="C1018" s="27"/>
      <c r="D1018" s="28"/>
      <c r="E1018" s="2" t="s">
        <v>310</v>
      </c>
      <c r="F1018" s="29"/>
      <c r="G1018" s="29">
        <f t="shared" si="16"/>
        <v>0</v>
      </c>
      <c r="H1018" s="29">
        <f>[1]MERCADO!J1080</f>
        <v>0</v>
      </c>
      <c r="I1018" s="41"/>
      <c r="J1018" s="42"/>
    </row>
    <row r="1019" spans="1:10" ht="147" customHeight="1" x14ac:dyDescent="0.25">
      <c r="A1019" s="26"/>
      <c r="B1019" s="26"/>
      <c r="C1019" s="27"/>
      <c r="D1019" s="28"/>
      <c r="E1019" s="2" t="s">
        <v>307</v>
      </c>
      <c r="F1019" s="29"/>
      <c r="G1019" s="29">
        <f t="shared" si="16"/>
        <v>0</v>
      </c>
      <c r="H1019" s="29">
        <f>[1]MERCADO!J1081</f>
        <v>0</v>
      </c>
      <c r="I1019" s="41"/>
      <c r="J1019" s="42"/>
    </row>
    <row r="1020" spans="1:10" ht="22.5" x14ac:dyDescent="0.25">
      <c r="A1020" s="23">
        <v>268</v>
      </c>
      <c r="B1020" s="23">
        <v>380910</v>
      </c>
      <c r="C1020" s="5" t="s">
        <v>657</v>
      </c>
      <c r="D1020" s="3" t="s">
        <v>98</v>
      </c>
      <c r="E1020" s="5"/>
      <c r="F1020" s="25" t="s">
        <v>257</v>
      </c>
      <c r="G1020" s="25" t="s">
        <v>257</v>
      </c>
      <c r="H1020" s="25">
        <f>[1]MERCADO!J1082</f>
        <v>1114900</v>
      </c>
      <c r="I1020" s="43">
        <v>21977450</v>
      </c>
      <c r="J1020" s="42" t="s">
        <v>742</v>
      </c>
    </row>
    <row r="1021" spans="1:10" ht="22.5" x14ac:dyDescent="0.25">
      <c r="A1021" s="23">
        <v>269</v>
      </c>
      <c r="B1021" s="23">
        <v>381101</v>
      </c>
      <c r="C1021" s="5" t="s">
        <v>658</v>
      </c>
      <c r="D1021" s="3" t="s">
        <v>98</v>
      </c>
      <c r="E1021" s="5"/>
      <c r="F1021" s="25" t="s">
        <v>257</v>
      </c>
      <c r="G1021" s="25" t="s">
        <v>257</v>
      </c>
      <c r="H1021" s="25">
        <f>[1]MERCADO!J1083</f>
        <v>7656996.5</v>
      </c>
      <c r="I1021" s="43">
        <v>7656996.666666667</v>
      </c>
      <c r="J1021" s="42" t="s">
        <v>742</v>
      </c>
    </row>
    <row r="1022" spans="1:10" ht="22.5" x14ac:dyDescent="0.25">
      <c r="A1022" s="23">
        <v>270</v>
      </c>
      <c r="B1022" s="23">
        <v>381203</v>
      </c>
      <c r="C1022" s="5" t="s">
        <v>659</v>
      </c>
      <c r="D1022" s="3" t="s">
        <v>98</v>
      </c>
      <c r="E1022" s="5"/>
      <c r="F1022" s="25" t="s">
        <v>257</v>
      </c>
      <c r="G1022" s="25" t="s">
        <v>257</v>
      </c>
      <c r="H1022" s="25">
        <f>[1]MERCADO!J1084</f>
        <v>4399304.0999999996</v>
      </c>
      <c r="I1022" s="43">
        <v>4532869.3999999994</v>
      </c>
      <c r="J1022" s="42" t="s">
        <v>742</v>
      </c>
    </row>
    <row r="1023" spans="1:10" ht="22.5" x14ac:dyDescent="0.25">
      <c r="A1023" s="23">
        <v>271</v>
      </c>
      <c r="B1023" s="23">
        <v>381301</v>
      </c>
      <c r="C1023" s="5" t="s">
        <v>660</v>
      </c>
      <c r="D1023" s="3" t="s">
        <v>98</v>
      </c>
      <c r="E1023" s="5"/>
      <c r="F1023" s="25" t="s">
        <v>257</v>
      </c>
      <c r="G1023" s="25" t="s">
        <v>257</v>
      </c>
      <c r="H1023" s="25">
        <f>[1]MERCADO!J1085</f>
        <v>1319845</v>
      </c>
      <c r="I1023" s="41">
        <v>4800000</v>
      </c>
      <c r="J1023" s="42" t="s">
        <v>743</v>
      </c>
    </row>
    <row r="1024" spans="1:10" ht="22.5" x14ac:dyDescent="0.25">
      <c r="A1024" s="23">
        <v>272</v>
      </c>
      <c r="B1024" s="23">
        <v>381401</v>
      </c>
      <c r="C1024" s="5" t="s">
        <v>661</v>
      </c>
      <c r="D1024" s="3" t="s">
        <v>98</v>
      </c>
      <c r="E1024" s="5"/>
      <c r="F1024" s="25" t="s">
        <v>257</v>
      </c>
      <c r="G1024" s="25" t="s">
        <v>257</v>
      </c>
      <c r="H1024" s="25">
        <f>[1]MERCADO!J1087</f>
        <v>2299541.5</v>
      </c>
      <c r="I1024" s="41">
        <v>4800000</v>
      </c>
      <c r="J1024" s="42" t="s">
        <v>743</v>
      </c>
    </row>
    <row r="1025" spans="1:10" ht="22.5" x14ac:dyDescent="0.25">
      <c r="A1025" s="23">
        <v>273</v>
      </c>
      <c r="B1025" s="23">
        <v>381502</v>
      </c>
      <c r="C1025" s="5" t="s">
        <v>662</v>
      </c>
      <c r="D1025" s="3" t="s">
        <v>98</v>
      </c>
      <c r="E1025" s="5"/>
      <c r="F1025" s="25" t="s">
        <v>257</v>
      </c>
      <c r="G1025" s="25" t="s">
        <v>257</v>
      </c>
      <c r="H1025" s="24">
        <f>[1]MERCADO!J1088</f>
        <v>3346526</v>
      </c>
      <c r="I1025" s="41">
        <v>4800000</v>
      </c>
      <c r="J1025" s="42" t="s">
        <v>743</v>
      </c>
    </row>
    <row r="1026" spans="1:10" ht="22.5" x14ac:dyDescent="0.25">
      <c r="A1026" s="23">
        <v>274</v>
      </c>
      <c r="B1026" s="23">
        <v>381601</v>
      </c>
      <c r="C1026" s="5" t="s">
        <v>663</v>
      </c>
      <c r="D1026" s="3" t="s">
        <v>98</v>
      </c>
      <c r="E1026" s="5"/>
      <c r="F1026" s="25" t="s">
        <v>257</v>
      </c>
      <c r="G1026" s="25" t="s">
        <v>257</v>
      </c>
      <c r="H1026" s="25">
        <f>[1]MERCADO!J1089</f>
        <v>2365809.25</v>
      </c>
      <c r="I1026" s="41">
        <v>4800000</v>
      </c>
      <c r="J1026" s="42" t="s">
        <v>743</v>
      </c>
    </row>
    <row r="1027" spans="1:10" ht="22.5" x14ac:dyDescent="0.25">
      <c r="A1027" s="23">
        <v>275</v>
      </c>
      <c r="B1027" s="23">
        <v>381602</v>
      </c>
      <c r="C1027" s="5" t="s">
        <v>664</v>
      </c>
      <c r="D1027" s="3" t="s">
        <v>98</v>
      </c>
      <c r="E1027" s="5"/>
      <c r="F1027" s="25" t="s">
        <v>257</v>
      </c>
      <c r="G1027" s="25" t="s">
        <v>257</v>
      </c>
      <c r="H1027" s="25">
        <f>[1]MERCADO!J1090</f>
        <v>2365809.25</v>
      </c>
      <c r="I1027" s="41">
        <v>4800000</v>
      </c>
      <c r="J1027" s="42" t="s">
        <v>743</v>
      </c>
    </row>
    <row r="1028" spans="1:10" ht="22.5" x14ac:dyDescent="0.25">
      <c r="A1028" s="23">
        <v>276</v>
      </c>
      <c r="B1028" s="23">
        <v>381603</v>
      </c>
      <c r="C1028" s="5" t="s">
        <v>665</v>
      </c>
      <c r="D1028" s="3" t="s">
        <v>98</v>
      </c>
      <c r="E1028" s="5"/>
      <c r="F1028" s="25" t="s">
        <v>257</v>
      </c>
      <c r="G1028" s="25" t="s">
        <v>257</v>
      </c>
      <c r="H1028" s="25">
        <f>[1]MERCADO!J1091</f>
        <v>1624922.125</v>
      </c>
      <c r="I1028" s="41">
        <v>4800000</v>
      </c>
      <c r="J1028" s="42" t="s">
        <v>743</v>
      </c>
    </row>
    <row r="1029" spans="1:10" ht="22.5" x14ac:dyDescent="0.25">
      <c r="A1029" s="23">
        <v>277</v>
      </c>
      <c r="B1029" s="23">
        <v>381801</v>
      </c>
      <c r="C1029" s="5" t="s">
        <v>666</v>
      </c>
      <c r="D1029" s="3" t="s">
        <v>98</v>
      </c>
      <c r="E1029" s="5"/>
      <c r="F1029" s="25" t="s">
        <v>257</v>
      </c>
      <c r="G1029" s="25" t="s">
        <v>257</v>
      </c>
      <c r="H1029" s="25">
        <f>[1]MERCADO!J1092</f>
        <v>2578398.1</v>
      </c>
      <c r="I1029" s="41">
        <v>4800000</v>
      </c>
      <c r="J1029" s="42" t="s">
        <v>743</v>
      </c>
    </row>
    <row r="1030" spans="1:10" ht="22.5" x14ac:dyDescent="0.25">
      <c r="A1030" s="23">
        <v>278</v>
      </c>
      <c r="B1030" s="23">
        <v>381802</v>
      </c>
      <c r="C1030" s="5" t="s">
        <v>667</v>
      </c>
      <c r="D1030" s="3" t="s">
        <v>98</v>
      </c>
      <c r="E1030" s="5"/>
      <c r="F1030" s="25" t="s">
        <v>257</v>
      </c>
      <c r="G1030" s="25" t="s">
        <v>257</v>
      </c>
      <c r="H1030" s="25">
        <f>[1]MERCADO!J1093</f>
        <v>1319845</v>
      </c>
      <c r="I1030" s="41">
        <v>4800000</v>
      </c>
      <c r="J1030" s="42" t="s">
        <v>743</v>
      </c>
    </row>
    <row r="1031" spans="1:10" ht="100.5" customHeight="1" x14ac:dyDescent="0.25">
      <c r="A1031" s="23">
        <v>279</v>
      </c>
      <c r="B1031" s="23">
        <v>382302</v>
      </c>
      <c r="C1031" s="2" t="s">
        <v>142</v>
      </c>
      <c r="D1031" s="3" t="s">
        <v>287</v>
      </c>
      <c r="E1031" s="2" t="s">
        <v>288</v>
      </c>
      <c r="F1031" s="24">
        <v>4324700</v>
      </c>
      <c r="G1031" s="24">
        <f t="shared" ref="G1031:G1094" si="17">(F1031*5.1%)+F1031</f>
        <v>4545259.7</v>
      </c>
      <c r="H1031" s="24">
        <f>[1]MERCADO!J1094</f>
        <v>5943193.0999999996</v>
      </c>
      <c r="I1031" s="43">
        <v>5560201</v>
      </c>
      <c r="J1031" s="42" t="s">
        <v>742</v>
      </c>
    </row>
    <row r="1032" spans="1:10" ht="96.75" customHeight="1" x14ac:dyDescent="0.25">
      <c r="A1032" s="23">
        <v>280</v>
      </c>
      <c r="B1032" s="23">
        <v>382304</v>
      </c>
      <c r="C1032" s="2" t="s">
        <v>143</v>
      </c>
      <c r="D1032" s="3" t="s">
        <v>287</v>
      </c>
      <c r="E1032" s="2" t="s">
        <v>288</v>
      </c>
      <c r="F1032" s="24">
        <v>4002805</v>
      </c>
      <c r="G1032" s="24">
        <f t="shared" si="17"/>
        <v>4206948.0549999997</v>
      </c>
      <c r="H1032" s="24">
        <f>[1]MERCADO!J1095</f>
        <v>4759443.7833333341</v>
      </c>
      <c r="I1032" s="43">
        <v>4933280.9952380955</v>
      </c>
      <c r="J1032" s="42" t="s">
        <v>742</v>
      </c>
    </row>
    <row r="1033" spans="1:10" ht="22.5" x14ac:dyDescent="0.25">
      <c r="A1033" s="23">
        <v>281</v>
      </c>
      <c r="B1033" s="23">
        <v>383201</v>
      </c>
      <c r="C1033" s="2" t="s">
        <v>229</v>
      </c>
      <c r="D1033" s="3"/>
      <c r="E1033" s="2"/>
      <c r="F1033" s="24">
        <v>1334432</v>
      </c>
      <c r="G1033" s="24">
        <f t="shared" si="17"/>
        <v>1402488.0319999999</v>
      </c>
      <c r="H1033" s="24">
        <f>[1]MERCADO!J1096</f>
        <v>2160175.0666666669</v>
      </c>
      <c r="I1033" s="41">
        <v>3500000</v>
      </c>
      <c r="J1033" s="42" t="s">
        <v>743</v>
      </c>
    </row>
    <row r="1034" spans="1:10" ht="22.5" x14ac:dyDescent="0.25">
      <c r="A1034" s="23">
        <v>282</v>
      </c>
      <c r="B1034" s="23">
        <v>383202</v>
      </c>
      <c r="C1034" s="5" t="s">
        <v>230</v>
      </c>
      <c r="D1034" s="3" t="s">
        <v>98</v>
      </c>
      <c r="E1034" s="5"/>
      <c r="F1034" s="25">
        <v>1212389</v>
      </c>
      <c r="G1034" s="25">
        <f t="shared" si="17"/>
        <v>1274220.8389999999</v>
      </c>
      <c r="H1034" s="25">
        <f>[1]MERCADO!J1097</f>
        <v>1986014.2166666668</v>
      </c>
      <c r="I1034" s="41">
        <v>3500000</v>
      </c>
      <c r="J1034" s="42" t="s">
        <v>743</v>
      </c>
    </row>
    <row r="1035" spans="1:10" ht="22.5" x14ac:dyDescent="0.25">
      <c r="A1035" s="23">
        <v>283</v>
      </c>
      <c r="B1035" s="23">
        <v>383203</v>
      </c>
      <c r="C1035" s="5" t="s">
        <v>231</v>
      </c>
      <c r="D1035" s="3" t="s">
        <v>98</v>
      </c>
      <c r="E1035" s="5"/>
      <c r="F1035" s="25">
        <v>1212389</v>
      </c>
      <c r="G1035" s="25">
        <f t="shared" si="17"/>
        <v>1274220.8389999999</v>
      </c>
      <c r="H1035" s="25">
        <f>[1]MERCADO!J1098</f>
        <v>2210449.9162333333</v>
      </c>
      <c r="I1035" s="41">
        <v>3500000</v>
      </c>
      <c r="J1035" s="42" t="s">
        <v>743</v>
      </c>
    </row>
    <row r="1036" spans="1:10" ht="22.5" x14ac:dyDescent="0.25">
      <c r="A1036" s="23">
        <v>284</v>
      </c>
      <c r="B1036" s="23">
        <v>383204</v>
      </c>
      <c r="C1036" s="5" t="s">
        <v>232</v>
      </c>
      <c r="D1036" s="3" t="s">
        <v>98</v>
      </c>
      <c r="E1036" s="5"/>
      <c r="F1036" s="25">
        <v>1212389</v>
      </c>
      <c r="G1036" s="25">
        <f t="shared" si="17"/>
        <v>1274220.8389999999</v>
      </c>
      <c r="H1036" s="25">
        <f>[1]MERCADO!J1099</f>
        <v>1986014.2166666668</v>
      </c>
      <c r="I1036" s="41">
        <v>3500000</v>
      </c>
      <c r="J1036" s="42" t="s">
        <v>743</v>
      </c>
    </row>
    <row r="1037" spans="1:10" ht="22.5" x14ac:dyDescent="0.25">
      <c r="A1037" s="23">
        <v>285</v>
      </c>
      <c r="B1037" s="23">
        <v>383205</v>
      </c>
      <c r="C1037" s="5" t="s">
        <v>233</v>
      </c>
      <c r="D1037" s="3" t="s">
        <v>98</v>
      </c>
      <c r="E1037" s="5"/>
      <c r="F1037" s="25">
        <v>1212389</v>
      </c>
      <c r="G1037" s="25">
        <f t="shared" si="17"/>
        <v>1274220.8389999999</v>
      </c>
      <c r="H1037" s="25">
        <f>[1]MERCADO!J1100</f>
        <v>1986014.2166666668</v>
      </c>
      <c r="I1037" s="41">
        <v>3500000</v>
      </c>
      <c r="J1037" s="42" t="s">
        <v>743</v>
      </c>
    </row>
    <row r="1038" spans="1:10" ht="22.5" x14ac:dyDescent="0.25">
      <c r="A1038" s="23">
        <v>286</v>
      </c>
      <c r="B1038" s="23">
        <v>383301</v>
      </c>
      <c r="C1038" s="5" t="s">
        <v>234</v>
      </c>
      <c r="D1038" s="3" t="s">
        <v>98</v>
      </c>
      <c r="E1038" s="5"/>
      <c r="F1038" s="25">
        <v>1055513</v>
      </c>
      <c r="G1038" s="25">
        <f t="shared" si="17"/>
        <v>1109344.1629999999</v>
      </c>
      <c r="H1038" s="25">
        <f>[1]MERCADO!J1101</f>
        <v>1872202.6698883334</v>
      </c>
      <c r="I1038" s="41">
        <v>3500000</v>
      </c>
      <c r="J1038" s="42" t="s">
        <v>743</v>
      </c>
    </row>
    <row r="1039" spans="1:10" ht="22.5" x14ac:dyDescent="0.25">
      <c r="A1039" s="23">
        <v>287</v>
      </c>
      <c r="B1039" s="23">
        <v>383302</v>
      </c>
      <c r="C1039" s="5" t="s">
        <v>235</v>
      </c>
      <c r="D1039" s="3" t="s">
        <v>98</v>
      </c>
      <c r="E1039" s="5"/>
      <c r="F1039" s="25">
        <v>1055513</v>
      </c>
      <c r="G1039" s="25">
        <f t="shared" si="17"/>
        <v>1109344.1629999999</v>
      </c>
      <c r="H1039" s="25">
        <f>[1]MERCADO!J1102</f>
        <v>1721526.0166666666</v>
      </c>
      <c r="I1039" s="41">
        <v>3500000</v>
      </c>
      <c r="J1039" s="42" t="s">
        <v>743</v>
      </c>
    </row>
    <row r="1040" spans="1:10" ht="22.5" x14ac:dyDescent="0.25">
      <c r="A1040" s="23">
        <v>288</v>
      </c>
      <c r="B1040" s="23">
        <v>383303</v>
      </c>
      <c r="C1040" s="5" t="s">
        <v>144</v>
      </c>
      <c r="D1040" s="3" t="s">
        <v>98</v>
      </c>
      <c r="E1040" s="5"/>
      <c r="F1040" s="25">
        <v>1055513</v>
      </c>
      <c r="G1040" s="25">
        <f t="shared" si="17"/>
        <v>1109344.1629999999</v>
      </c>
      <c r="H1040" s="25">
        <f>[1]MERCADO!J1103</f>
        <v>1872202.6698883334</v>
      </c>
      <c r="I1040" s="41">
        <v>3500000</v>
      </c>
      <c r="J1040" s="42" t="s">
        <v>743</v>
      </c>
    </row>
    <row r="1041" spans="1:10" ht="22.5" x14ac:dyDescent="0.25">
      <c r="A1041" s="23">
        <v>289</v>
      </c>
      <c r="B1041" s="23">
        <v>383405</v>
      </c>
      <c r="C1041" s="2" t="s">
        <v>145</v>
      </c>
      <c r="D1041" s="3" t="s">
        <v>137</v>
      </c>
      <c r="E1041" s="2"/>
      <c r="F1041" s="24">
        <v>3400000</v>
      </c>
      <c r="G1041" s="24">
        <f t="shared" si="17"/>
        <v>3573400</v>
      </c>
      <c r="H1041" s="24">
        <f>[1]MERCADO!J1104</f>
        <v>5911151</v>
      </c>
      <c r="I1041" s="41">
        <v>14654396</v>
      </c>
      <c r="J1041" s="42" t="s">
        <v>743</v>
      </c>
    </row>
    <row r="1042" spans="1:10" ht="22.5" x14ac:dyDescent="0.25">
      <c r="A1042" s="26">
        <v>290</v>
      </c>
      <c r="B1042" s="26">
        <v>383408</v>
      </c>
      <c r="C1042" s="27" t="s">
        <v>668</v>
      </c>
      <c r="D1042" s="3" t="s">
        <v>338</v>
      </c>
      <c r="E1042" s="2" t="s">
        <v>339</v>
      </c>
      <c r="F1042" s="29">
        <v>4980800</v>
      </c>
      <c r="G1042" s="29">
        <f t="shared" si="17"/>
        <v>5234820.8</v>
      </c>
      <c r="H1042" s="29">
        <f>[1]MERCADO!J1105</f>
        <v>32394037</v>
      </c>
      <c r="I1042" s="41">
        <v>35000000</v>
      </c>
      <c r="J1042" s="42" t="s">
        <v>743</v>
      </c>
    </row>
    <row r="1043" spans="1:10" ht="22.5" x14ac:dyDescent="0.25">
      <c r="A1043" s="26"/>
      <c r="B1043" s="26"/>
      <c r="C1043" s="27"/>
      <c r="D1043" s="3" t="s">
        <v>340</v>
      </c>
      <c r="E1043" s="2" t="s">
        <v>341</v>
      </c>
      <c r="F1043" s="29"/>
      <c r="G1043" s="29">
        <f t="shared" si="17"/>
        <v>0</v>
      </c>
      <c r="H1043" s="29">
        <f>[1]MERCADO!J1106</f>
        <v>0</v>
      </c>
      <c r="I1043" s="41"/>
      <c r="J1043" s="42"/>
    </row>
    <row r="1044" spans="1:10" ht="22.5" x14ac:dyDescent="0.25">
      <c r="A1044" s="26"/>
      <c r="B1044" s="26"/>
      <c r="C1044" s="27"/>
      <c r="D1044" s="3" t="s">
        <v>342</v>
      </c>
      <c r="E1044" s="2" t="s">
        <v>343</v>
      </c>
      <c r="F1044" s="29"/>
      <c r="G1044" s="29">
        <f t="shared" si="17"/>
        <v>0</v>
      </c>
      <c r="H1044" s="29">
        <f>[1]MERCADO!J1107</f>
        <v>0</v>
      </c>
      <c r="I1044" s="41"/>
      <c r="J1044" s="42"/>
    </row>
    <row r="1045" spans="1:10" ht="33.75" x14ac:dyDescent="0.25">
      <c r="A1045" s="26"/>
      <c r="B1045" s="26"/>
      <c r="C1045" s="27"/>
      <c r="D1045" s="3" t="s">
        <v>344</v>
      </c>
      <c r="E1045" s="2" t="s">
        <v>345</v>
      </c>
      <c r="F1045" s="29"/>
      <c r="G1045" s="29">
        <f t="shared" si="17"/>
        <v>0</v>
      </c>
      <c r="H1045" s="29">
        <f>[1]MERCADO!J1108</f>
        <v>0</v>
      </c>
      <c r="I1045" s="41"/>
      <c r="J1045" s="42"/>
    </row>
    <row r="1046" spans="1:10" x14ac:dyDescent="0.25">
      <c r="A1046" s="26"/>
      <c r="B1046" s="26"/>
      <c r="C1046" s="27"/>
      <c r="D1046" s="3" t="s">
        <v>346</v>
      </c>
      <c r="E1046" s="2" t="s">
        <v>347</v>
      </c>
      <c r="F1046" s="29"/>
      <c r="G1046" s="29">
        <f t="shared" si="17"/>
        <v>0</v>
      </c>
      <c r="H1046" s="29">
        <f>[1]MERCADO!J1109</f>
        <v>0</v>
      </c>
      <c r="I1046" s="41"/>
      <c r="J1046" s="42"/>
    </row>
    <row r="1047" spans="1:10" ht="22.5" x14ac:dyDescent="0.25">
      <c r="A1047" s="26"/>
      <c r="B1047" s="26"/>
      <c r="C1047" s="27"/>
      <c r="D1047" s="3" t="s">
        <v>348</v>
      </c>
      <c r="E1047" s="2" t="s">
        <v>393</v>
      </c>
      <c r="F1047" s="29"/>
      <c r="G1047" s="29">
        <f t="shared" si="17"/>
        <v>0</v>
      </c>
      <c r="H1047" s="29">
        <f>[1]MERCADO!J1110</f>
        <v>0</v>
      </c>
      <c r="I1047" s="41"/>
      <c r="J1047" s="42"/>
    </row>
    <row r="1048" spans="1:10" x14ac:dyDescent="0.25">
      <c r="A1048" s="26"/>
      <c r="B1048" s="26"/>
      <c r="C1048" s="27"/>
      <c r="D1048" s="3" t="s">
        <v>324</v>
      </c>
      <c r="E1048" s="2" t="s">
        <v>349</v>
      </c>
      <c r="F1048" s="29"/>
      <c r="G1048" s="29">
        <f t="shared" si="17"/>
        <v>0</v>
      </c>
      <c r="H1048" s="29">
        <f>[1]MERCADO!J1111</f>
        <v>0</v>
      </c>
      <c r="I1048" s="41"/>
      <c r="J1048" s="42"/>
    </row>
    <row r="1049" spans="1:10" x14ac:dyDescent="0.25">
      <c r="A1049" s="26"/>
      <c r="B1049" s="26"/>
      <c r="C1049" s="27"/>
      <c r="D1049" s="3" t="s">
        <v>350</v>
      </c>
      <c r="E1049" s="2" t="s">
        <v>351</v>
      </c>
      <c r="F1049" s="29"/>
      <c r="G1049" s="29">
        <f t="shared" si="17"/>
        <v>0</v>
      </c>
      <c r="H1049" s="29">
        <f>[1]MERCADO!J1112</f>
        <v>0</v>
      </c>
      <c r="I1049" s="41"/>
      <c r="J1049" s="42"/>
    </row>
    <row r="1050" spans="1:10" x14ac:dyDescent="0.25">
      <c r="A1050" s="26"/>
      <c r="B1050" s="26"/>
      <c r="C1050" s="27"/>
      <c r="D1050" s="3" t="s">
        <v>326</v>
      </c>
      <c r="E1050" s="2" t="s">
        <v>352</v>
      </c>
      <c r="F1050" s="29"/>
      <c r="G1050" s="29">
        <f t="shared" si="17"/>
        <v>0</v>
      </c>
      <c r="H1050" s="29">
        <f>[1]MERCADO!J1113</f>
        <v>0</v>
      </c>
      <c r="I1050" s="41"/>
      <c r="J1050" s="42"/>
    </row>
    <row r="1051" spans="1:10" ht="45" x14ac:dyDescent="0.25">
      <c r="A1051" s="26"/>
      <c r="B1051" s="26"/>
      <c r="C1051" s="27"/>
      <c r="D1051" s="3" t="s">
        <v>353</v>
      </c>
      <c r="E1051" s="2" t="s">
        <v>354</v>
      </c>
      <c r="F1051" s="29"/>
      <c r="G1051" s="29">
        <f t="shared" si="17"/>
        <v>0</v>
      </c>
      <c r="H1051" s="29">
        <f>[1]MERCADO!J1114</f>
        <v>0</v>
      </c>
      <c r="I1051" s="41"/>
      <c r="J1051" s="42"/>
    </row>
    <row r="1052" spans="1:10" ht="22.5" x14ac:dyDescent="0.25">
      <c r="A1052" s="26"/>
      <c r="B1052" s="26"/>
      <c r="C1052" s="27"/>
      <c r="D1052" s="3" t="s">
        <v>355</v>
      </c>
      <c r="E1052" s="5"/>
      <c r="F1052" s="29"/>
      <c r="G1052" s="29">
        <f t="shared" si="17"/>
        <v>0</v>
      </c>
      <c r="H1052" s="29">
        <f>[1]MERCADO!J1115</f>
        <v>0</v>
      </c>
      <c r="I1052" s="41"/>
      <c r="J1052" s="42"/>
    </row>
    <row r="1053" spans="1:10" ht="33.75" x14ac:dyDescent="0.25">
      <c r="A1053" s="26"/>
      <c r="B1053" s="26"/>
      <c r="C1053" s="27"/>
      <c r="D1053" s="3" t="s">
        <v>669</v>
      </c>
      <c r="E1053" s="5"/>
      <c r="F1053" s="29"/>
      <c r="G1053" s="29">
        <f t="shared" si="17"/>
        <v>0</v>
      </c>
      <c r="H1053" s="29">
        <f>[1]MERCADO!J1116</f>
        <v>0</v>
      </c>
      <c r="I1053" s="41"/>
      <c r="J1053" s="42"/>
    </row>
    <row r="1054" spans="1:10" ht="78.75" x14ac:dyDescent="0.25">
      <c r="A1054" s="26"/>
      <c r="B1054" s="26"/>
      <c r="C1054" s="27"/>
      <c r="D1054" s="3" t="s">
        <v>670</v>
      </c>
      <c r="E1054" s="5"/>
      <c r="F1054" s="29"/>
      <c r="G1054" s="29">
        <f t="shared" si="17"/>
        <v>0</v>
      </c>
      <c r="H1054" s="29">
        <f>[1]MERCADO!J1117</f>
        <v>0</v>
      </c>
      <c r="I1054" s="41"/>
      <c r="J1054" s="42"/>
    </row>
    <row r="1055" spans="1:10" ht="90" x14ac:dyDescent="0.25">
      <c r="A1055" s="26"/>
      <c r="B1055" s="26"/>
      <c r="C1055" s="27"/>
      <c r="D1055" s="3" t="s">
        <v>671</v>
      </c>
      <c r="E1055" s="5"/>
      <c r="F1055" s="29"/>
      <c r="G1055" s="29">
        <f t="shared" si="17"/>
        <v>0</v>
      </c>
      <c r="H1055" s="29">
        <f>[1]MERCADO!J1118</f>
        <v>0</v>
      </c>
      <c r="I1055" s="41"/>
      <c r="J1055" s="42"/>
    </row>
    <row r="1056" spans="1:10" x14ac:dyDescent="0.25">
      <c r="A1056" s="26"/>
      <c r="B1056" s="26"/>
      <c r="C1056" s="27"/>
      <c r="D1056" s="3" t="s">
        <v>357</v>
      </c>
      <c r="E1056" s="5"/>
      <c r="F1056" s="29"/>
      <c r="G1056" s="29">
        <f t="shared" si="17"/>
        <v>0</v>
      </c>
      <c r="H1056" s="29">
        <f>[1]MERCADO!J1119</f>
        <v>0</v>
      </c>
      <c r="I1056" s="41"/>
      <c r="J1056" s="42"/>
    </row>
    <row r="1057" spans="1:10" x14ac:dyDescent="0.25">
      <c r="A1057" s="26"/>
      <c r="B1057" s="26"/>
      <c r="C1057" s="27"/>
      <c r="D1057" s="3" t="s">
        <v>334</v>
      </c>
      <c r="E1057" s="5"/>
      <c r="F1057" s="29"/>
      <c r="G1057" s="29">
        <f t="shared" si="17"/>
        <v>0</v>
      </c>
      <c r="H1057" s="29">
        <f>[1]MERCADO!J1120</f>
        <v>0</v>
      </c>
      <c r="I1057" s="41"/>
      <c r="J1057" s="42"/>
    </row>
    <row r="1058" spans="1:10" ht="33.75" x14ac:dyDescent="0.25">
      <c r="A1058" s="26"/>
      <c r="B1058" s="26"/>
      <c r="C1058" s="27"/>
      <c r="D1058" s="3" t="s">
        <v>593</v>
      </c>
      <c r="E1058" s="5"/>
      <c r="F1058" s="29"/>
      <c r="G1058" s="29">
        <f t="shared" si="17"/>
        <v>0</v>
      </c>
      <c r="H1058" s="29">
        <f>[1]MERCADO!J1121</f>
        <v>0</v>
      </c>
      <c r="I1058" s="41"/>
      <c r="J1058" s="42"/>
    </row>
    <row r="1059" spans="1:10" x14ac:dyDescent="0.25">
      <c r="A1059" s="26"/>
      <c r="B1059" s="26"/>
      <c r="C1059" s="27"/>
      <c r="D1059" s="3" t="s">
        <v>672</v>
      </c>
      <c r="E1059" s="5"/>
      <c r="F1059" s="29"/>
      <c r="G1059" s="29">
        <f t="shared" si="17"/>
        <v>0</v>
      </c>
      <c r="H1059" s="29">
        <f>[1]MERCADO!J1122</f>
        <v>0</v>
      </c>
      <c r="I1059" s="41"/>
      <c r="J1059" s="42"/>
    </row>
    <row r="1060" spans="1:10" ht="22.5" x14ac:dyDescent="0.25">
      <c r="A1060" s="26"/>
      <c r="B1060" s="26"/>
      <c r="C1060" s="27"/>
      <c r="D1060" s="3" t="s">
        <v>358</v>
      </c>
      <c r="E1060" s="5"/>
      <c r="F1060" s="29"/>
      <c r="G1060" s="29">
        <f t="shared" si="17"/>
        <v>0</v>
      </c>
      <c r="H1060" s="29">
        <f>[1]MERCADO!J1123</f>
        <v>0</v>
      </c>
      <c r="I1060" s="41"/>
      <c r="J1060" s="42"/>
    </row>
    <row r="1061" spans="1:10" ht="22.5" x14ac:dyDescent="0.25">
      <c r="A1061" s="26">
        <v>291</v>
      </c>
      <c r="B1061" s="26">
        <v>383410</v>
      </c>
      <c r="C1061" s="27" t="s">
        <v>673</v>
      </c>
      <c r="D1061" s="3" t="s">
        <v>338</v>
      </c>
      <c r="E1061" s="2" t="s">
        <v>339</v>
      </c>
      <c r="F1061" s="29" t="s">
        <v>257</v>
      </c>
      <c r="G1061" s="29" t="s">
        <v>257</v>
      </c>
      <c r="H1061" s="29">
        <f>[1]MERCADO!J1124</f>
        <v>4303317.8009249996</v>
      </c>
      <c r="I1061" s="41">
        <v>80000000</v>
      </c>
      <c r="J1061" s="42" t="s">
        <v>743</v>
      </c>
    </row>
    <row r="1062" spans="1:10" ht="22.5" x14ac:dyDescent="0.25">
      <c r="A1062" s="26"/>
      <c r="B1062" s="26"/>
      <c r="C1062" s="27"/>
      <c r="D1062" s="3" t="s">
        <v>340</v>
      </c>
      <c r="E1062" s="2" t="s">
        <v>341</v>
      </c>
      <c r="F1062" s="29"/>
      <c r="G1062" s="29">
        <f t="shared" si="17"/>
        <v>0</v>
      </c>
      <c r="H1062" s="29" t="e">
        <f>[1]MERCADO!J1125</f>
        <v>#N/A</v>
      </c>
      <c r="I1062" s="41"/>
      <c r="J1062" s="42"/>
    </row>
    <row r="1063" spans="1:10" ht="22.5" x14ac:dyDescent="0.25">
      <c r="A1063" s="26"/>
      <c r="B1063" s="26"/>
      <c r="C1063" s="27"/>
      <c r="D1063" s="3" t="s">
        <v>342</v>
      </c>
      <c r="E1063" s="2" t="s">
        <v>343</v>
      </c>
      <c r="F1063" s="29"/>
      <c r="G1063" s="29">
        <f t="shared" si="17"/>
        <v>0</v>
      </c>
      <c r="H1063" s="29" t="e">
        <f>[1]MERCADO!J1126</f>
        <v>#N/A</v>
      </c>
      <c r="I1063" s="41"/>
      <c r="J1063" s="42"/>
    </row>
    <row r="1064" spans="1:10" ht="33.75" x14ac:dyDescent="0.25">
      <c r="A1064" s="26"/>
      <c r="B1064" s="26"/>
      <c r="C1064" s="27"/>
      <c r="D1064" s="3" t="s">
        <v>344</v>
      </c>
      <c r="E1064" s="2" t="s">
        <v>345</v>
      </c>
      <c r="F1064" s="29"/>
      <c r="G1064" s="29">
        <f t="shared" si="17"/>
        <v>0</v>
      </c>
      <c r="H1064" s="29" t="e">
        <f>[1]MERCADO!J1127</f>
        <v>#N/A</v>
      </c>
      <c r="I1064" s="41"/>
      <c r="J1064" s="42"/>
    </row>
    <row r="1065" spans="1:10" x14ac:dyDescent="0.25">
      <c r="A1065" s="26"/>
      <c r="B1065" s="26"/>
      <c r="C1065" s="27"/>
      <c r="D1065" s="3" t="s">
        <v>346</v>
      </c>
      <c r="E1065" s="2" t="s">
        <v>347</v>
      </c>
      <c r="F1065" s="29"/>
      <c r="G1065" s="29">
        <f t="shared" si="17"/>
        <v>0</v>
      </c>
      <c r="H1065" s="29" t="e">
        <f>[1]MERCADO!J1128</f>
        <v>#N/A</v>
      </c>
      <c r="I1065" s="41"/>
      <c r="J1065" s="42"/>
    </row>
    <row r="1066" spans="1:10" ht="22.5" x14ac:dyDescent="0.25">
      <c r="A1066" s="26"/>
      <c r="B1066" s="26"/>
      <c r="C1066" s="27"/>
      <c r="D1066" s="3" t="s">
        <v>348</v>
      </c>
      <c r="E1066" s="2" t="s">
        <v>393</v>
      </c>
      <c r="F1066" s="29"/>
      <c r="G1066" s="29">
        <f t="shared" si="17"/>
        <v>0</v>
      </c>
      <c r="H1066" s="29" t="e">
        <f>[1]MERCADO!J1129</f>
        <v>#N/A</v>
      </c>
      <c r="I1066" s="41"/>
      <c r="J1066" s="42"/>
    </row>
    <row r="1067" spans="1:10" x14ac:dyDescent="0.25">
      <c r="A1067" s="26"/>
      <c r="B1067" s="26"/>
      <c r="C1067" s="27"/>
      <c r="D1067" s="3" t="s">
        <v>324</v>
      </c>
      <c r="E1067" s="2" t="s">
        <v>349</v>
      </c>
      <c r="F1067" s="29"/>
      <c r="G1067" s="29">
        <f t="shared" si="17"/>
        <v>0</v>
      </c>
      <c r="H1067" s="29" t="e">
        <f>[1]MERCADO!J1130</f>
        <v>#N/A</v>
      </c>
      <c r="I1067" s="41"/>
      <c r="J1067" s="42"/>
    </row>
    <row r="1068" spans="1:10" x14ac:dyDescent="0.25">
      <c r="A1068" s="26"/>
      <c r="B1068" s="26"/>
      <c r="C1068" s="27"/>
      <c r="D1068" s="3" t="s">
        <v>350</v>
      </c>
      <c r="E1068" s="2" t="s">
        <v>351</v>
      </c>
      <c r="F1068" s="29"/>
      <c r="G1068" s="29">
        <f t="shared" si="17"/>
        <v>0</v>
      </c>
      <c r="H1068" s="29" t="e">
        <f>[1]MERCADO!J1131</f>
        <v>#N/A</v>
      </c>
      <c r="I1068" s="41"/>
      <c r="J1068" s="42"/>
    </row>
    <row r="1069" spans="1:10" x14ac:dyDescent="0.25">
      <c r="A1069" s="26"/>
      <c r="B1069" s="26"/>
      <c r="C1069" s="27"/>
      <c r="D1069" s="3" t="s">
        <v>326</v>
      </c>
      <c r="E1069" s="2" t="s">
        <v>352</v>
      </c>
      <c r="F1069" s="29"/>
      <c r="G1069" s="29">
        <f t="shared" si="17"/>
        <v>0</v>
      </c>
      <c r="H1069" s="29" t="e">
        <f>[1]MERCADO!J1132</f>
        <v>#N/A</v>
      </c>
      <c r="I1069" s="41"/>
      <c r="J1069" s="42"/>
    </row>
    <row r="1070" spans="1:10" ht="45" x14ac:dyDescent="0.25">
      <c r="A1070" s="26"/>
      <c r="B1070" s="26"/>
      <c r="C1070" s="27"/>
      <c r="D1070" s="3" t="s">
        <v>353</v>
      </c>
      <c r="E1070" s="2" t="s">
        <v>354</v>
      </c>
      <c r="F1070" s="29"/>
      <c r="G1070" s="29">
        <f t="shared" si="17"/>
        <v>0</v>
      </c>
      <c r="H1070" s="29" t="e">
        <f>[1]MERCADO!J1133</f>
        <v>#N/A</v>
      </c>
      <c r="I1070" s="41"/>
      <c r="J1070" s="42"/>
    </row>
    <row r="1071" spans="1:10" ht="22.5" x14ac:dyDescent="0.25">
      <c r="A1071" s="26"/>
      <c r="B1071" s="26"/>
      <c r="C1071" s="27"/>
      <c r="D1071" s="3" t="s">
        <v>355</v>
      </c>
      <c r="E1071" s="5"/>
      <c r="F1071" s="29"/>
      <c r="G1071" s="29">
        <f t="shared" si="17"/>
        <v>0</v>
      </c>
      <c r="H1071" s="29" t="e">
        <f>[1]MERCADO!J1134</f>
        <v>#N/A</v>
      </c>
      <c r="I1071" s="41"/>
      <c r="J1071" s="42"/>
    </row>
    <row r="1072" spans="1:10" ht="33.75" x14ac:dyDescent="0.25">
      <c r="A1072" s="26"/>
      <c r="B1072" s="26"/>
      <c r="C1072" s="27"/>
      <c r="D1072" s="3" t="s">
        <v>669</v>
      </c>
      <c r="E1072" s="5"/>
      <c r="F1072" s="29"/>
      <c r="G1072" s="29">
        <f t="shared" si="17"/>
        <v>0</v>
      </c>
      <c r="H1072" s="29" t="e">
        <f>[1]MERCADO!J1135</f>
        <v>#N/A</v>
      </c>
      <c r="I1072" s="41"/>
      <c r="J1072" s="42"/>
    </row>
    <row r="1073" spans="1:10" ht="78.75" x14ac:dyDescent="0.25">
      <c r="A1073" s="26"/>
      <c r="B1073" s="26"/>
      <c r="C1073" s="27"/>
      <c r="D1073" s="3" t="s">
        <v>670</v>
      </c>
      <c r="E1073" s="5"/>
      <c r="F1073" s="29"/>
      <c r="G1073" s="29">
        <f t="shared" si="17"/>
        <v>0</v>
      </c>
      <c r="H1073" s="29" t="e">
        <f>[1]MERCADO!J1136</f>
        <v>#N/A</v>
      </c>
      <c r="I1073" s="41"/>
      <c r="J1073" s="42"/>
    </row>
    <row r="1074" spans="1:10" ht="90" x14ac:dyDescent="0.25">
      <c r="A1074" s="26"/>
      <c r="B1074" s="26"/>
      <c r="C1074" s="27"/>
      <c r="D1074" s="3" t="s">
        <v>671</v>
      </c>
      <c r="E1074" s="5"/>
      <c r="F1074" s="29"/>
      <c r="G1074" s="29">
        <f t="shared" si="17"/>
        <v>0</v>
      </c>
      <c r="H1074" s="29" t="e">
        <f>[1]MERCADO!J1137</f>
        <v>#N/A</v>
      </c>
      <c r="I1074" s="41"/>
      <c r="J1074" s="42"/>
    </row>
    <row r="1075" spans="1:10" x14ac:dyDescent="0.25">
      <c r="A1075" s="26"/>
      <c r="B1075" s="26"/>
      <c r="C1075" s="27"/>
      <c r="D1075" s="3" t="s">
        <v>357</v>
      </c>
      <c r="E1075" s="5"/>
      <c r="F1075" s="29"/>
      <c r="G1075" s="29">
        <f t="shared" si="17"/>
        <v>0</v>
      </c>
      <c r="H1075" s="29" t="e">
        <f>[1]MERCADO!J1138</f>
        <v>#N/A</v>
      </c>
      <c r="I1075" s="41"/>
      <c r="J1075" s="42"/>
    </row>
    <row r="1076" spans="1:10" x14ac:dyDescent="0.25">
      <c r="A1076" s="26"/>
      <c r="B1076" s="26"/>
      <c r="C1076" s="27"/>
      <c r="D1076" s="3" t="s">
        <v>334</v>
      </c>
      <c r="E1076" s="5"/>
      <c r="F1076" s="29"/>
      <c r="G1076" s="29">
        <f t="shared" si="17"/>
        <v>0</v>
      </c>
      <c r="H1076" s="29" t="e">
        <f>[1]MERCADO!J1139</f>
        <v>#N/A</v>
      </c>
      <c r="I1076" s="41"/>
      <c r="J1076" s="42"/>
    </row>
    <row r="1077" spans="1:10" ht="33.75" x14ac:dyDescent="0.25">
      <c r="A1077" s="26"/>
      <c r="B1077" s="26"/>
      <c r="C1077" s="27"/>
      <c r="D1077" s="3" t="s">
        <v>593</v>
      </c>
      <c r="E1077" s="5"/>
      <c r="F1077" s="29"/>
      <c r="G1077" s="29">
        <f t="shared" si="17"/>
        <v>0</v>
      </c>
      <c r="H1077" s="29" t="e">
        <f>[1]MERCADO!J1140</f>
        <v>#N/A</v>
      </c>
      <c r="I1077" s="41"/>
      <c r="J1077" s="42"/>
    </row>
    <row r="1078" spans="1:10" x14ac:dyDescent="0.25">
      <c r="A1078" s="26"/>
      <c r="B1078" s="26"/>
      <c r="C1078" s="27"/>
      <c r="D1078" s="3" t="s">
        <v>672</v>
      </c>
      <c r="E1078" s="5"/>
      <c r="F1078" s="29"/>
      <c r="G1078" s="29">
        <f t="shared" si="17"/>
        <v>0</v>
      </c>
      <c r="H1078" s="29" t="e">
        <f>[1]MERCADO!J1141</f>
        <v>#N/A</v>
      </c>
      <c r="I1078" s="41"/>
      <c r="J1078" s="42"/>
    </row>
    <row r="1079" spans="1:10" ht="22.5" x14ac:dyDescent="0.25">
      <c r="A1079" s="26"/>
      <c r="B1079" s="26"/>
      <c r="C1079" s="27"/>
      <c r="D1079" s="3" t="s">
        <v>358</v>
      </c>
      <c r="E1079" s="5"/>
      <c r="F1079" s="29"/>
      <c r="G1079" s="29">
        <f t="shared" si="17"/>
        <v>0</v>
      </c>
      <c r="H1079" s="29" t="e">
        <f>[1]MERCADO!J1142</f>
        <v>#N/A</v>
      </c>
      <c r="I1079" s="41"/>
      <c r="J1079" s="42"/>
    </row>
    <row r="1080" spans="1:10" ht="22.5" x14ac:dyDescent="0.25">
      <c r="A1080" s="23">
        <v>292</v>
      </c>
      <c r="B1080" s="23">
        <v>383601</v>
      </c>
      <c r="C1080" s="5" t="s">
        <v>674</v>
      </c>
      <c r="D1080" s="3" t="s">
        <v>98</v>
      </c>
      <c r="E1080" s="5"/>
      <c r="F1080" s="24">
        <v>1300449</v>
      </c>
      <c r="G1080" s="24">
        <f t="shared" si="17"/>
        <v>1366771.899</v>
      </c>
      <c r="H1080" s="24">
        <f>[1]MERCADO!J1143</f>
        <v>2534840.2000000002</v>
      </c>
      <c r="I1080" s="41">
        <v>4000000</v>
      </c>
      <c r="J1080" s="42" t="s">
        <v>743</v>
      </c>
    </row>
    <row r="1081" spans="1:10" ht="22.5" x14ac:dyDescent="0.25">
      <c r="A1081" s="23">
        <v>293</v>
      </c>
      <c r="B1081" s="23">
        <v>383701</v>
      </c>
      <c r="C1081" s="5" t="s">
        <v>146</v>
      </c>
      <c r="D1081" s="3" t="s">
        <v>98</v>
      </c>
      <c r="E1081" s="5"/>
      <c r="F1081" s="25">
        <v>1641784</v>
      </c>
      <c r="G1081" s="25">
        <f t="shared" si="17"/>
        <v>1725514.9839999999</v>
      </c>
      <c r="H1081" s="25">
        <f>[1]MERCADO!J1144</f>
        <v>2670762.35</v>
      </c>
      <c r="I1081" s="41">
        <v>4000000</v>
      </c>
      <c r="J1081" s="42" t="s">
        <v>743</v>
      </c>
    </row>
    <row r="1082" spans="1:10" ht="22.5" x14ac:dyDescent="0.25">
      <c r="A1082" s="23">
        <v>294</v>
      </c>
      <c r="B1082" s="23">
        <v>383801</v>
      </c>
      <c r="C1082" s="5" t="s">
        <v>147</v>
      </c>
      <c r="D1082" s="3" t="s">
        <v>98</v>
      </c>
      <c r="E1082" s="5"/>
      <c r="F1082" s="25">
        <v>1055513</v>
      </c>
      <c r="G1082" s="25">
        <f t="shared" si="17"/>
        <v>1109344.1629999999</v>
      </c>
      <c r="H1082" s="25">
        <f>[1]MERCADO!J1145</f>
        <v>4247927.4750000006</v>
      </c>
      <c r="I1082" s="43">
        <v>4285946.6062500002</v>
      </c>
      <c r="J1082" s="42" t="s">
        <v>742</v>
      </c>
    </row>
    <row r="1083" spans="1:10" ht="22.5" x14ac:dyDescent="0.25">
      <c r="A1083" s="23">
        <v>295</v>
      </c>
      <c r="B1083" s="23">
        <v>383802</v>
      </c>
      <c r="C1083" s="5" t="s">
        <v>148</v>
      </c>
      <c r="D1083" s="3" t="s">
        <v>98</v>
      </c>
      <c r="E1083" s="5"/>
      <c r="F1083" s="25">
        <v>1055513</v>
      </c>
      <c r="G1083" s="25">
        <f t="shared" si="17"/>
        <v>1109344.1629999999</v>
      </c>
      <c r="H1083" s="25">
        <f>[1]MERCADO!J1146</f>
        <v>3864594.1416666671</v>
      </c>
      <c r="I1083" s="43">
        <v>6158446.6062500002</v>
      </c>
      <c r="J1083" s="42" t="s">
        <v>742</v>
      </c>
    </row>
    <row r="1084" spans="1:10" ht="22.5" x14ac:dyDescent="0.25">
      <c r="A1084" s="23">
        <v>296</v>
      </c>
      <c r="B1084" s="23">
        <v>383901</v>
      </c>
      <c r="C1084" s="5" t="s">
        <v>149</v>
      </c>
      <c r="D1084" s="3" t="s">
        <v>98</v>
      </c>
      <c r="E1084" s="5"/>
      <c r="F1084" s="25">
        <v>1055513</v>
      </c>
      <c r="G1084" s="25">
        <f t="shared" si="17"/>
        <v>1109344.1629999999</v>
      </c>
      <c r="H1084" s="25">
        <f>[1]MERCADO!J1147</f>
        <v>1721526.0166666666</v>
      </c>
      <c r="I1084" s="41">
        <v>3500000</v>
      </c>
      <c r="J1084" s="42" t="s">
        <v>743</v>
      </c>
    </row>
    <row r="1085" spans="1:10" ht="22.5" x14ac:dyDescent="0.25">
      <c r="A1085" s="23">
        <v>297</v>
      </c>
      <c r="B1085" s="23">
        <v>383902</v>
      </c>
      <c r="C1085" s="5" t="s">
        <v>150</v>
      </c>
      <c r="D1085" s="3" t="s">
        <v>98</v>
      </c>
      <c r="E1085" s="5"/>
      <c r="F1085" s="25">
        <v>1055513</v>
      </c>
      <c r="G1085" s="25">
        <f t="shared" si="17"/>
        <v>1109344.1629999999</v>
      </c>
      <c r="H1085" s="25">
        <f>[1]MERCADO!J1148</f>
        <v>1721526.0166666666</v>
      </c>
      <c r="I1085" s="41">
        <v>3500000</v>
      </c>
      <c r="J1085" s="42" t="s">
        <v>743</v>
      </c>
    </row>
    <row r="1086" spans="1:10" ht="22.5" x14ac:dyDescent="0.25">
      <c r="A1086" s="23">
        <v>298</v>
      </c>
      <c r="B1086" s="23">
        <v>383903</v>
      </c>
      <c r="C1086" s="5" t="s">
        <v>151</v>
      </c>
      <c r="D1086" s="3" t="s">
        <v>98</v>
      </c>
      <c r="E1086" s="5"/>
      <c r="F1086" s="25">
        <v>1055513</v>
      </c>
      <c r="G1086" s="25">
        <f t="shared" si="17"/>
        <v>1109344.1629999999</v>
      </c>
      <c r="H1086" s="25">
        <f>[1]MERCADO!J1149</f>
        <v>1872202.6698883334</v>
      </c>
      <c r="I1086" s="41">
        <v>4500000</v>
      </c>
      <c r="J1086" s="42" t="s">
        <v>743</v>
      </c>
    </row>
    <row r="1087" spans="1:10" ht="22.5" x14ac:dyDescent="0.25">
      <c r="A1087" s="23">
        <v>299</v>
      </c>
      <c r="B1087" s="23">
        <v>384202</v>
      </c>
      <c r="C1087" s="5" t="s">
        <v>152</v>
      </c>
      <c r="D1087" s="3" t="s">
        <v>98</v>
      </c>
      <c r="E1087" s="5"/>
      <c r="F1087" s="25">
        <v>2002626</v>
      </c>
      <c r="G1087" s="25">
        <f t="shared" si="17"/>
        <v>2104759.926</v>
      </c>
      <c r="H1087" s="25">
        <f>[1]MERCADO!J1150</f>
        <v>3241016.5833333335</v>
      </c>
      <c r="I1087" s="41">
        <v>4500000</v>
      </c>
      <c r="J1087" s="42" t="s">
        <v>743</v>
      </c>
    </row>
    <row r="1088" spans="1:10" ht="22.5" x14ac:dyDescent="0.25">
      <c r="A1088" s="23">
        <v>300</v>
      </c>
      <c r="B1088" s="23">
        <v>384301</v>
      </c>
      <c r="C1088" s="5" t="s">
        <v>236</v>
      </c>
      <c r="D1088" s="3" t="s">
        <v>98</v>
      </c>
      <c r="E1088" s="5"/>
      <c r="F1088" s="25">
        <v>1443649</v>
      </c>
      <c r="G1088" s="25">
        <f t="shared" si="17"/>
        <v>1517275.0989999999</v>
      </c>
      <c r="H1088" s="25">
        <f>[1]MERCADO!J1151</f>
        <v>2356149.4333333331</v>
      </c>
      <c r="I1088" s="41">
        <v>4500000</v>
      </c>
      <c r="J1088" s="42" t="s">
        <v>743</v>
      </c>
    </row>
    <row r="1089" spans="1:10" ht="22.5" x14ac:dyDescent="0.25">
      <c r="A1089" s="23">
        <v>301</v>
      </c>
      <c r="B1089" s="23">
        <v>384302</v>
      </c>
      <c r="C1089" s="5" t="s">
        <v>237</v>
      </c>
      <c r="D1089" s="3" t="s">
        <v>98</v>
      </c>
      <c r="E1089" s="5"/>
      <c r="F1089" s="25">
        <v>1443649</v>
      </c>
      <c r="G1089" s="25">
        <f t="shared" si="17"/>
        <v>1517275.0989999999</v>
      </c>
      <c r="H1089" s="25">
        <f>[1]MERCADO!J1152</f>
        <v>2356149.4333333331</v>
      </c>
      <c r="I1089" s="41">
        <v>4500000</v>
      </c>
      <c r="J1089" s="42" t="s">
        <v>743</v>
      </c>
    </row>
    <row r="1090" spans="1:10" ht="22.5" x14ac:dyDescent="0.25">
      <c r="A1090" s="23">
        <v>302</v>
      </c>
      <c r="B1090" s="23">
        <v>384303</v>
      </c>
      <c r="C1090" s="5" t="s">
        <v>153</v>
      </c>
      <c r="D1090" s="3" t="s">
        <v>98</v>
      </c>
      <c r="E1090" s="5"/>
      <c r="F1090" s="25">
        <v>1443649</v>
      </c>
      <c r="G1090" s="25">
        <f t="shared" si="17"/>
        <v>1517275.0989999999</v>
      </c>
      <c r="H1090" s="25">
        <f>[1]MERCADO!J1153</f>
        <v>2492897.4525000001</v>
      </c>
      <c r="I1090" s="41">
        <v>4500000</v>
      </c>
      <c r="J1090" s="42" t="s">
        <v>743</v>
      </c>
    </row>
    <row r="1091" spans="1:10" ht="22.5" x14ac:dyDescent="0.25">
      <c r="A1091" s="23">
        <v>303</v>
      </c>
      <c r="B1091" s="23">
        <v>384501</v>
      </c>
      <c r="C1091" s="2" t="s">
        <v>154</v>
      </c>
      <c r="D1091" s="3" t="s">
        <v>98</v>
      </c>
      <c r="E1091" s="2"/>
      <c r="F1091" s="24">
        <v>1300449</v>
      </c>
      <c r="G1091" s="24">
        <f t="shared" si="17"/>
        <v>1366771.899</v>
      </c>
      <c r="H1091" s="24">
        <f>[1]MERCADO!J1154</f>
        <v>2319308.2495666668</v>
      </c>
      <c r="I1091" s="41">
        <v>10500000</v>
      </c>
      <c r="J1091" s="42" t="s">
        <v>743</v>
      </c>
    </row>
    <row r="1092" spans="1:10" ht="22.5" x14ac:dyDescent="0.25">
      <c r="A1092" s="23">
        <v>304</v>
      </c>
      <c r="B1092" s="23">
        <v>384601</v>
      </c>
      <c r="C1092" s="5" t="s">
        <v>155</v>
      </c>
      <c r="D1092" s="3" t="s">
        <v>98</v>
      </c>
      <c r="E1092" s="5"/>
      <c r="F1092" s="25">
        <v>1300449</v>
      </c>
      <c r="G1092" s="25">
        <f t="shared" si="17"/>
        <v>1366771.899</v>
      </c>
      <c r="H1092" s="25">
        <f>[1]MERCADO!J1155</f>
        <v>2129751.2166666668</v>
      </c>
      <c r="I1092" s="41">
        <v>10500000</v>
      </c>
      <c r="J1092" s="42" t="s">
        <v>743</v>
      </c>
    </row>
    <row r="1093" spans="1:10" ht="22.5" x14ac:dyDescent="0.25">
      <c r="A1093" s="23">
        <v>305</v>
      </c>
      <c r="B1093" s="23">
        <v>384701</v>
      </c>
      <c r="C1093" s="5" t="s">
        <v>156</v>
      </c>
      <c r="D1093" s="3" t="s">
        <v>98</v>
      </c>
      <c r="E1093" s="5"/>
      <c r="F1093" s="25">
        <v>1641784</v>
      </c>
      <c r="G1093" s="25">
        <f t="shared" si="17"/>
        <v>1725514.9839999999</v>
      </c>
      <c r="H1093" s="25">
        <f>[1]MERCADO!J1156</f>
        <v>2670762.35</v>
      </c>
      <c r="I1093" s="41">
        <v>10500000</v>
      </c>
      <c r="J1093" s="42" t="s">
        <v>743</v>
      </c>
    </row>
    <row r="1094" spans="1:10" ht="22.5" x14ac:dyDescent="0.25">
      <c r="A1094" s="23">
        <v>306</v>
      </c>
      <c r="B1094" s="23">
        <v>384801</v>
      </c>
      <c r="C1094" s="5" t="s">
        <v>157</v>
      </c>
      <c r="D1094" s="3" t="s">
        <v>98</v>
      </c>
      <c r="E1094" s="5"/>
      <c r="F1094" s="25">
        <v>1443649</v>
      </c>
      <c r="G1094" s="25">
        <f t="shared" si="17"/>
        <v>1517275.0989999999</v>
      </c>
      <c r="H1094" s="25">
        <f>[1]MERCADO!J1157</f>
        <v>9643800.3223075662</v>
      </c>
      <c r="I1094" s="41">
        <v>5580538</v>
      </c>
      <c r="J1094" s="42" t="s">
        <v>742</v>
      </c>
    </row>
    <row r="1095" spans="1:10" ht="22.5" x14ac:dyDescent="0.25">
      <c r="A1095" s="23">
        <v>307</v>
      </c>
      <c r="B1095" s="23">
        <v>384802</v>
      </c>
      <c r="C1095" s="5" t="s">
        <v>158</v>
      </c>
      <c r="D1095" s="3" t="s">
        <v>98</v>
      </c>
      <c r="E1095" s="5"/>
      <c r="F1095" s="25">
        <v>1443649</v>
      </c>
      <c r="G1095" s="25">
        <f t="shared" ref="G1095:G1158" si="18">(F1095*5.1%)+F1095</f>
        <v>1517275.0989999999</v>
      </c>
      <c r="H1095" s="25">
        <f>[1]MERCADO!J1158</f>
        <v>2356149.4333333331</v>
      </c>
      <c r="I1095" s="41">
        <v>4500000</v>
      </c>
      <c r="J1095" s="42" t="s">
        <v>743</v>
      </c>
    </row>
    <row r="1096" spans="1:10" ht="22.5" x14ac:dyDescent="0.25">
      <c r="A1096" s="23">
        <v>308</v>
      </c>
      <c r="B1096" s="23">
        <v>384901</v>
      </c>
      <c r="C1096" s="5" t="s">
        <v>238</v>
      </c>
      <c r="D1096" s="3" t="s">
        <v>98</v>
      </c>
      <c r="E1096" s="5"/>
      <c r="F1096" s="25">
        <v>1300449</v>
      </c>
      <c r="G1096" s="25">
        <f t="shared" si="18"/>
        <v>1366771.899</v>
      </c>
      <c r="H1096" s="25">
        <f>[1]MERCADO!J1159</f>
        <v>2319308.2495666668</v>
      </c>
      <c r="I1096" s="41">
        <v>10500000</v>
      </c>
      <c r="J1096" s="42" t="s">
        <v>743</v>
      </c>
    </row>
    <row r="1097" spans="1:10" ht="22.5" x14ac:dyDescent="0.25">
      <c r="A1097" s="23">
        <v>309</v>
      </c>
      <c r="B1097" s="23">
        <v>385201</v>
      </c>
      <c r="C1097" s="5" t="s">
        <v>159</v>
      </c>
      <c r="D1097" s="3" t="s">
        <v>98</v>
      </c>
      <c r="E1097" s="5"/>
      <c r="F1097" s="25">
        <v>946484</v>
      </c>
      <c r="G1097" s="25">
        <f t="shared" si="18"/>
        <v>994754.68400000001</v>
      </c>
      <c r="H1097" s="25">
        <f>[1]MERCADO!J1160</f>
        <v>2081478.6916666664</v>
      </c>
      <c r="I1097" s="41">
        <v>3500000</v>
      </c>
      <c r="J1097" s="42" t="s">
        <v>743</v>
      </c>
    </row>
    <row r="1098" spans="1:10" ht="22.5" x14ac:dyDescent="0.25">
      <c r="A1098" s="23">
        <v>310</v>
      </c>
      <c r="B1098" s="23">
        <v>385202</v>
      </c>
      <c r="C1098" s="5" t="s">
        <v>160</v>
      </c>
      <c r="D1098" s="3" t="s">
        <v>98</v>
      </c>
      <c r="E1098" s="5"/>
      <c r="F1098" s="25">
        <v>946484</v>
      </c>
      <c r="G1098" s="25">
        <f t="shared" si="18"/>
        <v>994754.68400000001</v>
      </c>
      <c r="H1098" s="25">
        <f>[1]MERCADO!J1161</f>
        <v>1431182.825</v>
      </c>
      <c r="I1098" s="41">
        <v>3500000</v>
      </c>
      <c r="J1098" s="42" t="s">
        <v>743</v>
      </c>
    </row>
    <row r="1099" spans="1:10" ht="22.5" x14ac:dyDescent="0.25">
      <c r="A1099" s="23">
        <v>311</v>
      </c>
      <c r="B1099" s="23">
        <v>385203</v>
      </c>
      <c r="C1099" s="5" t="s">
        <v>161</v>
      </c>
      <c r="D1099" s="3" t="s">
        <v>98</v>
      </c>
      <c r="E1099" s="5"/>
      <c r="F1099" s="25">
        <v>946484</v>
      </c>
      <c r="G1099" s="25">
        <f t="shared" si="18"/>
        <v>994754.68400000001</v>
      </c>
      <c r="H1099" s="25">
        <f>[1]MERCADO!J1162</f>
        <v>1431182.825</v>
      </c>
      <c r="I1099" s="41">
        <v>3500000</v>
      </c>
      <c r="J1099" s="42" t="s">
        <v>743</v>
      </c>
    </row>
    <row r="1100" spans="1:10" ht="22.5" x14ac:dyDescent="0.25">
      <c r="A1100" s="23">
        <v>312</v>
      </c>
      <c r="B1100" s="23">
        <v>385204</v>
      </c>
      <c r="C1100" s="5" t="s">
        <v>162</v>
      </c>
      <c r="D1100" s="3" t="s">
        <v>98</v>
      </c>
      <c r="E1100" s="5"/>
      <c r="F1100" s="25">
        <v>946484</v>
      </c>
      <c r="G1100" s="25">
        <f t="shared" si="18"/>
        <v>994754.68400000001</v>
      </c>
      <c r="H1100" s="25">
        <f>[1]MERCADO!J1163</f>
        <v>1431182.825</v>
      </c>
      <c r="I1100" s="41">
        <v>3500000</v>
      </c>
      <c r="J1100" s="42" t="s">
        <v>743</v>
      </c>
    </row>
    <row r="1101" spans="1:10" ht="112.5" x14ac:dyDescent="0.25">
      <c r="A1101" s="23">
        <v>313</v>
      </c>
      <c r="B1101" s="23">
        <v>385207</v>
      </c>
      <c r="C1101" s="2" t="s">
        <v>163</v>
      </c>
      <c r="D1101" s="3" t="s">
        <v>675</v>
      </c>
      <c r="E1101" s="2" t="s">
        <v>366</v>
      </c>
      <c r="F1101" s="24">
        <v>19893900</v>
      </c>
      <c r="G1101" s="24">
        <f t="shared" si="18"/>
        <v>20908488.899999999</v>
      </c>
      <c r="H1101" s="24">
        <f>[1]MERCADO!J1164</f>
        <v>26030848.824999999</v>
      </c>
      <c r="I1101" s="43">
        <v>25577881</v>
      </c>
      <c r="J1101" s="42" t="s">
        <v>742</v>
      </c>
    </row>
    <row r="1102" spans="1:10" ht="22.5" x14ac:dyDescent="0.25">
      <c r="A1102" s="23">
        <v>314</v>
      </c>
      <c r="B1102" s="23">
        <v>385301</v>
      </c>
      <c r="C1102" s="5" t="s">
        <v>164</v>
      </c>
      <c r="D1102" s="3" t="s">
        <v>98</v>
      </c>
      <c r="E1102" s="5"/>
      <c r="F1102" s="25">
        <v>871845</v>
      </c>
      <c r="G1102" s="25">
        <f t="shared" si="18"/>
        <v>916309.09499999997</v>
      </c>
      <c r="H1102" s="25">
        <f>[1]MERCADO!J1165</f>
        <v>1428600.4166666667</v>
      </c>
      <c r="I1102" s="41">
        <v>3500000</v>
      </c>
      <c r="J1102" s="42" t="s">
        <v>743</v>
      </c>
    </row>
    <row r="1103" spans="1:10" ht="22.5" x14ac:dyDescent="0.25">
      <c r="A1103" s="23">
        <v>315</v>
      </c>
      <c r="B1103" s="23">
        <v>385303</v>
      </c>
      <c r="C1103" s="5" t="s">
        <v>165</v>
      </c>
      <c r="D1103" s="3" t="s">
        <v>98</v>
      </c>
      <c r="E1103" s="5"/>
      <c r="F1103" s="25">
        <v>698088</v>
      </c>
      <c r="G1103" s="25">
        <f t="shared" si="18"/>
        <v>733690.48800000001</v>
      </c>
      <c r="H1103" s="25">
        <f>[1]MERCADO!J1166</f>
        <v>1067482.7</v>
      </c>
      <c r="I1103" s="41">
        <v>3500000</v>
      </c>
      <c r="J1103" s="42" t="s">
        <v>743</v>
      </c>
    </row>
    <row r="1104" spans="1:10" ht="90" x14ac:dyDescent="0.25">
      <c r="A1104" s="23">
        <v>316</v>
      </c>
      <c r="B1104" s="23">
        <v>385320</v>
      </c>
      <c r="C1104" s="2" t="s">
        <v>166</v>
      </c>
      <c r="D1104" s="3" t="s">
        <v>287</v>
      </c>
      <c r="E1104" s="2" t="s">
        <v>288</v>
      </c>
      <c r="F1104" s="24">
        <v>859300</v>
      </c>
      <c r="G1104" s="24">
        <f t="shared" si="18"/>
        <v>903124.3</v>
      </c>
      <c r="H1104" s="24">
        <f>[1]MERCADO!J1167</f>
        <v>11782911.199999999</v>
      </c>
      <c r="I1104" s="41">
        <v>6343019</v>
      </c>
      <c r="J1104" s="42" t="s">
        <v>742</v>
      </c>
    </row>
    <row r="1105" spans="1:10" ht="22.5" x14ac:dyDescent="0.25">
      <c r="A1105" s="23">
        <v>317</v>
      </c>
      <c r="B1105" s="23">
        <v>385401</v>
      </c>
      <c r="C1105" s="2" t="s">
        <v>167</v>
      </c>
      <c r="D1105" s="3" t="s">
        <v>400</v>
      </c>
      <c r="E1105" s="2" t="s">
        <v>401</v>
      </c>
      <c r="F1105" s="24">
        <v>1920200</v>
      </c>
      <c r="G1105" s="24">
        <f t="shared" si="18"/>
        <v>2018130.2</v>
      </c>
      <c r="H1105" s="24">
        <f>[1]MERCADO!J1168</f>
        <v>8484580.7687500007</v>
      </c>
      <c r="I1105" s="43">
        <v>6202801</v>
      </c>
      <c r="J1105" s="42" t="s">
        <v>742</v>
      </c>
    </row>
    <row r="1106" spans="1:10" ht="112.5" x14ac:dyDescent="0.25">
      <c r="A1106" s="23">
        <v>318</v>
      </c>
      <c r="B1106" s="23">
        <v>385601</v>
      </c>
      <c r="C1106" s="2" t="s">
        <v>676</v>
      </c>
      <c r="D1106" s="3" t="s">
        <v>677</v>
      </c>
      <c r="E1106" s="2" t="s">
        <v>406</v>
      </c>
      <c r="F1106" s="24">
        <v>1055513</v>
      </c>
      <c r="G1106" s="24">
        <f t="shared" si="18"/>
        <v>1109344.1629999999</v>
      </c>
      <c r="H1106" s="24">
        <f>[1]MERCADO!J1169</f>
        <v>2490900</v>
      </c>
      <c r="I1106" s="43">
        <v>15995450</v>
      </c>
      <c r="J1106" s="42" t="s">
        <v>742</v>
      </c>
    </row>
    <row r="1107" spans="1:10" ht="22.5" x14ac:dyDescent="0.25">
      <c r="A1107" s="23">
        <v>319</v>
      </c>
      <c r="B1107" s="23">
        <v>385801</v>
      </c>
      <c r="C1107" s="5" t="s">
        <v>168</v>
      </c>
      <c r="D1107" s="3" t="s">
        <v>98</v>
      </c>
      <c r="E1107" s="5"/>
      <c r="F1107" s="25">
        <v>698088</v>
      </c>
      <c r="G1107" s="25">
        <f t="shared" si="18"/>
        <v>733690.48800000001</v>
      </c>
      <c r="H1107" s="25">
        <f>[1]MERCADO!J1170</f>
        <v>1321625.8958333333</v>
      </c>
      <c r="I1107" s="43">
        <v>2496439.8958333302</v>
      </c>
      <c r="J1107" s="42" t="s">
        <v>742</v>
      </c>
    </row>
    <row r="1108" spans="1:10" ht="22.5" x14ac:dyDescent="0.25">
      <c r="A1108" s="23">
        <v>320</v>
      </c>
      <c r="B1108" s="23">
        <v>385802</v>
      </c>
      <c r="C1108" s="5" t="s">
        <v>169</v>
      </c>
      <c r="D1108" s="3" t="s">
        <v>98</v>
      </c>
      <c r="E1108" s="5"/>
      <c r="F1108" s="25">
        <v>698088</v>
      </c>
      <c r="G1108" s="25">
        <f t="shared" si="18"/>
        <v>733690.48800000001</v>
      </c>
      <c r="H1108" s="25">
        <f>[1]MERCADO!J1171</f>
        <v>1321625.8958333333</v>
      </c>
      <c r="I1108" s="43">
        <v>2321439.8958333302</v>
      </c>
      <c r="J1108" s="42" t="s">
        <v>742</v>
      </c>
    </row>
    <row r="1109" spans="1:10" ht="90" x14ac:dyDescent="0.25">
      <c r="A1109" s="23">
        <v>321</v>
      </c>
      <c r="B1109" s="23">
        <v>385820</v>
      </c>
      <c r="C1109" s="2" t="s">
        <v>170</v>
      </c>
      <c r="D1109" s="3" t="s">
        <v>287</v>
      </c>
      <c r="E1109" s="2" t="s">
        <v>288</v>
      </c>
      <c r="F1109" s="24">
        <v>859300</v>
      </c>
      <c r="G1109" s="24">
        <f t="shared" si="18"/>
        <v>903124.3</v>
      </c>
      <c r="H1109" s="24">
        <f>[1]MERCADO!J1172</f>
        <v>11374984.906355383</v>
      </c>
      <c r="I1109" s="41">
        <v>6139055</v>
      </c>
      <c r="J1109" s="42" t="s">
        <v>742</v>
      </c>
    </row>
    <row r="1110" spans="1:10" ht="22.5" x14ac:dyDescent="0.25">
      <c r="A1110" s="23">
        <v>322</v>
      </c>
      <c r="B1110" s="23">
        <v>385901</v>
      </c>
      <c r="C1110" s="5" t="s">
        <v>678</v>
      </c>
      <c r="D1110" s="3" t="s">
        <v>98</v>
      </c>
      <c r="E1110" s="5"/>
      <c r="F1110" s="24" t="s">
        <v>257</v>
      </c>
      <c r="G1110" s="24" t="s">
        <v>257</v>
      </c>
      <c r="H1110" s="25">
        <f>[1]MERCADO!J1173</f>
        <v>1485670.2611111111</v>
      </c>
      <c r="I1110" s="43">
        <v>2818754.2611111109</v>
      </c>
      <c r="J1110" s="42" t="s">
        <v>742</v>
      </c>
    </row>
    <row r="1111" spans="1:10" ht="22.5" x14ac:dyDescent="0.25">
      <c r="A1111" s="23">
        <v>323</v>
      </c>
      <c r="B1111" s="23">
        <v>385902</v>
      </c>
      <c r="C1111" s="5" t="s">
        <v>56</v>
      </c>
      <c r="D1111" s="3" t="s">
        <v>98</v>
      </c>
      <c r="E1111" s="5"/>
      <c r="F1111" s="25">
        <v>698088</v>
      </c>
      <c r="G1111" s="25">
        <f t="shared" si="18"/>
        <v>733690.48800000001</v>
      </c>
      <c r="H1111" s="25">
        <f>[1]MERCADO!J1174</f>
        <v>1454680.8958333333</v>
      </c>
      <c r="I1111" s="43">
        <v>2454494.8958333302</v>
      </c>
      <c r="J1111" s="42" t="s">
        <v>742</v>
      </c>
    </row>
    <row r="1112" spans="1:10" ht="22.5" x14ac:dyDescent="0.25">
      <c r="A1112" s="23">
        <v>324</v>
      </c>
      <c r="B1112" s="23">
        <v>386101</v>
      </c>
      <c r="C1112" s="5" t="s">
        <v>171</v>
      </c>
      <c r="D1112" s="3" t="s">
        <v>98</v>
      </c>
      <c r="E1112" s="5"/>
      <c r="F1112" s="25">
        <v>477760</v>
      </c>
      <c r="G1112" s="25">
        <f t="shared" si="18"/>
        <v>502125.76</v>
      </c>
      <c r="H1112" s="25">
        <f>[1]MERCADO!J1175</f>
        <v>811441.54999999993</v>
      </c>
      <c r="I1112" s="43">
        <v>1233582.1625000001</v>
      </c>
      <c r="J1112" s="42" t="s">
        <v>742</v>
      </c>
    </row>
    <row r="1113" spans="1:10" ht="22.5" x14ac:dyDescent="0.25">
      <c r="A1113" s="23">
        <v>325</v>
      </c>
      <c r="B1113" s="23">
        <v>386201</v>
      </c>
      <c r="C1113" s="5" t="s">
        <v>83</v>
      </c>
      <c r="D1113" s="3" t="s">
        <v>98</v>
      </c>
      <c r="E1113" s="5"/>
      <c r="F1113" s="25">
        <v>477760</v>
      </c>
      <c r="G1113" s="25">
        <f t="shared" si="18"/>
        <v>502125.76</v>
      </c>
      <c r="H1113" s="25">
        <f>[1]MERCADO!J1176</f>
        <v>811441.54999999993</v>
      </c>
      <c r="I1113" s="43">
        <v>1233582.1625000001</v>
      </c>
      <c r="J1113" s="42" t="s">
        <v>742</v>
      </c>
    </row>
    <row r="1114" spans="1:10" ht="90" x14ac:dyDescent="0.25">
      <c r="A1114" s="23">
        <v>326</v>
      </c>
      <c r="B1114" s="23">
        <v>386301</v>
      </c>
      <c r="C1114" s="2" t="s">
        <v>172</v>
      </c>
      <c r="D1114" s="3" t="s">
        <v>287</v>
      </c>
      <c r="E1114" s="2" t="s">
        <v>288</v>
      </c>
      <c r="F1114" s="24">
        <v>1274134</v>
      </c>
      <c r="G1114" s="24">
        <f t="shared" si="18"/>
        <v>1339114.834</v>
      </c>
      <c r="H1114" s="24">
        <f>[1]MERCADO!J1177</f>
        <v>1840258.75</v>
      </c>
      <c r="I1114" s="43">
        <v>1988130.375</v>
      </c>
      <c r="J1114" s="42" t="s">
        <v>742</v>
      </c>
    </row>
    <row r="1115" spans="1:10" ht="22.5" x14ac:dyDescent="0.25">
      <c r="A1115" s="23">
        <v>327</v>
      </c>
      <c r="B1115" s="23">
        <v>388701</v>
      </c>
      <c r="C1115" s="5" t="s">
        <v>173</v>
      </c>
      <c r="D1115" s="3" t="s">
        <v>98</v>
      </c>
      <c r="E1115" s="5"/>
      <c r="F1115" s="25">
        <v>1033498</v>
      </c>
      <c r="G1115" s="25">
        <f t="shared" si="18"/>
        <v>1086206.398</v>
      </c>
      <c r="H1115" s="25">
        <f>[1]MERCADO!J1178</f>
        <v>2415872.5339280004</v>
      </c>
      <c r="I1115" s="41">
        <v>2700000</v>
      </c>
      <c r="J1115" s="42" t="s">
        <v>743</v>
      </c>
    </row>
    <row r="1116" spans="1:10" x14ac:dyDescent="0.25">
      <c r="A1116" s="23">
        <v>328</v>
      </c>
      <c r="B1116" s="23">
        <v>389107</v>
      </c>
      <c r="C1116" s="5" t="s">
        <v>679</v>
      </c>
      <c r="D1116" s="3"/>
      <c r="E1116" s="5"/>
      <c r="F1116" s="24">
        <v>2344430</v>
      </c>
      <c r="G1116" s="24">
        <f t="shared" si="18"/>
        <v>2463995.9300000002</v>
      </c>
      <c r="H1116" s="25">
        <f>[1]MERCADO!J1179</f>
        <v>5088484.557585001</v>
      </c>
      <c r="I1116" s="43">
        <v>3000000</v>
      </c>
      <c r="J1116" s="42" t="s">
        <v>742</v>
      </c>
    </row>
    <row r="1117" spans="1:10" ht="22.5" x14ac:dyDescent="0.25">
      <c r="A1117" s="23">
        <v>329</v>
      </c>
      <c r="B1117" s="23">
        <v>389401</v>
      </c>
      <c r="C1117" s="5" t="s">
        <v>680</v>
      </c>
      <c r="D1117" s="3" t="s">
        <v>98</v>
      </c>
      <c r="E1117" s="5"/>
      <c r="F1117" s="24" t="s">
        <v>257</v>
      </c>
      <c r="G1117" s="24" t="s">
        <v>257</v>
      </c>
      <c r="H1117" s="25">
        <f>[1]MERCADO!J1180</f>
        <v>4480988.5750000002</v>
      </c>
      <c r="I1117" s="43">
        <v>5287325.7166666668</v>
      </c>
      <c r="J1117" s="42" t="s">
        <v>742</v>
      </c>
    </row>
    <row r="1118" spans="1:10" ht="22.5" x14ac:dyDescent="0.25">
      <c r="A1118" s="23">
        <v>330</v>
      </c>
      <c r="B1118" s="23">
        <v>390101</v>
      </c>
      <c r="C1118" s="5" t="s">
        <v>239</v>
      </c>
      <c r="D1118" s="3" t="s">
        <v>137</v>
      </c>
      <c r="E1118" s="5"/>
      <c r="F1118" s="25">
        <v>2298502</v>
      </c>
      <c r="G1118" s="25">
        <f t="shared" si="18"/>
        <v>2415725.602</v>
      </c>
      <c r="H1118" s="25">
        <f>[1]MERCADO!J1181</f>
        <v>3713881.2333333329</v>
      </c>
      <c r="I1118" s="41">
        <v>8000000</v>
      </c>
      <c r="J1118" s="42" t="s">
        <v>743</v>
      </c>
    </row>
    <row r="1119" spans="1:10" ht="22.5" x14ac:dyDescent="0.25">
      <c r="A1119" s="23">
        <v>331</v>
      </c>
      <c r="B1119" s="23">
        <v>390201</v>
      </c>
      <c r="C1119" s="5" t="s">
        <v>240</v>
      </c>
      <c r="D1119" s="3" t="s">
        <v>137</v>
      </c>
      <c r="E1119" s="5"/>
      <c r="F1119" s="25">
        <v>1300449</v>
      </c>
      <c r="G1119" s="25">
        <f t="shared" si="18"/>
        <v>1366771.899</v>
      </c>
      <c r="H1119" s="25">
        <f>[1]MERCADO!J1182</f>
        <v>2129751.2166666668</v>
      </c>
      <c r="I1119" s="41">
        <v>8000000</v>
      </c>
      <c r="J1119" s="42" t="s">
        <v>743</v>
      </c>
    </row>
    <row r="1120" spans="1:10" ht="22.5" x14ac:dyDescent="0.25">
      <c r="A1120" s="23">
        <v>332</v>
      </c>
      <c r="B1120" s="23">
        <v>391701</v>
      </c>
      <c r="C1120" s="2" t="s">
        <v>174</v>
      </c>
      <c r="D1120" s="3" t="s">
        <v>137</v>
      </c>
      <c r="E1120" s="2"/>
      <c r="F1120" s="24">
        <v>1300449</v>
      </c>
      <c r="G1120" s="24">
        <f t="shared" si="18"/>
        <v>1366771.899</v>
      </c>
      <c r="H1120" s="24">
        <f>[1]MERCADO!J1183</f>
        <v>2319308.2495666668</v>
      </c>
      <c r="I1120" s="41">
        <v>8000000</v>
      </c>
      <c r="J1120" s="42" t="s">
        <v>743</v>
      </c>
    </row>
    <row r="1121" spans="1:10" ht="22.5" x14ac:dyDescent="0.25">
      <c r="A1121" s="23">
        <v>333</v>
      </c>
      <c r="B1121" s="23">
        <v>391702</v>
      </c>
      <c r="C1121" s="2" t="s">
        <v>175</v>
      </c>
      <c r="D1121" s="3" t="s">
        <v>137</v>
      </c>
      <c r="E1121" s="2"/>
      <c r="F1121" s="24">
        <v>1300449</v>
      </c>
      <c r="G1121" s="24">
        <f t="shared" si="18"/>
        <v>1366771.899</v>
      </c>
      <c r="H1121" s="24">
        <f>[1]MERCADO!J1184</f>
        <v>2129751.2166666668</v>
      </c>
      <c r="I1121" s="41">
        <v>8000000</v>
      </c>
      <c r="J1121" s="42" t="s">
        <v>743</v>
      </c>
    </row>
    <row r="1122" spans="1:10" ht="22.5" x14ac:dyDescent="0.25">
      <c r="A1122" s="23">
        <v>334</v>
      </c>
      <c r="B1122" s="23">
        <v>391703</v>
      </c>
      <c r="C1122" s="2" t="s">
        <v>176</v>
      </c>
      <c r="D1122" s="3" t="s">
        <v>98</v>
      </c>
      <c r="E1122" s="2"/>
      <c r="F1122" s="24">
        <v>1300449</v>
      </c>
      <c r="G1122" s="24">
        <f t="shared" si="18"/>
        <v>1366771.899</v>
      </c>
      <c r="H1122" s="24">
        <f>[1]MERCADO!J1185</f>
        <v>2129751.2166666668</v>
      </c>
      <c r="I1122" s="41">
        <v>8000000</v>
      </c>
      <c r="J1122" s="42" t="s">
        <v>743</v>
      </c>
    </row>
    <row r="1123" spans="1:10" ht="22.5" x14ac:dyDescent="0.25">
      <c r="A1123" s="23">
        <v>335</v>
      </c>
      <c r="B1123" s="23">
        <v>391704</v>
      </c>
      <c r="C1123" s="2" t="s">
        <v>681</v>
      </c>
      <c r="D1123" s="3" t="s">
        <v>98</v>
      </c>
      <c r="E1123" s="2"/>
      <c r="F1123" s="24" t="s">
        <v>257</v>
      </c>
      <c r="G1123" s="24" t="s">
        <v>257</v>
      </c>
      <c r="H1123" s="24">
        <f>[1]MERCADO!J1186</f>
        <v>4924167.125</v>
      </c>
      <c r="I1123" s="41">
        <v>9500000</v>
      </c>
      <c r="J1123" s="42" t="s">
        <v>743</v>
      </c>
    </row>
    <row r="1124" spans="1:10" ht="22.5" x14ac:dyDescent="0.25">
      <c r="A1124" s="23">
        <v>336</v>
      </c>
      <c r="B1124" s="23">
        <v>392101</v>
      </c>
      <c r="C1124" s="5" t="s">
        <v>241</v>
      </c>
      <c r="D1124" s="3" t="s">
        <v>98</v>
      </c>
      <c r="E1124" s="5"/>
      <c r="F1124" s="25">
        <v>1300449</v>
      </c>
      <c r="G1124" s="25">
        <f t="shared" si="18"/>
        <v>1366771.899</v>
      </c>
      <c r="H1124" s="25">
        <f>[1]MERCADO!J1187</f>
        <v>2319308.2495666668</v>
      </c>
      <c r="I1124" s="41">
        <v>8000000</v>
      </c>
      <c r="J1124" s="42" t="s">
        <v>743</v>
      </c>
    </row>
    <row r="1125" spans="1:10" ht="22.5" x14ac:dyDescent="0.25">
      <c r="A1125" s="23">
        <v>337</v>
      </c>
      <c r="B1125" s="23">
        <v>392201</v>
      </c>
      <c r="C1125" s="5" t="s">
        <v>682</v>
      </c>
      <c r="D1125" s="3" t="s">
        <v>98</v>
      </c>
      <c r="E1125" s="5"/>
      <c r="F1125" s="24" t="s">
        <v>257</v>
      </c>
      <c r="G1125" s="24" t="s">
        <v>257</v>
      </c>
      <c r="H1125" s="25">
        <f>[1]MERCADO!J1188</f>
        <v>9263940.0115249995</v>
      </c>
      <c r="I1125" s="43">
        <v>10859052.809219999</v>
      </c>
      <c r="J1125" s="42" t="s">
        <v>742</v>
      </c>
    </row>
    <row r="1126" spans="1:10" ht="22.5" x14ac:dyDescent="0.25">
      <c r="A1126" s="23">
        <v>338</v>
      </c>
      <c r="B1126" s="23">
        <v>392202</v>
      </c>
      <c r="C1126" s="5" t="s">
        <v>242</v>
      </c>
      <c r="D1126" s="3" t="s">
        <v>98</v>
      </c>
      <c r="E1126" s="5"/>
      <c r="F1126" s="25">
        <v>1212389</v>
      </c>
      <c r="G1126" s="25">
        <f t="shared" si="18"/>
        <v>1274220.8389999999</v>
      </c>
      <c r="H1126" s="25">
        <f>[1]MERCADO!J1189</f>
        <v>9052725.2197040841</v>
      </c>
      <c r="I1126" s="43">
        <v>8500000</v>
      </c>
      <c r="J1126" s="42" t="s">
        <v>742</v>
      </c>
    </row>
    <row r="1127" spans="1:10" ht="22.5" x14ac:dyDescent="0.25">
      <c r="A1127" s="23">
        <v>339</v>
      </c>
      <c r="B1127" s="23">
        <v>392203</v>
      </c>
      <c r="C1127" s="5" t="s">
        <v>243</v>
      </c>
      <c r="D1127" s="3" t="s">
        <v>98</v>
      </c>
      <c r="E1127" s="5"/>
      <c r="F1127" s="25">
        <v>1300449</v>
      </c>
      <c r="G1127" s="25">
        <f t="shared" si="18"/>
        <v>1366771.899</v>
      </c>
      <c r="H1127" s="25">
        <f>[1]MERCADO!J1190</f>
        <v>9161583.5530374181</v>
      </c>
      <c r="I1127" s="43">
        <v>8500000</v>
      </c>
      <c r="J1127" s="42" t="s">
        <v>742</v>
      </c>
    </row>
    <row r="1128" spans="1:10" ht="22.5" x14ac:dyDescent="0.25">
      <c r="A1128" s="23">
        <v>340</v>
      </c>
      <c r="B1128" s="23">
        <v>392204</v>
      </c>
      <c r="C1128" s="2" t="s">
        <v>683</v>
      </c>
      <c r="D1128" s="3" t="s">
        <v>98</v>
      </c>
      <c r="E1128" s="2"/>
      <c r="F1128" s="24" t="s">
        <v>257</v>
      </c>
      <c r="G1128" s="24" t="s">
        <v>257</v>
      </c>
      <c r="H1128" s="24">
        <f>[1]MERCADO!J1191</f>
        <v>9661484.3363707513</v>
      </c>
      <c r="I1128" s="43">
        <v>8500001</v>
      </c>
      <c r="J1128" s="42" t="s">
        <v>742</v>
      </c>
    </row>
    <row r="1129" spans="1:10" ht="22.5" x14ac:dyDescent="0.25">
      <c r="A1129" s="23">
        <v>341</v>
      </c>
      <c r="B1129" s="23">
        <v>392401</v>
      </c>
      <c r="C1129" s="5" t="s">
        <v>244</v>
      </c>
      <c r="D1129" s="3" t="s">
        <v>98</v>
      </c>
      <c r="E1129" s="5"/>
      <c r="F1129" s="25">
        <v>1597754</v>
      </c>
      <c r="G1129" s="25">
        <f t="shared" si="18"/>
        <v>1679239.4539999999</v>
      </c>
      <c r="H1129" s="25">
        <f>[1]MERCADO!J1192</f>
        <v>2598893.85</v>
      </c>
      <c r="I1129" s="41">
        <v>5800000</v>
      </c>
      <c r="J1129" s="42" t="s">
        <v>743</v>
      </c>
    </row>
    <row r="1130" spans="1:10" ht="22.5" x14ac:dyDescent="0.25">
      <c r="A1130" s="23">
        <v>342</v>
      </c>
      <c r="B1130" s="23">
        <v>392501</v>
      </c>
      <c r="C1130" s="5" t="s">
        <v>97</v>
      </c>
      <c r="D1130" s="3" t="s">
        <v>98</v>
      </c>
      <c r="E1130" s="5"/>
      <c r="F1130" s="25">
        <v>1597754</v>
      </c>
      <c r="G1130" s="25">
        <f t="shared" si="18"/>
        <v>1679239.4539999999</v>
      </c>
      <c r="H1130" s="25">
        <f>[1]MERCADO!J1193</f>
        <v>2598893.85</v>
      </c>
      <c r="I1130" s="41">
        <v>5800000</v>
      </c>
      <c r="J1130" s="42" t="s">
        <v>743</v>
      </c>
    </row>
    <row r="1131" spans="1:10" ht="22.5" x14ac:dyDescent="0.25">
      <c r="A1131" s="23">
        <v>343</v>
      </c>
      <c r="B1131" s="23">
        <v>392502</v>
      </c>
      <c r="C1131" s="5" t="s">
        <v>245</v>
      </c>
      <c r="D1131" s="3" t="s">
        <v>98</v>
      </c>
      <c r="E1131" s="5"/>
      <c r="F1131" s="25">
        <v>1597754</v>
      </c>
      <c r="G1131" s="25">
        <f t="shared" si="18"/>
        <v>1679239.4539999999</v>
      </c>
      <c r="H1131" s="25">
        <f>[1]MERCADO!J1194</f>
        <v>2598893.85</v>
      </c>
      <c r="I1131" s="41">
        <v>5800000</v>
      </c>
      <c r="J1131" s="42" t="s">
        <v>743</v>
      </c>
    </row>
    <row r="1132" spans="1:10" ht="22.5" x14ac:dyDescent="0.25">
      <c r="A1132" s="23">
        <v>344</v>
      </c>
      <c r="B1132" s="23">
        <v>392601</v>
      </c>
      <c r="C1132" s="5" t="s">
        <v>177</v>
      </c>
      <c r="D1132" s="3" t="s">
        <v>98</v>
      </c>
      <c r="E1132" s="5"/>
      <c r="F1132" s="25">
        <v>1215551</v>
      </c>
      <c r="G1132" s="25">
        <f t="shared" si="18"/>
        <v>1277544.101</v>
      </c>
      <c r="H1132" s="25">
        <f>[1]MERCADO!J1195</f>
        <v>9038624.0530374181</v>
      </c>
      <c r="I1132" s="43">
        <v>8500000</v>
      </c>
      <c r="J1132" s="42" t="s">
        <v>742</v>
      </c>
    </row>
    <row r="1133" spans="1:10" ht="22.5" x14ac:dyDescent="0.25">
      <c r="A1133" s="23">
        <v>345</v>
      </c>
      <c r="B1133" s="23">
        <v>392602</v>
      </c>
      <c r="C1133" s="5" t="s">
        <v>246</v>
      </c>
      <c r="D1133" s="3" t="s">
        <v>98</v>
      </c>
      <c r="E1133" s="5"/>
      <c r="F1133" s="25">
        <v>1212389</v>
      </c>
      <c r="G1133" s="25">
        <f t="shared" si="18"/>
        <v>1274220.8389999999</v>
      </c>
      <c r="H1133" s="25">
        <f>[1]MERCADO!J1196</f>
        <v>9052725.2197040841</v>
      </c>
      <c r="I1133" s="43">
        <v>8500000</v>
      </c>
      <c r="J1133" s="42" t="s">
        <v>742</v>
      </c>
    </row>
    <row r="1134" spans="1:10" ht="22.5" x14ac:dyDescent="0.25">
      <c r="A1134" s="23">
        <v>346</v>
      </c>
      <c r="B1134" s="23">
        <v>392603</v>
      </c>
      <c r="C1134" s="5" t="s">
        <v>99</v>
      </c>
      <c r="D1134" s="3" t="s">
        <v>98</v>
      </c>
      <c r="E1134" s="5"/>
      <c r="F1134" s="25">
        <v>1641784</v>
      </c>
      <c r="G1134" s="25">
        <f t="shared" si="18"/>
        <v>1725514.9839999999</v>
      </c>
      <c r="H1134" s="25">
        <f>[1]MERCADO!J1197</f>
        <v>9567399.4530374166</v>
      </c>
      <c r="I1134" s="43">
        <v>8500000</v>
      </c>
      <c r="J1134" s="42" t="s">
        <v>742</v>
      </c>
    </row>
    <row r="1135" spans="1:10" ht="22.5" x14ac:dyDescent="0.25">
      <c r="A1135" s="23">
        <v>347</v>
      </c>
      <c r="B1135" s="23">
        <v>392604</v>
      </c>
      <c r="C1135" s="5" t="s">
        <v>247</v>
      </c>
      <c r="D1135" s="3" t="s">
        <v>98</v>
      </c>
      <c r="E1135" s="5"/>
      <c r="F1135" s="25">
        <v>1641784</v>
      </c>
      <c r="G1135" s="25">
        <f t="shared" si="18"/>
        <v>1725514.9839999999</v>
      </c>
      <c r="H1135" s="25">
        <f>[1]MERCADO!J1198</f>
        <v>5646548.4587700665</v>
      </c>
      <c r="I1135" s="43">
        <v>8500000</v>
      </c>
      <c r="J1135" s="42" t="s">
        <v>742</v>
      </c>
    </row>
    <row r="1136" spans="1:10" ht="33.75" x14ac:dyDescent="0.25">
      <c r="A1136" s="26">
        <v>348</v>
      </c>
      <c r="B1136" s="26">
        <v>392701</v>
      </c>
      <c r="C1136" s="27" t="s">
        <v>684</v>
      </c>
      <c r="D1136" s="3" t="s">
        <v>685</v>
      </c>
      <c r="E1136" s="2" t="s">
        <v>339</v>
      </c>
      <c r="F1136" s="29" t="s">
        <v>257</v>
      </c>
      <c r="G1136" s="29" t="s">
        <v>257</v>
      </c>
      <c r="H1136" s="29">
        <f>[1]MERCADO!J1199</f>
        <v>1791738.5</v>
      </c>
      <c r="I1136" s="41">
        <v>1791739</v>
      </c>
      <c r="J1136" s="42" t="s">
        <v>742</v>
      </c>
    </row>
    <row r="1137" spans="1:10" ht="22.5" x14ac:dyDescent="0.25">
      <c r="A1137" s="26"/>
      <c r="B1137" s="26"/>
      <c r="C1137" s="27"/>
      <c r="D1137" s="3" t="s">
        <v>686</v>
      </c>
      <c r="E1137" s="2" t="s">
        <v>687</v>
      </c>
      <c r="F1137" s="29"/>
      <c r="G1137" s="29">
        <f t="shared" si="18"/>
        <v>0</v>
      </c>
      <c r="H1137" s="29">
        <f>[1]MERCADO!J1200</f>
        <v>0</v>
      </c>
      <c r="I1137" s="41"/>
      <c r="J1137" s="42"/>
    </row>
    <row r="1138" spans="1:10" ht="33.75" x14ac:dyDescent="0.25">
      <c r="A1138" s="26"/>
      <c r="B1138" s="26"/>
      <c r="C1138" s="27"/>
      <c r="D1138" s="3" t="s">
        <v>688</v>
      </c>
      <c r="E1138" s="2" t="s">
        <v>689</v>
      </c>
      <c r="F1138" s="29"/>
      <c r="G1138" s="29">
        <f t="shared" si="18"/>
        <v>0</v>
      </c>
      <c r="H1138" s="29">
        <f>[1]MERCADO!J1201</f>
        <v>0</v>
      </c>
      <c r="I1138" s="41"/>
      <c r="J1138" s="42"/>
    </row>
    <row r="1139" spans="1:10" ht="33.75" x14ac:dyDescent="0.25">
      <c r="A1139" s="26"/>
      <c r="B1139" s="26"/>
      <c r="C1139" s="27"/>
      <c r="D1139" s="3" t="s">
        <v>690</v>
      </c>
      <c r="E1139" s="2" t="s">
        <v>691</v>
      </c>
      <c r="F1139" s="29"/>
      <c r="G1139" s="29">
        <f t="shared" si="18"/>
        <v>0</v>
      </c>
      <c r="H1139" s="29">
        <f>[1]MERCADO!J1202</f>
        <v>0</v>
      </c>
      <c r="I1139" s="41"/>
      <c r="J1139" s="42"/>
    </row>
    <row r="1140" spans="1:10" ht="33.75" x14ac:dyDescent="0.25">
      <c r="A1140" s="26"/>
      <c r="B1140" s="26"/>
      <c r="C1140" s="27"/>
      <c r="D1140" s="3" t="s">
        <v>692</v>
      </c>
      <c r="E1140" s="2" t="s">
        <v>641</v>
      </c>
      <c r="F1140" s="29"/>
      <c r="G1140" s="29">
        <f t="shared" si="18"/>
        <v>0</v>
      </c>
      <c r="H1140" s="29">
        <f>[1]MERCADO!J1203</f>
        <v>0</v>
      </c>
      <c r="I1140" s="41"/>
      <c r="J1140" s="42"/>
    </row>
    <row r="1141" spans="1:10" x14ac:dyDescent="0.25">
      <c r="A1141" s="26"/>
      <c r="B1141" s="26"/>
      <c r="C1141" s="27"/>
      <c r="D1141" s="3" t="s">
        <v>693</v>
      </c>
      <c r="E1141" s="2" t="s">
        <v>642</v>
      </c>
      <c r="F1141" s="29"/>
      <c r="G1141" s="29">
        <f t="shared" si="18"/>
        <v>0</v>
      </c>
      <c r="H1141" s="29">
        <f>[1]MERCADO!J1204</f>
        <v>0</v>
      </c>
      <c r="I1141" s="41"/>
      <c r="J1141" s="42"/>
    </row>
    <row r="1142" spans="1:10" ht="33.75" x14ac:dyDescent="0.25">
      <c r="A1142" s="26"/>
      <c r="B1142" s="26"/>
      <c r="C1142" s="27"/>
      <c r="D1142" s="3" t="s">
        <v>694</v>
      </c>
      <c r="E1142" s="5"/>
      <c r="F1142" s="29"/>
      <c r="G1142" s="29">
        <f t="shared" si="18"/>
        <v>0</v>
      </c>
      <c r="H1142" s="29">
        <f>[1]MERCADO!J1205</f>
        <v>0</v>
      </c>
      <c r="I1142" s="41"/>
      <c r="J1142" s="42"/>
    </row>
    <row r="1143" spans="1:10" x14ac:dyDescent="0.25">
      <c r="A1143" s="26"/>
      <c r="B1143" s="26"/>
      <c r="C1143" s="27"/>
      <c r="D1143" s="3" t="s">
        <v>695</v>
      </c>
      <c r="E1143" s="5"/>
      <c r="F1143" s="29"/>
      <c r="G1143" s="29">
        <f t="shared" si="18"/>
        <v>0</v>
      </c>
      <c r="H1143" s="29">
        <f>[1]MERCADO!J1206</f>
        <v>0</v>
      </c>
      <c r="I1143" s="41"/>
      <c r="J1143" s="42"/>
    </row>
    <row r="1144" spans="1:10" x14ac:dyDescent="0.25">
      <c r="A1144" s="26"/>
      <c r="B1144" s="26"/>
      <c r="C1144" s="27"/>
      <c r="D1144" s="3" t="s">
        <v>696</v>
      </c>
      <c r="E1144" s="5"/>
      <c r="F1144" s="29"/>
      <c r="G1144" s="29">
        <f t="shared" si="18"/>
        <v>0</v>
      </c>
      <c r="H1144" s="29">
        <f>[1]MERCADO!J1207</f>
        <v>0</v>
      </c>
      <c r="I1144" s="41"/>
      <c r="J1144" s="42"/>
    </row>
    <row r="1145" spans="1:10" ht="22.5" x14ac:dyDescent="0.25">
      <c r="A1145" s="26"/>
      <c r="B1145" s="26"/>
      <c r="C1145" s="27"/>
      <c r="D1145" s="3" t="s">
        <v>697</v>
      </c>
      <c r="E1145" s="5"/>
      <c r="F1145" s="29"/>
      <c r="G1145" s="29">
        <f t="shared" si="18"/>
        <v>0</v>
      </c>
      <c r="H1145" s="29">
        <f>[1]MERCADO!J1208</f>
        <v>0</v>
      </c>
      <c r="I1145" s="41"/>
      <c r="J1145" s="42"/>
    </row>
    <row r="1146" spans="1:10" x14ac:dyDescent="0.25">
      <c r="A1146" s="26"/>
      <c r="B1146" s="26"/>
      <c r="C1146" s="27"/>
      <c r="D1146" s="3" t="s">
        <v>698</v>
      </c>
      <c r="E1146" s="5"/>
      <c r="F1146" s="29"/>
      <c r="G1146" s="29">
        <f t="shared" si="18"/>
        <v>0</v>
      </c>
      <c r="H1146" s="29">
        <f>[1]MERCADO!J1209</f>
        <v>0</v>
      </c>
      <c r="I1146" s="41"/>
      <c r="J1146" s="42"/>
    </row>
    <row r="1147" spans="1:10" ht="45" x14ac:dyDescent="0.25">
      <c r="A1147" s="23">
        <v>349</v>
      </c>
      <c r="B1147" s="23">
        <v>392702</v>
      </c>
      <c r="C1147" s="5" t="s">
        <v>178</v>
      </c>
      <c r="D1147" s="3" t="s">
        <v>98</v>
      </c>
      <c r="E1147" s="5"/>
      <c r="F1147" s="25">
        <v>3500000</v>
      </c>
      <c r="G1147" s="25">
        <f t="shared" si="18"/>
        <v>3678500</v>
      </c>
      <c r="H1147" s="25">
        <f>[1]MERCADO!J1210</f>
        <v>2212009.1944444445</v>
      </c>
      <c r="I1147" s="43">
        <v>3034006.8958333335</v>
      </c>
      <c r="J1147" s="42" t="s">
        <v>742</v>
      </c>
    </row>
    <row r="1148" spans="1:10" ht="22.5" x14ac:dyDescent="0.25">
      <c r="A1148" s="23">
        <v>350</v>
      </c>
      <c r="B1148" s="23">
        <v>392802</v>
      </c>
      <c r="C1148" s="5" t="s">
        <v>179</v>
      </c>
      <c r="D1148" s="3" t="s">
        <v>98</v>
      </c>
      <c r="E1148" s="5"/>
      <c r="F1148" s="25">
        <v>1215551</v>
      </c>
      <c r="G1148" s="25">
        <f t="shared" si="18"/>
        <v>1277544.101</v>
      </c>
      <c r="H1148" s="25">
        <f>[1]MERCADO!J1211</f>
        <v>9038624.0530374181</v>
      </c>
      <c r="I1148" s="43">
        <v>8500000</v>
      </c>
      <c r="J1148" s="42" t="s">
        <v>742</v>
      </c>
    </row>
    <row r="1149" spans="1:10" ht="22.5" x14ac:dyDescent="0.25">
      <c r="A1149" s="23">
        <v>351</v>
      </c>
      <c r="B1149" s="23">
        <v>392803</v>
      </c>
      <c r="C1149" s="5" t="s">
        <v>699</v>
      </c>
      <c r="D1149" s="3" t="s">
        <v>98</v>
      </c>
      <c r="E1149" s="5"/>
      <c r="F1149" s="25">
        <v>2550925.5</v>
      </c>
      <c r="G1149" s="25">
        <f t="shared" si="18"/>
        <v>2681022.7004999998</v>
      </c>
      <c r="H1149" s="25">
        <f>[1]MERCADO!J1212</f>
        <v>11859371.469704084</v>
      </c>
      <c r="I1149" s="43">
        <v>8500000</v>
      </c>
      <c r="J1149" s="42" t="s">
        <v>742</v>
      </c>
    </row>
    <row r="1150" spans="1:10" ht="22.5" x14ac:dyDescent="0.25">
      <c r="A1150" s="23">
        <v>352</v>
      </c>
      <c r="B1150" s="23">
        <v>393201</v>
      </c>
      <c r="C1150" s="5" t="s">
        <v>248</v>
      </c>
      <c r="D1150" s="3" t="s">
        <v>98</v>
      </c>
      <c r="E1150" s="5"/>
      <c r="F1150" s="25">
        <v>946484</v>
      </c>
      <c r="G1150" s="25">
        <f t="shared" si="18"/>
        <v>994754.68400000001</v>
      </c>
      <c r="H1150" s="25">
        <f>[1]MERCADO!J1213</f>
        <v>1431182.825</v>
      </c>
      <c r="I1150" s="43">
        <v>1834765.7625</v>
      </c>
      <c r="J1150" s="42" t="s">
        <v>742</v>
      </c>
    </row>
    <row r="1151" spans="1:10" ht="22.5" x14ac:dyDescent="0.25">
      <c r="A1151" s="23">
        <v>353</v>
      </c>
      <c r="B1151" s="23">
        <v>393202</v>
      </c>
      <c r="C1151" s="5" t="s">
        <v>249</v>
      </c>
      <c r="D1151" s="3" t="s">
        <v>98</v>
      </c>
      <c r="E1151" s="5"/>
      <c r="F1151" s="25">
        <v>946484</v>
      </c>
      <c r="G1151" s="25">
        <f t="shared" si="18"/>
        <v>994754.68400000001</v>
      </c>
      <c r="H1151" s="25">
        <f>[1]MERCADO!J1214</f>
        <v>1431182.825</v>
      </c>
      <c r="I1151" s="43">
        <v>1834765.7625</v>
      </c>
      <c r="J1151" s="42" t="s">
        <v>742</v>
      </c>
    </row>
    <row r="1152" spans="1:10" ht="22.5" x14ac:dyDescent="0.25">
      <c r="A1152" s="23">
        <v>354</v>
      </c>
      <c r="B1152" s="23">
        <v>393203</v>
      </c>
      <c r="C1152" s="5" t="s">
        <v>250</v>
      </c>
      <c r="D1152" s="3" t="s">
        <v>98</v>
      </c>
      <c r="E1152" s="5"/>
      <c r="F1152" s="25">
        <v>946484</v>
      </c>
      <c r="G1152" s="25">
        <f t="shared" si="18"/>
        <v>994754.68400000001</v>
      </c>
      <c r="H1152" s="25">
        <f>[1]MERCADO!J1215</f>
        <v>1431182.825</v>
      </c>
      <c r="I1152" s="43">
        <v>1834765.7625</v>
      </c>
      <c r="J1152" s="42" t="s">
        <v>742</v>
      </c>
    </row>
    <row r="1153" spans="1:10" ht="22.5" x14ac:dyDescent="0.25">
      <c r="A1153" s="23">
        <v>355</v>
      </c>
      <c r="B1153" s="23">
        <v>393204</v>
      </c>
      <c r="C1153" s="5" t="s">
        <v>251</v>
      </c>
      <c r="D1153" s="3" t="s">
        <v>98</v>
      </c>
      <c r="E1153" s="5"/>
      <c r="F1153" s="25">
        <v>946484</v>
      </c>
      <c r="G1153" s="25">
        <f t="shared" si="18"/>
        <v>994754.68400000001</v>
      </c>
      <c r="H1153" s="25">
        <f>[1]MERCADO!J1216</f>
        <v>1431182.825</v>
      </c>
      <c r="I1153" s="43">
        <v>1834765.7625</v>
      </c>
      <c r="J1153" s="42" t="s">
        <v>742</v>
      </c>
    </row>
    <row r="1154" spans="1:10" ht="22.5" x14ac:dyDescent="0.25">
      <c r="A1154" s="23">
        <v>356</v>
      </c>
      <c r="B1154" s="23">
        <v>394101</v>
      </c>
      <c r="C1154" s="5" t="s">
        <v>180</v>
      </c>
      <c r="D1154" s="3" t="s">
        <v>98</v>
      </c>
      <c r="E1154" s="5"/>
      <c r="F1154" s="25">
        <v>698088</v>
      </c>
      <c r="G1154" s="25">
        <f t="shared" si="18"/>
        <v>733690.48800000001</v>
      </c>
      <c r="H1154" s="25">
        <f>[1]MERCADO!J1217</f>
        <v>1156394.2666666666</v>
      </c>
      <c r="I1154" s="43">
        <v>2242296.7000000002</v>
      </c>
      <c r="J1154" s="42" t="s">
        <v>742</v>
      </c>
    </row>
    <row r="1155" spans="1:10" ht="22.5" x14ac:dyDescent="0.25">
      <c r="A1155" s="26">
        <v>357</v>
      </c>
      <c r="B1155" s="26">
        <v>395001</v>
      </c>
      <c r="C1155" s="27" t="s">
        <v>181</v>
      </c>
      <c r="D1155" s="3" t="s">
        <v>338</v>
      </c>
      <c r="E1155" s="2" t="s">
        <v>339</v>
      </c>
      <c r="F1155" s="29">
        <v>5117200</v>
      </c>
      <c r="G1155" s="29">
        <f t="shared" si="18"/>
        <v>5378177.2000000002</v>
      </c>
      <c r="H1155" s="29">
        <f>[1]MERCADO!J1219</f>
        <v>7945839.9000000004</v>
      </c>
      <c r="I1155" s="43">
        <v>8292492.3785714302</v>
      </c>
      <c r="J1155" s="42" t="s">
        <v>742</v>
      </c>
    </row>
    <row r="1156" spans="1:10" ht="22.5" x14ac:dyDescent="0.25">
      <c r="A1156" s="26"/>
      <c r="B1156" s="26"/>
      <c r="C1156" s="27"/>
      <c r="D1156" s="3" t="s">
        <v>340</v>
      </c>
      <c r="E1156" s="2" t="s">
        <v>341</v>
      </c>
      <c r="F1156" s="29"/>
      <c r="G1156" s="29">
        <f t="shared" si="18"/>
        <v>0</v>
      </c>
      <c r="H1156" s="29">
        <f>[1]MERCADO!J1220</f>
        <v>0</v>
      </c>
      <c r="I1156" s="41"/>
      <c r="J1156" s="42"/>
    </row>
    <row r="1157" spans="1:10" ht="22.5" x14ac:dyDescent="0.25">
      <c r="A1157" s="26"/>
      <c r="B1157" s="26"/>
      <c r="C1157" s="27"/>
      <c r="D1157" s="3" t="s">
        <v>342</v>
      </c>
      <c r="E1157" s="2" t="s">
        <v>343</v>
      </c>
      <c r="F1157" s="29"/>
      <c r="G1157" s="29">
        <f t="shared" si="18"/>
        <v>0</v>
      </c>
      <c r="H1157" s="29">
        <f>[1]MERCADO!J1221</f>
        <v>0</v>
      </c>
      <c r="I1157" s="41"/>
      <c r="J1157" s="42"/>
    </row>
    <row r="1158" spans="1:10" ht="33.75" x14ac:dyDescent="0.25">
      <c r="A1158" s="26"/>
      <c r="B1158" s="26"/>
      <c r="C1158" s="27"/>
      <c r="D1158" s="3" t="s">
        <v>344</v>
      </c>
      <c r="E1158" s="2" t="s">
        <v>345</v>
      </c>
      <c r="F1158" s="29"/>
      <c r="G1158" s="29">
        <f t="shared" si="18"/>
        <v>0</v>
      </c>
      <c r="H1158" s="29">
        <f>[1]MERCADO!J1222</f>
        <v>0</v>
      </c>
      <c r="I1158" s="41"/>
      <c r="J1158" s="42"/>
    </row>
    <row r="1159" spans="1:10" x14ac:dyDescent="0.25">
      <c r="A1159" s="26"/>
      <c r="B1159" s="26"/>
      <c r="C1159" s="27"/>
      <c r="D1159" s="3" t="s">
        <v>346</v>
      </c>
      <c r="E1159" s="2" t="s">
        <v>347</v>
      </c>
      <c r="F1159" s="29"/>
      <c r="G1159" s="29">
        <f t="shared" ref="G1159:G1222" si="19">(F1159*5.1%)+F1159</f>
        <v>0</v>
      </c>
      <c r="H1159" s="29">
        <f>[1]MERCADO!J1223</f>
        <v>0</v>
      </c>
      <c r="I1159" s="41"/>
      <c r="J1159" s="42"/>
    </row>
    <row r="1160" spans="1:10" ht="22.5" x14ac:dyDescent="0.25">
      <c r="A1160" s="26"/>
      <c r="B1160" s="26"/>
      <c r="C1160" s="27"/>
      <c r="D1160" s="3" t="s">
        <v>348</v>
      </c>
      <c r="E1160" s="2" t="s">
        <v>393</v>
      </c>
      <c r="F1160" s="29"/>
      <c r="G1160" s="29">
        <f t="shared" si="19"/>
        <v>0</v>
      </c>
      <c r="H1160" s="29">
        <f>[1]MERCADO!J1224</f>
        <v>0</v>
      </c>
      <c r="I1160" s="41"/>
      <c r="J1160" s="42"/>
    </row>
    <row r="1161" spans="1:10" x14ac:dyDescent="0.25">
      <c r="A1161" s="26"/>
      <c r="B1161" s="26"/>
      <c r="C1161" s="27"/>
      <c r="D1161" s="3" t="s">
        <v>324</v>
      </c>
      <c r="E1161" s="2" t="s">
        <v>349</v>
      </c>
      <c r="F1161" s="29"/>
      <c r="G1161" s="29">
        <f t="shared" si="19"/>
        <v>0</v>
      </c>
      <c r="H1161" s="29">
        <f>[1]MERCADO!J1225</f>
        <v>0</v>
      </c>
      <c r="I1161" s="41"/>
      <c r="J1161" s="42"/>
    </row>
    <row r="1162" spans="1:10" x14ac:dyDescent="0.25">
      <c r="A1162" s="26"/>
      <c r="B1162" s="26"/>
      <c r="C1162" s="27"/>
      <c r="D1162" s="3" t="s">
        <v>350</v>
      </c>
      <c r="E1162" s="2" t="s">
        <v>351</v>
      </c>
      <c r="F1162" s="29"/>
      <c r="G1162" s="29">
        <f t="shared" si="19"/>
        <v>0</v>
      </c>
      <c r="H1162" s="29">
        <f>[1]MERCADO!J1226</f>
        <v>0</v>
      </c>
      <c r="I1162" s="41"/>
      <c r="J1162" s="42"/>
    </row>
    <row r="1163" spans="1:10" x14ac:dyDescent="0.25">
      <c r="A1163" s="26"/>
      <c r="B1163" s="26"/>
      <c r="C1163" s="27"/>
      <c r="D1163" s="3" t="s">
        <v>326</v>
      </c>
      <c r="E1163" s="2" t="s">
        <v>352</v>
      </c>
      <c r="F1163" s="29"/>
      <c r="G1163" s="29">
        <f t="shared" si="19"/>
        <v>0</v>
      </c>
      <c r="H1163" s="29">
        <f>[1]MERCADO!J1227</f>
        <v>0</v>
      </c>
      <c r="I1163" s="41"/>
      <c r="J1163" s="42"/>
    </row>
    <row r="1164" spans="1:10" ht="45" x14ac:dyDescent="0.25">
      <c r="A1164" s="26"/>
      <c r="B1164" s="26"/>
      <c r="C1164" s="27"/>
      <c r="D1164" s="3" t="s">
        <v>353</v>
      </c>
      <c r="E1164" s="2" t="s">
        <v>354</v>
      </c>
      <c r="F1164" s="29"/>
      <c r="G1164" s="29">
        <f t="shared" si="19"/>
        <v>0</v>
      </c>
      <c r="H1164" s="29">
        <f>[1]MERCADO!J1228</f>
        <v>0</v>
      </c>
      <c r="I1164" s="41"/>
      <c r="J1164" s="42"/>
    </row>
    <row r="1165" spans="1:10" ht="22.5" x14ac:dyDescent="0.25">
      <c r="A1165" s="26"/>
      <c r="B1165" s="26"/>
      <c r="C1165" s="27"/>
      <c r="D1165" s="3" t="s">
        <v>355</v>
      </c>
      <c r="E1165" s="5"/>
      <c r="F1165" s="29"/>
      <c r="G1165" s="29">
        <f t="shared" si="19"/>
        <v>0</v>
      </c>
      <c r="H1165" s="29">
        <f>[1]MERCADO!J1229</f>
        <v>0</v>
      </c>
      <c r="I1165" s="41"/>
      <c r="J1165" s="42"/>
    </row>
    <row r="1166" spans="1:10" ht="33.75" x14ac:dyDescent="0.25">
      <c r="A1166" s="26"/>
      <c r="B1166" s="26"/>
      <c r="C1166" s="27"/>
      <c r="D1166" s="3" t="s">
        <v>700</v>
      </c>
      <c r="E1166" s="5"/>
      <c r="F1166" s="29"/>
      <c r="G1166" s="29">
        <f t="shared" si="19"/>
        <v>0</v>
      </c>
      <c r="H1166" s="29">
        <f>[1]MERCADO!J1230</f>
        <v>0</v>
      </c>
      <c r="I1166" s="41"/>
      <c r="J1166" s="42"/>
    </row>
    <row r="1167" spans="1:10" x14ac:dyDescent="0.25">
      <c r="A1167" s="26"/>
      <c r="B1167" s="26"/>
      <c r="C1167" s="27"/>
      <c r="D1167" s="3" t="s">
        <v>332</v>
      </c>
      <c r="E1167" s="5"/>
      <c r="F1167" s="29"/>
      <c r="G1167" s="29">
        <f t="shared" si="19"/>
        <v>0</v>
      </c>
      <c r="H1167" s="29">
        <f>[1]MERCADO!J1231</f>
        <v>0</v>
      </c>
      <c r="I1167" s="41"/>
      <c r="J1167" s="42"/>
    </row>
    <row r="1168" spans="1:10" x14ac:dyDescent="0.25">
      <c r="A1168" s="26"/>
      <c r="B1168" s="26"/>
      <c r="C1168" s="27"/>
      <c r="D1168" s="3" t="s">
        <v>357</v>
      </c>
      <c r="E1168" s="5"/>
      <c r="F1168" s="29"/>
      <c r="G1168" s="29">
        <f t="shared" si="19"/>
        <v>0</v>
      </c>
      <c r="H1168" s="29">
        <f>[1]MERCADO!J1232</f>
        <v>0</v>
      </c>
      <c r="I1168" s="41"/>
      <c r="J1168" s="42"/>
    </row>
    <row r="1169" spans="1:10" x14ac:dyDescent="0.25">
      <c r="A1169" s="26"/>
      <c r="B1169" s="26"/>
      <c r="C1169" s="27"/>
      <c r="D1169" s="3" t="s">
        <v>334</v>
      </c>
      <c r="E1169" s="5"/>
      <c r="F1169" s="29"/>
      <c r="G1169" s="29">
        <f t="shared" si="19"/>
        <v>0</v>
      </c>
      <c r="H1169" s="29">
        <f>[1]MERCADO!J1233</f>
        <v>0</v>
      </c>
      <c r="I1169" s="41"/>
      <c r="J1169" s="42"/>
    </row>
    <row r="1170" spans="1:10" ht="22.5" x14ac:dyDescent="0.25">
      <c r="A1170" s="26"/>
      <c r="B1170" s="26"/>
      <c r="C1170" s="27"/>
      <c r="D1170" s="3" t="s">
        <v>335</v>
      </c>
      <c r="E1170" s="5"/>
      <c r="F1170" s="29"/>
      <c r="G1170" s="29">
        <f t="shared" si="19"/>
        <v>0</v>
      </c>
      <c r="H1170" s="29">
        <f>[1]MERCADO!J1234</f>
        <v>0</v>
      </c>
      <c r="I1170" s="41"/>
      <c r="J1170" s="42"/>
    </row>
    <row r="1171" spans="1:10" ht="22.5" x14ac:dyDescent="0.25">
      <c r="A1171" s="26"/>
      <c r="B1171" s="26"/>
      <c r="C1171" s="27"/>
      <c r="D1171" s="3" t="s">
        <v>701</v>
      </c>
      <c r="E1171" s="5"/>
      <c r="F1171" s="29"/>
      <c r="G1171" s="29">
        <f t="shared" si="19"/>
        <v>0</v>
      </c>
      <c r="H1171" s="29">
        <f>[1]MERCADO!J1235</f>
        <v>0</v>
      </c>
      <c r="I1171" s="41"/>
      <c r="J1171" s="42"/>
    </row>
    <row r="1172" spans="1:10" x14ac:dyDescent="0.25">
      <c r="A1172" s="26">
        <v>358</v>
      </c>
      <c r="B1172" s="26">
        <v>395030</v>
      </c>
      <c r="C1172" s="27" t="s">
        <v>182</v>
      </c>
      <c r="D1172" s="28" t="s">
        <v>702</v>
      </c>
      <c r="E1172" s="2" t="s">
        <v>302</v>
      </c>
      <c r="F1172" s="29">
        <v>2692500</v>
      </c>
      <c r="G1172" s="29">
        <f t="shared" si="19"/>
        <v>2829817.5</v>
      </c>
      <c r="H1172" s="29">
        <f>[1]MERCADO!J1236</f>
        <v>4409487.95</v>
      </c>
      <c r="I1172" s="43">
        <v>4409487.95</v>
      </c>
      <c r="J1172" s="42" t="s">
        <v>742</v>
      </c>
    </row>
    <row r="1173" spans="1:10" x14ac:dyDescent="0.25">
      <c r="A1173" s="26"/>
      <c r="B1173" s="26"/>
      <c r="C1173" s="27"/>
      <c r="D1173" s="28"/>
      <c r="E1173" s="2" t="s">
        <v>303</v>
      </c>
      <c r="F1173" s="29"/>
      <c r="G1173" s="29">
        <f t="shared" si="19"/>
        <v>0</v>
      </c>
      <c r="H1173" s="29">
        <f>[1]MERCADO!J1237</f>
        <v>0</v>
      </c>
      <c r="I1173" s="41"/>
      <c r="J1173" s="42"/>
    </row>
    <row r="1174" spans="1:10" x14ac:dyDescent="0.25">
      <c r="A1174" s="26"/>
      <c r="B1174" s="26"/>
      <c r="C1174" s="27"/>
      <c r="D1174" s="28"/>
      <c r="E1174" s="2" t="s">
        <v>304</v>
      </c>
      <c r="F1174" s="29"/>
      <c r="G1174" s="29">
        <f t="shared" si="19"/>
        <v>0</v>
      </c>
      <c r="H1174" s="29">
        <f>[1]MERCADO!J1238</f>
        <v>0</v>
      </c>
      <c r="I1174" s="41"/>
      <c r="J1174" s="42"/>
    </row>
    <row r="1175" spans="1:10" ht="22.5" x14ac:dyDescent="0.25">
      <c r="A1175" s="26"/>
      <c r="B1175" s="26"/>
      <c r="C1175" s="27"/>
      <c r="D1175" s="28"/>
      <c r="E1175" s="2" t="s">
        <v>305</v>
      </c>
      <c r="F1175" s="29"/>
      <c r="G1175" s="29">
        <f t="shared" si="19"/>
        <v>0</v>
      </c>
      <c r="H1175" s="29">
        <f>[1]MERCADO!J1239</f>
        <v>0</v>
      </c>
      <c r="I1175" s="41"/>
      <c r="J1175" s="42"/>
    </row>
    <row r="1176" spans="1:10" x14ac:dyDescent="0.25">
      <c r="A1176" s="26"/>
      <c r="B1176" s="26"/>
      <c r="C1176" s="27"/>
      <c r="D1176" s="28"/>
      <c r="E1176" s="2" t="s">
        <v>310</v>
      </c>
      <c r="F1176" s="29"/>
      <c r="G1176" s="29">
        <f t="shared" si="19"/>
        <v>0</v>
      </c>
      <c r="H1176" s="29">
        <f>[1]MERCADO!J1240</f>
        <v>0</v>
      </c>
      <c r="I1176" s="41"/>
      <c r="J1176" s="42"/>
    </row>
    <row r="1177" spans="1:10" ht="22.5" x14ac:dyDescent="0.25">
      <c r="A1177" s="26"/>
      <c r="B1177" s="26"/>
      <c r="C1177" s="27"/>
      <c r="D1177" s="28"/>
      <c r="E1177" s="2" t="s">
        <v>314</v>
      </c>
      <c r="F1177" s="29"/>
      <c r="G1177" s="29">
        <f t="shared" si="19"/>
        <v>0</v>
      </c>
      <c r="H1177" s="29">
        <f>[1]MERCADO!J1241</f>
        <v>0</v>
      </c>
      <c r="I1177" s="41"/>
      <c r="J1177" s="42"/>
    </row>
    <row r="1178" spans="1:10" ht="77.25" customHeight="1" x14ac:dyDescent="0.25">
      <c r="A1178" s="26"/>
      <c r="B1178" s="26"/>
      <c r="C1178" s="27"/>
      <c r="D1178" s="28"/>
      <c r="E1178" s="2" t="s">
        <v>307</v>
      </c>
      <c r="F1178" s="29"/>
      <c r="G1178" s="29">
        <f t="shared" si="19"/>
        <v>0</v>
      </c>
      <c r="H1178" s="29">
        <f>[1]MERCADO!J1242</f>
        <v>0</v>
      </c>
      <c r="I1178" s="41"/>
      <c r="J1178" s="42"/>
    </row>
    <row r="1179" spans="1:10" x14ac:dyDescent="0.25">
      <c r="A1179" s="26">
        <v>359</v>
      </c>
      <c r="B1179" s="26">
        <v>395031</v>
      </c>
      <c r="C1179" s="27" t="s">
        <v>183</v>
      </c>
      <c r="D1179" s="28" t="s">
        <v>703</v>
      </c>
      <c r="E1179" s="2" t="s">
        <v>302</v>
      </c>
      <c r="F1179" s="29">
        <v>2924400</v>
      </c>
      <c r="G1179" s="29">
        <f t="shared" si="19"/>
        <v>3073544.4</v>
      </c>
      <c r="H1179" s="29">
        <f>[1]MERCADO!J1243</f>
        <v>4861795.95</v>
      </c>
      <c r="I1179" s="43">
        <v>4692286.7142857099</v>
      </c>
      <c r="J1179" s="42" t="s">
        <v>742</v>
      </c>
    </row>
    <row r="1180" spans="1:10" x14ac:dyDescent="0.25">
      <c r="A1180" s="26"/>
      <c r="B1180" s="26"/>
      <c r="C1180" s="27"/>
      <c r="D1180" s="28"/>
      <c r="E1180" s="2" t="s">
        <v>303</v>
      </c>
      <c r="F1180" s="29"/>
      <c r="G1180" s="29">
        <f t="shared" si="19"/>
        <v>0</v>
      </c>
      <c r="H1180" s="29">
        <f>[1]MERCADO!J1244</f>
        <v>0</v>
      </c>
      <c r="I1180" s="41"/>
      <c r="J1180" s="42"/>
    </row>
    <row r="1181" spans="1:10" x14ac:dyDescent="0.25">
      <c r="A1181" s="26"/>
      <c r="B1181" s="26"/>
      <c r="C1181" s="27"/>
      <c r="D1181" s="28"/>
      <c r="E1181" s="2" t="s">
        <v>304</v>
      </c>
      <c r="F1181" s="29"/>
      <c r="G1181" s="29">
        <f t="shared" si="19"/>
        <v>0</v>
      </c>
      <c r="H1181" s="29">
        <f>[1]MERCADO!J1245</f>
        <v>0</v>
      </c>
      <c r="I1181" s="41"/>
      <c r="J1181" s="42"/>
    </row>
    <row r="1182" spans="1:10" ht="22.5" x14ac:dyDescent="0.25">
      <c r="A1182" s="26"/>
      <c r="B1182" s="26"/>
      <c r="C1182" s="27"/>
      <c r="D1182" s="28"/>
      <c r="E1182" s="2" t="s">
        <v>305</v>
      </c>
      <c r="F1182" s="29"/>
      <c r="G1182" s="29">
        <f t="shared" si="19"/>
        <v>0</v>
      </c>
      <c r="H1182" s="29">
        <f>[1]MERCADO!J1246</f>
        <v>0</v>
      </c>
      <c r="I1182" s="41"/>
      <c r="J1182" s="42"/>
    </row>
    <row r="1183" spans="1:10" x14ac:dyDescent="0.25">
      <c r="A1183" s="26"/>
      <c r="B1183" s="26"/>
      <c r="C1183" s="27"/>
      <c r="D1183" s="28"/>
      <c r="E1183" s="2" t="s">
        <v>310</v>
      </c>
      <c r="F1183" s="29"/>
      <c r="G1183" s="29">
        <f t="shared" si="19"/>
        <v>0</v>
      </c>
      <c r="H1183" s="29">
        <f>[1]MERCADO!J1247</f>
        <v>0</v>
      </c>
      <c r="I1183" s="41"/>
      <c r="J1183" s="42"/>
    </row>
    <row r="1184" spans="1:10" ht="22.5" x14ac:dyDescent="0.25">
      <c r="A1184" s="26"/>
      <c r="B1184" s="26"/>
      <c r="C1184" s="27"/>
      <c r="D1184" s="28"/>
      <c r="E1184" s="2" t="s">
        <v>314</v>
      </c>
      <c r="F1184" s="29"/>
      <c r="G1184" s="29">
        <f t="shared" si="19"/>
        <v>0</v>
      </c>
      <c r="H1184" s="29">
        <f>[1]MERCADO!J1248</f>
        <v>0</v>
      </c>
      <c r="I1184" s="41"/>
      <c r="J1184" s="42"/>
    </row>
    <row r="1185" spans="1:10" ht="71.25" customHeight="1" x14ac:dyDescent="0.25">
      <c r="A1185" s="26"/>
      <c r="B1185" s="26"/>
      <c r="C1185" s="27"/>
      <c r="D1185" s="28"/>
      <c r="E1185" s="2" t="s">
        <v>307</v>
      </c>
      <c r="F1185" s="29"/>
      <c r="G1185" s="29">
        <f t="shared" si="19"/>
        <v>0</v>
      </c>
      <c r="H1185" s="29">
        <f>[1]MERCADO!J1249</f>
        <v>0</v>
      </c>
      <c r="I1185" s="41"/>
      <c r="J1185" s="42"/>
    </row>
    <row r="1186" spans="1:10" ht="90" x14ac:dyDescent="0.25">
      <c r="A1186" s="23">
        <v>360</v>
      </c>
      <c r="B1186" s="23">
        <v>395060</v>
      </c>
      <c r="C1186" s="2" t="s">
        <v>184</v>
      </c>
      <c r="D1186" s="3" t="s">
        <v>287</v>
      </c>
      <c r="E1186" s="2" t="s">
        <v>288</v>
      </c>
      <c r="F1186" s="24">
        <v>1621100</v>
      </c>
      <c r="G1186" s="24">
        <f t="shared" si="19"/>
        <v>1703776.1</v>
      </c>
      <c r="H1186" s="24">
        <f>[1]MERCADO!J1250</f>
        <v>4367761.2062499998</v>
      </c>
      <c r="I1186" s="41">
        <v>3035770</v>
      </c>
      <c r="J1186" s="42" t="s">
        <v>742</v>
      </c>
    </row>
    <row r="1187" spans="1:10" x14ac:dyDescent="0.25">
      <c r="A1187" s="26">
        <v>361</v>
      </c>
      <c r="B1187" s="26">
        <v>395101</v>
      </c>
      <c r="C1187" s="27" t="s">
        <v>185</v>
      </c>
      <c r="D1187" s="28" t="s">
        <v>704</v>
      </c>
      <c r="E1187" s="2" t="s">
        <v>302</v>
      </c>
      <c r="F1187" s="29">
        <v>25130156</v>
      </c>
      <c r="G1187" s="29">
        <f t="shared" si="19"/>
        <v>26411793.956</v>
      </c>
      <c r="H1187" s="29">
        <f>[1]MERCADO!J1251</f>
        <v>28917029.449999999</v>
      </c>
      <c r="I1187" s="43">
        <v>28917030.449999999</v>
      </c>
      <c r="J1187" s="42" t="s">
        <v>742</v>
      </c>
    </row>
    <row r="1188" spans="1:10" x14ac:dyDescent="0.25">
      <c r="A1188" s="26"/>
      <c r="B1188" s="26"/>
      <c r="C1188" s="27"/>
      <c r="D1188" s="28"/>
      <c r="E1188" s="2" t="s">
        <v>309</v>
      </c>
      <c r="F1188" s="29"/>
      <c r="G1188" s="29">
        <f t="shared" si="19"/>
        <v>0</v>
      </c>
      <c r="H1188" s="29">
        <f>[1]MERCADO!J1252</f>
        <v>0</v>
      </c>
      <c r="I1188" s="41"/>
      <c r="J1188" s="42"/>
    </row>
    <row r="1189" spans="1:10" ht="30.75" customHeight="1" x14ac:dyDescent="0.25">
      <c r="A1189" s="26"/>
      <c r="B1189" s="26"/>
      <c r="C1189" s="27"/>
      <c r="D1189" s="28"/>
      <c r="E1189" s="2" t="s">
        <v>305</v>
      </c>
      <c r="F1189" s="29"/>
      <c r="G1189" s="29">
        <f t="shared" si="19"/>
        <v>0</v>
      </c>
      <c r="H1189" s="29">
        <f>[1]MERCADO!J1253</f>
        <v>0</v>
      </c>
      <c r="I1189" s="41"/>
      <c r="J1189" s="42"/>
    </row>
    <row r="1190" spans="1:10" x14ac:dyDescent="0.25">
      <c r="A1190" s="26"/>
      <c r="B1190" s="26"/>
      <c r="C1190" s="27"/>
      <c r="D1190" s="28"/>
      <c r="E1190" s="2" t="s">
        <v>310</v>
      </c>
      <c r="F1190" s="29"/>
      <c r="G1190" s="29">
        <f t="shared" si="19"/>
        <v>0</v>
      </c>
      <c r="H1190" s="29">
        <f>[1]MERCADO!J1254</f>
        <v>0</v>
      </c>
      <c r="I1190" s="41"/>
      <c r="J1190" s="42"/>
    </row>
    <row r="1191" spans="1:10" ht="88.5" customHeight="1" x14ac:dyDescent="0.25">
      <c r="A1191" s="26"/>
      <c r="B1191" s="26"/>
      <c r="C1191" s="27"/>
      <c r="D1191" s="28"/>
      <c r="E1191" s="2" t="s">
        <v>316</v>
      </c>
      <c r="F1191" s="29"/>
      <c r="G1191" s="29">
        <f t="shared" si="19"/>
        <v>0</v>
      </c>
      <c r="H1191" s="29">
        <f>[1]MERCADO!J1255</f>
        <v>0</v>
      </c>
      <c r="I1191" s="41"/>
      <c r="J1191" s="42"/>
    </row>
    <row r="1192" spans="1:10" ht="78.75" x14ac:dyDescent="0.25">
      <c r="A1192" s="23">
        <v>362</v>
      </c>
      <c r="B1192" s="23">
        <v>395104</v>
      </c>
      <c r="C1192" s="2" t="s">
        <v>705</v>
      </c>
      <c r="D1192" s="3" t="s">
        <v>706</v>
      </c>
      <c r="E1192" s="2" t="s">
        <v>385</v>
      </c>
      <c r="F1192" s="24" t="s">
        <v>257</v>
      </c>
      <c r="G1192" s="24" t="s">
        <v>257</v>
      </c>
      <c r="H1192" s="24">
        <f>[1]MERCADO!J1256</f>
        <v>4508200</v>
      </c>
      <c r="I1192" s="43">
        <v>17004100</v>
      </c>
      <c r="J1192" s="42" t="s">
        <v>742</v>
      </c>
    </row>
    <row r="1193" spans="1:10" ht="56.25" x14ac:dyDescent="0.25">
      <c r="A1193" s="26">
        <v>363</v>
      </c>
      <c r="B1193" s="26">
        <v>395216</v>
      </c>
      <c r="C1193" s="27" t="s">
        <v>186</v>
      </c>
      <c r="D1193" s="3" t="s">
        <v>750</v>
      </c>
      <c r="E1193" s="2" t="s">
        <v>459</v>
      </c>
      <c r="F1193" s="29">
        <v>28022900</v>
      </c>
      <c r="G1193" s="29">
        <f t="shared" si="19"/>
        <v>29452067.899999999</v>
      </c>
      <c r="H1193" s="29">
        <f>[1]MERCADO!J1257</f>
        <v>60944927.350000001</v>
      </c>
      <c r="I1193" s="43">
        <v>58616698.968571402</v>
      </c>
      <c r="J1193" s="42" t="s">
        <v>742</v>
      </c>
    </row>
    <row r="1194" spans="1:10" ht="33.75" x14ac:dyDescent="0.25">
      <c r="A1194" s="26"/>
      <c r="B1194" s="26"/>
      <c r="C1194" s="27"/>
      <c r="D1194" s="3" t="s">
        <v>707</v>
      </c>
      <c r="E1194" s="2" t="s">
        <v>610</v>
      </c>
      <c r="F1194" s="29"/>
      <c r="G1194" s="29">
        <f t="shared" si="19"/>
        <v>0</v>
      </c>
      <c r="H1194" s="29">
        <f>[1]MERCADO!J1258</f>
        <v>0</v>
      </c>
      <c r="I1194" s="41"/>
      <c r="J1194" s="42"/>
    </row>
    <row r="1195" spans="1:10" ht="33.75" x14ac:dyDescent="0.25">
      <c r="A1195" s="26"/>
      <c r="B1195" s="26"/>
      <c r="C1195" s="27"/>
      <c r="D1195" s="3" t="s">
        <v>707</v>
      </c>
      <c r="E1195" s="2" t="s">
        <v>612</v>
      </c>
      <c r="F1195" s="29"/>
      <c r="G1195" s="29">
        <f t="shared" si="19"/>
        <v>0</v>
      </c>
      <c r="H1195" s="29">
        <f>[1]MERCADO!J1259</f>
        <v>0</v>
      </c>
      <c r="I1195" s="41"/>
      <c r="J1195" s="42"/>
    </row>
    <row r="1196" spans="1:10" ht="33.75" x14ac:dyDescent="0.25">
      <c r="A1196" s="26"/>
      <c r="B1196" s="26"/>
      <c r="C1196" s="27"/>
      <c r="D1196" s="3" t="s">
        <v>708</v>
      </c>
      <c r="E1196" s="2" t="s">
        <v>640</v>
      </c>
      <c r="F1196" s="29"/>
      <c r="G1196" s="29">
        <f t="shared" si="19"/>
        <v>0</v>
      </c>
      <c r="H1196" s="29">
        <f>[1]MERCADO!J1260</f>
        <v>0</v>
      </c>
      <c r="I1196" s="41"/>
      <c r="J1196" s="42"/>
    </row>
    <row r="1197" spans="1:10" ht="33.75" x14ac:dyDescent="0.25">
      <c r="A1197" s="26"/>
      <c r="B1197" s="26"/>
      <c r="C1197" s="27"/>
      <c r="D1197" s="3" t="s">
        <v>709</v>
      </c>
      <c r="E1197" s="2" t="s">
        <v>641</v>
      </c>
      <c r="F1197" s="29"/>
      <c r="G1197" s="29">
        <f t="shared" si="19"/>
        <v>0</v>
      </c>
      <c r="H1197" s="29">
        <f>[1]MERCADO!J1261</f>
        <v>0</v>
      </c>
      <c r="I1197" s="41"/>
      <c r="J1197" s="42"/>
    </row>
    <row r="1198" spans="1:10" x14ac:dyDescent="0.25">
      <c r="A1198" s="26"/>
      <c r="B1198" s="26"/>
      <c r="C1198" s="27"/>
      <c r="D1198" s="3" t="s">
        <v>710</v>
      </c>
      <c r="E1198" s="2" t="s">
        <v>711</v>
      </c>
      <c r="F1198" s="29"/>
      <c r="G1198" s="29">
        <f t="shared" si="19"/>
        <v>0</v>
      </c>
      <c r="H1198" s="29">
        <f>[1]MERCADO!J1262</f>
        <v>0</v>
      </c>
      <c r="I1198" s="41"/>
      <c r="J1198" s="42"/>
    </row>
    <row r="1199" spans="1:10" x14ac:dyDescent="0.25">
      <c r="A1199" s="26"/>
      <c r="B1199" s="26"/>
      <c r="C1199" s="27"/>
      <c r="D1199" s="3" t="s">
        <v>712</v>
      </c>
      <c r="E1199" s="5"/>
      <c r="F1199" s="29"/>
      <c r="G1199" s="29">
        <f t="shared" si="19"/>
        <v>0</v>
      </c>
      <c r="H1199" s="29">
        <f>[1]MERCADO!J1263</f>
        <v>0</v>
      </c>
      <c r="I1199" s="41"/>
      <c r="J1199" s="42"/>
    </row>
    <row r="1200" spans="1:10" x14ac:dyDescent="0.25">
      <c r="A1200" s="26"/>
      <c r="B1200" s="26"/>
      <c r="C1200" s="27"/>
      <c r="D1200" s="3" t="s">
        <v>713</v>
      </c>
      <c r="E1200" s="5"/>
      <c r="F1200" s="29"/>
      <c r="G1200" s="29">
        <f t="shared" si="19"/>
        <v>0</v>
      </c>
      <c r="H1200" s="29">
        <f>[1]MERCADO!J1264</f>
        <v>0</v>
      </c>
      <c r="I1200" s="41"/>
      <c r="J1200" s="42"/>
    </row>
    <row r="1201" spans="1:10" ht="123.75" x14ac:dyDescent="0.25">
      <c r="A1201" s="26"/>
      <c r="B1201" s="26"/>
      <c r="C1201" s="27"/>
      <c r="D1201" s="3" t="s">
        <v>714</v>
      </c>
      <c r="E1201" s="5"/>
      <c r="F1201" s="29"/>
      <c r="G1201" s="29">
        <f t="shared" si="19"/>
        <v>0</v>
      </c>
      <c r="H1201" s="29">
        <f>[1]MERCADO!J1265</f>
        <v>0</v>
      </c>
      <c r="I1201" s="41"/>
      <c r="J1201" s="42"/>
    </row>
    <row r="1202" spans="1:10" ht="22.5" x14ac:dyDescent="0.25">
      <c r="A1202" s="26"/>
      <c r="B1202" s="26"/>
      <c r="C1202" s="27"/>
      <c r="D1202" s="3" t="s">
        <v>715</v>
      </c>
      <c r="E1202" s="5"/>
      <c r="F1202" s="29"/>
      <c r="G1202" s="29">
        <f t="shared" si="19"/>
        <v>0</v>
      </c>
      <c r="H1202" s="29">
        <f>[1]MERCADO!J1266</f>
        <v>0</v>
      </c>
      <c r="I1202" s="41"/>
      <c r="J1202" s="42"/>
    </row>
    <row r="1203" spans="1:10" ht="22.5" x14ac:dyDescent="0.25">
      <c r="A1203" s="26"/>
      <c r="B1203" s="26"/>
      <c r="C1203" s="27"/>
      <c r="D1203" s="3" t="s">
        <v>716</v>
      </c>
      <c r="E1203" s="5"/>
      <c r="F1203" s="29"/>
      <c r="G1203" s="29">
        <f t="shared" si="19"/>
        <v>0</v>
      </c>
      <c r="H1203" s="29">
        <f>[1]MERCADO!J1267</f>
        <v>0</v>
      </c>
      <c r="I1203" s="41"/>
      <c r="J1203" s="42"/>
    </row>
    <row r="1204" spans="1:10" ht="22.5" x14ac:dyDescent="0.25">
      <c r="A1204" s="23">
        <v>364</v>
      </c>
      <c r="B1204" s="23">
        <v>395301</v>
      </c>
      <c r="C1204" s="5" t="s">
        <v>187</v>
      </c>
      <c r="D1204" s="3" t="s">
        <v>98</v>
      </c>
      <c r="E1204" s="5"/>
      <c r="F1204" s="25">
        <v>1171521</v>
      </c>
      <c r="G1204" s="25">
        <f t="shared" si="19"/>
        <v>1231268.571</v>
      </c>
      <c r="H1204" s="25">
        <f>[1]MERCADO!J1268</f>
        <v>5838386.1974162497</v>
      </c>
      <c r="I1204" s="41">
        <v>3534828</v>
      </c>
      <c r="J1204" s="42" t="s">
        <v>742</v>
      </c>
    </row>
    <row r="1205" spans="1:10" ht="22.5" x14ac:dyDescent="0.25">
      <c r="A1205" s="23">
        <v>365</v>
      </c>
      <c r="B1205" s="23">
        <v>397201</v>
      </c>
      <c r="C1205" s="5" t="s">
        <v>717</v>
      </c>
      <c r="D1205" s="3" t="s">
        <v>98</v>
      </c>
      <c r="E1205" s="5"/>
      <c r="F1205" s="24">
        <v>676073</v>
      </c>
      <c r="G1205" s="24">
        <f t="shared" si="19"/>
        <v>710552.723</v>
      </c>
      <c r="H1205" s="24">
        <f>[1]MERCADO!J1269</f>
        <v>1150286.7666666666</v>
      </c>
      <c r="I1205" s="43">
        <v>2058455.9333333301</v>
      </c>
      <c r="J1205" s="42" t="s">
        <v>742</v>
      </c>
    </row>
    <row r="1206" spans="1:10" ht="22.5" x14ac:dyDescent="0.25">
      <c r="A1206" s="23">
        <v>366</v>
      </c>
      <c r="B1206" s="23">
        <v>397202</v>
      </c>
      <c r="C1206" s="5" t="s">
        <v>188</v>
      </c>
      <c r="D1206" s="3" t="s">
        <v>98</v>
      </c>
      <c r="E1206" s="5"/>
      <c r="F1206" s="25">
        <v>778209</v>
      </c>
      <c r="G1206" s="25">
        <f t="shared" si="19"/>
        <v>817897.65899999999</v>
      </c>
      <c r="H1206" s="25">
        <f>[1]MERCADO!J1270</f>
        <v>1282366.2166666666</v>
      </c>
      <c r="I1206" s="43">
        <v>1836775.6625000001</v>
      </c>
      <c r="J1206" s="42" t="s">
        <v>742</v>
      </c>
    </row>
    <row r="1207" spans="1:10" ht="22.5" x14ac:dyDescent="0.25">
      <c r="A1207" s="23">
        <v>367</v>
      </c>
      <c r="B1207" s="23">
        <v>397203</v>
      </c>
      <c r="C1207" s="5" t="s">
        <v>189</v>
      </c>
      <c r="D1207" s="3" t="s">
        <v>98</v>
      </c>
      <c r="E1207" s="5"/>
      <c r="F1207" s="25">
        <v>778209</v>
      </c>
      <c r="G1207" s="25">
        <f t="shared" si="19"/>
        <v>817897.65899999999</v>
      </c>
      <c r="H1207" s="25">
        <f>[1]MERCADO!J1271</f>
        <v>1531908.0625</v>
      </c>
      <c r="I1207" s="43">
        <v>2183746.1875</v>
      </c>
      <c r="J1207" s="42" t="s">
        <v>742</v>
      </c>
    </row>
    <row r="1208" spans="1:10" ht="22.5" x14ac:dyDescent="0.25">
      <c r="A1208" s="23">
        <v>368</v>
      </c>
      <c r="B1208" s="23">
        <v>397204</v>
      </c>
      <c r="C1208" s="5" t="s">
        <v>190</v>
      </c>
      <c r="D1208" s="3" t="s">
        <v>98</v>
      </c>
      <c r="E1208" s="5"/>
      <c r="F1208" s="25">
        <v>676073</v>
      </c>
      <c r="G1208" s="25">
        <f t="shared" si="19"/>
        <v>710552.723</v>
      </c>
      <c r="H1208" s="25">
        <f>[1]MERCADO!J1272</f>
        <v>1034218.8875</v>
      </c>
      <c r="I1208" s="43">
        <v>1715346.0125</v>
      </c>
      <c r="J1208" s="42" t="s">
        <v>742</v>
      </c>
    </row>
    <row r="1209" spans="1:10" ht="22.5" x14ac:dyDescent="0.25">
      <c r="A1209" s="23">
        <v>369</v>
      </c>
      <c r="B1209" s="23">
        <v>397205</v>
      </c>
      <c r="C1209" s="5" t="s">
        <v>191</v>
      </c>
      <c r="D1209" s="3" t="s">
        <v>98</v>
      </c>
      <c r="E1209" s="5"/>
      <c r="F1209" s="25">
        <v>2330400</v>
      </c>
      <c r="G1209" s="25">
        <f t="shared" si="19"/>
        <v>2449250.4</v>
      </c>
      <c r="H1209" s="25">
        <f>[1]MERCADO!J1273</f>
        <v>1282366.2166666666</v>
      </c>
      <c r="I1209" s="43">
        <v>1836774.6625000001</v>
      </c>
      <c r="J1209" s="42" t="s">
        <v>742</v>
      </c>
    </row>
    <row r="1210" spans="1:10" ht="22.5" x14ac:dyDescent="0.25">
      <c r="A1210" s="23">
        <v>370</v>
      </c>
      <c r="B1210" s="23">
        <v>397206</v>
      </c>
      <c r="C1210" s="5" t="s">
        <v>192</v>
      </c>
      <c r="D1210" s="3" t="s">
        <v>98</v>
      </c>
      <c r="E1210" s="5"/>
      <c r="F1210" s="25">
        <v>2330400</v>
      </c>
      <c r="G1210" s="25">
        <f t="shared" si="19"/>
        <v>2449250.4</v>
      </c>
      <c r="H1210" s="25">
        <f>[1]MERCADO!J1274</f>
        <v>1282366.2166666666</v>
      </c>
      <c r="I1210" s="43">
        <v>1836774.6625000001</v>
      </c>
      <c r="J1210" s="42" t="s">
        <v>742</v>
      </c>
    </row>
    <row r="1211" spans="1:10" ht="22.5" x14ac:dyDescent="0.25">
      <c r="A1211" s="23">
        <v>371</v>
      </c>
      <c r="B1211" s="23">
        <v>397301</v>
      </c>
      <c r="C1211" s="5" t="s">
        <v>193</v>
      </c>
      <c r="D1211" s="3" t="s">
        <v>98</v>
      </c>
      <c r="E1211" s="5"/>
      <c r="F1211" s="25">
        <v>1836500</v>
      </c>
      <c r="G1211" s="25">
        <f t="shared" si="19"/>
        <v>1930161.5</v>
      </c>
      <c r="H1211" s="25">
        <f>[1]MERCADO!J1275</f>
        <v>1404074.20625</v>
      </c>
      <c r="I1211" s="43">
        <v>2337161.3312500003</v>
      </c>
      <c r="J1211" s="42" t="s">
        <v>742</v>
      </c>
    </row>
    <row r="1212" spans="1:10" ht="22.5" x14ac:dyDescent="0.25">
      <c r="A1212" s="23">
        <v>372</v>
      </c>
      <c r="B1212" s="23">
        <v>397302</v>
      </c>
      <c r="C1212" s="5" t="s">
        <v>718</v>
      </c>
      <c r="D1212" s="3" t="s">
        <v>98</v>
      </c>
      <c r="E1212" s="5"/>
      <c r="F1212" s="24">
        <v>778209</v>
      </c>
      <c r="G1212" s="24">
        <f t="shared" si="19"/>
        <v>817897.65899999999</v>
      </c>
      <c r="H1212" s="24">
        <f>[1]MERCADO!J1276</f>
        <v>1316698.9666666666</v>
      </c>
      <c r="I1212" s="43">
        <v>2185816.13333333</v>
      </c>
      <c r="J1212" s="42" t="s">
        <v>742</v>
      </c>
    </row>
    <row r="1213" spans="1:10" ht="22.5" x14ac:dyDescent="0.25">
      <c r="A1213" s="23">
        <v>373</v>
      </c>
      <c r="B1213" s="23">
        <v>397303</v>
      </c>
      <c r="C1213" s="5" t="s">
        <v>719</v>
      </c>
      <c r="D1213" s="3" t="s">
        <v>98</v>
      </c>
      <c r="E1213" s="5"/>
      <c r="F1213" s="24">
        <v>477760</v>
      </c>
      <c r="G1213" s="24">
        <f t="shared" si="19"/>
        <v>502125.76</v>
      </c>
      <c r="H1213" s="24">
        <f>[1]MERCADO!J1277</f>
        <v>1309846.2333333334</v>
      </c>
      <c r="I1213" s="43">
        <v>1816513.9</v>
      </c>
      <c r="J1213" s="42" t="s">
        <v>742</v>
      </c>
    </row>
    <row r="1214" spans="1:10" ht="22.5" x14ac:dyDescent="0.25">
      <c r="A1214" s="23">
        <v>374</v>
      </c>
      <c r="B1214" s="23">
        <v>397304</v>
      </c>
      <c r="C1214" s="5" t="s">
        <v>194</v>
      </c>
      <c r="D1214" s="3" t="s">
        <v>98</v>
      </c>
      <c r="E1214" s="5"/>
      <c r="F1214" s="25">
        <v>1836500</v>
      </c>
      <c r="G1214" s="25">
        <f t="shared" si="19"/>
        <v>1930161.5</v>
      </c>
      <c r="H1214" s="25">
        <f>[1]MERCADO!J1278</f>
        <v>1184937.5375000001</v>
      </c>
      <c r="I1214" s="43">
        <v>1836774.6625000001</v>
      </c>
      <c r="J1214" s="42" t="s">
        <v>742</v>
      </c>
    </row>
    <row r="1215" spans="1:10" ht="22.5" x14ac:dyDescent="0.25">
      <c r="A1215" s="23">
        <v>375</v>
      </c>
      <c r="B1215" s="23">
        <v>397305</v>
      </c>
      <c r="C1215" s="5" t="s">
        <v>195</v>
      </c>
      <c r="D1215" s="3" t="s">
        <v>98</v>
      </c>
      <c r="E1215" s="5"/>
      <c r="F1215" s="25">
        <v>1836500</v>
      </c>
      <c r="G1215" s="25">
        <f t="shared" si="19"/>
        <v>1930161.5</v>
      </c>
      <c r="H1215" s="25">
        <f>[1]MERCADO!J1279</f>
        <v>1184937.5375000001</v>
      </c>
      <c r="I1215" s="43">
        <v>1836774.6625000001</v>
      </c>
      <c r="J1215" s="42" t="s">
        <v>742</v>
      </c>
    </row>
    <row r="1216" spans="1:10" ht="22.5" x14ac:dyDescent="0.25">
      <c r="A1216" s="23">
        <v>376</v>
      </c>
      <c r="B1216" s="23">
        <v>397306</v>
      </c>
      <c r="C1216" s="5" t="s">
        <v>196</v>
      </c>
      <c r="D1216" s="3" t="s">
        <v>98</v>
      </c>
      <c r="E1216" s="5"/>
      <c r="F1216" s="25">
        <v>477760</v>
      </c>
      <c r="G1216" s="25">
        <f t="shared" si="19"/>
        <v>502125.76</v>
      </c>
      <c r="H1216" s="25">
        <f>[1]MERCADO!J1280</f>
        <v>745585.72500000009</v>
      </c>
      <c r="I1216" s="43">
        <v>1483582.1625000001</v>
      </c>
      <c r="J1216" s="42" t="s">
        <v>742</v>
      </c>
    </row>
    <row r="1217" spans="1:10" ht="22.5" x14ac:dyDescent="0.25">
      <c r="A1217" s="23">
        <v>377</v>
      </c>
      <c r="B1217" s="23">
        <v>397401</v>
      </c>
      <c r="C1217" s="5" t="s">
        <v>197</v>
      </c>
      <c r="D1217" s="3" t="s">
        <v>98</v>
      </c>
      <c r="E1217" s="5"/>
      <c r="F1217" s="25">
        <v>778209</v>
      </c>
      <c r="G1217" s="25">
        <f t="shared" si="19"/>
        <v>817897.65899999999</v>
      </c>
      <c r="H1217" s="25">
        <f>[1]MERCADO!J1281</f>
        <v>1282366.2166666666</v>
      </c>
      <c r="I1217" s="43">
        <v>2336775.6625000001</v>
      </c>
      <c r="J1217" s="42" t="s">
        <v>742</v>
      </c>
    </row>
    <row r="1218" spans="1:10" ht="22.5" x14ac:dyDescent="0.25">
      <c r="A1218" s="23">
        <v>378</v>
      </c>
      <c r="B1218" s="23">
        <v>397501</v>
      </c>
      <c r="C1218" s="5" t="s">
        <v>720</v>
      </c>
      <c r="D1218" s="3" t="s">
        <v>98</v>
      </c>
      <c r="E1218" s="5"/>
      <c r="F1218" s="24" t="s">
        <v>257</v>
      </c>
      <c r="G1218" s="24" t="s">
        <v>257</v>
      </c>
      <c r="H1218" s="25">
        <f>[1]MERCADO!J1282</f>
        <v>1381001.8333333333</v>
      </c>
      <c r="I1218" s="43">
        <v>2889400.1666666665</v>
      </c>
      <c r="J1218" s="42" t="s">
        <v>742</v>
      </c>
    </row>
    <row r="1219" spans="1:10" ht="22.5" x14ac:dyDescent="0.25">
      <c r="A1219" s="23">
        <v>379</v>
      </c>
      <c r="B1219" s="23">
        <v>397701</v>
      </c>
      <c r="C1219" s="5" t="s">
        <v>198</v>
      </c>
      <c r="D1219" s="3" t="s">
        <v>98</v>
      </c>
      <c r="E1219" s="5"/>
      <c r="F1219" s="25">
        <v>778209</v>
      </c>
      <c r="G1219" s="25">
        <f t="shared" si="19"/>
        <v>817897.65899999999</v>
      </c>
      <c r="H1219" s="25">
        <f>[1]MERCADO!J1283</f>
        <v>1821893.1949160001</v>
      </c>
      <c r="I1219" s="43">
        <v>2336775.6625000001</v>
      </c>
      <c r="J1219" s="42" t="s">
        <v>742</v>
      </c>
    </row>
    <row r="1220" spans="1:10" ht="22.5" x14ac:dyDescent="0.25">
      <c r="A1220" s="23">
        <v>380</v>
      </c>
      <c r="B1220" s="23">
        <v>397801</v>
      </c>
      <c r="C1220" s="5" t="s">
        <v>199</v>
      </c>
      <c r="D1220" s="3" t="s">
        <v>98</v>
      </c>
      <c r="E1220" s="5"/>
      <c r="F1220" s="25">
        <v>1836500</v>
      </c>
      <c r="G1220" s="25">
        <f t="shared" si="19"/>
        <v>1930161.5</v>
      </c>
      <c r="H1220" s="25">
        <f>[1]MERCADO!J1284</f>
        <v>745585.72500000009</v>
      </c>
      <c r="I1220" s="43">
        <v>1483581.1625000001</v>
      </c>
      <c r="J1220" s="42" t="s">
        <v>742</v>
      </c>
    </row>
    <row r="1221" spans="1:10" ht="22.5" x14ac:dyDescent="0.25">
      <c r="A1221" s="23">
        <v>381</v>
      </c>
      <c r="B1221" s="23">
        <v>397802</v>
      </c>
      <c r="C1221" s="5" t="s">
        <v>200</v>
      </c>
      <c r="D1221" s="3" t="s">
        <v>98</v>
      </c>
      <c r="E1221" s="5"/>
      <c r="F1221" s="25">
        <v>1836500</v>
      </c>
      <c r="G1221" s="25">
        <f t="shared" si="19"/>
        <v>1930161.5</v>
      </c>
      <c r="H1221" s="25">
        <f>[1]MERCADO!J1285</f>
        <v>811441.54999999993</v>
      </c>
      <c r="I1221" s="43">
        <v>1483581.1625000001</v>
      </c>
      <c r="J1221" s="42" t="s">
        <v>742</v>
      </c>
    </row>
    <row r="1222" spans="1:10" ht="22.5" x14ac:dyDescent="0.25">
      <c r="A1222" s="23">
        <v>382</v>
      </c>
      <c r="B1222" s="23">
        <v>397901</v>
      </c>
      <c r="C1222" s="5" t="s">
        <v>201</v>
      </c>
      <c r="D1222" s="3" t="s">
        <v>98</v>
      </c>
      <c r="E1222" s="5"/>
      <c r="F1222" s="25">
        <v>1836500</v>
      </c>
      <c r="G1222" s="25">
        <f t="shared" si="19"/>
        <v>1930161.5</v>
      </c>
      <c r="H1222" s="25">
        <f>[1]MERCADO!J1286</f>
        <v>745585.72500000009</v>
      </c>
      <c r="I1222" s="43">
        <v>1483581.1625000001</v>
      </c>
      <c r="J1222" s="42" t="s">
        <v>742</v>
      </c>
    </row>
    <row r="1223" spans="1:10" ht="22.5" x14ac:dyDescent="0.25">
      <c r="A1223" s="23">
        <v>383</v>
      </c>
      <c r="B1223" s="23">
        <v>397902</v>
      </c>
      <c r="C1223" s="5" t="s">
        <v>202</v>
      </c>
      <c r="D1223" s="3" t="s">
        <v>98</v>
      </c>
      <c r="E1223" s="5"/>
      <c r="F1223" s="25">
        <v>1836500</v>
      </c>
      <c r="G1223" s="25">
        <f t="shared" ref="G1223:G1286" si="20">(F1223*5.1%)+F1223</f>
        <v>1930161.5</v>
      </c>
      <c r="H1223" s="25">
        <f>[1]MERCADO!J1287</f>
        <v>745585.72500000009</v>
      </c>
      <c r="I1223" s="43">
        <v>1483581.1625000001</v>
      </c>
      <c r="J1223" s="42" t="s">
        <v>742</v>
      </c>
    </row>
    <row r="1224" spans="1:10" ht="22.5" x14ac:dyDescent="0.25">
      <c r="A1224" s="23">
        <v>384</v>
      </c>
      <c r="B1224" s="23">
        <v>398001</v>
      </c>
      <c r="C1224" s="5" t="s">
        <v>721</v>
      </c>
      <c r="D1224" s="3" t="s">
        <v>98</v>
      </c>
      <c r="E1224" s="5"/>
      <c r="F1224" s="24" t="s">
        <v>257</v>
      </c>
      <c r="G1224" s="24" t="s">
        <v>257</v>
      </c>
      <c r="H1224" s="25">
        <f>[1]MERCADO!J1288</f>
        <v>15187046.056666667</v>
      </c>
      <c r="I1224" s="43">
        <v>5500001</v>
      </c>
      <c r="J1224" s="42" t="s">
        <v>742</v>
      </c>
    </row>
    <row r="1225" spans="1:10" ht="22.5" x14ac:dyDescent="0.25">
      <c r="A1225" s="23">
        <v>385</v>
      </c>
      <c r="B1225" s="23">
        <v>398002</v>
      </c>
      <c r="C1225" s="5" t="s">
        <v>203</v>
      </c>
      <c r="D1225" s="3" t="s">
        <v>98</v>
      </c>
      <c r="E1225" s="5"/>
      <c r="F1225" s="25">
        <v>4217600</v>
      </c>
      <c r="G1225" s="25">
        <f t="shared" si="20"/>
        <v>4432697.5999999996</v>
      </c>
      <c r="H1225" s="25">
        <f>[1]MERCADO!J1289</f>
        <v>4811075.21</v>
      </c>
      <c r="I1225" s="43">
        <v>5719324.3680000007</v>
      </c>
      <c r="J1225" s="42" t="s">
        <v>742</v>
      </c>
    </row>
    <row r="1226" spans="1:10" ht="22.5" x14ac:dyDescent="0.25">
      <c r="A1226" s="23">
        <v>386</v>
      </c>
      <c r="B1226" s="23">
        <v>399401</v>
      </c>
      <c r="C1226" s="2" t="s">
        <v>722</v>
      </c>
      <c r="D1226" s="3" t="s">
        <v>98</v>
      </c>
      <c r="E1226" s="2"/>
      <c r="F1226" s="24" t="s">
        <v>257</v>
      </c>
      <c r="G1226" s="24" t="s">
        <v>257</v>
      </c>
      <c r="H1226" s="24">
        <f>[1]MERCADO!J1290</f>
        <v>847375.79999999993</v>
      </c>
      <c r="I1226" s="41">
        <v>847376</v>
      </c>
      <c r="J1226" s="42" t="s">
        <v>742</v>
      </c>
    </row>
    <row r="1227" spans="1:10" ht="22.5" x14ac:dyDescent="0.25">
      <c r="A1227" s="23">
        <v>387</v>
      </c>
      <c r="B1227" s="23">
        <v>399601</v>
      </c>
      <c r="C1227" s="2" t="s">
        <v>204</v>
      </c>
      <c r="D1227" s="3" t="s">
        <v>98</v>
      </c>
      <c r="E1227" s="2"/>
      <c r="F1227" s="24">
        <v>361900</v>
      </c>
      <c r="G1227" s="24">
        <f t="shared" si="20"/>
        <v>380356.9</v>
      </c>
      <c r="H1227" s="24">
        <f>[1]MERCADO!J1291</f>
        <v>2399069.3249999997</v>
      </c>
      <c r="I1227" s="41">
        <v>1389713</v>
      </c>
      <c r="J1227" s="42" t="s">
        <v>742</v>
      </c>
    </row>
    <row r="1228" spans="1:10" x14ac:dyDescent="0.25">
      <c r="A1228" s="26">
        <v>388</v>
      </c>
      <c r="B1228" s="26">
        <v>876222</v>
      </c>
      <c r="C1228" s="27" t="s">
        <v>205</v>
      </c>
      <c r="D1228" s="28" t="s">
        <v>723</v>
      </c>
      <c r="E1228" s="2" t="s">
        <v>302</v>
      </c>
      <c r="F1228" s="29">
        <v>1242900</v>
      </c>
      <c r="G1228" s="29">
        <f t="shared" si="20"/>
        <v>1306287.8999999999</v>
      </c>
      <c r="H1228" s="29">
        <f>[1]MERCADO!J1292</f>
        <v>2360999.833333333</v>
      </c>
      <c r="I1228" s="41">
        <v>1833645</v>
      </c>
      <c r="J1228" s="42" t="s">
        <v>742</v>
      </c>
    </row>
    <row r="1229" spans="1:10" x14ac:dyDescent="0.25">
      <c r="A1229" s="26"/>
      <c r="B1229" s="26"/>
      <c r="C1229" s="27"/>
      <c r="D1229" s="28"/>
      <c r="E1229" s="2" t="s">
        <v>303</v>
      </c>
      <c r="F1229" s="29"/>
      <c r="G1229" s="29">
        <f t="shared" si="20"/>
        <v>0</v>
      </c>
      <c r="H1229" s="29">
        <f>[1]MERCADO!J1293</f>
        <v>0</v>
      </c>
      <c r="I1229" s="41"/>
      <c r="J1229" s="42"/>
    </row>
    <row r="1230" spans="1:10" x14ac:dyDescent="0.25">
      <c r="A1230" s="26"/>
      <c r="B1230" s="26"/>
      <c r="C1230" s="27"/>
      <c r="D1230" s="28"/>
      <c r="E1230" s="2" t="s">
        <v>304</v>
      </c>
      <c r="F1230" s="29"/>
      <c r="G1230" s="29">
        <f t="shared" si="20"/>
        <v>0</v>
      </c>
      <c r="H1230" s="29">
        <f>[1]MERCADO!J1294</f>
        <v>0</v>
      </c>
      <c r="I1230" s="41"/>
      <c r="J1230" s="42"/>
    </row>
    <row r="1231" spans="1:10" ht="22.5" x14ac:dyDescent="0.25">
      <c r="A1231" s="26"/>
      <c r="B1231" s="26"/>
      <c r="C1231" s="27"/>
      <c r="D1231" s="28"/>
      <c r="E1231" s="2" t="s">
        <v>305</v>
      </c>
      <c r="F1231" s="29"/>
      <c r="G1231" s="29">
        <f t="shared" si="20"/>
        <v>0</v>
      </c>
      <c r="H1231" s="29">
        <f>[1]MERCADO!J1295</f>
        <v>0</v>
      </c>
      <c r="I1231" s="41"/>
      <c r="J1231" s="42"/>
    </row>
    <row r="1232" spans="1:10" x14ac:dyDescent="0.25">
      <c r="A1232" s="26"/>
      <c r="B1232" s="26"/>
      <c r="C1232" s="27"/>
      <c r="D1232" s="28"/>
      <c r="E1232" s="2" t="s">
        <v>310</v>
      </c>
      <c r="F1232" s="29"/>
      <c r="G1232" s="29">
        <f t="shared" si="20"/>
        <v>0</v>
      </c>
      <c r="H1232" s="29">
        <f>[1]MERCADO!J1296</f>
        <v>0</v>
      </c>
      <c r="I1232" s="41"/>
      <c r="J1232" s="42"/>
    </row>
    <row r="1233" spans="1:10" x14ac:dyDescent="0.25">
      <c r="A1233" s="26"/>
      <c r="B1233" s="26"/>
      <c r="C1233" s="27"/>
      <c r="D1233" s="28"/>
      <c r="E1233" s="2" t="s">
        <v>315</v>
      </c>
      <c r="F1233" s="29"/>
      <c r="G1233" s="29">
        <f t="shared" si="20"/>
        <v>0</v>
      </c>
      <c r="H1233" s="29">
        <f>[1]MERCADO!J1297</f>
        <v>0</v>
      </c>
      <c r="I1233" s="41"/>
      <c r="J1233" s="42"/>
    </row>
    <row r="1234" spans="1:10" x14ac:dyDescent="0.25">
      <c r="A1234" s="26"/>
      <c r="B1234" s="26"/>
      <c r="C1234" s="27"/>
      <c r="D1234" s="28"/>
      <c r="E1234" s="2" t="s">
        <v>316</v>
      </c>
      <c r="F1234" s="29"/>
      <c r="G1234" s="29">
        <f t="shared" si="20"/>
        <v>0</v>
      </c>
      <c r="H1234" s="29">
        <f>[1]MERCADO!J1298</f>
        <v>0</v>
      </c>
      <c r="I1234" s="41"/>
      <c r="J1234" s="42"/>
    </row>
    <row r="1235" spans="1:10" x14ac:dyDescent="0.25">
      <c r="A1235" s="26"/>
      <c r="B1235" s="26"/>
      <c r="C1235" s="27"/>
      <c r="D1235" s="28"/>
      <c r="E1235" s="2" t="s">
        <v>409</v>
      </c>
      <c r="F1235" s="29"/>
      <c r="G1235" s="29">
        <f t="shared" si="20"/>
        <v>0</v>
      </c>
      <c r="H1235" s="29">
        <f>[1]MERCADO!J1299</f>
        <v>0</v>
      </c>
      <c r="I1235" s="41"/>
      <c r="J1235" s="42"/>
    </row>
    <row r="1236" spans="1:10" ht="20.25" customHeight="1" x14ac:dyDescent="0.25">
      <c r="A1236" s="26"/>
      <c r="B1236" s="26"/>
      <c r="C1236" s="27"/>
      <c r="D1236" s="28"/>
      <c r="E1236" s="2" t="s">
        <v>410</v>
      </c>
      <c r="F1236" s="29"/>
      <c r="G1236" s="29">
        <f t="shared" si="20"/>
        <v>0</v>
      </c>
      <c r="H1236" s="29">
        <f>[1]MERCADO!J1300</f>
        <v>0</v>
      </c>
      <c r="I1236" s="41"/>
      <c r="J1236" s="42"/>
    </row>
    <row r="1237" spans="1:10" x14ac:dyDescent="0.25">
      <c r="A1237" s="26">
        <v>389</v>
      </c>
      <c r="B1237" s="26">
        <v>876231</v>
      </c>
      <c r="C1237" s="27" t="s">
        <v>206</v>
      </c>
      <c r="D1237" s="28" t="s">
        <v>564</v>
      </c>
      <c r="E1237" s="2" t="s">
        <v>302</v>
      </c>
      <c r="F1237" s="29">
        <v>1242900</v>
      </c>
      <c r="G1237" s="29">
        <f t="shared" si="20"/>
        <v>1306287.8999999999</v>
      </c>
      <c r="H1237" s="29">
        <f>[1]MERCADO!J1301</f>
        <v>3222446.4333333336</v>
      </c>
      <c r="I1237" s="41">
        <v>2264368</v>
      </c>
      <c r="J1237" s="42" t="s">
        <v>742</v>
      </c>
    </row>
    <row r="1238" spans="1:10" x14ac:dyDescent="0.25">
      <c r="A1238" s="26"/>
      <c r="B1238" s="26"/>
      <c r="C1238" s="27"/>
      <c r="D1238" s="28"/>
      <c r="E1238" s="2" t="s">
        <v>303</v>
      </c>
      <c r="F1238" s="29"/>
      <c r="G1238" s="29">
        <f t="shared" si="20"/>
        <v>0</v>
      </c>
      <c r="H1238" s="29">
        <f>[1]MERCADO!J1302</f>
        <v>0</v>
      </c>
      <c r="I1238" s="41"/>
      <c r="J1238" s="42"/>
    </row>
    <row r="1239" spans="1:10" x14ac:dyDescent="0.25">
      <c r="A1239" s="26"/>
      <c r="B1239" s="26"/>
      <c r="C1239" s="27"/>
      <c r="D1239" s="28"/>
      <c r="E1239" s="2" t="s">
        <v>304</v>
      </c>
      <c r="F1239" s="29"/>
      <c r="G1239" s="29">
        <f t="shared" si="20"/>
        <v>0</v>
      </c>
      <c r="H1239" s="29">
        <f>[1]MERCADO!J1303</f>
        <v>0</v>
      </c>
      <c r="I1239" s="41"/>
      <c r="J1239" s="42"/>
    </row>
    <row r="1240" spans="1:10" ht="22.5" x14ac:dyDescent="0.25">
      <c r="A1240" s="26"/>
      <c r="B1240" s="26"/>
      <c r="C1240" s="27"/>
      <c r="D1240" s="28"/>
      <c r="E1240" s="2" t="s">
        <v>305</v>
      </c>
      <c r="F1240" s="29"/>
      <c r="G1240" s="29">
        <f t="shared" si="20"/>
        <v>0</v>
      </c>
      <c r="H1240" s="29">
        <f>[1]MERCADO!J1304</f>
        <v>0</v>
      </c>
      <c r="I1240" s="41"/>
      <c r="J1240" s="42"/>
    </row>
    <row r="1241" spans="1:10" x14ac:dyDescent="0.25">
      <c r="A1241" s="26"/>
      <c r="B1241" s="26"/>
      <c r="C1241" s="27"/>
      <c r="D1241" s="28"/>
      <c r="E1241" s="2" t="s">
        <v>310</v>
      </c>
      <c r="F1241" s="29"/>
      <c r="G1241" s="29">
        <f t="shared" si="20"/>
        <v>0</v>
      </c>
      <c r="H1241" s="29">
        <f>[1]MERCADO!J1305</f>
        <v>0</v>
      </c>
      <c r="I1241" s="41"/>
      <c r="J1241" s="42"/>
    </row>
    <row r="1242" spans="1:10" x14ac:dyDescent="0.25">
      <c r="A1242" s="26"/>
      <c r="B1242" s="26"/>
      <c r="C1242" s="27"/>
      <c r="D1242" s="28"/>
      <c r="E1242" s="2" t="s">
        <v>315</v>
      </c>
      <c r="F1242" s="29"/>
      <c r="G1242" s="29">
        <f t="shared" si="20"/>
        <v>0</v>
      </c>
      <c r="H1242" s="29">
        <f>[1]MERCADO!J1306</f>
        <v>0</v>
      </c>
      <c r="I1242" s="41"/>
      <c r="J1242" s="42"/>
    </row>
    <row r="1243" spans="1:10" x14ac:dyDescent="0.25">
      <c r="A1243" s="26"/>
      <c r="B1243" s="26"/>
      <c r="C1243" s="27"/>
      <c r="D1243" s="28"/>
      <c r="E1243" s="2" t="s">
        <v>316</v>
      </c>
      <c r="F1243" s="29"/>
      <c r="G1243" s="29">
        <f t="shared" si="20"/>
        <v>0</v>
      </c>
      <c r="H1243" s="29">
        <f>[1]MERCADO!J1307</f>
        <v>0</v>
      </c>
      <c r="I1243" s="41"/>
      <c r="J1243" s="42"/>
    </row>
    <row r="1244" spans="1:10" ht="30.75" customHeight="1" x14ac:dyDescent="0.25">
      <c r="A1244" s="26"/>
      <c r="B1244" s="26"/>
      <c r="C1244" s="27"/>
      <c r="D1244" s="28"/>
      <c r="E1244" s="2" t="s">
        <v>409</v>
      </c>
      <c r="F1244" s="29"/>
      <c r="G1244" s="29">
        <f t="shared" si="20"/>
        <v>0</v>
      </c>
      <c r="H1244" s="29">
        <f>[1]MERCADO!J1308</f>
        <v>0</v>
      </c>
      <c r="I1244" s="41"/>
      <c r="J1244" s="42"/>
    </row>
    <row r="1245" spans="1:10" ht="55.5" customHeight="1" x14ac:dyDescent="0.25">
      <c r="A1245" s="26"/>
      <c r="B1245" s="26"/>
      <c r="C1245" s="27"/>
      <c r="D1245" s="28"/>
      <c r="E1245" s="2" t="s">
        <v>410</v>
      </c>
      <c r="F1245" s="29"/>
      <c r="G1245" s="29">
        <f t="shared" si="20"/>
        <v>0</v>
      </c>
      <c r="H1245" s="29">
        <f>[1]MERCADO!J1309</f>
        <v>0</v>
      </c>
      <c r="I1245" s="41"/>
      <c r="J1245" s="42"/>
    </row>
    <row r="1246" spans="1:10" ht="22.5" x14ac:dyDescent="0.25">
      <c r="A1246" s="23">
        <v>390</v>
      </c>
      <c r="B1246" s="23">
        <v>881208</v>
      </c>
      <c r="C1246" s="2" t="s">
        <v>207</v>
      </c>
      <c r="D1246" s="3" t="s">
        <v>208</v>
      </c>
      <c r="E1246" s="2"/>
      <c r="F1246" s="24">
        <v>622906</v>
      </c>
      <c r="G1246" s="24">
        <f t="shared" si="20"/>
        <v>654674.20600000001</v>
      </c>
      <c r="H1246" s="24">
        <f>[1]MERCADO!J1310</f>
        <v>677549.95</v>
      </c>
      <c r="I1246" s="43">
        <v>717228.47500000009</v>
      </c>
      <c r="J1246" s="42" t="s">
        <v>742</v>
      </c>
    </row>
    <row r="1247" spans="1:10" ht="22.5" x14ac:dyDescent="0.25">
      <c r="A1247" s="23">
        <v>391</v>
      </c>
      <c r="B1247" s="23">
        <v>890430</v>
      </c>
      <c r="C1247" s="2" t="s">
        <v>724</v>
      </c>
      <c r="D1247" s="3"/>
      <c r="E1247" s="2"/>
      <c r="F1247" s="24">
        <v>83400</v>
      </c>
      <c r="G1247" s="24">
        <f t="shared" si="20"/>
        <v>87653.4</v>
      </c>
      <c r="H1247" s="24">
        <f>[1]MERCADO!J1311</f>
        <v>89767.272309821434</v>
      </c>
      <c r="I1247" s="41">
        <v>88710</v>
      </c>
      <c r="J1247" s="42" t="s">
        <v>742</v>
      </c>
    </row>
    <row r="1248" spans="1:10" x14ac:dyDescent="0.25">
      <c r="A1248" s="26">
        <v>392</v>
      </c>
      <c r="B1248" s="26">
        <v>896901</v>
      </c>
      <c r="C1248" s="27" t="s">
        <v>209</v>
      </c>
      <c r="D1248" s="28" t="s">
        <v>383</v>
      </c>
      <c r="E1248" s="2" t="s">
        <v>384</v>
      </c>
      <c r="F1248" s="29">
        <v>5814800</v>
      </c>
      <c r="G1248" s="29">
        <f t="shared" si="20"/>
        <v>6111354.7999999998</v>
      </c>
      <c r="H1248" s="29">
        <f>[1]MERCADO!J1313</f>
        <v>6946388.7000000002</v>
      </c>
      <c r="I1248" s="43">
        <v>6946388.7000000002</v>
      </c>
      <c r="J1248" s="42" t="s">
        <v>742</v>
      </c>
    </row>
    <row r="1249" spans="1:10" x14ac:dyDescent="0.25">
      <c r="A1249" s="26"/>
      <c r="B1249" s="26"/>
      <c r="C1249" s="27"/>
      <c r="D1249" s="28"/>
      <c r="E1249" s="2" t="s">
        <v>385</v>
      </c>
      <c r="F1249" s="29"/>
      <c r="G1249" s="29">
        <f t="shared" si="20"/>
        <v>0</v>
      </c>
      <c r="H1249" s="29">
        <f>[1]MERCADO!J1314</f>
        <v>0</v>
      </c>
      <c r="I1249" s="41"/>
      <c r="J1249" s="42"/>
    </row>
    <row r="1250" spans="1:10" x14ac:dyDescent="0.25">
      <c r="A1250" s="26"/>
      <c r="B1250" s="26"/>
      <c r="C1250" s="27"/>
      <c r="D1250" s="28"/>
      <c r="E1250" s="2" t="s">
        <v>386</v>
      </c>
      <c r="F1250" s="29"/>
      <c r="G1250" s="29">
        <f t="shared" si="20"/>
        <v>0</v>
      </c>
      <c r="H1250" s="29">
        <f>[1]MERCADO!J1315</f>
        <v>0</v>
      </c>
      <c r="I1250" s="41"/>
      <c r="J1250" s="42"/>
    </row>
    <row r="1251" spans="1:10" x14ac:dyDescent="0.25">
      <c r="A1251" s="26"/>
      <c r="B1251" s="26"/>
      <c r="C1251" s="27"/>
      <c r="D1251" s="28"/>
      <c r="E1251" s="2" t="s">
        <v>387</v>
      </c>
      <c r="F1251" s="29"/>
      <c r="G1251" s="29">
        <f t="shared" si="20"/>
        <v>0</v>
      </c>
      <c r="H1251" s="29">
        <f>[1]MERCADO!J1316</f>
        <v>0</v>
      </c>
      <c r="I1251" s="41"/>
      <c r="J1251" s="42"/>
    </row>
    <row r="1252" spans="1:10" ht="22.5" x14ac:dyDescent="0.25">
      <c r="A1252" s="26"/>
      <c r="B1252" s="26"/>
      <c r="C1252" s="27"/>
      <c r="D1252" s="28"/>
      <c r="E1252" s="2" t="s">
        <v>388</v>
      </c>
      <c r="F1252" s="29"/>
      <c r="G1252" s="29">
        <f t="shared" si="20"/>
        <v>0</v>
      </c>
      <c r="H1252" s="29">
        <f>[1]MERCADO!J1317</f>
        <v>0</v>
      </c>
      <c r="I1252" s="41"/>
      <c r="J1252" s="42"/>
    </row>
    <row r="1253" spans="1:10" x14ac:dyDescent="0.25">
      <c r="A1253" s="26"/>
      <c r="B1253" s="26"/>
      <c r="C1253" s="27"/>
      <c r="D1253" s="28"/>
      <c r="E1253" s="2" t="s">
        <v>389</v>
      </c>
      <c r="F1253" s="29"/>
      <c r="G1253" s="29">
        <f t="shared" si="20"/>
        <v>0</v>
      </c>
      <c r="H1253" s="29">
        <f>[1]MERCADO!J1318</f>
        <v>0</v>
      </c>
      <c r="I1253" s="41"/>
      <c r="J1253" s="42"/>
    </row>
    <row r="1254" spans="1:10" x14ac:dyDescent="0.25">
      <c r="A1254" s="26"/>
      <c r="B1254" s="26"/>
      <c r="C1254" s="27"/>
      <c r="D1254" s="28"/>
      <c r="E1254" s="2" t="s">
        <v>390</v>
      </c>
      <c r="F1254" s="29"/>
      <c r="G1254" s="29">
        <f t="shared" si="20"/>
        <v>0</v>
      </c>
      <c r="H1254" s="29">
        <f>[1]MERCADO!J1319</f>
        <v>0</v>
      </c>
      <c r="I1254" s="41"/>
      <c r="J1254" s="42"/>
    </row>
    <row r="1255" spans="1:10" ht="30" customHeight="1" x14ac:dyDescent="0.25">
      <c r="A1255" s="26"/>
      <c r="B1255" s="26"/>
      <c r="C1255" s="27"/>
      <c r="D1255" s="28"/>
      <c r="E1255" s="2" t="s">
        <v>391</v>
      </c>
      <c r="F1255" s="29"/>
      <c r="G1255" s="29">
        <f t="shared" si="20"/>
        <v>0</v>
      </c>
      <c r="H1255" s="29">
        <f>[1]MERCADO!J1320</f>
        <v>0</v>
      </c>
      <c r="I1255" s="41"/>
      <c r="J1255" s="42"/>
    </row>
    <row r="1256" spans="1:10" x14ac:dyDescent="0.25">
      <c r="A1256" s="26">
        <v>393</v>
      </c>
      <c r="B1256" s="26">
        <v>876137</v>
      </c>
      <c r="C1256" s="27" t="s">
        <v>210</v>
      </c>
      <c r="D1256" s="28" t="s">
        <v>725</v>
      </c>
      <c r="E1256" s="2" t="s">
        <v>302</v>
      </c>
      <c r="F1256" s="29">
        <v>1295500</v>
      </c>
      <c r="G1256" s="29">
        <f t="shared" si="20"/>
        <v>1361570.5</v>
      </c>
      <c r="H1256" s="29">
        <f>[1]MERCADO!J1321</f>
        <v>1769724.65</v>
      </c>
      <c r="I1256" s="43">
        <v>1665601</v>
      </c>
      <c r="J1256" s="42" t="s">
        <v>742</v>
      </c>
    </row>
    <row r="1257" spans="1:10" x14ac:dyDescent="0.25">
      <c r="A1257" s="26"/>
      <c r="B1257" s="26"/>
      <c r="C1257" s="27"/>
      <c r="D1257" s="28"/>
      <c r="E1257" s="2" t="s">
        <v>303</v>
      </c>
      <c r="F1257" s="29"/>
      <c r="G1257" s="29">
        <f t="shared" si="20"/>
        <v>0</v>
      </c>
      <c r="H1257" s="29">
        <f>[1]MERCADO!J1322</f>
        <v>0</v>
      </c>
      <c r="I1257" s="41"/>
      <c r="J1257" s="42"/>
    </row>
    <row r="1258" spans="1:10" x14ac:dyDescent="0.25">
      <c r="A1258" s="26"/>
      <c r="B1258" s="26"/>
      <c r="C1258" s="27"/>
      <c r="D1258" s="28"/>
      <c r="E1258" s="2" t="s">
        <v>304</v>
      </c>
      <c r="F1258" s="29"/>
      <c r="G1258" s="29">
        <f t="shared" si="20"/>
        <v>0</v>
      </c>
      <c r="H1258" s="29">
        <f>[1]MERCADO!J1323</f>
        <v>0</v>
      </c>
      <c r="I1258" s="41"/>
      <c r="J1258" s="42"/>
    </row>
    <row r="1259" spans="1:10" ht="22.5" x14ac:dyDescent="0.25">
      <c r="A1259" s="26"/>
      <c r="B1259" s="26"/>
      <c r="C1259" s="27"/>
      <c r="D1259" s="28"/>
      <c r="E1259" s="2" t="s">
        <v>305</v>
      </c>
      <c r="F1259" s="29"/>
      <c r="G1259" s="29">
        <f t="shared" si="20"/>
        <v>0</v>
      </c>
      <c r="H1259" s="29">
        <f>[1]MERCADO!J1324</f>
        <v>0</v>
      </c>
      <c r="I1259" s="41"/>
      <c r="J1259" s="42"/>
    </row>
    <row r="1260" spans="1:10" x14ac:dyDescent="0.25">
      <c r="A1260" s="26"/>
      <c r="B1260" s="26"/>
      <c r="C1260" s="27"/>
      <c r="D1260" s="28"/>
      <c r="E1260" s="2" t="s">
        <v>310</v>
      </c>
      <c r="F1260" s="29"/>
      <c r="G1260" s="29">
        <f t="shared" si="20"/>
        <v>0</v>
      </c>
      <c r="H1260" s="29">
        <f>[1]MERCADO!J1325</f>
        <v>0</v>
      </c>
      <c r="I1260" s="41"/>
      <c r="J1260" s="42"/>
    </row>
    <row r="1261" spans="1:10" x14ac:dyDescent="0.25">
      <c r="A1261" s="26"/>
      <c r="B1261" s="26"/>
      <c r="C1261" s="27"/>
      <c r="D1261" s="28"/>
      <c r="E1261" s="2" t="s">
        <v>409</v>
      </c>
      <c r="F1261" s="29"/>
      <c r="G1261" s="29">
        <f t="shared" si="20"/>
        <v>0</v>
      </c>
      <c r="H1261" s="29">
        <f>[1]MERCADO!J1326</f>
        <v>0</v>
      </c>
      <c r="I1261" s="41"/>
      <c r="J1261" s="42"/>
    </row>
    <row r="1262" spans="1:10" x14ac:dyDescent="0.25">
      <c r="A1262" s="26"/>
      <c r="B1262" s="26"/>
      <c r="C1262" s="27"/>
      <c r="D1262" s="28"/>
      <c r="E1262" s="2" t="s">
        <v>315</v>
      </c>
      <c r="F1262" s="29"/>
      <c r="G1262" s="29">
        <f t="shared" si="20"/>
        <v>0</v>
      </c>
      <c r="H1262" s="29">
        <f>[1]MERCADO!J1327</f>
        <v>0</v>
      </c>
      <c r="I1262" s="41"/>
      <c r="J1262" s="42"/>
    </row>
    <row r="1263" spans="1:10" x14ac:dyDescent="0.25">
      <c r="A1263" s="26"/>
      <c r="B1263" s="26"/>
      <c r="C1263" s="27"/>
      <c r="D1263" s="28"/>
      <c r="E1263" s="2" t="s">
        <v>410</v>
      </c>
      <c r="F1263" s="29"/>
      <c r="G1263" s="29">
        <f t="shared" si="20"/>
        <v>0</v>
      </c>
      <c r="H1263" s="29">
        <f>[1]MERCADO!J1328</f>
        <v>0</v>
      </c>
      <c r="I1263" s="41"/>
      <c r="J1263" s="42"/>
    </row>
    <row r="1264" spans="1:10" ht="25.5" customHeight="1" x14ac:dyDescent="0.25">
      <c r="A1264" s="26"/>
      <c r="B1264" s="26"/>
      <c r="C1264" s="27"/>
      <c r="D1264" s="28"/>
      <c r="E1264" s="2" t="s">
        <v>316</v>
      </c>
      <c r="F1264" s="29"/>
      <c r="G1264" s="29">
        <f t="shared" si="20"/>
        <v>0</v>
      </c>
      <c r="H1264" s="29">
        <f>[1]MERCADO!J1329</f>
        <v>0</v>
      </c>
      <c r="I1264" s="41"/>
      <c r="J1264" s="42"/>
    </row>
    <row r="1265" spans="1:10" ht="22.5" x14ac:dyDescent="0.25">
      <c r="A1265" s="23">
        <v>394</v>
      </c>
      <c r="B1265" s="23">
        <v>340909</v>
      </c>
      <c r="C1265" s="2" t="s">
        <v>726</v>
      </c>
      <c r="D1265" s="3"/>
      <c r="E1265" s="2"/>
      <c r="F1265" s="24" t="s">
        <v>257</v>
      </c>
      <c r="G1265" s="24" t="s">
        <v>257</v>
      </c>
      <c r="H1265" s="24">
        <f>[1]MERCADO!J1330</f>
        <v>7613341.8388888882</v>
      </c>
      <c r="I1265" s="41">
        <v>13230000</v>
      </c>
      <c r="J1265" s="42" t="s">
        <v>743</v>
      </c>
    </row>
    <row r="1266" spans="1:10" ht="22.5" x14ac:dyDescent="0.25">
      <c r="A1266" s="23">
        <v>395</v>
      </c>
      <c r="B1266" s="23">
        <v>341101</v>
      </c>
      <c r="C1266" s="2" t="s">
        <v>211</v>
      </c>
      <c r="D1266" s="3"/>
      <c r="E1266" s="2"/>
      <c r="F1266" s="24">
        <v>3213900</v>
      </c>
      <c r="G1266" s="24">
        <f t="shared" si="20"/>
        <v>3377808.9</v>
      </c>
      <c r="H1266" s="24">
        <f>[1]MERCADO!J1331</f>
        <v>6456237.3197735464</v>
      </c>
      <c r="I1266" s="43">
        <v>6456237.3197735464</v>
      </c>
      <c r="J1266" s="42" t="s">
        <v>742</v>
      </c>
    </row>
    <row r="1267" spans="1:10" ht="123.75" x14ac:dyDescent="0.25">
      <c r="A1267" s="23">
        <v>396</v>
      </c>
      <c r="B1267" s="23">
        <v>341104</v>
      </c>
      <c r="C1267" s="2" t="s">
        <v>727</v>
      </c>
      <c r="D1267" s="3" t="s">
        <v>543</v>
      </c>
      <c r="E1267" s="2" t="s">
        <v>429</v>
      </c>
      <c r="F1267" s="24" t="s">
        <v>257</v>
      </c>
      <c r="G1267" s="24" t="s">
        <v>257</v>
      </c>
      <c r="H1267" s="24">
        <f>[1]MERCADO!J1332</f>
        <v>5689536.6000000006</v>
      </c>
      <c r="I1267" s="43">
        <v>5689536.6000000006</v>
      </c>
      <c r="J1267" s="42" t="s">
        <v>742</v>
      </c>
    </row>
    <row r="1268" spans="1:10" ht="123.75" x14ac:dyDescent="0.25">
      <c r="A1268" s="23">
        <v>397</v>
      </c>
      <c r="B1268" s="23">
        <v>340902</v>
      </c>
      <c r="C1268" s="2" t="s">
        <v>728</v>
      </c>
      <c r="D1268" s="3" t="s">
        <v>543</v>
      </c>
      <c r="E1268" s="2" t="s">
        <v>429</v>
      </c>
      <c r="F1268" s="24" t="s">
        <v>257</v>
      </c>
      <c r="G1268" s="24" t="s">
        <v>257</v>
      </c>
      <c r="H1268" s="24">
        <f>[1]MERCADO!J1333</f>
        <v>6817887.2313333331</v>
      </c>
      <c r="I1268" s="41">
        <v>13230000</v>
      </c>
      <c r="J1268" s="42" t="s">
        <v>743</v>
      </c>
    </row>
    <row r="1269" spans="1:10" ht="22.5" x14ac:dyDescent="0.25">
      <c r="A1269" s="23">
        <v>398</v>
      </c>
      <c r="B1269" s="23">
        <v>340401</v>
      </c>
      <c r="C1269" s="2" t="s">
        <v>65</v>
      </c>
      <c r="D1269" s="3"/>
      <c r="E1269" s="2"/>
      <c r="F1269" s="24">
        <v>741400</v>
      </c>
      <c r="G1269" s="24">
        <f t="shared" si="20"/>
        <v>779211.4</v>
      </c>
      <c r="H1269" s="24">
        <f>[1]MERCADO!J1334</f>
        <v>2029418.1558750474</v>
      </c>
      <c r="I1269" s="41">
        <v>1404315</v>
      </c>
      <c r="J1269" s="42" t="s">
        <v>742</v>
      </c>
    </row>
    <row r="1270" spans="1:10" ht="123.75" x14ac:dyDescent="0.25">
      <c r="A1270" s="23">
        <v>399</v>
      </c>
      <c r="B1270" s="23">
        <v>340701</v>
      </c>
      <c r="C1270" s="2" t="s">
        <v>729</v>
      </c>
      <c r="D1270" s="3" t="s">
        <v>543</v>
      </c>
      <c r="E1270" s="2" t="s">
        <v>429</v>
      </c>
      <c r="F1270" s="24">
        <v>849830</v>
      </c>
      <c r="G1270" s="24">
        <f t="shared" si="20"/>
        <v>893171.33</v>
      </c>
      <c r="H1270" s="24">
        <f>[1]MERCADO!J1335</f>
        <v>4832932.9664775869</v>
      </c>
      <c r="I1270" s="43">
        <v>4500000</v>
      </c>
      <c r="J1270" s="42" t="s">
        <v>742</v>
      </c>
    </row>
    <row r="1271" spans="1:10" x14ac:dyDescent="0.25">
      <c r="A1271" s="23">
        <v>400</v>
      </c>
      <c r="B1271" s="23">
        <v>345301</v>
      </c>
      <c r="C1271" s="2" t="s">
        <v>212</v>
      </c>
      <c r="D1271" s="3"/>
      <c r="E1271" s="2"/>
      <c r="F1271" s="24">
        <v>1215551</v>
      </c>
      <c r="G1271" s="24">
        <f t="shared" si="20"/>
        <v>1277544.101</v>
      </c>
      <c r="H1271" s="24">
        <f>[1]MERCADO!J1336</f>
        <v>5336701.5784361754</v>
      </c>
      <c r="I1271" s="43">
        <v>5336701.5784361754</v>
      </c>
      <c r="J1271" s="42" t="s">
        <v>742</v>
      </c>
    </row>
    <row r="1272" spans="1:10" x14ac:dyDescent="0.25">
      <c r="A1272" s="26">
        <v>401</v>
      </c>
      <c r="B1272" s="26">
        <v>874134</v>
      </c>
      <c r="C1272" s="27" t="s">
        <v>213</v>
      </c>
      <c r="D1272" s="28" t="s">
        <v>730</v>
      </c>
      <c r="E1272" s="2" t="s">
        <v>302</v>
      </c>
      <c r="F1272" s="29">
        <v>1159100</v>
      </c>
      <c r="G1272" s="29">
        <f t="shared" si="20"/>
        <v>1218214.1000000001</v>
      </c>
      <c r="H1272" s="29">
        <f>[1]MERCADO!J1337</f>
        <v>1760848.95</v>
      </c>
      <c r="I1272" s="43">
        <v>1572961</v>
      </c>
      <c r="J1272" s="42" t="s">
        <v>742</v>
      </c>
    </row>
    <row r="1273" spans="1:10" x14ac:dyDescent="0.25">
      <c r="A1273" s="26"/>
      <c r="B1273" s="26"/>
      <c r="C1273" s="27"/>
      <c r="D1273" s="28"/>
      <c r="E1273" s="2" t="s">
        <v>309</v>
      </c>
      <c r="F1273" s="29"/>
      <c r="G1273" s="29">
        <f t="shared" si="20"/>
        <v>0</v>
      </c>
      <c r="H1273" s="29">
        <f>[1]MERCADO!J1338</f>
        <v>0</v>
      </c>
      <c r="I1273" s="41"/>
      <c r="J1273" s="42"/>
    </row>
    <row r="1274" spans="1:10" x14ac:dyDescent="0.25">
      <c r="A1274" s="26"/>
      <c r="B1274" s="26"/>
      <c r="C1274" s="27"/>
      <c r="D1274" s="28"/>
      <c r="E1274" s="2" t="s">
        <v>361</v>
      </c>
      <c r="F1274" s="29"/>
      <c r="G1274" s="29">
        <f t="shared" si="20"/>
        <v>0</v>
      </c>
      <c r="H1274" s="29">
        <f>[1]MERCADO!J1339</f>
        <v>0</v>
      </c>
      <c r="I1274" s="41"/>
      <c r="J1274" s="42"/>
    </row>
    <row r="1275" spans="1:10" ht="22.5" x14ac:dyDescent="0.25">
      <c r="A1275" s="26"/>
      <c r="B1275" s="26"/>
      <c r="C1275" s="27"/>
      <c r="D1275" s="28"/>
      <c r="E1275" s="2" t="s">
        <v>305</v>
      </c>
      <c r="F1275" s="29"/>
      <c r="G1275" s="29">
        <f t="shared" si="20"/>
        <v>0</v>
      </c>
      <c r="H1275" s="29">
        <f>[1]MERCADO!J1340</f>
        <v>0</v>
      </c>
      <c r="I1275" s="41"/>
      <c r="J1275" s="42"/>
    </row>
    <row r="1276" spans="1:10" x14ac:dyDescent="0.25">
      <c r="A1276" s="26"/>
      <c r="B1276" s="26"/>
      <c r="C1276" s="27"/>
      <c r="D1276" s="28"/>
      <c r="E1276" s="2" t="s">
        <v>731</v>
      </c>
      <c r="F1276" s="29"/>
      <c r="G1276" s="29">
        <f t="shared" si="20"/>
        <v>0</v>
      </c>
      <c r="H1276" s="29">
        <f>[1]MERCADO!J1341</f>
        <v>0</v>
      </c>
      <c r="I1276" s="41"/>
      <c r="J1276" s="42"/>
    </row>
    <row r="1277" spans="1:10" ht="63" customHeight="1" x14ac:dyDescent="0.25">
      <c r="A1277" s="26"/>
      <c r="B1277" s="26"/>
      <c r="C1277" s="27"/>
      <c r="D1277" s="28"/>
      <c r="E1277" s="2" t="s">
        <v>316</v>
      </c>
      <c r="F1277" s="29"/>
      <c r="G1277" s="29">
        <f t="shared" si="20"/>
        <v>0</v>
      </c>
      <c r="H1277" s="29">
        <f>[1]MERCADO!J1342</f>
        <v>0</v>
      </c>
      <c r="I1277" s="41"/>
      <c r="J1277" s="42"/>
    </row>
    <row r="1278" spans="1:10" x14ac:dyDescent="0.25">
      <c r="A1278" s="26">
        <v>402</v>
      </c>
      <c r="B1278" s="26">
        <v>876190</v>
      </c>
      <c r="C1278" s="27" t="s">
        <v>100</v>
      </c>
      <c r="D1278" s="28" t="s">
        <v>276</v>
      </c>
      <c r="E1278" s="2" t="s">
        <v>302</v>
      </c>
      <c r="F1278" s="29">
        <v>1126438</v>
      </c>
      <c r="G1278" s="29">
        <f t="shared" si="20"/>
        <v>1183886.338</v>
      </c>
      <c r="H1278" s="29">
        <f>[1]MERCADO!J1343</f>
        <v>1854302.6</v>
      </c>
      <c r="I1278" s="41">
        <v>1519094</v>
      </c>
      <c r="J1278" s="42" t="s">
        <v>742</v>
      </c>
    </row>
    <row r="1279" spans="1:10" x14ac:dyDescent="0.25">
      <c r="A1279" s="26"/>
      <c r="B1279" s="26"/>
      <c r="C1279" s="27"/>
      <c r="D1279" s="28"/>
      <c r="E1279" s="2" t="s">
        <v>313</v>
      </c>
      <c r="F1279" s="29"/>
      <c r="G1279" s="29">
        <f t="shared" si="20"/>
        <v>0</v>
      </c>
      <c r="H1279" s="29">
        <f>[1]MERCADO!J1344</f>
        <v>0</v>
      </c>
      <c r="I1279" s="41"/>
      <c r="J1279" s="42"/>
    </row>
    <row r="1280" spans="1:10" x14ac:dyDescent="0.25">
      <c r="A1280" s="26"/>
      <c r="B1280" s="26"/>
      <c r="C1280" s="27"/>
      <c r="D1280" s="28"/>
      <c r="E1280" s="2" t="s">
        <v>304</v>
      </c>
      <c r="F1280" s="29"/>
      <c r="G1280" s="29">
        <f t="shared" si="20"/>
        <v>0</v>
      </c>
      <c r="H1280" s="29">
        <f>[1]MERCADO!J1345</f>
        <v>0</v>
      </c>
      <c r="I1280" s="41"/>
      <c r="J1280" s="42"/>
    </row>
    <row r="1281" spans="1:10" ht="22.5" x14ac:dyDescent="0.25">
      <c r="A1281" s="26"/>
      <c r="B1281" s="26"/>
      <c r="C1281" s="27"/>
      <c r="D1281" s="28"/>
      <c r="E1281" s="2" t="s">
        <v>305</v>
      </c>
      <c r="F1281" s="29"/>
      <c r="G1281" s="29">
        <f t="shared" si="20"/>
        <v>0</v>
      </c>
      <c r="H1281" s="29">
        <f>[1]MERCADO!J1346</f>
        <v>0</v>
      </c>
      <c r="I1281" s="41"/>
      <c r="J1281" s="42"/>
    </row>
    <row r="1282" spans="1:10" x14ac:dyDescent="0.25">
      <c r="A1282" s="26"/>
      <c r="B1282" s="26"/>
      <c r="C1282" s="27"/>
      <c r="D1282" s="28"/>
      <c r="E1282" s="2" t="s">
        <v>310</v>
      </c>
      <c r="F1282" s="29"/>
      <c r="G1282" s="29">
        <f t="shared" si="20"/>
        <v>0</v>
      </c>
      <c r="H1282" s="29">
        <f>[1]MERCADO!J1347</f>
        <v>0</v>
      </c>
      <c r="I1282" s="41"/>
      <c r="J1282" s="42"/>
    </row>
    <row r="1283" spans="1:10" x14ac:dyDescent="0.25">
      <c r="A1283" s="26"/>
      <c r="B1283" s="26"/>
      <c r="C1283" s="27"/>
      <c r="D1283" s="28"/>
      <c r="E1283" s="2" t="s">
        <v>315</v>
      </c>
      <c r="F1283" s="29"/>
      <c r="G1283" s="29">
        <f t="shared" si="20"/>
        <v>0</v>
      </c>
      <c r="H1283" s="29">
        <f>[1]MERCADO!J1348</f>
        <v>0</v>
      </c>
      <c r="I1283" s="41"/>
      <c r="J1283" s="42"/>
    </row>
    <row r="1284" spans="1:10" ht="54.75" customHeight="1" x14ac:dyDescent="0.25">
      <c r="A1284" s="26"/>
      <c r="B1284" s="26"/>
      <c r="C1284" s="27"/>
      <c r="D1284" s="28"/>
      <c r="E1284" s="2" t="s">
        <v>316</v>
      </c>
      <c r="F1284" s="29"/>
      <c r="G1284" s="29">
        <f t="shared" si="20"/>
        <v>0</v>
      </c>
      <c r="H1284" s="29">
        <f>[1]MERCADO!J1349</f>
        <v>0</v>
      </c>
      <c r="I1284" s="41"/>
      <c r="J1284" s="42"/>
    </row>
    <row r="1285" spans="1:10" x14ac:dyDescent="0.25">
      <c r="A1285" s="26">
        <v>403</v>
      </c>
      <c r="B1285" s="26">
        <v>876130</v>
      </c>
      <c r="C1285" s="27" t="s">
        <v>74</v>
      </c>
      <c r="D1285" s="28" t="s">
        <v>732</v>
      </c>
      <c r="E1285" s="2" t="s">
        <v>302</v>
      </c>
      <c r="F1285" s="29">
        <v>1467714</v>
      </c>
      <c r="G1285" s="29">
        <f t="shared" si="20"/>
        <v>1542567.4139999999</v>
      </c>
      <c r="H1285" s="29">
        <f>[1]MERCADO!J1350</f>
        <v>1769724.65</v>
      </c>
      <c r="I1285" s="43">
        <v>1847006.18214286</v>
      </c>
      <c r="J1285" s="42" t="s">
        <v>742</v>
      </c>
    </row>
    <row r="1286" spans="1:10" x14ac:dyDescent="0.25">
      <c r="A1286" s="26"/>
      <c r="B1286" s="26"/>
      <c r="C1286" s="27"/>
      <c r="D1286" s="28"/>
      <c r="E1286" s="2" t="s">
        <v>303</v>
      </c>
      <c r="F1286" s="29"/>
      <c r="G1286" s="29">
        <f t="shared" si="20"/>
        <v>0</v>
      </c>
      <c r="H1286" s="29">
        <f>[1]MERCADO!J1351</f>
        <v>0</v>
      </c>
      <c r="I1286" s="41"/>
      <c r="J1286" s="42"/>
    </row>
    <row r="1287" spans="1:10" x14ac:dyDescent="0.25">
      <c r="A1287" s="26"/>
      <c r="B1287" s="26"/>
      <c r="C1287" s="27"/>
      <c r="D1287" s="28"/>
      <c r="E1287" s="2" t="s">
        <v>304</v>
      </c>
      <c r="F1287" s="29"/>
      <c r="G1287" s="29">
        <f t="shared" ref="G1287:G1332" si="21">(F1287*5.1%)+F1287</f>
        <v>0</v>
      </c>
      <c r="H1287" s="29">
        <f>[1]MERCADO!J1352</f>
        <v>0</v>
      </c>
      <c r="I1287" s="41"/>
      <c r="J1287" s="42"/>
    </row>
    <row r="1288" spans="1:10" ht="22.5" x14ac:dyDescent="0.25">
      <c r="A1288" s="26"/>
      <c r="B1288" s="26"/>
      <c r="C1288" s="27"/>
      <c r="D1288" s="28"/>
      <c r="E1288" s="2" t="s">
        <v>305</v>
      </c>
      <c r="F1288" s="29"/>
      <c r="G1288" s="29">
        <f t="shared" si="21"/>
        <v>0</v>
      </c>
      <c r="H1288" s="29">
        <f>[1]MERCADO!J1353</f>
        <v>0</v>
      </c>
      <c r="I1288" s="41"/>
      <c r="J1288" s="42"/>
    </row>
    <row r="1289" spans="1:10" x14ac:dyDescent="0.25">
      <c r="A1289" s="26"/>
      <c r="B1289" s="26"/>
      <c r="C1289" s="27"/>
      <c r="D1289" s="28"/>
      <c r="E1289" s="2" t="s">
        <v>310</v>
      </c>
      <c r="F1289" s="29"/>
      <c r="G1289" s="29">
        <f t="shared" si="21"/>
        <v>0</v>
      </c>
      <c r="H1289" s="29">
        <f>[1]MERCADO!J1354</f>
        <v>0</v>
      </c>
      <c r="I1289" s="41"/>
      <c r="J1289" s="42"/>
    </row>
    <row r="1290" spans="1:10" x14ac:dyDescent="0.25">
      <c r="A1290" s="26"/>
      <c r="B1290" s="26"/>
      <c r="C1290" s="27"/>
      <c r="D1290" s="28"/>
      <c r="E1290" s="2" t="s">
        <v>409</v>
      </c>
      <c r="F1290" s="29"/>
      <c r="G1290" s="29">
        <f t="shared" si="21"/>
        <v>0</v>
      </c>
      <c r="H1290" s="29">
        <f>[1]MERCADO!J1355</f>
        <v>0</v>
      </c>
      <c r="I1290" s="41"/>
      <c r="J1290" s="42"/>
    </row>
    <row r="1291" spans="1:10" x14ac:dyDescent="0.25">
      <c r="A1291" s="26"/>
      <c r="B1291" s="26"/>
      <c r="C1291" s="27"/>
      <c r="D1291" s="28"/>
      <c r="E1291" s="2" t="s">
        <v>315</v>
      </c>
      <c r="F1291" s="29"/>
      <c r="G1291" s="29">
        <f t="shared" si="21"/>
        <v>0</v>
      </c>
      <c r="H1291" s="29">
        <f>[1]MERCADO!J1356</f>
        <v>0</v>
      </c>
      <c r="I1291" s="41"/>
      <c r="J1291" s="42"/>
    </row>
    <row r="1292" spans="1:10" x14ac:dyDescent="0.25">
      <c r="A1292" s="26"/>
      <c r="B1292" s="26"/>
      <c r="C1292" s="27"/>
      <c r="D1292" s="28"/>
      <c r="E1292" s="2" t="s">
        <v>410</v>
      </c>
      <c r="F1292" s="29"/>
      <c r="G1292" s="29">
        <f t="shared" si="21"/>
        <v>0</v>
      </c>
      <c r="H1292" s="29">
        <f>[1]MERCADO!J1357</f>
        <v>0</v>
      </c>
      <c r="I1292" s="41"/>
      <c r="J1292" s="42"/>
    </row>
    <row r="1293" spans="1:10" x14ac:dyDescent="0.25">
      <c r="A1293" s="26"/>
      <c r="B1293" s="26"/>
      <c r="C1293" s="27"/>
      <c r="D1293" s="28"/>
      <c r="E1293" s="2" t="s">
        <v>316</v>
      </c>
      <c r="F1293" s="29"/>
      <c r="G1293" s="29">
        <f t="shared" si="21"/>
        <v>0</v>
      </c>
      <c r="H1293" s="29">
        <f>[1]MERCADO!J1358</f>
        <v>0</v>
      </c>
      <c r="I1293" s="41"/>
      <c r="J1293" s="42"/>
    </row>
    <row r="1294" spans="1:10" x14ac:dyDescent="0.25">
      <c r="A1294" s="26">
        <v>404</v>
      </c>
      <c r="B1294" s="26">
        <v>876132</v>
      </c>
      <c r="C1294" s="27" t="s">
        <v>214</v>
      </c>
      <c r="D1294" s="28" t="s">
        <v>733</v>
      </c>
      <c r="E1294" s="2" t="s">
        <v>302</v>
      </c>
      <c r="F1294" s="29">
        <v>1295500</v>
      </c>
      <c r="G1294" s="29">
        <f t="shared" si="21"/>
        <v>1361570.5</v>
      </c>
      <c r="H1294" s="29">
        <f>[1]MERCADO!J1359</f>
        <v>1769724.65</v>
      </c>
      <c r="I1294" s="43">
        <v>1665601</v>
      </c>
      <c r="J1294" s="42" t="s">
        <v>742</v>
      </c>
    </row>
    <row r="1295" spans="1:10" x14ac:dyDescent="0.25">
      <c r="A1295" s="26"/>
      <c r="B1295" s="26"/>
      <c r="C1295" s="27"/>
      <c r="D1295" s="28"/>
      <c r="E1295" s="2" t="s">
        <v>303</v>
      </c>
      <c r="F1295" s="29"/>
      <c r="G1295" s="29">
        <f t="shared" si="21"/>
        <v>0</v>
      </c>
      <c r="H1295" s="29">
        <f>[1]MERCADO!J1360</f>
        <v>0</v>
      </c>
      <c r="I1295" s="41"/>
      <c r="J1295" s="42"/>
    </row>
    <row r="1296" spans="1:10" x14ac:dyDescent="0.25">
      <c r="A1296" s="26"/>
      <c r="B1296" s="26"/>
      <c r="C1296" s="27"/>
      <c r="D1296" s="28"/>
      <c r="E1296" s="2" t="s">
        <v>304</v>
      </c>
      <c r="F1296" s="29"/>
      <c r="G1296" s="29">
        <f t="shared" si="21"/>
        <v>0</v>
      </c>
      <c r="H1296" s="29">
        <f>[1]MERCADO!J1361</f>
        <v>0</v>
      </c>
      <c r="I1296" s="41"/>
      <c r="J1296" s="42"/>
    </row>
    <row r="1297" spans="1:10" ht="22.5" x14ac:dyDescent="0.25">
      <c r="A1297" s="26"/>
      <c r="B1297" s="26"/>
      <c r="C1297" s="27"/>
      <c r="D1297" s="28"/>
      <c r="E1297" s="2" t="s">
        <v>305</v>
      </c>
      <c r="F1297" s="29"/>
      <c r="G1297" s="29">
        <f t="shared" si="21"/>
        <v>0</v>
      </c>
      <c r="H1297" s="29">
        <f>[1]MERCADO!J1362</f>
        <v>0</v>
      </c>
      <c r="I1297" s="41"/>
      <c r="J1297" s="42"/>
    </row>
    <row r="1298" spans="1:10" x14ac:dyDescent="0.25">
      <c r="A1298" s="26"/>
      <c r="B1298" s="26"/>
      <c r="C1298" s="27"/>
      <c r="D1298" s="28"/>
      <c r="E1298" s="2" t="s">
        <v>310</v>
      </c>
      <c r="F1298" s="29"/>
      <c r="G1298" s="29">
        <f t="shared" si="21"/>
        <v>0</v>
      </c>
      <c r="H1298" s="29">
        <f>[1]MERCADO!J1363</f>
        <v>0</v>
      </c>
      <c r="I1298" s="41"/>
      <c r="J1298" s="42"/>
    </row>
    <row r="1299" spans="1:10" x14ac:dyDescent="0.25">
      <c r="A1299" s="26"/>
      <c r="B1299" s="26"/>
      <c r="C1299" s="27"/>
      <c r="D1299" s="28"/>
      <c r="E1299" s="2" t="s">
        <v>409</v>
      </c>
      <c r="F1299" s="29"/>
      <c r="G1299" s="29">
        <f t="shared" si="21"/>
        <v>0</v>
      </c>
      <c r="H1299" s="29">
        <f>[1]MERCADO!J1364</f>
        <v>0</v>
      </c>
      <c r="I1299" s="41"/>
      <c r="J1299" s="42"/>
    </row>
    <row r="1300" spans="1:10" x14ac:dyDescent="0.25">
      <c r="A1300" s="26"/>
      <c r="B1300" s="26"/>
      <c r="C1300" s="27"/>
      <c r="D1300" s="28"/>
      <c r="E1300" s="2" t="s">
        <v>315</v>
      </c>
      <c r="F1300" s="29"/>
      <c r="G1300" s="29">
        <f t="shared" si="21"/>
        <v>0</v>
      </c>
      <c r="H1300" s="29">
        <f>[1]MERCADO!J1365</f>
        <v>0</v>
      </c>
      <c r="I1300" s="41"/>
      <c r="J1300" s="42"/>
    </row>
    <row r="1301" spans="1:10" x14ac:dyDescent="0.25">
      <c r="A1301" s="26"/>
      <c r="B1301" s="26"/>
      <c r="C1301" s="27"/>
      <c r="D1301" s="28"/>
      <c r="E1301" s="2" t="s">
        <v>410</v>
      </c>
      <c r="F1301" s="29"/>
      <c r="G1301" s="29">
        <f t="shared" si="21"/>
        <v>0</v>
      </c>
      <c r="H1301" s="29">
        <f>[1]MERCADO!J1366</f>
        <v>0</v>
      </c>
      <c r="I1301" s="41"/>
      <c r="J1301" s="42"/>
    </row>
    <row r="1302" spans="1:10" x14ac:dyDescent="0.25">
      <c r="A1302" s="26"/>
      <c r="B1302" s="26"/>
      <c r="C1302" s="27"/>
      <c r="D1302" s="28"/>
      <c r="E1302" s="2" t="s">
        <v>316</v>
      </c>
      <c r="F1302" s="29"/>
      <c r="G1302" s="29">
        <f t="shared" si="21"/>
        <v>0</v>
      </c>
      <c r="H1302" s="29">
        <f>[1]MERCADO!J1367</f>
        <v>0</v>
      </c>
      <c r="I1302" s="41"/>
      <c r="J1302" s="42"/>
    </row>
    <row r="1303" spans="1:10" x14ac:dyDescent="0.25">
      <c r="A1303" s="26">
        <v>405</v>
      </c>
      <c r="B1303" s="26">
        <v>876136</v>
      </c>
      <c r="C1303" s="27" t="s">
        <v>215</v>
      </c>
      <c r="D1303" s="28" t="s">
        <v>732</v>
      </c>
      <c r="E1303" s="2" t="s">
        <v>302</v>
      </c>
      <c r="F1303" s="29">
        <v>1295500</v>
      </c>
      <c r="G1303" s="29">
        <f t="shared" si="21"/>
        <v>1361570.5</v>
      </c>
      <c r="H1303" s="29">
        <f>[1]MERCADO!J1368</f>
        <v>24220922.800000001</v>
      </c>
      <c r="I1303" s="41">
        <v>12791248</v>
      </c>
      <c r="J1303" s="42" t="s">
        <v>742</v>
      </c>
    </row>
    <row r="1304" spans="1:10" x14ac:dyDescent="0.25">
      <c r="A1304" s="26"/>
      <c r="B1304" s="26"/>
      <c r="C1304" s="27"/>
      <c r="D1304" s="28"/>
      <c r="E1304" s="2" t="s">
        <v>303</v>
      </c>
      <c r="F1304" s="29"/>
      <c r="G1304" s="29">
        <f t="shared" si="21"/>
        <v>0</v>
      </c>
      <c r="H1304" s="29">
        <f>[1]MERCADO!J1369</f>
        <v>0</v>
      </c>
      <c r="I1304" s="41"/>
      <c r="J1304" s="42"/>
    </row>
    <row r="1305" spans="1:10" x14ac:dyDescent="0.25">
      <c r="A1305" s="26"/>
      <c r="B1305" s="26"/>
      <c r="C1305" s="27"/>
      <c r="D1305" s="28"/>
      <c r="E1305" s="2" t="s">
        <v>304</v>
      </c>
      <c r="F1305" s="29"/>
      <c r="G1305" s="29">
        <f t="shared" si="21"/>
        <v>0</v>
      </c>
      <c r="H1305" s="29">
        <f>[1]MERCADO!J1370</f>
        <v>0</v>
      </c>
      <c r="I1305" s="41"/>
      <c r="J1305" s="42"/>
    </row>
    <row r="1306" spans="1:10" ht="22.5" x14ac:dyDescent="0.25">
      <c r="A1306" s="26"/>
      <c r="B1306" s="26"/>
      <c r="C1306" s="27"/>
      <c r="D1306" s="28"/>
      <c r="E1306" s="2" t="s">
        <v>305</v>
      </c>
      <c r="F1306" s="29"/>
      <c r="G1306" s="29">
        <f t="shared" si="21"/>
        <v>0</v>
      </c>
      <c r="H1306" s="29">
        <f>[1]MERCADO!J1371</f>
        <v>0</v>
      </c>
      <c r="I1306" s="41"/>
      <c r="J1306" s="42"/>
    </row>
    <row r="1307" spans="1:10" x14ac:dyDescent="0.25">
      <c r="A1307" s="26"/>
      <c r="B1307" s="26"/>
      <c r="C1307" s="27"/>
      <c r="D1307" s="28"/>
      <c r="E1307" s="2" t="s">
        <v>310</v>
      </c>
      <c r="F1307" s="29"/>
      <c r="G1307" s="29">
        <f t="shared" si="21"/>
        <v>0</v>
      </c>
      <c r="H1307" s="29">
        <f>[1]MERCADO!J1372</f>
        <v>0</v>
      </c>
      <c r="I1307" s="41"/>
      <c r="J1307" s="42"/>
    </row>
    <row r="1308" spans="1:10" x14ac:dyDescent="0.25">
      <c r="A1308" s="26"/>
      <c r="B1308" s="26"/>
      <c r="C1308" s="27"/>
      <c r="D1308" s="28"/>
      <c r="E1308" s="2" t="s">
        <v>409</v>
      </c>
      <c r="F1308" s="29"/>
      <c r="G1308" s="29">
        <f t="shared" si="21"/>
        <v>0</v>
      </c>
      <c r="H1308" s="29">
        <f>[1]MERCADO!J1373</f>
        <v>0</v>
      </c>
      <c r="I1308" s="41"/>
      <c r="J1308" s="42"/>
    </row>
    <row r="1309" spans="1:10" x14ac:dyDescent="0.25">
      <c r="A1309" s="26"/>
      <c r="B1309" s="26"/>
      <c r="C1309" s="27"/>
      <c r="D1309" s="28"/>
      <c r="E1309" s="2" t="s">
        <v>315</v>
      </c>
      <c r="F1309" s="29"/>
      <c r="G1309" s="29">
        <f t="shared" si="21"/>
        <v>0</v>
      </c>
      <c r="H1309" s="29">
        <f>[1]MERCADO!J1374</f>
        <v>0</v>
      </c>
      <c r="I1309" s="41"/>
      <c r="J1309" s="42"/>
    </row>
    <row r="1310" spans="1:10" x14ac:dyDescent="0.25">
      <c r="A1310" s="26"/>
      <c r="B1310" s="26"/>
      <c r="C1310" s="27"/>
      <c r="D1310" s="28"/>
      <c r="E1310" s="2" t="s">
        <v>410</v>
      </c>
      <c r="F1310" s="29"/>
      <c r="G1310" s="29">
        <f t="shared" si="21"/>
        <v>0</v>
      </c>
      <c r="H1310" s="29">
        <f>[1]MERCADO!J1375</f>
        <v>0</v>
      </c>
      <c r="I1310" s="41"/>
      <c r="J1310" s="42"/>
    </row>
    <row r="1311" spans="1:10" x14ac:dyDescent="0.25">
      <c r="A1311" s="26"/>
      <c r="B1311" s="26"/>
      <c r="C1311" s="27"/>
      <c r="D1311" s="28"/>
      <c r="E1311" s="2" t="s">
        <v>316</v>
      </c>
      <c r="F1311" s="29"/>
      <c r="G1311" s="29">
        <f t="shared" si="21"/>
        <v>0</v>
      </c>
      <c r="H1311" s="29">
        <f>[1]MERCADO!J1376</f>
        <v>0</v>
      </c>
      <c r="I1311" s="41"/>
      <c r="J1311" s="42"/>
    </row>
    <row r="1312" spans="1:10" x14ac:dyDescent="0.25">
      <c r="A1312" s="23">
        <v>406</v>
      </c>
      <c r="B1312" s="23">
        <v>877112</v>
      </c>
      <c r="C1312" s="2" t="s">
        <v>75</v>
      </c>
      <c r="D1312" s="3"/>
      <c r="E1312" s="2"/>
      <c r="F1312" s="24">
        <v>1221561</v>
      </c>
      <c r="G1312" s="24">
        <f t="shared" si="21"/>
        <v>1283860.611</v>
      </c>
      <c r="H1312" s="24">
        <f>[1]MERCADO!J1377</f>
        <v>2140229.2749999999</v>
      </c>
      <c r="I1312" s="43">
        <v>1948572.42857143</v>
      </c>
      <c r="J1312" s="42" t="s">
        <v>742</v>
      </c>
    </row>
    <row r="1313" spans="1:10" x14ac:dyDescent="0.25">
      <c r="A1313" s="26">
        <v>407</v>
      </c>
      <c r="B1313" s="26">
        <v>549002</v>
      </c>
      <c r="C1313" s="27" t="s">
        <v>101</v>
      </c>
      <c r="D1313" s="28" t="s">
        <v>734</v>
      </c>
      <c r="E1313" s="2" t="s">
        <v>302</v>
      </c>
      <c r="F1313" s="29">
        <v>2450700</v>
      </c>
      <c r="G1313" s="29">
        <f t="shared" si="21"/>
        <v>2575685.7000000002</v>
      </c>
      <c r="H1313" s="29">
        <f>[1]MERCADO!J1378</f>
        <v>6884282.0986944996</v>
      </c>
      <c r="I1313" s="43">
        <v>6884282.0986944996</v>
      </c>
      <c r="J1313" s="42" t="s">
        <v>742</v>
      </c>
    </row>
    <row r="1314" spans="1:10" x14ac:dyDescent="0.25">
      <c r="A1314" s="26"/>
      <c r="B1314" s="26"/>
      <c r="C1314" s="27"/>
      <c r="D1314" s="28"/>
      <c r="E1314" s="2" t="s">
        <v>309</v>
      </c>
      <c r="F1314" s="29"/>
      <c r="G1314" s="29">
        <f t="shared" si="21"/>
        <v>0</v>
      </c>
      <c r="H1314" s="29">
        <f>[1]MERCADO!J1379</f>
        <v>0</v>
      </c>
      <c r="I1314" s="41"/>
      <c r="J1314" s="42"/>
    </row>
    <row r="1315" spans="1:10" ht="22.5" x14ac:dyDescent="0.25">
      <c r="A1315" s="26"/>
      <c r="B1315" s="26"/>
      <c r="C1315" s="27"/>
      <c r="D1315" s="28"/>
      <c r="E1315" s="2" t="s">
        <v>305</v>
      </c>
      <c r="F1315" s="29"/>
      <c r="G1315" s="29">
        <f t="shared" si="21"/>
        <v>0</v>
      </c>
      <c r="H1315" s="29">
        <f>[1]MERCADO!J1380</f>
        <v>0</v>
      </c>
      <c r="I1315" s="41"/>
      <c r="J1315" s="42"/>
    </row>
    <row r="1316" spans="1:10" x14ac:dyDescent="0.25">
      <c r="A1316" s="26"/>
      <c r="B1316" s="26"/>
      <c r="C1316" s="27"/>
      <c r="D1316" s="28"/>
      <c r="E1316" s="2" t="s">
        <v>310</v>
      </c>
      <c r="F1316" s="29"/>
      <c r="G1316" s="29">
        <f t="shared" si="21"/>
        <v>0</v>
      </c>
      <c r="H1316" s="29">
        <f>[1]MERCADO!J1381</f>
        <v>0</v>
      </c>
      <c r="I1316" s="41"/>
      <c r="J1316" s="42"/>
    </row>
    <row r="1317" spans="1:10" ht="72" customHeight="1" x14ac:dyDescent="0.25">
      <c r="A1317" s="26"/>
      <c r="B1317" s="26"/>
      <c r="C1317" s="27"/>
      <c r="D1317" s="28"/>
      <c r="E1317" s="2" t="s">
        <v>307</v>
      </c>
      <c r="F1317" s="29"/>
      <c r="G1317" s="29">
        <f t="shared" si="21"/>
        <v>0</v>
      </c>
      <c r="H1317" s="29">
        <f>[1]MERCADO!J1382</f>
        <v>0</v>
      </c>
      <c r="I1317" s="41"/>
      <c r="J1317" s="42"/>
    </row>
    <row r="1318" spans="1:10" x14ac:dyDescent="0.25">
      <c r="A1318" s="26">
        <v>408</v>
      </c>
      <c r="B1318" s="26">
        <v>992506</v>
      </c>
      <c r="C1318" s="27" t="s">
        <v>735</v>
      </c>
      <c r="D1318" s="28" t="s">
        <v>736</v>
      </c>
      <c r="E1318" s="2" t="s">
        <v>302</v>
      </c>
      <c r="F1318" s="29" t="s">
        <v>257</v>
      </c>
      <c r="G1318" s="29" t="s">
        <v>257</v>
      </c>
      <c r="H1318" s="29">
        <f>[1]MERCADO!J1383</f>
        <v>19547909.766166668</v>
      </c>
      <c r="I1318" s="41">
        <v>22000000</v>
      </c>
      <c r="J1318" s="42" t="s">
        <v>743</v>
      </c>
    </row>
    <row r="1319" spans="1:10" x14ac:dyDescent="0.25">
      <c r="A1319" s="26"/>
      <c r="B1319" s="26"/>
      <c r="C1319" s="27"/>
      <c r="D1319" s="28"/>
      <c r="E1319" s="2" t="s">
        <v>309</v>
      </c>
      <c r="F1319" s="29"/>
      <c r="G1319" s="29">
        <f t="shared" si="21"/>
        <v>0</v>
      </c>
      <c r="H1319" s="29">
        <f>[1]MERCADO!J1384</f>
        <v>0</v>
      </c>
      <c r="I1319" s="41"/>
      <c r="J1319" s="42"/>
    </row>
    <row r="1320" spans="1:10" ht="22.5" x14ac:dyDescent="0.25">
      <c r="A1320" s="26"/>
      <c r="B1320" s="26"/>
      <c r="C1320" s="27"/>
      <c r="D1320" s="28"/>
      <c r="E1320" s="2" t="s">
        <v>305</v>
      </c>
      <c r="F1320" s="29"/>
      <c r="G1320" s="29">
        <f t="shared" si="21"/>
        <v>0</v>
      </c>
      <c r="H1320" s="29">
        <f>[1]MERCADO!J1385</f>
        <v>0</v>
      </c>
      <c r="I1320" s="41"/>
      <c r="J1320" s="42"/>
    </row>
    <row r="1321" spans="1:10" x14ac:dyDescent="0.25">
      <c r="A1321" s="26"/>
      <c r="B1321" s="26"/>
      <c r="C1321" s="27"/>
      <c r="D1321" s="28"/>
      <c r="E1321" s="2" t="s">
        <v>310</v>
      </c>
      <c r="F1321" s="29"/>
      <c r="G1321" s="29">
        <f t="shared" si="21"/>
        <v>0</v>
      </c>
      <c r="H1321" s="29">
        <f>[1]MERCADO!J1386</f>
        <v>0</v>
      </c>
      <c r="I1321" s="41"/>
      <c r="J1321" s="42"/>
    </row>
    <row r="1322" spans="1:10" ht="144.75" customHeight="1" x14ac:dyDescent="0.25">
      <c r="A1322" s="26"/>
      <c r="B1322" s="26"/>
      <c r="C1322" s="27"/>
      <c r="D1322" s="28"/>
      <c r="E1322" s="2" t="s">
        <v>307</v>
      </c>
      <c r="F1322" s="29"/>
      <c r="G1322" s="29">
        <f t="shared" si="21"/>
        <v>0</v>
      </c>
      <c r="H1322" s="29">
        <f>[1]MERCADO!J1387</f>
        <v>0</v>
      </c>
      <c r="I1322" s="41"/>
      <c r="J1322" s="42"/>
    </row>
    <row r="1323" spans="1:10" x14ac:dyDescent="0.25">
      <c r="A1323" s="23">
        <v>409</v>
      </c>
      <c r="B1323" s="23">
        <v>893802</v>
      </c>
      <c r="C1323" s="2" t="s">
        <v>252</v>
      </c>
      <c r="D1323" s="3"/>
      <c r="E1323" s="2"/>
      <c r="F1323" s="24">
        <v>97100</v>
      </c>
      <c r="G1323" s="24">
        <f t="shared" si="21"/>
        <v>102052.1</v>
      </c>
      <c r="H1323" s="24">
        <f>[1]MERCADO!J1388</f>
        <v>233333.05</v>
      </c>
      <c r="I1323" s="41">
        <v>167694</v>
      </c>
      <c r="J1323" s="42" t="s">
        <v>742</v>
      </c>
    </row>
    <row r="1324" spans="1:10" ht="96.75" customHeight="1" x14ac:dyDescent="0.25">
      <c r="A1324" s="23">
        <v>410</v>
      </c>
      <c r="B1324" s="23">
        <v>549012</v>
      </c>
      <c r="C1324" s="2" t="s">
        <v>216</v>
      </c>
      <c r="D1324" s="3" t="s">
        <v>287</v>
      </c>
      <c r="E1324" s="2" t="s">
        <v>288</v>
      </c>
      <c r="F1324" s="24">
        <v>749201</v>
      </c>
      <c r="G1324" s="24">
        <f t="shared" si="21"/>
        <v>787410.25100000005</v>
      </c>
      <c r="H1324" s="24">
        <f>[1]MERCADO!J1389</f>
        <v>1335814.3961196125</v>
      </c>
      <c r="I1324" s="41" t="s">
        <v>751</v>
      </c>
      <c r="J1324" s="42" t="s">
        <v>742</v>
      </c>
    </row>
    <row r="1325" spans="1:10" x14ac:dyDescent="0.25">
      <c r="A1325" s="23">
        <v>411</v>
      </c>
      <c r="B1325" s="23">
        <v>876320</v>
      </c>
      <c r="C1325" s="2" t="s">
        <v>217</v>
      </c>
      <c r="D1325" s="3"/>
      <c r="E1325" s="2"/>
      <c r="F1325" s="24">
        <v>300400</v>
      </c>
      <c r="G1325" s="24">
        <f t="shared" si="21"/>
        <v>315720.40000000002</v>
      </c>
      <c r="H1325" s="24">
        <f>[1]MERCADO!J1390</f>
        <v>1290137.8500000001</v>
      </c>
      <c r="I1325" s="43">
        <v>854761</v>
      </c>
      <c r="J1325" s="42" t="s">
        <v>742</v>
      </c>
    </row>
    <row r="1326" spans="1:10" ht="90" x14ac:dyDescent="0.25">
      <c r="A1326" s="23">
        <v>412</v>
      </c>
      <c r="B1326" s="23">
        <v>876390</v>
      </c>
      <c r="C1326" s="2" t="s">
        <v>218</v>
      </c>
      <c r="D1326" s="3" t="s">
        <v>287</v>
      </c>
      <c r="E1326" s="2" t="s">
        <v>288</v>
      </c>
      <c r="F1326" s="24">
        <v>427400</v>
      </c>
      <c r="G1326" s="24">
        <f t="shared" si="21"/>
        <v>449197.4</v>
      </c>
      <c r="H1326" s="24">
        <f>[1]MERCADO!J1391</f>
        <v>1368713.9</v>
      </c>
      <c r="I1326" s="43">
        <v>1385786.5214285699</v>
      </c>
      <c r="J1326" s="42" t="s">
        <v>742</v>
      </c>
    </row>
    <row r="1327" spans="1:10" x14ac:dyDescent="0.25">
      <c r="A1327" s="23">
        <v>413</v>
      </c>
      <c r="B1327" s="23">
        <v>877210</v>
      </c>
      <c r="C1327" s="2" t="s">
        <v>219</v>
      </c>
      <c r="D1327" s="3"/>
      <c r="E1327" s="2"/>
      <c r="F1327" s="24">
        <v>889366</v>
      </c>
      <c r="G1327" s="24">
        <f t="shared" si="21"/>
        <v>934723.66599999997</v>
      </c>
      <c r="H1327" s="24">
        <f>[1]MERCADO!J1392</f>
        <v>1478358.6375</v>
      </c>
      <c r="I1327" s="41">
        <v>1206542</v>
      </c>
      <c r="J1327" s="42" t="s">
        <v>742</v>
      </c>
    </row>
    <row r="1328" spans="1:10" ht="90" x14ac:dyDescent="0.25">
      <c r="A1328" s="23">
        <v>414</v>
      </c>
      <c r="B1328" s="30">
        <v>877201</v>
      </c>
      <c r="C1328" s="2" t="s">
        <v>102</v>
      </c>
      <c r="D1328" s="3" t="s">
        <v>287</v>
      </c>
      <c r="E1328" s="2" t="s">
        <v>288</v>
      </c>
      <c r="F1328" s="24">
        <v>720726</v>
      </c>
      <c r="G1328" s="24">
        <f t="shared" si="21"/>
        <v>757483.02599999995</v>
      </c>
      <c r="H1328" s="24">
        <f>[1]MERCADO!J1393</f>
        <v>1004589.15</v>
      </c>
      <c r="I1328" s="43">
        <v>1198012.81428571</v>
      </c>
      <c r="J1328" s="42" t="s">
        <v>742</v>
      </c>
    </row>
    <row r="1329" spans="1:10" x14ac:dyDescent="0.25">
      <c r="A1329" s="23">
        <v>415</v>
      </c>
      <c r="B1329" s="23">
        <v>878301</v>
      </c>
      <c r="C1329" s="2" t="s">
        <v>103</v>
      </c>
      <c r="D1329" s="3"/>
      <c r="E1329" s="2"/>
      <c r="F1329" s="24">
        <v>253200</v>
      </c>
      <c r="G1329" s="24">
        <f t="shared" si="21"/>
        <v>266113.2</v>
      </c>
      <c r="H1329" s="24">
        <f>[1]MERCADO!J1394</f>
        <v>852103.75</v>
      </c>
      <c r="I1329" s="43">
        <v>653161</v>
      </c>
      <c r="J1329" s="42" t="s">
        <v>742</v>
      </c>
    </row>
    <row r="1330" spans="1:10" ht="90" x14ac:dyDescent="0.25">
      <c r="A1330" s="23">
        <v>416</v>
      </c>
      <c r="B1330" s="23">
        <v>996102</v>
      </c>
      <c r="C1330" s="2" t="s">
        <v>737</v>
      </c>
      <c r="D1330" s="3" t="s">
        <v>287</v>
      </c>
      <c r="E1330" s="2" t="s">
        <v>288</v>
      </c>
      <c r="F1330" s="24">
        <v>477100</v>
      </c>
      <c r="G1330" s="24">
        <f t="shared" si="21"/>
        <v>501432.1</v>
      </c>
      <c r="H1330" s="24">
        <f>[1]MERCADO!J1395</f>
        <v>353986.16422999999</v>
      </c>
      <c r="I1330" s="43">
        <v>628080</v>
      </c>
      <c r="J1330" s="42" t="s">
        <v>742</v>
      </c>
    </row>
  </sheetData>
  <mergeCells count="654">
    <mergeCell ref="H1318:H1322"/>
    <mergeCell ref="A1318:A1322"/>
    <mergeCell ref="B1318:B1322"/>
    <mergeCell ref="C1318:C1322"/>
    <mergeCell ref="D1318:D1322"/>
    <mergeCell ref="F1318:F1322"/>
    <mergeCell ref="G1318:G1322"/>
    <mergeCell ref="H1303:H1311"/>
    <mergeCell ref="A1313:A1317"/>
    <mergeCell ref="B1313:B1317"/>
    <mergeCell ref="C1313:C1317"/>
    <mergeCell ref="D1313:D1317"/>
    <mergeCell ref="F1313:F1317"/>
    <mergeCell ref="G1313:G1317"/>
    <mergeCell ref="H1313:H1317"/>
    <mergeCell ref="A1303:A1311"/>
    <mergeCell ref="B1303:B1311"/>
    <mergeCell ref="C1303:C1311"/>
    <mergeCell ref="D1303:D1311"/>
    <mergeCell ref="F1303:F1311"/>
    <mergeCell ref="G1303:G1311"/>
    <mergeCell ref="H1285:H1293"/>
    <mergeCell ref="A1294:A1302"/>
    <mergeCell ref="B1294:B1302"/>
    <mergeCell ref="C1294:C1302"/>
    <mergeCell ref="D1294:D1302"/>
    <mergeCell ref="F1294:F1302"/>
    <mergeCell ref="G1294:G1302"/>
    <mergeCell ref="H1294:H1302"/>
    <mergeCell ref="A1285:A1293"/>
    <mergeCell ref="B1285:B1293"/>
    <mergeCell ref="C1285:C1293"/>
    <mergeCell ref="D1285:D1293"/>
    <mergeCell ref="F1285:F1293"/>
    <mergeCell ref="G1285:G1293"/>
    <mergeCell ref="H1272:H1277"/>
    <mergeCell ref="A1278:A1284"/>
    <mergeCell ref="B1278:B1284"/>
    <mergeCell ref="C1278:C1284"/>
    <mergeCell ref="D1278:D1284"/>
    <mergeCell ref="F1278:F1284"/>
    <mergeCell ref="G1278:G1284"/>
    <mergeCell ref="H1278:H1284"/>
    <mergeCell ref="A1272:A1277"/>
    <mergeCell ref="B1272:B1277"/>
    <mergeCell ref="C1272:C1277"/>
    <mergeCell ref="D1272:D1277"/>
    <mergeCell ref="F1272:F1277"/>
    <mergeCell ref="G1272:G1277"/>
    <mergeCell ref="H1248:H1255"/>
    <mergeCell ref="A1256:A1264"/>
    <mergeCell ref="B1256:B1264"/>
    <mergeCell ref="C1256:C1264"/>
    <mergeCell ref="D1256:D1264"/>
    <mergeCell ref="F1256:F1264"/>
    <mergeCell ref="G1256:G1264"/>
    <mergeCell ref="H1256:H1264"/>
    <mergeCell ref="A1248:A1255"/>
    <mergeCell ref="B1248:B1255"/>
    <mergeCell ref="C1248:C1255"/>
    <mergeCell ref="D1248:D1255"/>
    <mergeCell ref="F1248:F1255"/>
    <mergeCell ref="G1248:G1255"/>
    <mergeCell ref="H1228:H1236"/>
    <mergeCell ref="A1237:A1245"/>
    <mergeCell ref="B1237:B1245"/>
    <mergeCell ref="C1237:C1245"/>
    <mergeCell ref="D1237:D1245"/>
    <mergeCell ref="F1237:F1245"/>
    <mergeCell ref="G1237:G1245"/>
    <mergeCell ref="H1237:H1245"/>
    <mergeCell ref="A1228:A1236"/>
    <mergeCell ref="B1228:B1236"/>
    <mergeCell ref="C1228:C1236"/>
    <mergeCell ref="D1228:D1236"/>
    <mergeCell ref="F1228:F1236"/>
    <mergeCell ref="G1228:G1236"/>
    <mergeCell ref="H1187:H1191"/>
    <mergeCell ref="A1193:A1203"/>
    <mergeCell ref="B1193:B1203"/>
    <mergeCell ref="C1193:C1203"/>
    <mergeCell ref="F1193:F1203"/>
    <mergeCell ref="G1193:G1203"/>
    <mergeCell ref="H1193:H1203"/>
    <mergeCell ref="A1187:A1191"/>
    <mergeCell ref="B1187:B1191"/>
    <mergeCell ref="C1187:C1191"/>
    <mergeCell ref="D1187:D1191"/>
    <mergeCell ref="F1187:F1191"/>
    <mergeCell ref="G1187:G1191"/>
    <mergeCell ref="H1172:H1178"/>
    <mergeCell ref="A1179:A1185"/>
    <mergeCell ref="B1179:B1185"/>
    <mergeCell ref="C1179:C1185"/>
    <mergeCell ref="D1179:D1185"/>
    <mergeCell ref="F1179:F1185"/>
    <mergeCell ref="G1179:G1185"/>
    <mergeCell ref="H1179:H1185"/>
    <mergeCell ref="A1172:A1178"/>
    <mergeCell ref="B1172:B1178"/>
    <mergeCell ref="C1172:C1178"/>
    <mergeCell ref="D1172:D1178"/>
    <mergeCell ref="F1172:F1178"/>
    <mergeCell ref="G1172:G1178"/>
    <mergeCell ref="A1155:A1171"/>
    <mergeCell ref="B1155:B1171"/>
    <mergeCell ref="C1155:C1171"/>
    <mergeCell ref="F1155:F1171"/>
    <mergeCell ref="G1155:G1171"/>
    <mergeCell ref="H1155:H1171"/>
    <mergeCell ref="A1136:A1146"/>
    <mergeCell ref="B1136:B1146"/>
    <mergeCell ref="C1136:C1146"/>
    <mergeCell ref="F1136:F1146"/>
    <mergeCell ref="G1136:G1146"/>
    <mergeCell ref="H1136:H1146"/>
    <mergeCell ref="A1061:A1079"/>
    <mergeCell ref="B1061:B1079"/>
    <mergeCell ref="C1061:C1079"/>
    <mergeCell ref="F1061:F1079"/>
    <mergeCell ref="G1061:G1079"/>
    <mergeCell ref="H1061:H1079"/>
    <mergeCell ref="A1042:A1060"/>
    <mergeCell ref="B1042:B1060"/>
    <mergeCell ref="C1042:C1060"/>
    <mergeCell ref="F1042:F1060"/>
    <mergeCell ref="G1042:G1060"/>
    <mergeCell ref="H1042:H1060"/>
    <mergeCell ref="H1013:H1014"/>
    <mergeCell ref="A1015:A1019"/>
    <mergeCell ref="B1015:B1019"/>
    <mergeCell ref="C1015:C1019"/>
    <mergeCell ref="D1015:D1019"/>
    <mergeCell ref="F1015:F1019"/>
    <mergeCell ref="G1015:G1019"/>
    <mergeCell ref="H1015:H1019"/>
    <mergeCell ref="A1013:A1014"/>
    <mergeCell ref="B1013:B1014"/>
    <mergeCell ref="C1013:C1014"/>
    <mergeCell ref="E1013:E1014"/>
    <mergeCell ref="F1013:F1014"/>
    <mergeCell ref="G1013:G1014"/>
    <mergeCell ref="H1009:H1010"/>
    <mergeCell ref="A1011:A1012"/>
    <mergeCell ref="B1011:B1012"/>
    <mergeCell ref="C1011:C1012"/>
    <mergeCell ref="E1011:E1012"/>
    <mergeCell ref="F1011:F1012"/>
    <mergeCell ref="G1011:G1012"/>
    <mergeCell ref="H1011:H1012"/>
    <mergeCell ref="A1009:A1010"/>
    <mergeCell ref="B1009:B1010"/>
    <mergeCell ref="C1009:C1010"/>
    <mergeCell ref="E1009:E1010"/>
    <mergeCell ref="F1009:F1010"/>
    <mergeCell ref="G1009:G1010"/>
    <mergeCell ref="H1002:H1006"/>
    <mergeCell ref="A1007:A1008"/>
    <mergeCell ref="B1007:B1008"/>
    <mergeCell ref="C1007:C1008"/>
    <mergeCell ref="E1007:E1008"/>
    <mergeCell ref="F1007:F1008"/>
    <mergeCell ref="G1007:G1008"/>
    <mergeCell ref="H1007:H1008"/>
    <mergeCell ref="A1002:A1006"/>
    <mergeCell ref="B1002:B1006"/>
    <mergeCell ref="C1002:C1006"/>
    <mergeCell ref="D1002:D1006"/>
    <mergeCell ref="F1002:F1006"/>
    <mergeCell ref="G1002:G1006"/>
    <mergeCell ref="H990:H994"/>
    <mergeCell ref="A997:A1001"/>
    <mergeCell ref="B997:B1001"/>
    <mergeCell ref="C997:C1001"/>
    <mergeCell ref="D997:D1001"/>
    <mergeCell ref="F997:F1001"/>
    <mergeCell ref="G997:G1001"/>
    <mergeCell ref="H997:H1001"/>
    <mergeCell ref="A990:A994"/>
    <mergeCell ref="B990:B994"/>
    <mergeCell ref="C990:C994"/>
    <mergeCell ref="D990:D994"/>
    <mergeCell ref="F990:F994"/>
    <mergeCell ref="G990:G994"/>
    <mergeCell ref="H965:H972"/>
    <mergeCell ref="A982:A986"/>
    <mergeCell ref="B982:B986"/>
    <mergeCell ref="C982:C986"/>
    <mergeCell ref="D982:D986"/>
    <mergeCell ref="F982:F986"/>
    <mergeCell ref="G982:G986"/>
    <mergeCell ref="H982:H986"/>
    <mergeCell ref="A965:A972"/>
    <mergeCell ref="B965:B972"/>
    <mergeCell ref="C965:C972"/>
    <mergeCell ref="D965:D972"/>
    <mergeCell ref="F965:F972"/>
    <mergeCell ref="G965:G972"/>
    <mergeCell ref="A950:A962"/>
    <mergeCell ref="B950:B962"/>
    <mergeCell ref="C950:C962"/>
    <mergeCell ref="F950:F962"/>
    <mergeCell ref="G950:G962"/>
    <mergeCell ref="H950:H962"/>
    <mergeCell ref="A936:A948"/>
    <mergeCell ref="B936:B948"/>
    <mergeCell ref="C936:C948"/>
    <mergeCell ref="F936:F948"/>
    <mergeCell ref="G936:G948"/>
    <mergeCell ref="H936:H948"/>
    <mergeCell ref="H917:H923"/>
    <mergeCell ref="A924:A930"/>
    <mergeCell ref="B924:B930"/>
    <mergeCell ref="C924:C930"/>
    <mergeCell ref="D924:D930"/>
    <mergeCell ref="F924:F930"/>
    <mergeCell ref="G924:G930"/>
    <mergeCell ref="H924:H930"/>
    <mergeCell ref="A917:A923"/>
    <mergeCell ref="B917:B923"/>
    <mergeCell ref="C917:C923"/>
    <mergeCell ref="D917:D923"/>
    <mergeCell ref="F917:F923"/>
    <mergeCell ref="G917:G923"/>
    <mergeCell ref="A905:A916"/>
    <mergeCell ref="B905:B916"/>
    <mergeCell ref="C905:C916"/>
    <mergeCell ref="F905:F916"/>
    <mergeCell ref="G905:G916"/>
    <mergeCell ref="H905:H916"/>
    <mergeCell ref="A883:A904"/>
    <mergeCell ref="B883:B904"/>
    <mergeCell ref="C883:C904"/>
    <mergeCell ref="F883:F904"/>
    <mergeCell ref="G883:G904"/>
    <mergeCell ref="H883:H904"/>
    <mergeCell ref="A868:A882"/>
    <mergeCell ref="B868:B882"/>
    <mergeCell ref="C868:C882"/>
    <mergeCell ref="F868:F882"/>
    <mergeCell ref="G868:G882"/>
    <mergeCell ref="H868:H882"/>
    <mergeCell ref="A852:A866"/>
    <mergeCell ref="B852:B866"/>
    <mergeCell ref="C852:C866"/>
    <mergeCell ref="F852:F866"/>
    <mergeCell ref="G852:G866"/>
    <mergeCell ref="H852:H866"/>
    <mergeCell ref="H833:H839"/>
    <mergeCell ref="A841:A849"/>
    <mergeCell ref="B841:B849"/>
    <mergeCell ref="C841:C849"/>
    <mergeCell ref="D841:D849"/>
    <mergeCell ref="F841:F849"/>
    <mergeCell ref="G841:G849"/>
    <mergeCell ref="H841:H849"/>
    <mergeCell ref="A833:A839"/>
    <mergeCell ref="B833:B839"/>
    <mergeCell ref="C833:C839"/>
    <mergeCell ref="D833:D839"/>
    <mergeCell ref="F833:F839"/>
    <mergeCell ref="G833:G839"/>
    <mergeCell ref="A815:A831"/>
    <mergeCell ref="B815:B831"/>
    <mergeCell ref="C815:C831"/>
    <mergeCell ref="F815:F831"/>
    <mergeCell ref="G815:G831"/>
    <mergeCell ref="H815:H831"/>
    <mergeCell ref="A798:A814"/>
    <mergeCell ref="B798:B814"/>
    <mergeCell ref="C798:C814"/>
    <mergeCell ref="F798:F814"/>
    <mergeCell ref="G798:G814"/>
    <mergeCell ref="H798:H814"/>
    <mergeCell ref="A781:A797"/>
    <mergeCell ref="B781:B797"/>
    <mergeCell ref="C781:C797"/>
    <mergeCell ref="F781:F797"/>
    <mergeCell ref="G781:G797"/>
    <mergeCell ref="H781:H797"/>
    <mergeCell ref="A764:A780"/>
    <mergeCell ref="B764:B780"/>
    <mergeCell ref="C764:C780"/>
    <mergeCell ref="F764:F780"/>
    <mergeCell ref="G764:G780"/>
    <mergeCell ref="H764:H780"/>
    <mergeCell ref="A747:A763"/>
    <mergeCell ref="B747:B763"/>
    <mergeCell ref="C747:C763"/>
    <mergeCell ref="F747:F763"/>
    <mergeCell ref="G747:G763"/>
    <mergeCell ref="H747:H763"/>
    <mergeCell ref="A730:A746"/>
    <mergeCell ref="B730:B746"/>
    <mergeCell ref="C730:C746"/>
    <mergeCell ref="F730:F746"/>
    <mergeCell ref="G730:G746"/>
    <mergeCell ref="H730:H746"/>
    <mergeCell ref="A713:A729"/>
    <mergeCell ref="B713:B729"/>
    <mergeCell ref="C713:C729"/>
    <mergeCell ref="F713:F729"/>
    <mergeCell ref="G713:G729"/>
    <mergeCell ref="H713:H729"/>
    <mergeCell ref="A696:A712"/>
    <mergeCell ref="B696:B712"/>
    <mergeCell ref="C696:C712"/>
    <mergeCell ref="F696:F712"/>
    <mergeCell ref="G696:G712"/>
    <mergeCell ref="H696:H712"/>
    <mergeCell ref="A679:A695"/>
    <mergeCell ref="B679:B695"/>
    <mergeCell ref="C679:C695"/>
    <mergeCell ref="F679:F695"/>
    <mergeCell ref="G679:G695"/>
    <mergeCell ref="H679:H695"/>
    <mergeCell ref="A662:A678"/>
    <mergeCell ref="B662:B678"/>
    <mergeCell ref="C662:C678"/>
    <mergeCell ref="F662:F678"/>
    <mergeCell ref="G662:G678"/>
    <mergeCell ref="H662:H678"/>
    <mergeCell ref="A645:A661"/>
    <mergeCell ref="B645:B661"/>
    <mergeCell ref="C645:C661"/>
    <mergeCell ref="F645:F661"/>
    <mergeCell ref="G645:G661"/>
    <mergeCell ref="H645:H661"/>
    <mergeCell ref="A628:A644"/>
    <mergeCell ref="B628:B644"/>
    <mergeCell ref="C628:C644"/>
    <mergeCell ref="F628:F644"/>
    <mergeCell ref="G628:G644"/>
    <mergeCell ref="H628:H644"/>
    <mergeCell ref="A610:A627"/>
    <mergeCell ref="B610:B627"/>
    <mergeCell ref="C610:C627"/>
    <mergeCell ref="F610:F627"/>
    <mergeCell ref="G610:G627"/>
    <mergeCell ref="H610:H627"/>
    <mergeCell ref="A593:A609"/>
    <mergeCell ref="B593:B609"/>
    <mergeCell ref="C593:C609"/>
    <mergeCell ref="F593:F609"/>
    <mergeCell ref="G593:G609"/>
    <mergeCell ref="H593:H609"/>
    <mergeCell ref="H519:H526"/>
    <mergeCell ref="A547:A557"/>
    <mergeCell ref="B547:B557"/>
    <mergeCell ref="C547:C557"/>
    <mergeCell ref="F547:F557"/>
    <mergeCell ref="G547:G557"/>
    <mergeCell ref="H547:H557"/>
    <mergeCell ref="A519:A526"/>
    <mergeCell ref="B519:B526"/>
    <mergeCell ref="C519:C526"/>
    <mergeCell ref="D519:D526"/>
    <mergeCell ref="F519:F526"/>
    <mergeCell ref="G519:G526"/>
    <mergeCell ref="H499:H503"/>
    <mergeCell ref="A508:A518"/>
    <mergeCell ref="B508:B518"/>
    <mergeCell ref="C508:C518"/>
    <mergeCell ref="F508:F518"/>
    <mergeCell ref="G508:G518"/>
    <mergeCell ref="H508:H518"/>
    <mergeCell ref="A499:A503"/>
    <mergeCell ref="B499:B503"/>
    <mergeCell ref="C499:C503"/>
    <mergeCell ref="D499:D503"/>
    <mergeCell ref="F499:F503"/>
    <mergeCell ref="G499:G503"/>
    <mergeCell ref="H475:H481"/>
    <mergeCell ref="A482:A498"/>
    <mergeCell ref="B482:B498"/>
    <mergeCell ref="C482:C498"/>
    <mergeCell ref="F482:F498"/>
    <mergeCell ref="G482:G498"/>
    <mergeCell ref="H482:H498"/>
    <mergeCell ref="A475:A481"/>
    <mergeCell ref="B475:B481"/>
    <mergeCell ref="C475:C481"/>
    <mergeCell ref="D475:D481"/>
    <mergeCell ref="F475:F481"/>
    <mergeCell ref="G475:G481"/>
    <mergeCell ref="A463:A474"/>
    <mergeCell ref="B463:B474"/>
    <mergeCell ref="C463:C474"/>
    <mergeCell ref="F463:F474"/>
    <mergeCell ref="G463:G474"/>
    <mergeCell ref="H463:H474"/>
    <mergeCell ref="H448:H455"/>
    <mergeCell ref="A456:A462"/>
    <mergeCell ref="B456:B462"/>
    <mergeCell ref="C456:C462"/>
    <mergeCell ref="D456:D462"/>
    <mergeCell ref="F456:F462"/>
    <mergeCell ref="G456:G462"/>
    <mergeCell ref="H456:H462"/>
    <mergeCell ref="A448:A455"/>
    <mergeCell ref="B448:B455"/>
    <mergeCell ref="C448:C455"/>
    <mergeCell ref="D448:D455"/>
    <mergeCell ref="F448:F455"/>
    <mergeCell ref="G448:G455"/>
    <mergeCell ref="H423:H430"/>
    <mergeCell ref="A431:A447"/>
    <mergeCell ref="B431:B447"/>
    <mergeCell ref="C431:C447"/>
    <mergeCell ref="F431:F447"/>
    <mergeCell ref="G431:G447"/>
    <mergeCell ref="H431:H447"/>
    <mergeCell ref="A423:A430"/>
    <mergeCell ref="B423:B430"/>
    <mergeCell ref="C423:C430"/>
    <mergeCell ref="D423:D430"/>
    <mergeCell ref="F423:F430"/>
    <mergeCell ref="G423:G430"/>
    <mergeCell ref="H397:H405"/>
    <mergeCell ref="A406:A422"/>
    <mergeCell ref="B406:B422"/>
    <mergeCell ref="C406:C422"/>
    <mergeCell ref="F406:F422"/>
    <mergeCell ref="G406:G422"/>
    <mergeCell ref="H406:H422"/>
    <mergeCell ref="A397:A405"/>
    <mergeCell ref="B397:B405"/>
    <mergeCell ref="C397:C405"/>
    <mergeCell ref="D397:D405"/>
    <mergeCell ref="F397:F405"/>
    <mergeCell ref="G397:G405"/>
    <mergeCell ref="H373:H379"/>
    <mergeCell ref="A380:A396"/>
    <mergeCell ref="B380:B396"/>
    <mergeCell ref="C380:C396"/>
    <mergeCell ref="F380:F396"/>
    <mergeCell ref="G380:G396"/>
    <mergeCell ref="H380:H396"/>
    <mergeCell ref="A373:A379"/>
    <mergeCell ref="B373:B379"/>
    <mergeCell ref="C373:C379"/>
    <mergeCell ref="D373:D379"/>
    <mergeCell ref="F373:F379"/>
    <mergeCell ref="G373:G379"/>
    <mergeCell ref="H353:H357"/>
    <mergeCell ref="A359:A364"/>
    <mergeCell ref="B359:B364"/>
    <mergeCell ref="C359:C364"/>
    <mergeCell ref="D359:D364"/>
    <mergeCell ref="F359:F364"/>
    <mergeCell ref="G359:G364"/>
    <mergeCell ref="H359:H364"/>
    <mergeCell ref="A353:A357"/>
    <mergeCell ref="B353:B357"/>
    <mergeCell ref="C353:C357"/>
    <mergeCell ref="D353:D357"/>
    <mergeCell ref="F353:F357"/>
    <mergeCell ref="G353:G357"/>
    <mergeCell ref="A350:A352"/>
    <mergeCell ref="B350:B352"/>
    <mergeCell ref="C350:C352"/>
    <mergeCell ref="F350:F352"/>
    <mergeCell ref="G350:G352"/>
    <mergeCell ref="H350:H352"/>
    <mergeCell ref="A331:A347"/>
    <mergeCell ref="B331:B347"/>
    <mergeCell ref="C331:C347"/>
    <mergeCell ref="F331:F347"/>
    <mergeCell ref="G331:G347"/>
    <mergeCell ref="H331:H347"/>
    <mergeCell ref="H317:H318"/>
    <mergeCell ref="A320:A328"/>
    <mergeCell ref="B320:B328"/>
    <mergeCell ref="C320:C328"/>
    <mergeCell ref="D320:D328"/>
    <mergeCell ref="F320:F328"/>
    <mergeCell ref="G320:G328"/>
    <mergeCell ref="H320:H328"/>
    <mergeCell ref="A317:A318"/>
    <mergeCell ref="B317:B318"/>
    <mergeCell ref="C317:C318"/>
    <mergeCell ref="E317:E318"/>
    <mergeCell ref="F317:F318"/>
    <mergeCell ref="G317:G318"/>
    <mergeCell ref="H307:H308"/>
    <mergeCell ref="A309:A316"/>
    <mergeCell ref="B309:B316"/>
    <mergeCell ref="C309:C316"/>
    <mergeCell ref="D309:D316"/>
    <mergeCell ref="F309:F316"/>
    <mergeCell ref="G309:G316"/>
    <mergeCell ref="H309:H316"/>
    <mergeCell ref="A307:A308"/>
    <mergeCell ref="B307:B308"/>
    <mergeCell ref="C307:C308"/>
    <mergeCell ref="E307:E308"/>
    <mergeCell ref="F307:F308"/>
    <mergeCell ref="G307:G308"/>
    <mergeCell ref="H283:H288"/>
    <mergeCell ref="A290:A306"/>
    <mergeCell ref="B290:B306"/>
    <mergeCell ref="C290:C306"/>
    <mergeCell ref="F290:F306"/>
    <mergeCell ref="G290:G306"/>
    <mergeCell ref="H290:H306"/>
    <mergeCell ref="A283:A288"/>
    <mergeCell ref="B283:B288"/>
    <mergeCell ref="C283:C288"/>
    <mergeCell ref="D283:D288"/>
    <mergeCell ref="F283:F288"/>
    <mergeCell ref="G283:G288"/>
    <mergeCell ref="A264:A280"/>
    <mergeCell ref="B264:B280"/>
    <mergeCell ref="C264:C280"/>
    <mergeCell ref="F264:F280"/>
    <mergeCell ref="G264:G280"/>
    <mergeCell ref="H264:H280"/>
    <mergeCell ref="H244:H252"/>
    <mergeCell ref="A253:A258"/>
    <mergeCell ref="B253:B258"/>
    <mergeCell ref="C253:C258"/>
    <mergeCell ref="D253:D258"/>
    <mergeCell ref="F253:F258"/>
    <mergeCell ref="G253:G258"/>
    <mergeCell ref="H253:H258"/>
    <mergeCell ref="A244:A252"/>
    <mergeCell ref="B244:B252"/>
    <mergeCell ref="C244:C252"/>
    <mergeCell ref="D244:D252"/>
    <mergeCell ref="F244:F252"/>
    <mergeCell ref="G244:G252"/>
    <mergeCell ref="H224:H230"/>
    <mergeCell ref="A231:A237"/>
    <mergeCell ref="B231:B237"/>
    <mergeCell ref="C231:C237"/>
    <mergeCell ref="D231:D237"/>
    <mergeCell ref="F231:F237"/>
    <mergeCell ref="G231:G237"/>
    <mergeCell ref="H231:H237"/>
    <mergeCell ref="A224:A230"/>
    <mergeCell ref="B224:B230"/>
    <mergeCell ref="C224:C230"/>
    <mergeCell ref="D224:D230"/>
    <mergeCell ref="F224:F230"/>
    <mergeCell ref="G224:G230"/>
    <mergeCell ref="A207:A223"/>
    <mergeCell ref="B207:B223"/>
    <mergeCell ref="C207:C223"/>
    <mergeCell ref="F207:F223"/>
    <mergeCell ref="G207:G223"/>
    <mergeCell ref="H207:H223"/>
    <mergeCell ref="H190:H197"/>
    <mergeCell ref="A199:A206"/>
    <mergeCell ref="B199:B206"/>
    <mergeCell ref="C199:C206"/>
    <mergeCell ref="D199:D206"/>
    <mergeCell ref="F199:F206"/>
    <mergeCell ref="G199:G206"/>
    <mergeCell ref="H199:H206"/>
    <mergeCell ref="A190:A197"/>
    <mergeCell ref="B190:B197"/>
    <mergeCell ref="C190:C197"/>
    <mergeCell ref="D190:D197"/>
    <mergeCell ref="F190:F197"/>
    <mergeCell ref="G190:G197"/>
    <mergeCell ref="A172:A188"/>
    <mergeCell ref="B172:B188"/>
    <mergeCell ref="C172:C188"/>
    <mergeCell ref="F172:F188"/>
    <mergeCell ref="G172:G188"/>
    <mergeCell ref="H172:H188"/>
    <mergeCell ref="H152:H160"/>
    <mergeCell ref="A162:A168"/>
    <mergeCell ref="B162:B168"/>
    <mergeCell ref="C162:C168"/>
    <mergeCell ref="D162:D168"/>
    <mergeCell ref="F162:F168"/>
    <mergeCell ref="G162:G168"/>
    <mergeCell ref="H162:H168"/>
    <mergeCell ref="A152:A160"/>
    <mergeCell ref="B152:B160"/>
    <mergeCell ref="C152:C160"/>
    <mergeCell ref="D152:D160"/>
    <mergeCell ref="F152:F160"/>
    <mergeCell ref="G152:G160"/>
    <mergeCell ref="H135:H140"/>
    <mergeCell ref="A141:A147"/>
    <mergeCell ref="B141:B147"/>
    <mergeCell ref="C141:C147"/>
    <mergeCell ref="D141:D147"/>
    <mergeCell ref="F141:F147"/>
    <mergeCell ref="G141:G147"/>
    <mergeCell ref="H141:H147"/>
    <mergeCell ref="A135:A140"/>
    <mergeCell ref="B135:B140"/>
    <mergeCell ref="C135:C140"/>
    <mergeCell ref="D135:D140"/>
    <mergeCell ref="F135:F140"/>
    <mergeCell ref="G135:G140"/>
    <mergeCell ref="H122:H127"/>
    <mergeCell ref="A129:A134"/>
    <mergeCell ref="B129:B134"/>
    <mergeCell ref="C129:C134"/>
    <mergeCell ref="D129:D134"/>
    <mergeCell ref="F129:F134"/>
    <mergeCell ref="G129:G134"/>
    <mergeCell ref="H129:H134"/>
    <mergeCell ref="A122:A127"/>
    <mergeCell ref="B122:B127"/>
    <mergeCell ref="C122:C127"/>
    <mergeCell ref="D122:D127"/>
    <mergeCell ref="F122:F127"/>
    <mergeCell ref="G122:G127"/>
    <mergeCell ref="A105:A121"/>
    <mergeCell ref="B105:B121"/>
    <mergeCell ref="C105:C121"/>
    <mergeCell ref="F105:F121"/>
    <mergeCell ref="G105:G121"/>
    <mergeCell ref="H105:H121"/>
    <mergeCell ref="H84:H91"/>
    <mergeCell ref="A92:A102"/>
    <mergeCell ref="B92:B102"/>
    <mergeCell ref="C92:C102"/>
    <mergeCell ref="F92:F102"/>
    <mergeCell ref="G92:G102"/>
    <mergeCell ref="H92:H102"/>
    <mergeCell ref="A84:A91"/>
    <mergeCell ref="B84:B91"/>
    <mergeCell ref="C84:C91"/>
    <mergeCell ref="D84:D91"/>
    <mergeCell ref="F84:F91"/>
    <mergeCell ref="G84:G91"/>
    <mergeCell ref="H69:H74"/>
    <mergeCell ref="A76:A83"/>
    <mergeCell ref="B76:B83"/>
    <mergeCell ref="C76:C83"/>
    <mergeCell ref="D76:D83"/>
    <mergeCell ref="F76:F83"/>
    <mergeCell ref="G76:G83"/>
    <mergeCell ref="H76:H83"/>
    <mergeCell ref="A69:A74"/>
    <mergeCell ref="B69:B74"/>
    <mergeCell ref="C69:C74"/>
    <mergeCell ref="D69:D74"/>
    <mergeCell ref="F69:F74"/>
    <mergeCell ref="G69:G74"/>
    <mergeCell ref="A1:H1"/>
    <mergeCell ref="A62:A67"/>
    <mergeCell ref="B62:B67"/>
    <mergeCell ref="C62:C67"/>
    <mergeCell ref="D62:D67"/>
    <mergeCell ref="F62:F67"/>
    <mergeCell ref="G62:G67"/>
    <mergeCell ref="H62:H67"/>
  </mergeCells>
  <conditionalFormatting sqref="A75:A91 A1:A68 A103:A1330">
    <cfRule type="duplicateValues" dxfId="7" priority="3"/>
  </conditionalFormatting>
  <conditionalFormatting sqref="A69:A74 B103:B1330 B2:B91">
    <cfRule type="duplicateValues" dxfId="6" priority="4"/>
  </conditionalFormatting>
  <conditionalFormatting sqref="B1:B1048576">
    <cfRule type="duplicateValues" dxfId="5" priority="2"/>
  </conditionalFormatting>
  <conditionalFormatting sqref="B4:B1330">
    <cfRule type="duplicateValues" dxfId="4"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30"/>
  <sheetViews>
    <sheetView tabSelected="1" topLeftCell="A1321" workbookViewId="0">
      <selection activeCell="C4" sqref="C4:E1330"/>
    </sheetView>
  </sheetViews>
  <sheetFormatPr baseColWidth="10" defaultRowHeight="15" x14ac:dyDescent="0.25"/>
  <cols>
    <col min="1" max="2" width="11.42578125" style="37"/>
    <col min="3" max="3" width="37.85546875" style="37" customWidth="1"/>
    <col min="4" max="4" width="34" style="37" customWidth="1"/>
    <col min="5" max="5" width="34.140625" style="37" customWidth="1"/>
    <col min="6" max="7" width="11.42578125" style="37"/>
  </cols>
  <sheetData>
    <row r="1" spans="1:7" x14ac:dyDescent="0.25">
      <c r="A1" s="32" t="s">
        <v>752</v>
      </c>
      <c r="B1" s="32"/>
      <c r="C1" s="32"/>
      <c r="D1" s="32"/>
      <c r="E1" s="32"/>
      <c r="F1" s="32"/>
      <c r="G1" s="32"/>
    </row>
    <row r="2" spans="1:7" x14ac:dyDescent="0.25">
      <c r="A2" s="33"/>
      <c r="B2" s="33"/>
      <c r="C2" s="34"/>
      <c r="D2" s="34"/>
      <c r="E2" s="34"/>
      <c r="F2" s="34"/>
      <c r="G2" s="34"/>
    </row>
    <row r="3" spans="1:7" x14ac:dyDescent="0.25">
      <c r="A3" s="1" t="s">
        <v>0</v>
      </c>
      <c r="B3" s="1" t="s">
        <v>1</v>
      </c>
      <c r="C3" s="1" t="s">
        <v>2</v>
      </c>
      <c r="D3" s="1" t="s">
        <v>3</v>
      </c>
      <c r="E3" s="1" t="s">
        <v>4</v>
      </c>
      <c r="F3" s="1" t="s">
        <v>753</v>
      </c>
      <c r="G3" s="1" t="s">
        <v>754</v>
      </c>
    </row>
    <row r="4" spans="1:7" x14ac:dyDescent="0.25">
      <c r="A4" s="23">
        <v>1</v>
      </c>
      <c r="B4" s="23">
        <v>881202</v>
      </c>
      <c r="C4" s="2" t="s">
        <v>9</v>
      </c>
      <c r="D4" s="3" t="s">
        <v>33</v>
      </c>
      <c r="E4" s="2"/>
      <c r="F4" s="4"/>
      <c r="G4" s="4"/>
    </row>
    <row r="5" spans="1:7" ht="22.5" x14ac:dyDescent="0.25">
      <c r="A5" s="23">
        <v>2</v>
      </c>
      <c r="B5" s="23">
        <v>890226</v>
      </c>
      <c r="C5" s="2" t="s">
        <v>10</v>
      </c>
      <c r="D5" s="3" t="s">
        <v>8</v>
      </c>
      <c r="E5" s="2"/>
      <c r="F5" s="4"/>
      <c r="G5" s="4"/>
    </row>
    <row r="6" spans="1:7" ht="22.5" x14ac:dyDescent="0.25">
      <c r="A6" s="23">
        <v>3</v>
      </c>
      <c r="B6" s="23">
        <v>998702</v>
      </c>
      <c r="C6" s="2" t="s">
        <v>253</v>
      </c>
      <c r="D6" s="3" t="s">
        <v>256</v>
      </c>
      <c r="E6" s="2"/>
      <c r="F6" s="4"/>
      <c r="G6" s="4"/>
    </row>
    <row r="7" spans="1:7" ht="22.5" x14ac:dyDescent="0.25">
      <c r="A7" s="23">
        <v>4</v>
      </c>
      <c r="B7" s="23">
        <v>890228</v>
      </c>
      <c r="C7" s="2" t="s">
        <v>15</v>
      </c>
      <c r="D7" s="3"/>
      <c r="E7" s="2"/>
      <c r="F7" s="4"/>
      <c r="G7" s="4"/>
    </row>
    <row r="8" spans="1:7" ht="22.5" x14ac:dyDescent="0.25">
      <c r="A8" s="23">
        <v>5</v>
      </c>
      <c r="B8" s="23">
        <v>890701</v>
      </c>
      <c r="C8" s="2" t="s">
        <v>7</v>
      </c>
      <c r="D8" s="3" t="s">
        <v>8</v>
      </c>
      <c r="E8" s="2"/>
      <c r="F8" s="4"/>
      <c r="G8" s="4"/>
    </row>
    <row r="9" spans="1:7" ht="22.5" x14ac:dyDescent="0.25">
      <c r="A9" s="23">
        <v>6</v>
      </c>
      <c r="B9" s="23">
        <v>895001</v>
      </c>
      <c r="C9" s="2" t="s">
        <v>17</v>
      </c>
      <c r="D9" s="3" t="s">
        <v>208</v>
      </c>
      <c r="E9" s="2"/>
      <c r="F9" s="4"/>
      <c r="G9" s="4"/>
    </row>
    <row r="10" spans="1:7" ht="22.5" x14ac:dyDescent="0.25">
      <c r="A10" s="23">
        <v>7</v>
      </c>
      <c r="B10" s="23">
        <v>895004</v>
      </c>
      <c r="C10" s="2" t="s">
        <v>16</v>
      </c>
      <c r="D10" s="3"/>
      <c r="E10" s="2"/>
      <c r="F10" s="4"/>
      <c r="G10" s="4"/>
    </row>
    <row r="11" spans="1:7" ht="33.75" x14ac:dyDescent="0.25">
      <c r="A11" s="23">
        <v>8</v>
      </c>
      <c r="B11" s="23">
        <v>881210</v>
      </c>
      <c r="C11" s="2" t="s">
        <v>21</v>
      </c>
      <c r="D11" s="3" t="s">
        <v>258</v>
      </c>
      <c r="E11" s="2"/>
      <c r="F11" s="4"/>
      <c r="G11" s="4"/>
    </row>
    <row r="12" spans="1:7" ht="22.5" x14ac:dyDescent="0.25">
      <c r="A12" s="23">
        <v>9</v>
      </c>
      <c r="B12" s="23">
        <v>890328</v>
      </c>
      <c r="C12" s="2" t="s">
        <v>22</v>
      </c>
      <c r="D12" s="3"/>
      <c r="E12" s="2"/>
      <c r="F12" s="4"/>
      <c r="G12" s="4"/>
    </row>
    <row r="13" spans="1:7" x14ac:dyDescent="0.25">
      <c r="A13" s="23">
        <v>10</v>
      </c>
      <c r="B13" s="23">
        <v>933601</v>
      </c>
      <c r="C13" s="2" t="s">
        <v>24</v>
      </c>
      <c r="D13" s="3"/>
      <c r="E13" s="2"/>
      <c r="F13" s="4"/>
      <c r="G13" s="4"/>
    </row>
    <row r="14" spans="1:7" ht="22.5" x14ac:dyDescent="0.25">
      <c r="A14" s="23">
        <v>11</v>
      </c>
      <c r="B14" s="23" t="s">
        <v>18</v>
      </c>
      <c r="C14" s="2" t="s">
        <v>19</v>
      </c>
      <c r="D14" s="3"/>
      <c r="E14" s="2" t="s">
        <v>28</v>
      </c>
      <c r="F14" s="4"/>
      <c r="G14" s="4"/>
    </row>
    <row r="15" spans="1:7" ht="22.5" x14ac:dyDescent="0.25">
      <c r="A15" s="23">
        <v>12</v>
      </c>
      <c r="B15" s="23" t="s">
        <v>11</v>
      </c>
      <c r="C15" s="2" t="s">
        <v>259</v>
      </c>
      <c r="D15" s="3"/>
      <c r="E15" s="2" t="s">
        <v>28</v>
      </c>
      <c r="F15" s="4"/>
      <c r="G15" s="4"/>
    </row>
    <row r="16" spans="1:7" ht="22.5" x14ac:dyDescent="0.25">
      <c r="A16" s="23">
        <v>13</v>
      </c>
      <c r="B16" s="23" t="s">
        <v>13</v>
      </c>
      <c r="C16" s="2" t="s">
        <v>14</v>
      </c>
      <c r="D16" s="3"/>
      <c r="E16" s="2" t="s">
        <v>28</v>
      </c>
      <c r="F16" s="4"/>
      <c r="G16" s="4"/>
    </row>
    <row r="17" spans="1:7" ht="22.5" x14ac:dyDescent="0.25">
      <c r="A17" s="23">
        <v>14</v>
      </c>
      <c r="B17" s="23" t="s">
        <v>26</v>
      </c>
      <c r="C17" s="2" t="s">
        <v>27</v>
      </c>
      <c r="D17" s="3"/>
      <c r="E17" s="2" t="s">
        <v>260</v>
      </c>
      <c r="F17" s="4"/>
      <c r="G17" s="4"/>
    </row>
    <row r="18" spans="1:7" ht="213.75" x14ac:dyDescent="0.25">
      <c r="A18" s="23">
        <v>15</v>
      </c>
      <c r="B18" s="23">
        <v>372202</v>
      </c>
      <c r="C18" s="5" t="s">
        <v>261</v>
      </c>
      <c r="D18" s="3" t="s">
        <v>262</v>
      </c>
      <c r="E18" s="2" t="s">
        <v>263</v>
      </c>
      <c r="F18" s="4"/>
      <c r="G18" s="4"/>
    </row>
    <row r="19" spans="1:7" x14ac:dyDescent="0.25">
      <c r="A19" s="23">
        <v>16</v>
      </c>
      <c r="B19" s="23">
        <v>378501</v>
      </c>
      <c r="C19" s="2" t="s">
        <v>30</v>
      </c>
      <c r="D19" s="3"/>
      <c r="E19" s="2"/>
      <c r="F19" s="4"/>
      <c r="G19" s="4"/>
    </row>
    <row r="20" spans="1:7" ht="22.5" x14ac:dyDescent="0.25">
      <c r="A20" s="23">
        <v>17</v>
      </c>
      <c r="B20" s="23">
        <v>890202</v>
      </c>
      <c r="C20" s="2" t="s">
        <v>20</v>
      </c>
      <c r="D20" s="3"/>
      <c r="E20" s="2"/>
      <c r="F20" s="4"/>
      <c r="G20" s="4"/>
    </row>
    <row r="21" spans="1:7" ht="22.5" x14ac:dyDescent="0.25">
      <c r="A21" s="23">
        <v>18</v>
      </c>
      <c r="B21" s="23">
        <v>890240</v>
      </c>
      <c r="C21" s="2" t="s">
        <v>23</v>
      </c>
      <c r="D21" s="3"/>
      <c r="E21" s="2"/>
      <c r="F21" s="4"/>
      <c r="G21" s="4"/>
    </row>
    <row r="22" spans="1:7" ht="22.5" x14ac:dyDescent="0.25">
      <c r="A22" s="23">
        <v>19</v>
      </c>
      <c r="B22" s="23">
        <v>890230</v>
      </c>
      <c r="C22" s="2" t="s">
        <v>35</v>
      </c>
      <c r="D22" s="3"/>
      <c r="E22" s="2"/>
      <c r="F22" s="4"/>
      <c r="G22" s="4"/>
    </row>
    <row r="23" spans="1:7" ht="123.75" x14ac:dyDescent="0.25">
      <c r="A23" s="23">
        <v>20</v>
      </c>
      <c r="B23" s="23">
        <v>360101</v>
      </c>
      <c r="C23" s="5" t="s">
        <v>34</v>
      </c>
      <c r="D23" s="6" t="s">
        <v>264</v>
      </c>
      <c r="E23" s="2" t="s">
        <v>744</v>
      </c>
      <c r="F23" s="35"/>
      <c r="G23" s="35"/>
    </row>
    <row r="24" spans="1:7" ht="22.5" x14ac:dyDescent="0.25">
      <c r="A24" s="23">
        <v>21</v>
      </c>
      <c r="B24" s="23">
        <v>896101</v>
      </c>
      <c r="C24" s="2" t="s">
        <v>25</v>
      </c>
      <c r="D24" s="3" t="s">
        <v>208</v>
      </c>
      <c r="E24" s="2"/>
      <c r="F24" s="4"/>
      <c r="G24" s="4"/>
    </row>
    <row r="25" spans="1:7" x14ac:dyDescent="0.25">
      <c r="A25" s="23">
        <v>22</v>
      </c>
      <c r="B25" s="23">
        <v>894102</v>
      </c>
      <c r="C25" s="2" t="s">
        <v>32</v>
      </c>
      <c r="D25" s="3" t="s">
        <v>33</v>
      </c>
      <c r="E25" s="2"/>
      <c r="F25" s="4"/>
      <c r="G25" s="4"/>
    </row>
    <row r="26" spans="1:7" x14ac:dyDescent="0.25">
      <c r="A26" s="23">
        <v>23</v>
      </c>
      <c r="B26" s="23">
        <v>894402</v>
      </c>
      <c r="C26" s="2" t="s">
        <v>31</v>
      </c>
      <c r="D26" s="3"/>
      <c r="E26" s="2"/>
      <c r="F26" s="4"/>
      <c r="G26" s="4"/>
    </row>
    <row r="27" spans="1:7" ht="33.75" x14ac:dyDescent="0.25">
      <c r="A27" s="23">
        <v>24</v>
      </c>
      <c r="B27" s="23">
        <v>881205</v>
      </c>
      <c r="C27" s="2" t="s">
        <v>39</v>
      </c>
      <c r="D27" s="3" t="s">
        <v>258</v>
      </c>
      <c r="E27" s="2"/>
      <c r="F27" s="4"/>
      <c r="G27" s="4"/>
    </row>
    <row r="28" spans="1:7" ht="123.75" x14ac:dyDescent="0.25">
      <c r="A28" s="23">
        <v>25</v>
      </c>
      <c r="B28" s="23">
        <v>372302</v>
      </c>
      <c r="C28" s="5" t="s">
        <v>43</v>
      </c>
      <c r="D28" s="6" t="s">
        <v>265</v>
      </c>
      <c r="E28" s="2" t="s">
        <v>266</v>
      </c>
      <c r="F28" s="35"/>
      <c r="G28" s="35"/>
    </row>
    <row r="29" spans="1:7" ht="33.75" x14ac:dyDescent="0.25">
      <c r="A29" s="23">
        <v>26</v>
      </c>
      <c r="B29" s="23">
        <v>890502</v>
      </c>
      <c r="C29" s="2" t="s">
        <v>40</v>
      </c>
      <c r="D29" s="3"/>
      <c r="E29" s="2"/>
      <c r="F29" s="4"/>
      <c r="G29" s="4"/>
    </row>
    <row r="30" spans="1:7" ht="101.25" x14ac:dyDescent="0.25">
      <c r="A30" s="23">
        <v>27</v>
      </c>
      <c r="B30" s="23">
        <v>360601</v>
      </c>
      <c r="C30" s="5" t="s">
        <v>267</v>
      </c>
      <c r="D30" s="6" t="s">
        <v>268</v>
      </c>
      <c r="E30" s="2" t="s">
        <v>745</v>
      </c>
      <c r="F30" s="4"/>
      <c r="G30" s="4"/>
    </row>
    <row r="31" spans="1:7" ht="33.75" x14ac:dyDescent="0.25">
      <c r="A31" s="23">
        <v>28</v>
      </c>
      <c r="B31" s="23">
        <v>890302</v>
      </c>
      <c r="C31" s="2" t="s">
        <v>29</v>
      </c>
      <c r="D31" s="3"/>
      <c r="E31" s="2"/>
      <c r="F31" s="4"/>
      <c r="G31" s="4"/>
    </row>
    <row r="32" spans="1:7" ht="22.5" x14ac:dyDescent="0.25">
      <c r="A32" s="23">
        <v>29</v>
      </c>
      <c r="B32" s="23">
        <v>890340</v>
      </c>
      <c r="C32" s="2" t="s">
        <v>36</v>
      </c>
      <c r="D32" s="3"/>
      <c r="E32" s="2"/>
      <c r="F32" s="4"/>
      <c r="G32" s="4"/>
    </row>
    <row r="33" spans="1:7" ht="123.75" x14ac:dyDescent="0.25">
      <c r="A33" s="23">
        <v>30</v>
      </c>
      <c r="B33" s="23">
        <v>876121</v>
      </c>
      <c r="C33" s="5" t="s">
        <v>41</v>
      </c>
      <c r="D33" s="6" t="s">
        <v>270</v>
      </c>
      <c r="E33" s="2" t="s">
        <v>266</v>
      </c>
      <c r="F33" s="35"/>
      <c r="G33" s="35"/>
    </row>
    <row r="34" spans="1:7" ht="123.75" x14ac:dyDescent="0.25">
      <c r="A34" s="23">
        <v>31</v>
      </c>
      <c r="B34" s="23">
        <v>360102</v>
      </c>
      <c r="C34" s="5" t="s">
        <v>271</v>
      </c>
      <c r="D34" s="6" t="s">
        <v>272</v>
      </c>
      <c r="E34" s="2" t="s">
        <v>744</v>
      </c>
      <c r="F34" s="4"/>
      <c r="G34" s="4"/>
    </row>
    <row r="35" spans="1:7" ht="22.5" x14ac:dyDescent="0.25">
      <c r="A35" s="23">
        <v>32</v>
      </c>
      <c r="B35" s="23">
        <v>890330</v>
      </c>
      <c r="C35" s="2" t="s">
        <v>42</v>
      </c>
      <c r="D35" s="3"/>
      <c r="E35" s="2"/>
      <c r="F35" s="4"/>
      <c r="G35" s="4"/>
    </row>
    <row r="36" spans="1:7" ht="101.25" x14ac:dyDescent="0.25">
      <c r="A36" s="23">
        <v>33</v>
      </c>
      <c r="B36" s="23">
        <v>872202</v>
      </c>
      <c r="C36" s="5" t="s">
        <v>48</v>
      </c>
      <c r="D36" s="6" t="s">
        <v>273</v>
      </c>
      <c r="E36" s="2" t="s">
        <v>745</v>
      </c>
      <c r="F36" s="35"/>
      <c r="G36" s="35"/>
    </row>
    <row r="37" spans="1:7" ht="22.5" x14ac:dyDescent="0.25">
      <c r="A37" s="23">
        <v>34</v>
      </c>
      <c r="B37" s="23">
        <v>879910</v>
      </c>
      <c r="C37" s="5" t="s">
        <v>37</v>
      </c>
      <c r="D37" s="6" t="s">
        <v>38</v>
      </c>
      <c r="E37" s="2" t="s">
        <v>274</v>
      </c>
      <c r="F37" s="35"/>
      <c r="G37" s="35"/>
    </row>
    <row r="38" spans="1:7" ht="22.5" x14ac:dyDescent="0.25">
      <c r="A38" s="23">
        <v>35</v>
      </c>
      <c r="B38" s="23">
        <v>895101</v>
      </c>
      <c r="C38" s="2" t="s">
        <v>12</v>
      </c>
      <c r="D38" s="3" t="s">
        <v>33</v>
      </c>
      <c r="E38" s="2"/>
      <c r="F38" s="4"/>
      <c r="G38" s="4"/>
    </row>
    <row r="39" spans="1:7" ht="112.5" x14ac:dyDescent="0.25">
      <c r="A39" s="23">
        <v>36</v>
      </c>
      <c r="B39" s="23">
        <v>378301</v>
      </c>
      <c r="C39" s="5" t="s">
        <v>44</v>
      </c>
      <c r="D39" s="6" t="s">
        <v>275</v>
      </c>
      <c r="E39" s="2" t="s">
        <v>269</v>
      </c>
      <c r="F39" s="35"/>
      <c r="G39" s="35"/>
    </row>
    <row r="40" spans="1:7" ht="101.25" x14ac:dyDescent="0.25">
      <c r="A40" s="23">
        <v>37</v>
      </c>
      <c r="B40" s="23">
        <v>876122</v>
      </c>
      <c r="C40" s="5" t="s">
        <v>45</v>
      </c>
      <c r="D40" s="6" t="s">
        <v>276</v>
      </c>
      <c r="E40" s="2" t="s">
        <v>745</v>
      </c>
      <c r="F40" s="35"/>
      <c r="G40" s="35"/>
    </row>
    <row r="41" spans="1:7" ht="22.5" x14ac:dyDescent="0.25">
      <c r="A41" s="23">
        <v>38</v>
      </c>
      <c r="B41" s="23">
        <v>881204</v>
      </c>
      <c r="C41" s="2" t="s">
        <v>51</v>
      </c>
      <c r="D41" s="3" t="s">
        <v>33</v>
      </c>
      <c r="E41" s="2"/>
      <c r="F41" s="4"/>
      <c r="G41" s="4"/>
    </row>
    <row r="42" spans="1:7" ht="101.25" x14ac:dyDescent="0.25">
      <c r="A42" s="23">
        <v>39</v>
      </c>
      <c r="B42" s="23">
        <v>876120</v>
      </c>
      <c r="C42" s="5" t="s">
        <v>53</v>
      </c>
      <c r="D42" s="6" t="s">
        <v>276</v>
      </c>
      <c r="E42" s="2" t="s">
        <v>745</v>
      </c>
      <c r="F42" s="35"/>
      <c r="G42" s="35"/>
    </row>
    <row r="43" spans="1:7" ht="22.5" x14ac:dyDescent="0.25">
      <c r="A43" s="23">
        <v>40</v>
      </c>
      <c r="B43" s="23">
        <v>378503</v>
      </c>
      <c r="C43" s="2" t="s">
        <v>49</v>
      </c>
      <c r="D43" s="3"/>
      <c r="E43" s="2"/>
      <c r="F43" s="4"/>
      <c r="G43" s="4"/>
    </row>
    <row r="44" spans="1:7" ht="168.75" x14ac:dyDescent="0.25">
      <c r="A44" s="23">
        <v>41</v>
      </c>
      <c r="B44" s="23">
        <v>385120</v>
      </c>
      <c r="C44" s="5" t="s">
        <v>54</v>
      </c>
      <c r="D44" s="3" t="s">
        <v>277</v>
      </c>
      <c r="E44" s="2" t="s">
        <v>278</v>
      </c>
      <c r="F44" s="35"/>
      <c r="G44" s="35"/>
    </row>
    <row r="45" spans="1:7" ht="22.5" x14ac:dyDescent="0.25">
      <c r="A45" s="23">
        <v>42</v>
      </c>
      <c r="B45" s="23">
        <v>890227</v>
      </c>
      <c r="C45" s="2" t="s">
        <v>279</v>
      </c>
      <c r="D45" s="3"/>
      <c r="E45" s="2"/>
      <c r="F45" s="4"/>
      <c r="G45" s="4"/>
    </row>
    <row r="46" spans="1:7" ht="101.25" x14ac:dyDescent="0.25">
      <c r="A46" s="23">
        <v>43</v>
      </c>
      <c r="B46" s="23">
        <v>372301</v>
      </c>
      <c r="C46" s="5" t="s">
        <v>57</v>
      </c>
      <c r="D46" s="6" t="s">
        <v>280</v>
      </c>
      <c r="E46" s="2" t="s">
        <v>281</v>
      </c>
      <c r="F46" s="35"/>
      <c r="G46" s="35"/>
    </row>
    <row r="47" spans="1:7" ht="202.5" x14ac:dyDescent="0.25">
      <c r="A47" s="23">
        <v>44</v>
      </c>
      <c r="B47" s="23">
        <v>395010</v>
      </c>
      <c r="C47" s="5" t="s">
        <v>52</v>
      </c>
      <c r="D47" s="3" t="s">
        <v>282</v>
      </c>
      <c r="E47" s="2" t="s">
        <v>283</v>
      </c>
      <c r="F47" s="35"/>
      <c r="G47" s="35"/>
    </row>
    <row r="48" spans="1:7" ht="303.75" x14ac:dyDescent="0.25">
      <c r="A48" s="23">
        <v>45</v>
      </c>
      <c r="B48" s="23">
        <v>352101</v>
      </c>
      <c r="C48" s="5" t="s">
        <v>284</v>
      </c>
      <c r="D48" s="3" t="s">
        <v>285</v>
      </c>
      <c r="E48" s="2" t="s">
        <v>286</v>
      </c>
      <c r="F48" s="35"/>
      <c r="G48" s="35"/>
    </row>
    <row r="49" spans="1:7" ht="22.5" x14ac:dyDescent="0.25">
      <c r="A49" s="23">
        <v>46</v>
      </c>
      <c r="B49" s="23">
        <v>378502</v>
      </c>
      <c r="C49" s="2" t="s">
        <v>58</v>
      </c>
      <c r="D49" s="3"/>
      <c r="E49" s="2"/>
      <c r="F49" s="4"/>
      <c r="G49" s="4"/>
    </row>
    <row r="50" spans="1:7" ht="101.25" x14ac:dyDescent="0.25">
      <c r="A50" s="23">
        <v>47</v>
      </c>
      <c r="B50" s="23">
        <v>878201</v>
      </c>
      <c r="C50" s="5" t="s">
        <v>46</v>
      </c>
      <c r="D50" s="6" t="s">
        <v>273</v>
      </c>
      <c r="E50" s="2" t="s">
        <v>281</v>
      </c>
      <c r="F50" s="35"/>
      <c r="G50" s="35"/>
    </row>
    <row r="51" spans="1:7" ht="90" x14ac:dyDescent="0.25">
      <c r="A51" s="23">
        <v>48</v>
      </c>
      <c r="B51" s="23">
        <v>385920</v>
      </c>
      <c r="C51" s="2" t="s">
        <v>50</v>
      </c>
      <c r="D51" s="3" t="s">
        <v>287</v>
      </c>
      <c r="E51" s="2" t="s">
        <v>288</v>
      </c>
      <c r="F51" s="4"/>
      <c r="G51" s="4"/>
    </row>
    <row r="52" spans="1:7" ht="303.75" x14ac:dyDescent="0.25">
      <c r="A52" s="23">
        <v>49</v>
      </c>
      <c r="B52" s="23">
        <v>361901</v>
      </c>
      <c r="C52" s="5" t="s">
        <v>289</v>
      </c>
      <c r="D52" s="3" t="s">
        <v>290</v>
      </c>
      <c r="E52" s="2" t="s">
        <v>291</v>
      </c>
      <c r="F52" s="4"/>
      <c r="G52" s="4"/>
    </row>
    <row r="53" spans="1:7" ht="90" x14ac:dyDescent="0.25">
      <c r="A53" s="23">
        <v>50</v>
      </c>
      <c r="B53" s="23">
        <v>877110</v>
      </c>
      <c r="C53" s="5" t="s">
        <v>66</v>
      </c>
      <c r="D53" s="6" t="s">
        <v>273</v>
      </c>
      <c r="E53" s="2" t="s">
        <v>746</v>
      </c>
      <c r="F53" s="35"/>
      <c r="G53" s="35"/>
    </row>
    <row r="54" spans="1:7" ht="90" x14ac:dyDescent="0.25">
      <c r="A54" s="23">
        <v>51</v>
      </c>
      <c r="B54" s="23">
        <v>876241</v>
      </c>
      <c r="C54" s="2" t="s">
        <v>67</v>
      </c>
      <c r="D54" s="3" t="s">
        <v>287</v>
      </c>
      <c r="E54" s="2" t="s">
        <v>288</v>
      </c>
      <c r="F54" s="4"/>
      <c r="G54" s="4"/>
    </row>
    <row r="55" spans="1:7" ht="112.5" x14ac:dyDescent="0.25">
      <c r="A55" s="23">
        <v>52</v>
      </c>
      <c r="B55" s="23">
        <v>355102</v>
      </c>
      <c r="C55" s="5" t="s">
        <v>55</v>
      </c>
      <c r="D55" s="6" t="s">
        <v>292</v>
      </c>
      <c r="E55" s="2" t="s">
        <v>293</v>
      </c>
      <c r="F55" s="35"/>
      <c r="G55" s="35"/>
    </row>
    <row r="56" spans="1:7" ht="22.5" x14ac:dyDescent="0.25">
      <c r="A56" s="23">
        <v>53</v>
      </c>
      <c r="B56" s="23">
        <v>890428</v>
      </c>
      <c r="C56" s="2" t="s">
        <v>59</v>
      </c>
      <c r="D56" s="3"/>
      <c r="E56" s="2"/>
      <c r="F56" s="4"/>
      <c r="G56" s="4"/>
    </row>
    <row r="57" spans="1:7" ht="22.5" x14ac:dyDescent="0.25">
      <c r="A57" s="23">
        <v>54</v>
      </c>
      <c r="B57" s="23">
        <v>383406</v>
      </c>
      <c r="C57" s="2" t="s">
        <v>85</v>
      </c>
      <c r="D57" s="3"/>
      <c r="E57" s="2"/>
      <c r="F57" s="4"/>
      <c r="G57" s="4"/>
    </row>
    <row r="58" spans="1:7" ht="303.75" x14ac:dyDescent="0.25">
      <c r="A58" s="23">
        <v>55</v>
      </c>
      <c r="B58" s="23">
        <v>361605</v>
      </c>
      <c r="C58" s="5" t="s">
        <v>294</v>
      </c>
      <c r="D58" s="3" t="s">
        <v>290</v>
      </c>
      <c r="E58" s="2" t="s">
        <v>291</v>
      </c>
      <c r="F58" s="35"/>
      <c r="G58" s="35"/>
    </row>
    <row r="59" spans="1:7" ht="101.25" x14ac:dyDescent="0.25">
      <c r="A59" s="23">
        <v>56</v>
      </c>
      <c r="B59" s="23">
        <v>378001</v>
      </c>
      <c r="C59" s="5" t="s">
        <v>68</v>
      </c>
      <c r="D59" s="6" t="s">
        <v>295</v>
      </c>
      <c r="E59" s="2" t="s">
        <v>296</v>
      </c>
      <c r="F59" s="35"/>
      <c r="G59" s="35"/>
    </row>
    <row r="60" spans="1:7" ht="202.5" x14ac:dyDescent="0.25">
      <c r="A60" s="23">
        <v>57</v>
      </c>
      <c r="B60" s="23">
        <v>395080</v>
      </c>
      <c r="C60" s="5" t="s">
        <v>104</v>
      </c>
      <c r="D60" s="3" t="s">
        <v>297</v>
      </c>
      <c r="E60" s="2" t="s">
        <v>298</v>
      </c>
      <c r="F60" s="35"/>
      <c r="G60" s="35"/>
    </row>
    <row r="61" spans="1:7" ht="168.75" x14ac:dyDescent="0.25">
      <c r="A61" s="23">
        <v>58</v>
      </c>
      <c r="B61" s="23">
        <v>395081</v>
      </c>
      <c r="C61" s="5" t="s">
        <v>69</v>
      </c>
      <c r="D61" s="5" t="s">
        <v>299</v>
      </c>
      <c r="E61" s="2" t="s">
        <v>300</v>
      </c>
      <c r="F61" s="35"/>
      <c r="G61" s="35"/>
    </row>
    <row r="62" spans="1:7" ht="15" customHeight="1" x14ac:dyDescent="0.25">
      <c r="A62" s="10">
        <v>59</v>
      </c>
      <c r="B62" s="10">
        <v>878111</v>
      </c>
      <c r="C62" s="27" t="s">
        <v>105</v>
      </c>
      <c r="D62" s="28" t="s">
        <v>301</v>
      </c>
      <c r="E62" s="2" t="s">
        <v>302</v>
      </c>
      <c r="F62" s="7"/>
      <c r="G62" s="7"/>
    </row>
    <row r="63" spans="1:7" x14ac:dyDescent="0.25">
      <c r="A63" s="11"/>
      <c r="B63" s="11"/>
      <c r="C63" s="27"/>
      <c r="D63" s="28"/>
      <c r="E63" s="2" t="s">
        <v>303</v>
      </c>
      <c r="F63" s="8"/>
      <c r="G63" s="8"/>
    </row>
    <row r="64" spans="1:7" x14ac:dyDescent="0.25">
      <c r="A64" s="11"/>
      <c r="B64" s="11"/>
      <c r="C64" s="27"/>
      <c r="D64" s="28"/>
      <c r="E64" s="2" t="s">
        <v>304</v>
      </c>
      <c r="F64" s="8"/>
      <c r="G64" s="8"/>
    </row>
    <row r="65" spans="1:7" ht="22.5" x14ac:dyDescent="0.25">
      <c r="A65" s="11"/>
      <c r="B65" s="11"/>
      <c r="C65" s="27"/>
      <c r="D65" s="28"/>
      <c r="E65" s="2" t="s">
        <v>305</v>
      </c>
      <c r="F65" s="8"/>
      <c r="G65" s="8"/>
    </row>
    <row r="66" spans="1:7" x14ac:dyDescent="0.25">
      <c r="A66" s="11"/>
      <c r="B66" s="11"/>
      <c r="C66" s="27"/>
      <c r="D66" s="28"/>
      <c r="E66" s="2" t="s">
        <v>306</v>
      </c>
      <c r="F66" s="8"/>
      <c r="G66" s="8"/>
    </row>
    <row r="67" spans="1:7" x14ac:dyDescent="0.25">
      <c r="A67" s="12"/>
      <c r="B67" s="12"/>
      <c r="C67" s="27"/>
      <c r="D67" s="28"/>
      <c r="E67" s="2" t="s">
        <v>307</v>
      </c>
      <c r="F67" s="9"/>
      <c r="G67" s="9"/>
    </row>
    <row r="68" spans="1:7" ht="22.5" x14ac:dyDescent="0.25">
      <c r="A68" s="23">
        <v>60</v>
      </c>
      <c r="B68" s="23">
        <v>890702</v>
      </c>
      <c r="C68" s="2" t="s">
        <v>106</v>
      </c>
      <c r="D68" s="3" t="s">
        <v>8</v>
      </c>
      <c r="E68" s="2"/>
      <c r="F68" s="4"/>
      <c r="G68" s="4"/>
    </row>
    <row r="69" spans="1:7" ht="15" customHeight="1" x14ac:dyDescent="0.25">
      <c r="A69" s="10">
        <v>61</v>
      </c>
      <c r="B69" s="10">
        <v>378604</v>
      </c>
      <c r="C69" s="27" t="s">
        <v>60</v>
      </c>
      <c r="D69" s="28" t="s">
        <v>308</v>
      </c>
      <c r="E69" s="2" t="s">
        <v>302</v>
      </c>
      <c r="F69" s="7"/>
      <c r="G69" s="7"/>
    </row>
    <row r="70" spans="1:7" x14ac:dyDescent="0.25">
      <c r="A70" s="11"/>
      <c r="B70" s="11"/>
      <c r="C70" s="27"/>
      <c r="D70" s="28"/>
      <c r="E70" s="2" t="s">
        <v>309</v>
      </c>
      <c r="F70" s="8"/>
      <c r="G70" s="8"/>
    </row>
    <row r="71" spans="1:7" ht="22.5" x14ac:dyDescent="0.25">
      <c r="A71" s="11"/>
      <c r="B71" s="11"/>
      <c r="C71" s="27"/>
      <c r="D71" s="28"/>
      <c r="E71" s="2" t="s">
        <v>305</v>
      </c>
      <c r="F71" s="8"/>
      <c r="G71" s="8"/>
    </row>
    <row r="72" spans="1:7" x14ac:dyDescent="0.25">
      <c r="A72" s="11"/>
      <c r="B72" s="11"/>
      <c r="C72" s="27"/>
      <c r="D72" s="28"/>
      <c r="E72" s="2" t="s">
        <v>310</v>
      </c>
      <c r="F72" s="8"/>
      <c r="G72" s="8"/>
    </row>
    <row r="73" spans="1:7" x14ac:dyDescent="0.25">
      <c r="A73" s="11"/>
      <c r="B73" s="11"/>
      <c r="C73" s="27"/>
      <c r="D73" s="28"/>
      <c r="E73" s="2" t="s">
        <v>311</v>
      </c>
      <c r="F73" s="8"/>
      <c r="G73" s="8"/>
    </row>
    <row r="74" spans="1:7" ht="22.5" x14ac:dyDescent="0.25">
      <c r="A74" s="12"/>
      <c r="B74" s="12"/>
      <c r="C74" s="27"/>
      <c r="D74" s="28"/>
      <c r="E74" s="2" t="s">
        <v>312</v>
      </c>
      <c r="F74" s="9"/>
      <c r="G74" s="9"/>
    </row>
    <row r="75" spans="1:7" ht="90" x14ac:dyDescent="0.25">
      <c r="A75" s="23">
        <v>62</v>
      </c>
      <c r="B75" s="23">
        <v>378901</v>
      </c>
      <c r="C75" s="2" t="s">
        <v>61</v>
      </c>
      <c r="D75" s="3" t="s">
        <v>287</v>
      </c>
      <c r="E75" s="2" t="s">
        <v>288</v>
      </c>
      <c r="F75" s="4"/>
      <c r="G75" s="4"/>
    </row>
    <row r="76" spans="1:7" ht="15" customHeight="1" x14ac:dyDescent="0.25">
      <c r="A76" s="10">
        <v>63</v>
      </c>
      <c r="B76" s="10">
        <v>360202</v>
      </c>
      <c r="C76" s="27" t="s">
        <v>76</v>
      </c>
      <c r="D76" s="28" t="s">
        <v>268</v>
      </c>
      <c r="E76" s="2" t="s">
        <v>302</v>
      </c>
      <c r="F76" s="7"/>
      <c r="G76" s="7"/>
    </row>
    <row r="77" spans="1:7" x14ac:dyDescent="0.25">
      <c r="A77" s="11"/>
      <c r="B77" s="11"/>
      <c r="C77" s="27"/>
      <c r="D77" s="28"/>
      <c r="E77" s="2" t="s">
        <v>313</v>
      </c>
      <c r="F77" s="8"/>
      <c r="G77" s="8"/>
    </row>
    <row r="78" spans="1:7" x14ac:dyDescent="0.25">
      <c r="A78" s="11"/>
      <c r="B78" s="11"/>
      <c r="C78" s="27"/>
      <c r="D78" s="28"/>
      <c r="E78" s="2" t="s">
        <v>304</v>
      </c>
      <c r="F78" s="8"/>
      <c r="G78" s="8"/>
    </row>
    <row r="79" spans="1:7" ht="22.5" x14ac:dyDescent="0.25">
      <c r="A79" s="11"/>
      <c r="B79" s="11"/>
      <c r="C79" s="27"/>
      <c r="D79" s="28"/>
      <c r="E79" s="2" t="s">
        <v>305</v>
      </c>
      <c r="F79" s="8"/>
      <c r="G79" s="8"/>
    </row>
    <row r="80" spans="1:7" x14ac:dyDescent="0.25">
      <c r="A80" s="11"/>
      <c r="B80" s="11"/>
      <c r="C80" s="27"/>
      <c r="D80" s="28"/>
      <c r="E80" s="2" t="s">
        <v>310</v>
      </c>
      <c r="F80" s="8"/>
      <c r="G80" s="8"/>
    </row>
    <row r="81" spans="1:7" ht="22.5" x14ac:dyDescent="0.25">
      <c r="A81" s="11"/>
      <c r="B81" s="11"/>
      <c r="C81" s="27"/>
      <c r="D81" s="28"/>
      <c r="E81" s="2" t="s">
        <v>314</v>
      </c>
      <c r="F81" s="8"/>
      <c r="G81" s="8"/>
    </row>
    <row r="82" spans="1:7" x14ac:dyDescent="0.25">
      <c r="A82" s="11"/>
      <c r="B82" s="11"/>
      <c r="C82" s="27"/>
      <c r="D82" s="28"/>
      <c r="E82" s="2" t="s">
        <v>315</v>
      </c>
      <c r="F82" s="8"/>
      <c r="G82" s="8"/>
    </row>
    <row r="83" spans="1:7" ht="22.5" x14ac:dyDescent="0.25">
      <c r="A83" s="12"/>
      <c r="B83" s="12"/>
      <c r="C83" s="27"/>
      <c r="D83" s="28"/>
      <c r="E83" s="2" t="s">
        <v>316</v>
      </c>
      <c r="F83" s="9"/>
      <c r="G83" s="9"/>
    </row>
    <row r="84" spans="1:7" ht="15" customHeight="1" x14ac:dyDescent="0.25">
      <c r="A84" s="10">
        <v>64</v>
      </c>
      <c r="B84" s="10">
        <v>351103</v>
      </c>
      <c r="C84" s="27" t="s">
        <v>107</v>
      </c>
      <c r="D84" s="28" t="s">
        <v>317</v>
      </c>
      <c r="E84" s="2" t="s">
        <v>302</v>
      </c>
      <c r="F84" s="7"/>
      <c r="G84" s="7"/>
    </row>
    <row r="85" spans="1:7" x14ac:dyDescent="0.25">
      <c r="A85" s="11"/>
      <c r="B85" s="11"/>
      <c r="C85" s="27"/>
      <c r="D85" s="28"/>
      <c r="E85" s="2" t="s">
        <v>303</v>
      </c>
      <c r="F85" s="8"/>
      <c r="G85" s="8"/>
    </row>
    <row r="86" spans="1:7" x14ac:dyDescent="0.25">
      <c r="A86" s="11"/>
      <c r="B86" s="11"/>
      <c r="C86" s="27"/>
      <c r="D86" s="28"/>
      <c r="E86" s="2" t="s">
        <v>304</v>
      </c>
      <c r="F86" s="8"/>
      <c r="G86" s="8"/>
    </row>
    <row r="87" spans="1:7" ht="22.5" x14ac:dyDescent="0.25">
      <c r="A87" s="11"/>
      <c r="B87" s="11"/>
      <c r="C87" s="27"/>
      <c r="D87" s="28"/>
      <c r="E87" s="2" t="s">
        <v>305</v>
      </c>
      <c r="F87" s="8"/>
      <c r="G87" s="8"/>
    </row>
    <row r="88" spans="1:7" x14ac:dyDescent="0.25">
      <c r="A88" s="11"/>
      <c r="B88" s="11"/>
      <c r="C88" s="27"/>
      <c r="D88" s="28"/>
      <c r="E88" s="2" t="s">
        <v>310</v>
      </c>
      <c r="F88" s="8"/>
      <c r="G88" s="8"/>
    </row>
    <row r="89" spans="1:7" x14ac:dyDescent="0.25">
      <c r="A89" s="11"/>
      <c r="B89" s="11"/>
      <c r="C89" s="27"/>
      <c r="D89" s="28"/>
      <c r="E89" s="2" t="s">
        <v>315</v>
      </c>
      <c r="F89" s="8"/>
      <c r="G89" s="8"/>
    </row>
    <row r="90" spans="1:7" ht="22.5" x14ac:dyDescent="0.25">
      <c r="A90" s="11"/>
      <c r="B90" s="11"/>
      <c r="C90" s="27"/>
      <c r="D90" s="28"/>
      <c r="E90" s="2" t="s">
        <v>316</v>
      </c>
      <c r="F90" s="8"/>
      <c r="G90" s="8"/>
    </row>
    <row r="91" spans="1:7" x14ac:dyDescent="0.25">
      <c r="A91" s="12"/>
      <c r="B91" s="12"/>
      <c r="C91" s="27"/>
      <c r="D91" s="28"/>
      <c r="E91" s="2" t="s">
        <v>318</v>
      </c>
      <c r="F91" s="9"/>
      <c r="G91" s="9"/>
    </row>
    <row r="92" spans="1:7" ht="15" customHeight="1" x14ac:dyDescent="0.25">
      <c r="A92" s="10">
        <v>65</v>
      </c>
      <c r="B92" s="10">
        <v>372101</v>
      </c>
      <c r="C92" s="26" t="s">
        <v>319</v>
      </c>
      <c r="D92" s="3" t="s">
        <v>320</v>
      </c>
      <c r="E92" s="2" t="s">
        <v>321</v>
      </c>
      <c r="F92" s="7"/>
      <c r="G92" s="7"/>
    </row>
    <row r="93" spans="1:7" ht="33.75" x14ac:dyDescent="0.25">
      <c r="A93" s="11"/>
      <c r="B93" s="11"/>
      <c r="C93" s="26"/>
      <c r="D93" s="3" t="s">
        <v>322</v>
      </c>
      <c r="E93" s="2" t="s">
        <v>323</v>
      </c>
      <c r="F93" s="8"/>
      <c r="G93" s="8"/>
    </row>
    <row r="94" spans="1:7" ht="22.5" x14ac:dyDescent="0.25">
      <c r="A94" s="11"/>
      <c r="B94" s="11"/>
      <c r="C94" s="26"/>
      <c r="D94" s="3" t="s">
        <v>324</v>
      </c>
      <c r="E94" s="2" t="s">
        <v>325</v>
      </c>
      <c r="F94" s="8"/>
      <c r="G94" s="8"/>
    </row>
    <row r="95" spans="1:7" x14ac:dyDescent="0.25">
      <c r="A95" s="11"/>
      <c r="B95" s="11"/>
      <c r="C95" s="26"/>
      <c r="D95" s="3" t="s">
        <v>326</v>
      </c>
      <c r="E95" s="2" t="s">
        <v>327</v>
      </c>
      <c r="F95" s="8"/>
      <c r="G95" s="8"/>
    </row>
    <row r="96" spans="1:7" ht="22.5" x14ac:dyDescent="0.25">
      <c r="A96" s="11"/>
      <c r="B96" s="11"/>
      <c r="C96" s="26"/>
      <c r="D96" s="3" t="s">
        <v>328</v>
      </c>
      <c r="E96" s="2" t="s">
        <v>329</v>
      </c>
      <c r="F96" s="8"/>
      <c r="G96" s="8"/>
    </row>
    <row r="97" spans="1:7" ht="22.5" x14ac:dyDescent="0.25">
      <c r="A97" s="11"/>
      <c r="B97" s="11"/>
      <c r="C97" s="26"/>
      <c r="D97" s="3" t="s">
        <v>330</v>
      </c>
      <c r="E97" s="5"/>
      <c r="F97" s="8"/>
      <c r="G97" s="8"/>
    </row>
    <row r="98" spans="1:7" x14ac:dyDescent="0.25">
      <c r="A98" s="11"/>
      <c r="B98" s="11"/>
      <c r="C98" s="26"/>
      <c r="D98" s="3" t="s">
        <v>331</v>
      </c>
      <c r="E98" s="5"/>
      <c r="F98" s="8"/>
      <c r="G98" s="8"/>
    </row>
    <row r="99" spans="1:7" x14ac:dyDescent="0.25">
      <c r="A99" s="11"/>
      <c r="B99" s="11"/>
      <c r="C99" s="26"/>
      <c r="D99" s="3" t="s">
        <v>332</v>
      </c>
      <c r="E99" s="5"/>
      <c r="F99" s="8"/>
      <c r="G99" s="8"/>
    </row>
    <row r="100" spans="1:7" x14ac:dyDescent="0.25">
      <c r="A100" s="11"/>
      <c r="B100" s="11"/>
      <c r="C100" s="26"/>
      <c r="D100" s="3" t="s">
        <v>333</v>
      </c>
      <c r="E100" s="5"/>
      <c r="F100" s="8"/>
      <c r="G100" s="8"/>
    </row>
    <row r="101" spans="1:7" x14ac:dyDescent="0.25">
      <c r="A101" s="11"/>
      <c r="B101" s="11"/>
      <c r="C101" s="26"/>
      <c r="D101" s="3" t="s">
        <v>334</v>
      </c>
      <c r="E101" s="5"/>
      <c r="F101" s="8"/>
      <c r="G101" s="8"/>
    </row>
    <row r="102" spans="1:7" ht="22.5" x14ac:dyDescent="0.25">
      <c r="A102" s="12"/>
      <c r="B102" s="12"/>
      <c r="C102" s="26"/>
      <c r="D102" s="3" t="s">
        <v>335</v>
      </c>
      <c r="E102" s="5"/>
      <c r="F102" s="9"/>
      <c r="G102" s="9"/>
    </row>
    <row r="103" spans="1:7" ht="45" x14ac:dyDescent="0.25">
      <c r="A103" s="23">
        <v>66</v>
      </c>
      <c r="B103" s="23">
        <v>372401</v>
      </c>
      <c r="C103" s="2" t="s">
        <v>336</v>
      </c>
      <c r="D103" s="3"/>
      <c r="E103" s="2"/>
      <c r="F103" s="4"/>
      <c r="G103" s="4"/>
    </row>
    <row r="104" spans="1:7" ht="33.75" x14ac:dyDescent="0.25">
      <c r="A104" s="23">
        <v>67</v>
      </c>
      <c r="B104" s="23">
        <v>883905</v>
      </c>
      <c r="C104" s="2" t="s">
        <v>220</v>
      </c>
      <c r="D104" s="3" t="s">
        <v>221</v>
      </c>
      <c r="E104" s="2" t="s">
        <v>222</v>
      </c>
      <c r="F104" s="4"/>
      <c r="G104" s="4"/>
    </row>
    <row r="105" spans="1:7" ht="22.5" x14ac:dyDescent="0.25">
      <c r="A105" s="10">
        <v>68</v>
      </c>
      <c r="B105" s="10">
        <v>352201</v>
      </c>
      <c r="C105" s="27" t="s">
        <v>337</v>
      </c>
      <c r="D105" s="3" t="s">
        <v>338</v>
      </c>
      <c r="E105" s="2" t="s">
        <v>339</v>
      </c>
      <c r="F105" s="7"/>
      <c r="G105" s="7"/>
    </row>
    <row r="106" spans="1:7" ht="22.5" x14ac:dyDescent="0.25">
      <c r="A106" s="11"/>
      <c r="B106" s="11"/>
      <c r="C106" s="27"/>
      <c r="D106" s="3" t="s">
        <v>340</v>
      </c>
      <c r="E106" s="2" t="s">
        <v>341</v>
      </c>
      <c r="F106" s="8"/>
      <c r="G106" s="8"/>
    </row>
    <row r="107" spans="1:7" ht="22.5" x14ac:dyDescent="0.25">
      <c r="A107" s="11"/>
      <c r="B107" s="11"/>
      <c r="C107" s="27"/>
      <c r="D107" s="3" t="s">
        <v>342</v>
      </c>
      <c r="E107" s="2" t="s">
        <v>343</v>
      </c>
      <c r="F107" s="8"/>
      <c r="G107" s="8"/>
    </row>
    <row r="108" spans="1:7" ht="33.75" x14ac:dyDescent="0.25">
      <c r="A108" s="11"/>
      <c r="B108" s="11"/>
      <c r="C108" s="27"/>
      <c r="D108" s="3" t="s">
        <v>344</v>
      </c>
      <c r="E108" s="2" t="s">
        <v>345</v>
      </c>
      <c r="F108" s="8"/>
      <c r="G108" s="8"/>
    </row>
    <row r="109" spans="1:7" x14ac:dyDescent="0.25">
      <c r="A109" s="11"/>
      <c r="B109" s="11"/>
      <c r="C109" s="27"/>
      <c r="D109" s="3" t="s">
        <v>346</v>
      </c>
      <c r="E109" s="2" t="s">
        <v>347</v>
      </c>
      <c r="F109" s="8"/>
      <c r="G109" s="8"/>
    </row>
    <row r="110" spans="1:7" ht="22.5" x14ac:dyDescent="0.25">
      <c r="A110" s="11"/>
      <c r="B110" s="11"/>
      <c r="C110" s="27"/>
      <c r="D110" s="3" t="s">
        <v>348</v>
      </c>
      <c r="E110" s="2" t="s">
        <v>393</v>
      </c>
      <c r="F110" s="8"/>
      <c r="G110" s="8"/>
    </row>
    <row r="111" spans="1:7" x14ac:dyDescent="0.25">
      <c r="A111" s="11"/>
      <c r="B111" s="11"/>
      <c r="C111" s="27"/>
      <c r="D111" s="3" t="s">
        <v>324</v>
      </c>
      <c r="E111" s="2" t="s">
        <v>349</v>
      </c>
      <c r="F111" s="8"/>
      <c r="G111" s="8"/>
    </row>
    <row r="112" spans="1:7" x14ac:dyDescent="0.25">
      <c r="A112" s="11"/>
      <c r="B112" s="11"/>
      <c r="C112" s="27"/>
      <c r="D112" s="3" t="s">
        <v>350</v>
      </c>
      <c r="E112" s="2" t="s">
        <v>351</v>
      </c>
      <c r="F112" s="8"/>
      <c r="G112" s="8"/>
    </row>
    <row r="113" spans="1:7" x14ac:dyDescent="0.25">
      <c r="A113" s="11"/>
      <c r="B113" s="11"/>
      <c r="C113" s="27"/>
      <c r="D113" s="3" t="s">
        <v>326</v>
      </c>
      <c r="E113" s="2" t="s">
        <v>352</v>
      </c>
      <c r="F113" s="8"/>
      <c r="G113" s="8"/>
    </row>
    <row r="114" spans="1:7" ht="45" x14ac:dyDescent="0.25">
      <c r="A114" s="11"/>
      <c r="B114" s="11"/>
      <c r="C114" s="27"/>
      <c r="D114" s="3" t="s">
        <v>353</v>
      </c>
      <c r="E114" s="2" t="s">
        <v>354</v>
      </c>
      <c r="F114" s="8"/>
      <c r="G114" s="8"/>
    </row>
    <row r="115" spans="1:7" ht="22.5" x14ac:dyDescent="0.25">
      <c r="A115" s="11"/>
      <c r="B115" s="11"/>
      <c r="C115" s="27"/>
      <c r="D115" s="3" t="s">
        <v>355</v>
      </c>
      <c r="E115" s="5"/>
      <c r="F115" s="8"/>
      <c r="G115" s="8"/>
    </row>
    <row r="116" spans="1:7" ht="33.75" x14ac:dyDescent="0.25">
      <c r="A116" s="11"/>
      <c r="B116" s="11"/>
      <c r="C116" s="27"/>
      <c r="D116" s="3" t="s">
        <v>356</v>
      </c>
      <c r="E116" s="5"/>
      <c r="F116" s="8"/>
      <c r="G116" s="8"/>
    </row>
    <row r="117" spans="1:7" x14ac:dyDescent="0.25">
      <c r="A117" s="11"/>
      <c r="B117" s="11"/>
      <c r="C117" s="27"/>
      <c r="D117" s="3" t="s">
        <v>332</v>
      </c>
      <c r="E117" s="5"/>
      <c r="F117" s="8"/>
      <c r="G117" s="8"/>
    </row>
    <row r="118" spans="1:7" x14ac:dyDescent="0.25">
      <c r="A118" s="11"/>
      <c r="B118" s="11"/>
      <c r="C118" s="27"/>
      <c r="D118" s="3" t="s">
        <v>357</v>
      </c>
      <c r="E118" s="5"/>
      <c r="F118" s="8"/>
      <c r="G118" s="8"/>
    </row>
    <row r="119" spans="1:7" x14ac:dyDescent="0.25">
      <c r="A119" s="11"/>
      <c r="B119" s="11"/>
      <c r="C119" s="27"/>
      <c r="D119" s="3" t="s">
        <v>334</v>
      </c>
      <c r="E119" s="5"/>
      <c r="F119" s="8"/>
      <c r="G119" s="8"/>
    </row>
    <row r="120" spans="1:7" ht="22.5" x14ac:dyDescent="0.25">
      <c r="A120" s="11"/>
      <c r="B120" s="11"/>
      <c r="C120" s="27"/>
      <c r="D120" s="3" t="s">
        <v>335</v>
      </c>
      <c r="E120" s="5"/>
      <c r="F120" s="8"/>
      <c r="G120" s="8"/>
    </row>
    <row r="121" spans="1:7" ht="22.5" x14ac:dyDescent="0.25">
      <c r="A121" s="12"/>
      <c r="B121" s="12"/>
      <c r="C121" s="27"/>
      <c r="D121" s="3" t="s">
        <v>358</v>
      </c>
      <c r="E121" s="5"/>
      <c r="F121" s="9"/>
      <c r="G121" s="9"/>
    </row>
    <row r="122" spans="1:7" ht="15" customHeight="1" x14ac:dyDescent="0.25">
      <c r="A122" s="10">
        <v>69</v>
      </c>
      <c r="B122" s="10">
        <v>378401</v>
      </c>
      <c r="C122" s="27" t="s">
        <v>70</v>
      </c>
      <c r="D122" s="28" t="s">
        <v>359</v>
      </c>
      <c r="E122" s="2" t="s">
        <v>302</v>
      </c>
      <c r="F122" s="7"/>
      <c r="G122" s="7"/>
    </row>
    <row r="123" spans="1:7" x14ac:dyDescent="0.25">
      <c r="A123" s="11"/>
      <c r="B123" s="11"/>
      <c r="C123" s="27"/>
      <c r="D123" s="28"/>
      <c r="E123" s="2" t="s">
        <v>309</v>
      </c>
      <c r="F123" s="8"/>
      <c r="G123" s="8"/>
    </row>
    <row r="124" spans="1:7" ht="22.5" x14ac:dyDescent="0.25">
      <c r="A124" s="11"/>
      <c r="B124" s="11"/>
      <c r="C124" s="27"/>
      <c r="D124" s="28"/>
      <c r="E124" s="2" t="s">
        <v>305</v>
      </c>
      <c r="F124" s="8"/>
      <c r="G124" s="8"/>
    </row>
    <row r="125" spans="1:7" x14ac:dyDescent="0.25">
      <c r="A125" s="11"/>
      <c r="B125" s="11"/>
      <c r="C125" s="27"/>
      <c r="D125" s="28"/>
      <c r="E125" s="2" t="s">
        <v>310</v>
      </c>
      <c r="F125" s="8"/>
      <c r="G125" s="8"/>
    </row>
    <row r="126" spans="1:7" x14ac:dyDescent="0.25">
      <c r="A126" s="11"/>
      <c r="B126" s="11"/>
      <c r="C126" s="27"/>
      <c r="D126" s="28"/>
      <c r="E126" s="2" t="s">
        <v>311</v>
      </c>
      <c r="F126" s="8"/>
      <c r="G126" s="8"/>
    </row>
    <row r="127" spans="1:7" ht="22.5" x14ac:dyDescent="0.25">
      <c r="A127" s="12"/>
      <c r="B127" s="12"/>
      <c r="C127" s="27"/>
      <c r="D127" s="28"/>
      <c r="E127" s="2" t="s">
        <v>312</v>
      </c>
      <c r="F127" s="9"/>
      <c r="G127" s="9"/>
    </row>
    <row r="128" spans="1:7" ht="33.75" x14ac:dyDescent="0.25">
      <c r="A128" s="23">
        <v>70</v>
      </c>
      <c r="B128" s="23">
        <v>378504</v>
      </c>
      <c r="C128" s="2" t="s">
        <v>62</v>
      </c>
      <c r="D128" s="3"/>
      <c r="E128" s="2"/>
      <c r="F128" s="4"/>
      <c r="G128" s="4"/>
    </row>
    <row r="129" spans="1:7" ht="15" customHeight="1" x14ac:dyDescent="0.25">
      <c r="A129" s="10">
        <v>71</v>
      </c>
      <c r="B129" s="10">
        <v>372801</v>
      </c>
      <c r="C129" s="27" t="s">
        <v>77</v>
      </c>
      <c r="D129" s="28" t="s">
        <v>360</v>
      </c>
      <c r="E129" s="2" t="s">
        <v>302</v>
      </c>
      <c r="F129" s="7"/>
      <c r="G129" s="7"/>
    </row>
    <row r="130" spans="1:7" x14ac:dyDescent="0.25">
      <c r="A130" s="11"/>
      <c r="B130" s="11"/>
      <c r="C130" s="27"/>
      <c r="D130" s="28"/>
      <c r="E130" s="2" t="s">
        <v>309</v>
      </c>
      <c r="F130" s="8"/>
      <c r="G130" s="8"/>
    </row>
    <row r="131" spans="1:7" x14ac:dyDescent="0.25">
      <c r="A131" s="11"/>
      <c r="B131" s="11"/>
      <c r="C131" s="27"/>
      <c r="D131" s="28"/>
      <c r="E131" s="2" t="s">
        <v>361</v>
      </c>
      <c r="F131" s="8"/>
      <c r="G131" s="8"/>
    </row>
    <row r="132" spans="1:7" ht="22.5" x14ac:dyDescent="0.25">
      <c r="A132" s="11"/>
      <c r="B132" s="11"/>
      <c r="C132" s="27"/>
      <c r="D132" s="28"/>
      <c r="E132" s="2" t="s">
        <v>305</v>
      </c>
      <c r="F132" s="8"/>
      <c r="G132" s="8"/>
    </row>
    <row r="133" spans="1:7" x14ac:dyDescent="0.25">
      <c r="A133" s="11"/>
      <c r="B133" s="11"/>
      <c r="C133" s="27"/>
      <c r="D133" s="28"/>
      <c r="E133" s="2" t="s">
        <v>310</v>
      </c>
      <c r="F133" s="8"/>
      <c r="G133" s="8"/>
    </row>
    <row r="134" spans="1:7" x14ac:dyDescent="0.25">
      <c r="A134" s="12"/>
      <c r="B134" s="12"/>
      <c r="C134" s="27"/>
      <c r="D134" s="28"/>
      <c r="E134" s="2" t="s">
        <v>311</v>
      </c>
      <c r="F134" s="9"/>
      <c r="G134" s="9"/>
    </row>
    <row r="135" spans="1:7" ht="15" customHeight="1" x14ac:dyDescent="0.25">
      <c r="A135" s="10">
        <v>72</v>
      </c>
      <c r="B135" s="10">
        <v>387301</v>
      </c>
      <c r="C135" s="27" t="s">
        <v>78</v>
      </c>
      <c r="D135" s="28" t="s">
        <v>362</v>
      </c>
      <c r="E135" s="2" t="s">
        <v>302</v>
      </c>
      <c r="F135" s="7"/>
      <c r="G135" s="7"/>
    </row>
    <row r="136" spans="1:7" x14ac:dyDescent="0.25">
      <c r="A136" s="11"/>
      <c r="B136" s="11"/>
      <c r="C136" s="27"/>
      <c r="D136" s="28"/>
      <c r="E136" s="2" t="s">
        <v>309</v>
      </c>
      <c r="F136" s="8"/>
      <c r="G136" s="8"/>
    </row>
    <row r="137" spans="1:7" x14ac:dyDescent="0.25">
      <c r="A137" s="11"/>
      <c r="B137" s="11"/>
      <c r="C137" s="27"/>
      <c r="D137" s="28"/>
      <c r="E137" s="2" t="s">
        <v>361</v>
      </c>
      <c r="F137" s="8"/>
      <c r="G137" s="8"/>
    </row>
    <row r="138" spans="1:7" ht="22.5" x14ac:dyDescent="0.25">
      <c r="A138" s="11"/>
      <c r="B138" s="11"/>
      <c r="C138" s="27"/>
      <c r="D138" s="28"/>
      <c r="E138" s="2" t="s">
        <v>305</v>
      </c>
      <c r="F138" s="8"/>
      <c r="G138" s="8"/>
    </row>
    <row r="139" spans="1:7" x14ac:dyDescent="0.25">
      <c r="A139" s="11"/>
      <c r="B139" s="11"/>
      <c r="C139" s="27"/>
      <c r="D139" s="28"/>
      <c r="E139" s="2" t="s">
        <v>310</v>
      </c>
      <c r="F139" s="8"/>
      <c r="G139" s="8"/>
    </row>
    <row r="140" spans="1:7" x14ac:dyDescent="0.25">
      <c r="A140" s="12"/>
      <c r="B140" s="12"/>
      <c r="C140" s="27"/>
      <c r="D140" s="28"/>
      <c r="E140" s="2" t="s">
        <v>307</v>
      </c>
      <c r="F140" s="9"/>
      <c r="G140" s="9"/>
    </row>
    <row r="141" spans="1:7" ht="15" customHeight="1" x14ac:dyDescent="0.25">
      <c r="A141" s="10">
        <v>73</v>
      </c>
      <c r="B141" s="10">
        <v>358903</v>
      </c>
      <c r="C141" s="27" t="s">
        <v>108</v>
      </c>
      <c r="D141" s="28" t="s">
        <v>363</v>
      </c>
      <c r="E141" s="2" t="s">
        <v>302</v>
      </c>
      <c r="F141" s="7"/>
      <c r="G141" s="7"/>
    </row>
    <row r="142" spans="1:7" x14ac:dyDescent="0.25">
      <c r="A142" s="11"/>
      <c r="B142" s="11"/>
      <c r="C142" s="27"/>
      <c r="D142" s="28"/>
      <c r="E142" s="2" t="s">
        <v>309</v>
      </c>
      <c r="F142" s="8"/>
      <c r="G142" s="8"/>
    </row>
    <row r="143" spans="1:7" ht="22.5" x14ac:dyDescent="0.25">
      <c r="A143" s="11"/>
      <c r="B143" s="11"/>
      <c r="C143" s="27"/>
      <c r="D143" s="28"/>
      <c r="E143" s="2" t="s">
        <v>305</v>
      </c>
      <c r="F143" s="8"/>
      <c r="G143" s="8"/>
    </row>
    <row r="144" spans="1:7" x14ac:dyDescent="0.25">
      <c r="A144" s="11"/>
      <c r="B144" s="11"/>
      <c r="C144" s="27"/>
      <c r="D144" s="28"/>
      <c r="E144" s="2" t="s">
        <v>310</v>
      </c>
      <c r="F144" s="8"/>
      <c r="G144" s="8"/>
    </row>
    <row r="145" spans="1:7" x14ac:dyDescent="0.25">
      <c r="A145" s="11"/>
      <c r="B145" s="11"/>
      <c r="C145" s="27"/>
      <c r="D145" s="28"/>
      <c r="E145" s="2" t="s">
        <v>315</v>
      </c>
      <c r="F145" s="8"/>
      <c r="G145" s="8"/>
    </row>
    <row r="146" spans="1:7" x14ac:dyDescent="0.25">
      <c r="A146" s="11"/>
      <c r="B146" s="11"/>
      <c r="C146" s="27"/>
      <c r="D146" s="28"/>
      <c r="E146" s="2" t="s">
        <v>364</v>
      </c>
      <c r="F146" s="8"/>
      <c r="G146" s="8"/>
    </row>
    <row r="147" spans="1:7" ht="22.5" x14ac:dyDescent="0.25">
      <c r="A147" s="12"/>
      <c r="B147" s="12"/>
      <c r="C147" s="27"/>
      <c r="D147" s="28"/>
      <c r="E147" s="2" t="s">
        <v>316</v>
      </c>
      <c r="F147" s="9"/>
      <c r="G147" s="9"/>
    </row>
    <row r="148" spans="1:7" ht="112.5" x14ac:dyDescent="0.25">
      <c r="A148" s="23">
        <v>74</v>
      </c>
      <c r="B148" s="23">
        <v>385206</v>
      </c>
      <c r="C148" s="2" t="s">
        <v>86</v>
      </c>
      <c r="D148" s="3" t="s">
        <v>365</v>
      </c>
      <c r="E148" s="2" t="s">
        <v>366</v>
      </c>
      <c r="F148" s="4"/>
      <c r="G148" s="4"/>
    </row>
    <row r="149" spans="1:7" ht="90" x14ac:dyDescent="0.25">
      <c r="A149" s="23">
        <v>75</v>
      </c>
      <c r="B149" s="23">
        <v>385520</v>
      </c>
      <c r="C149" s="2" t="s">
        <v>367</v>
      </c>
      <c r="D149" s="3" t="s">
        <v>287</v>
      </c>
      <c r="E149" s="2" t="s">
        <v>288</v>
      </c>
      <c r="F149" s="4"/>
      <c r="G149" s="4"/>
    </row>
    <row r="150" spans="1:7" ht="90" x14ac:dyDescent="0.25">
      <c r="A150" s="23">
        <v>76</v>
      </c>
      <c r="B150" s="23">
        <v>385620</v>
      </c>
      <c r="C150" s="2" t="s">
        <v>71</v>
      </c>
      <c r="D150" s="3" t="s">
        <v>287</v>
      </c>
      <c r="E150" s="2" t="s">
        <v>288</v>
      </c>
      <c r="F150" s="4"/>
      <c r="G150" s="4"/>
    </row>
    <row r="151" spans="1:7" ht="90" x14ac:dyDescent="0.25">
      <c r="A151" s="23">
        <v>77</v>
      </c>
      <c r="B151" s="23">
        <v>386402</v>
      </c>
      <c r="C151" s="2" t="s">
        <v>87</v>
      </c>
      <c r="D151" s="3" t="s">
        <v>287</v>
      </c>
      <c r="E151" s="2" t="s">
        <v>288</v>
      </c>
      <c r="F151" s="4"/>
      <c r="G151" s="4"/>
    </row>
    <row r="152" spans="1:7" ht="15" customHeight="1" x14ac:dyDescent="0.25">
      <c r="A152" s="10">
        <v>78</v>
      </c>
      <c r="B152" s="10">
        <v>395213</v>
      </c>
      <c r="C152" s="27" t="s">
        <v>109</v>
      </c>
      <c r="D152" s="28" t="s">
        <v>368</v>
      </c>
      <c r="E152" s="2"/>
      <c r="F152" s="7"/>
      <c r="G152" s="7"/>
    </row>
    <row r="153" spans="1:7" x14ac:dyDescent="0.25">
      <c r="A153" s="11"/>
      <c r="B153" s="11"/>
      <c r="C153" s="27"/>
      <c r="D153" s="28"/>
      <c r="E153" s="2" t="s">
        <v>302</v>
      </c>
      <c r="F153" s="8"/>
      <c r="G153" s="8"/>
    </row>
    <row r="154" spans="1:7" x14ac:dyDescent="0.25">
      <c r="A154" s="11"/>
      <c r="B154" s="11"/>
      <c r="C154" s="27"/>
      <c r="D154" s="28"/>
      <c r="E154" s="2" t="s">
        <v>309</v>
      </c>
      <c r="F154" s="8"/>
      <c r="G154" s="8"/>
    </row>
    <row r="155" spans="1:7" ht="22.5" x14ac:dyDescent="0.25">
      <c r="A155" s="11"/>
      <c r="B155" s="11"/>
      <c r="C155" s="27"/>
      <c r="D155" s="28"/>
      <c r="E155" s="2" t="s">
        <v>305</v>
      </c>
      <c r="F155" s="8"/>
      <c r="G155" s="8"/>
    </row>
    <row r="156" spans="1:7" x14ac:dyDescent="0.25">
      <c r="A156" s="11"/>
      <c r="B156" s="11"/>
      <c r="C156" s="27"/>
      <c r="D156" s="28"/>
      <c r="E156" s="2" t="s">
        <v>310</v>
      </c>
      <c r="F156" s="8"/>
      <c r="G156" s="8"/>
    </row>
    <row r="157" spans="1:7" x14ac:dyDescent="0.25">
      <c r="A157" s="11"/>
      <c r="B157" s="11"/>
      <c r="C157" s="27"/>
      <c r="D157" s="28"/>
      <c r="E157" s="2" t="s">
        <v>369</v>
      </c>
      <c r="F157" s="8"/>
      <c r="G157" s="8"/>
    </row>
    <row r="158" spans="1:7" ht="22.5" x14ac:dyDescent="0.25">
      <c r="A158" s="11"/>
      <c r="B158" s="11"/>
      <c r="C158" s="27"/>
      <c r="D158" s="28"/>
      <c r="E158" s="2" t="s">
        <v>370</v>
      </c>
      <c r="F158" s="8"/>
      <c r="G158" s="8"/>
    </row>
    <row r="159" spans="1:7" x14ac:dyDescent="0.25">
      <c r="A159" s="11"/>
      <c r="B159" s="11"/>
      <c r="C159" s="27"/>
      <c r="D159" s="28"/>
      <c r="E159" s="2" t="s">
        <v>371</v>
      </c>
      <c r="F159" s="8"/>
      <c r="G159" s="8"/>
    </row>
    <row r="160" spans="1:7" x14ac:dyDescent="0.25">
      <c r="A160" s="12"/>
      <c r="B160" s="12"/>
      <c r="C160" s="27"/>
      <c r="D160" s="28"/>
      <c r="E160" s="2" t="s">
        <v>307</v>
      </c>
      <c r="F160" s="9"/>
      <c r="G160" s="9"/>
    </row>
    <row r="161" spans="1:7" ht="33.75" x14ac:dyDescent="0.25">
      <c r="A161" s="23">
        <v>79</v>
      </c>
      <c r="B161" s="23">
        <v>890327</v>
      </c>
      <c r="C161" s="2" t="s">
        <v>372</v>
      </c>
      <c r="D161" s="3"/>
      <c r="E161" s="2"/>
      <c r="F161" s="4"/>
      <c r="G161" s="4"/>
    </row>
    <row r="162" spans="1:7" ht="15" customHeight="1" x14ac:dyDescent="0.25">
      <c r="A162" s="10">
        <v>80</v>
      </c>
      <c r="B162" s="10">
        <v>876140</v>
      </c>
      <c r="C162" s="27" t="s">
        <v>88</v>
      </c>
      <c r="D162" s="28" t="s">
        <v>276</v>
      </c>
      <c r="E162" s="2" t="s">
        <v>302</v>
      </c>
      <c r="F162" s="7"/>
      <c r="G162" s="7"/>
    </row>
    <row r="163" spans="1:7" x14ac:dyDescent="0.25">
      <c r="A163" s="11"/>
      <c r="B163" s="11"/>
      <c r="C163" s="27"/>
      <c r="D163" s="28"/>
      <c r="E163" s="2" t="s">
        <v>313</v>
      </c>
      <c r="F163" s="8"/>
      <c r="G163" s="8"/>
    </row>
    <row r="164" spans="1:7" x14ac:dyDescent="0.25">
      <c r="A164" s="11"/>
      <c r="B164" s="11"/>
      <c r="C164" s="27"/>
      <c r="D164" s="28"/>
      <c r="E164" s="2" t="s">
        <v>304</v>
      </c>
      <c r="F164" s="8"/>
      <c r="G164" s="8"/>
    </row>
    <row r="165" spans="1:7" ht="22.5" x14ac:dyDescent="0.25">
      <c r="A165" s="11"/>
      <c r="B165" s="11"/>
      <c r="C165" s="27"/>
      <c r="D165" s="28"/>
      <c r="E165" s="2" t="s">
        <v>305</v>
      </c>
      <c r="F165" s="8"/>
      <c r="G165" s="8"/>
    </row>
    <row r="166" spans="1:7" x14ac:dyDescent="0.25">
      <c r="A166" s="11"/>
      <c r="B166" s="11"/>
      <c r="C166" s="27"/>
      <c r="D166" s="28"/>
      <c r="E166" s="2" t="s">
        <v>310</v>
      </c>
      <c r="F166" s="8"/>
      <c r="G166" s="8"/>
    </row>
    <row r="167" spans="1:7" x14ac:dyDescent="0.25">
      <c r="A167" s="11"/>
      <c r="B167" s="11"/>
      <c r="C167" s="27"/>
      <c r="D167" s="28"/>
      <c r="E167" s="2" t="s">
        <v>315</v>
      </c>
      <c r="F167" s="8"/>
      <c r="G167" s="8"/>
    </row>
    <row r="168" spans="1:7" ht="22.5" x14ac:dyDescent="0.25">
      <c r="A168" s="12"/>
      <c r="B168" s="12"/>
      <c r="C168" s="27"/>
      <c r="D168" s="28"/>
      <c r="E168" s="2" t="s">
        <v>316</v>
      </c>
      <c r="F168" s="9"/>
      <c r="G168" s="9"/>
    </row>
    <row r="169" spans="1:7" ht="22.5" x14ac:dyDescent="0.25">
      <c r="A169" s="23">
        <v>81</v>
      </c>
      <c r="B169" s="23">
        <v>890402</v>
      </c>
      <c r="C169" s="2" t="s">
        <v>72</v>
      </c>
      <c r="D169" s="3"/>
      <c r="E169" s="2"/>
      <c r="F169" s="4"/>
      <c r="G169" s="4"/>
    </row>
    <row r="170" spans="1:7" ht="22.5" x14ac:dyDescent="0.25">
      <c r="A170" s="23">
        <v>82</v>
      </c>
      <c r="B170" s="23">
        <v>890440</v>
      </c>
      <c r="C170" s="2" t="s">
        <v>373</v>
      </c>
      <c r="D170" s="3"/>
      <c r="E170" s="2"/>
      <c r="F170" s="4"/>
      <c r="G170" s="4"/>
    </row>
    <row r="171" spans="1:7" ht="90" x14ac:dyDescent="0.25">
      <c r="A171" s="23">
        <v>83</v>
      </c>
      <c r="B171" s="23">
        <v>385220</v>
      </c>
      <c r="C171" s="2" t="s">
        <v>63</v>
      </c>
      <c r="D171" s="3" t="s">
        <v>287</v>
      </c>
      <c r="E171" s="2" t="s">
        <v>288</v>
      </c>
      <c r="F171" s="4"/>
      <c r="G171" s="4"/>
    </row>
    <row r="172" spans="1:7" ht="22.5" x14ac:dyDescent="0.25">
      <c r="A172" s="10">
        <v>84</v>
      </c>
      <c r="B172" s="10">
        <v>361801</v>
      </c>
      <c r="C172" s="27" t="s">
        <v>374</v>
      </c>
      <c r="D172" s="3" t="s">
        <v>338</v>
      </c>
      <c r="E172" s="2" t="s">
        <v>339</v>
      </c>
      <c r="F172" s="7"/>
      <c r="G172" s="7"/>
    </row>
    <row r="173" spans="1:7" ht="22.5" x14ac:dyDescent="0.25">
      <c r="A173" s="11"/>
      <c r="B173" s="11"/>
      <c r="C173" s="27"/>
      <c r="D173" s="3" t="s">
        <v>340</v>
      </c>
      <c r="E173" s="2" t="s">
        <v>341</v>
      </c>
      <c r="F173" s="8"/>
      <c r="G173" s="8"/>
    </row>
    <row r="174" spans="1:7" ht="22.5" x14ac:dyDescent="0.25">
      <c r="A174" s="11"/>
      <c r="B174" s="11"/>
      <c r="C174" s="27"/>
      <c r="D174" s="3" t="s">
        <v>342</v>
      </c>
      <c r="E174" s="2" t="s">
        <v>343</v>
      </c>
      <c r="F174" s="8"/>
      <c r="G174" s="8"/>
    </row>
    <row r="175" spans="1:7" ht="33.75" x14ac:dyDescent="0.25">
      <c r="A175" s="11"/>
      <c r="B175" s="11"/>
      <c r="C175" s="27"/>
      <c r="D175" s="3" t="s">
        <v>344</v>
      </c>
      <c r="E175" s="2" t="s">
        <v>345</v>
      </c>
      <c r="F175" s="8"/>
      <c r="G175" s="8"/>
    </row>
    <row r="176" spans="1:7" x14ac:dyDescent="0.25">
      <c r="A176" s="11"/>
      <c r="B176" s="11"/>
      <c r="C176" s="27"/>
      <c r="D176" s="3" t="s">
        <v>346</v>
      </c>
      <c r="E176" s="5"/>
      <c r="F176" s="8"/>
      <c r="G176" s="8"/>
    </row>
    <row r="177" spans="1:7" x14ac:dyDescent="0.25">
      <c r="A177" s="11"/>
      <c r="B177" s="11"/>
      <c r="C177" s="27"/>
      <c r="D177" s="3" t="s">
        <v>348</v>
      </c>
      <c r="E177" s="5"/>
      <c r="F177" s="8"/>
      <c r="G177" s="8"/>
    </row>
    <row r="178" spans="1:7" x14ac:dyDescent="0.25">
      <c r="A178" s="11"/>
      <c r="B178" s="11"/>
      <c r="C178" s="27"/>
      <c r="D178" s="3" t="s">
        <v>324</v>
      </c>
      <c r="E178" s="5"/>
      <c r="F178" s="8"/>
      <c r="G178" s="8"/>
    </row>
    <row r="179" spans="1:7" x14ac:dyDescent="0.25">
      <c r="A179" s="11"/>
      <c r="B179" s="11"/>
      <c r="C179" s="27"/>
      <c r="D179" s="3" t="s">
        <v>350</v>
      </c>
      <c r="E179" s="5"/>
      <c r="F179" s="8"/>
      <c r="G179" s="8"/>
    </row>
    <row r="180" spans="1:7" x14ac:dyDescent="0.25">
      <c r="A180" s="11"/>
      <c r="B180" s="11"/>
      <c r="C180" s="27"/>
      <c r="D180" s="3" t="s">
        <v>326</v>
      </c>
      <c r="E180" s="5"/>
      <c r="F180" s="8"/>
      <c r="G180" s="8"/>
    </row>
    <row r="181" spans="1:7" ht="45" x14ac:dyDescent="0.25">
      <c r="A181" s="11"/>
      <c r="B181" s="11"/>
      <c r="C181" s="27"/>
      <c r="D181" s="3" t="s">
        <v>353</v>
      </c>
      <c r="E181" s="5"/>
      <c r="F181" s="8"/>
      <c r="G181" s="8"/>
    </row>
    <row r="182" spans="1:7" ht="22.5" x14ac:dyDescent="0.25">
      <c r="A182" s="11"/>
      <c r="B182" s="11"/>
      <c r="C182" s="27"/>
      <c r="D182" s="3" t="s">
        <v>375</v>
      </c>
      <c r="E182" s="5"/>
      <c r="F182" s="8"/>
      <c r="G182" s="8"/>
    </row>
    <row r="183" spans="1:7" ht="33.75" x14ac:dyDescent="0.25">
      <c r="A183" s="11"/>
      <c r="B183" s="11"/>
      <c r="C183" s="27"/>
      <c r="D183" s="3" t="s">
        <v>376</v>
      </c>
      <c r="E183" s="5"/>
      <c r="F183" s="8"/>
      <c r="G183" s="8"/>
    </row>
    <row r="184" spans="1:7" x14ac:dyDescent="0.25">
      <c r="A184" s="11"/>
      <c r="B184" s="11"/>
      <c r="C184" s="27"/>
      <c r="D184" s="3" t="s">
        <v>332</v>
      </c>
      <c r="E184" s="5"/>
      <c r="F184" s="8"/>
      <c r="G184" s="8"/>
    </row>
    <row r="185" spans="1:7" x14ac:dyDescent="0.25">
      <c r="A185" s="11"/>
      <c r="B185" s="11"/>
      <c r="C185" s="27"/>
      <c r="D185" s="3" t="s">
        <v>357</v>
      </c>
      <c r="E185" s="5"/>
      <c r="F185" s="8"/>
      <c r="G185" s="8"/>
    </row>
    <row r="186" spans="1:7" x14ac:dyDescent="0.25">
      <c r="A186" s="11"/>
      <c r="B186" s="11"/>
      <c r="C186" s="27"/>
      <c r="D186" s="3" t="s">
        <v>334</v>
      </c>
      <c r="E186" s="5"/>
      <c r="F186" s="8"/>
      <c r="G186" s="8"/>
    </row>
    <row r="187" spans="1:7" ht="22.5" x14ac:dyDescent="0.25">
      <c r="A187" s="11"/>
      <c r="B187" s="11"/>
      <c r="C187" s="27"/>
      <c r="D187" s="3" t="s">
        <v>335</v>
      </c>
      <c r="E187" s="5"/>
      <c r="F187" s="8"/>
      <c r="G187" s="8"/>
    </row>
    <row r="188" spans="1:7" ht="22.5" x14ac:dyDescent="0.25">
      <c r="A188" s="11"/>
      <c r="B188" s="11"/>
      <c r="C188" s="27"/>
      <c r="D188" s="3" t="s">
        <v>377</v>
      </c>
      <c r="E188" s="5"/>
      <c r="F188" s="8"/>
      <c r="G188" s="8"/>
    </row>
    <row r="189" spans="1:7" ht="112.5" x14ac:dyDescent="0.25">
      <c r="A189" s="23">
        <v>85</v>
      </c>
      <c r="B189" s="23">
        <v>378902</v>
      </c>
      <c r="C189" s="2" t="s">
        <v>64</v>
      </c>
      <c r="D189" s="3" t="s">
        <v>379</v>
      </c>
      <c r="E189" s="2" t="s">
        <v>366</v>
      </c>
      <c r="F189" s="4"/>
      <c r="G189" s="4"/>
    </row>
    <row r="190" spans="1:7" ht="15" customHeight="1" x14ac:dyDescent="0.25">
      <c r="A190" s="10">
        <v>86</v>
      </c>
      <c r="B190" s="10">
        <v>360201</v>
      </c>
      <c r="C190" s="27" t="s">
        <v>73</v>
      </c>
      <c r="D190" s="28" t="s">
        <v>380</v>
      </c>
      <c r="E190" s="2" t="s">
        <v>302</v>
      </c>
      <c r="F190" s="7"/>
      <c r="G190" s="7"/>
    </row>
    <row r="191" spans="1:7" x14ac:dyDescent="0.25">
      <c r="A191" s="11"/>
      <c r="B191" s="11"/>
      <c r="C191" s="27"/>
      <c r="D191" s="28"/>
      <c r="E191" s="2" t="s">
        <v>313</v>
      </c>
      <c r="F191" s="8"/>
      <c r="G191" s="8"/>
    </row>
    <row r="192" spans="1:7" x14ac:dyDescent="0.25">
      <c r="A192" s="11"/>
      <c r="B192" s="11"/>
      <c r="C192" s="27"/>
      <c r="D192" s="28"/>
      <c r="E192" s="2" t="s">
        <v>304</v>
      </c>
      <c r="F192" s="8"/>
      <c r="G192" s="8"/>
    </row>
    <row r="193" spans="1:7" ht="22.5" x14ac:dyDescent="0.25">
      <c r="A193" s="11"/>
      <c r="B193" s="11"/>
      <c r="C193" s="27"/>
      <c r="D193" s="28"/>
      <c r="E193" s="2" t="s">
        <v>305</v>
      </c>
      <c r="F193" s="8"/>
      <c r="G193" s="8"/>
    </row>
    <row r="194" spans="1:7" x14ac:dyDescent="0.25">
      <c r="A194" s="11"/>
      <c r="B194" s="11"/>
      <c r="C194" s="27"/>
      <c r="D194" s="28"/>
      <c r="E194" s="2" t="s">
        <v>310</v>
      </c>
      <c r="F194" s="8"/>
      <c r="G194" s="8"/>
    </row>
    <row r="195" spans="1:7" ht="22.5" x14ac:dyDescent="0.25">
      <c r="A195" s="11"/>
      <c r="B195" s="11"/>
      <c r="C195" s="27"/>
      <c r="D195" s="28"/>
      <c r="E195" s="2" t="s">
        <v>314</v>
      </c>
      <c r="F195" s="8"/>
      <c r="G195" s="8"/>
    </row>
    <row r="196" spans="1:7" x14ac:dyDescent="0.25">
      <c r="A196" s="11"/>
      <c r="B196" s="11"/>
      <c r="C196" s="27"/>
      <c r="D196" s="28"/>
      <c r="E196" s="2" t="s">
        <v>315</v>
      </c>
      <c r="F196" s="8"/>
      <c r="G196" s="8"/>
    </row>
    <row r="197" spans="1:7" ht="22.5" x14ac:dyDescent="0.25">
      <c r="A197" s="12"/>
      <c r="B197" s="12"/>
      <c r="C197" s="27"/>
      <c r="D197" s="28"/>
      <c r="E197" s="2" t="s">
        <v>316</v>
      </c>
      <c r="F197" s="9"/>
      <c r="G197" s="9"/>
    </row>
    <row r="198" spans="1:7" x14ac:dyDescent="0.25">
      <c r="A198" s="23">
        <v>87</v>
      </c>
      <c r="B198" s="23">
        <v>876212</v>
      </c>
      <c r="C198" s="2" t="s">
        <v>381</v>
      </c>
      <c r="D198" s="3"/>
      <c r="E198" s="2"/>
      <c r="F198" s="4"/>
      <c r="G198" s="4"/>
    </row>
    <row r="199" spans="1:7" ht="15" customHeight="1" x14ac:dyDescent="0.25">
      <c r="A199" s="10">
        <v>88</v>
      </c>
      <c r="B199" s="10">
        <v>895801</v>
      </c>
      <c r="C199" s="27" t="s">
        <v>382</v>
      </c>
      <c r="D199" s="28" t="s">
        <v>383</v>
      </c>
      <c r="E199" s="2" t="s">
        <v>384</v>
      </c>
      <c r="F199" s="7"/>
      <c r="G199" s="7"/>
    </row>
    <row r="200" spans="1:7" x14ac:dyDescent="0.25">
      <c r="A200" s="11"/>
      <c r="B200" s="11"/>
      <c r="C200" s="27"/>
      <c r="D200" s="28"/>
      <c r="E200" s="2" t="s">
        <v>385</v>
      </c>
      <c r="F200" s="8"/>
      <c r="G200" s="8"/>
    </row>
    <row r="201" spans="1:7" x14ac:dyDescent="0.25">
      <c r="A201" s="11"/>
      <c r="B201" s="11"/>
      <c r="C201" s="27"/>
      <c r="D201" s="28"/>
      <c r="E201" s="2" t="s">
        <v>386</v>
      </c>
      <c r="F201" s="8"/>
      <c r="G201" s="8"/>
    </row>
    <row r="202" spans="1:7" x14ac:dyDescent="0.25">
      <c r="A202" s="11"/>
      <c r="B202" s="11"/>
      <c r="C202" s="27"/>
      <c r="D202" s="28"/>
      <c r="E202" s="2" t="s">
        <v>387</v>
      </c>
      <c r="F202" s="8"/>
      <c r="G202" s="8"/>
    </row>
    <row r="203" spans="1:7" ht="22.5" x14ac:dyDescent="0.25">
      <c r="A203" s="11"/>
      <c r="B203" s="11"/>
      <c r="C203" s="27"/>
      <c r="D203" s="28"/>
      <c r="E203" s="2" t="s">
        <v>388</v>
      </c>
      <c r="F203" s="8"/>
      <c r="G203" s="8"/>
    </row>
    <row r="204" spans="1:7" x14ac:dyDescent="0.25">
      <c r="A204" s="11"/>
      <c r="B204" s="11"/>
      <c r="C204" s="27"/>
      <c r="D204" s="28"/>
      <c r="E204" s="2" t="s">
        <v>389</v>
      </c>
      <c r="F204" s="8"/>
      <c r="G204" s="8"/>
    </row>
    <row r="205" spans="1:7" x14ac:dyDescent="0.25">
      <c r="A205" s="11"/>
      <c r="B205" s="11"/>
      <c r="C205" s="27"/>
      <c r="D205" s="28"/>
      <c r="E205" s="2" t="s">
        <v>390</v>
      </c>
      <c r="F205" s="8"/>
      <c r="G205" s="8"/>
    </row>
    <row r="206" spans="1:7" x14ac:dyDescent="0.25">
      <c r="A206" s="12"/>
      <c r="B206" s="12"/>
      <c r="C206" s="27"/>
      <c r="D206" s="28"/>
      <c r="E206" s="2" t="s">
        <v>391</v>
      </c>
      <c r="F206" s="9"/>
      <c r="G206" s="9"/>
    </row>
    <row r="207" spans="1:7" ht="22.5" x14ac:dyDescent="0.25">
      <c r="A207" s="10">
        <v>89</v>
      </c>
      <c r="B207" s="10">
        <v>351201</v>
      </c>
      <c r="C207" s="27" t="s">
        <v>392</v>
      </c>
      <c r="D207" s="3" t="s">
        <v>338</v>
      </c>
      <c r="E207" s="2" t="s">
        <v>339</v>
      </c>
      <c r="F207" s="7"/>
      <c r="G207" s="7"/>
    </row>
    <row r="208" spans="1:7" ht="22.5" x14ac:dyDescent="0.25">
      <c r="A208" s="11"/>
      <c r="B208" s="11"/>
      <c r="C208" s="27"/>
      <c r="D208" s="3" t="s">
        <v>340</v>
      </c>
      <c r="E208" s="2" t="s">
        <v>341</v>
      </c>
      <c r="F208" s="8"/>
      <c r="G208" s="8"/>
    </row>
    <row r="209" spans="1:7" ht="22.5" x14ac:dyDescent="0.25">
      <c r="A209" s="11"/>
      <c r="B209" s="11"/>
      <c r="C209" s="27"/>
      <c r="D209" s="3" t="s">
        <v>342</v>
      </c>
      <c r="E209" s="2" t="s">
        <v>343</v>
      </c>
      <c r="F209" s="8"/>
      <c r="G209" s="8"/>
    </row>
    <row r="210" spans="1:7" ht="33.75" x14ac:dyDescent="0.25">
      <c r="A210" s="11"/>
      <c r="B210" s="11"/>
      <c r="C210" s="27"/>
      <c r="D210" s="3" t="s">
        <v>344</v>
      </c>
      <c r="E210" s="2" t="s">
        <v>345</v>
      </c>
      <c r="F210" s="8"/>
      <c r="G210" s="8"/>
    </row>
    <row r="211" spans="1:7" x14ac:dyDescent="0.25">
      <c r="A211" s="11"/>
      <c r="B211" s="11"/>
      <c r="C211" s="27"/>
      <c r="D211" s="3" t="s">
        <v>346</v>
      </c>
      <c r="E211" s="2" t="s">
        <v>347</v>
      </c>
      <c r="F211" s="8"/>
      <c r="G211" s="8"/>
    </row>
    <row r="212" spans="1:7" ht="22.5" x14ac:dyDescent="0.25">
      <c r="A212" s="11"/>
      <c r="B212" s="11"/>
      <c r="C212" s="27"/>
      <c r="D212" s="3" t="s">
        <v>348</v>
      </c>
      <c r="E212" s="2" t="s">
        <v>393</v>
      </c>
      <c r="F212" s="8"/>
      <c r="G212" s="8"/>
    </row>
    <row r="213" spans="1:7" x14ac:dyDescent="0.25">
      <c r="A213" s="11"/>
      <c r="B213" s="11"/>
      <c r="C213" s="27"/>
      <c r="D213" s="3" t="s">
        <v>324</v>
      </c>
      <c r="E213" s="2" t="s">
        <v>349</v>
      </c>
      <c r="F213" s="8"/>
      <c r="G213" s="8"/>
    </row>
    <row r="214" spans="1:7" x14ac:dyDescent="0.25">
      <c r="A214" s="11"/>
      <c r="B214" s="11"/>
      <c r="C214" s="27"/>
      <c r="D214" s="3" t="s">
        <v>350</v>
      </c>
      <c r="E214" s="2" t="s">
        <v>351</v>
      </c>
      <c r="F214" s="8"/>
      <c r="G214" s="8"/>
    </row>
    <row r="215" spans="1:7" x14ac:dyDescent="0.25">
      <c r="A215" s="11"/>
      <c r="B215" s="11"/>
      <c r="C215" s="27"/>
      <c r="D215" s="3" t="s">
        <v>326</v>
      </c>
      <c r="E215" s="2" t="s">
        <v>352</v>
      </c>
      <c r="F215" s="8"/>
      <c r="G215" s="8"/>
    </row>
    <row r="216" spans="1:7" ht="45" x14ac:dyDescent="0.25">
      <c r="A216" s="11"/>
      <c r="B216" s="11"/>
      <c r="C216" s="27"/>
      <c r="D216" s="3" t="s">
        <v>353</v>
      </c>
      <c r="E216" s="2" t="s">
        <v>354</v>
      </c>
      <c r="F216" s="8"/>
      <c r="G216" s="8"/>
    </row>
    <row r="217" spans="1:7" ht="22.5" x14ac:dyDescent="0.25">
      <c r="A217" s="11"/>
      <c r="B217" s="11"/>
      <c r="C217" s="27"/>
      <c r="D217" s="3" t="s">
        <v>355</v>
      </c>
      <c r="E217" s="5"/>
      <c r="F217" s="8"/>
      <c r="G217" s="8"/>
    </row>
    <row r="218" spans="1:7" ht="33.75" x14ac:dyDescent="0.25">
      <c r="A218" s="11"/>
      <c r="B218" s="11"/>
      <c r="C218" s="27"/>
      <c r="D218" s="3" t="s">
        <v>356</v>
      </c>
      <c r="E218" s="5"/>
      <c r="F218" s="8"/>
      <c r="G218" s="8"/>
    </row>
    <row r="219" spans="1:7" x14ac:dyDescent="0.25">
      <c r="A219" s="11"/>
      <c r="B219" s="11"/>
      <c r="C219" s="27"/>
      <c r="D219" s="3" t="s">
        <v>332</v>
      </c>
      <c r="E219" s="5"/>
      <c r="F219" s="8"/>
      <c r="G219" s="8"/>
    </row>
    <row r="220" spans="1:7" x14ac:dyDescent="0.25">
      <c r="A220" s="11"/>
      <c r="B220" s="11"/>
      <c r="C220" s="27"/>
      <c r="D220" s="3" t="s">
        <v>357</v>
      </c>
      <c r="E220" s="5"/>
      <c r="F220" s="8"/>
      <c r="G220" s="8"/>
    </row>
    <row r="221" spans="1:7" x14ac:dyDescent="0.25">
      <c r="A221" s="11"/>
      <c r="B221" s="11"/>
      <c r="C221" s="27"/>
      <c r="D221" s="3" t="s">
        <v>334</v>
      </c>
      <c r="E221" s="5"/>
      <c r="F221" s="8"/>
      <c r="G221" s="8"/>
    </row>
    <row r="222" spans="1:7" ht="22.5" x14ac:dyDescent="0.25">
      <c r="A222" s="11"/>
      <c r="B222" s="11"/>
      <c r="C222" s="27"/>
      <c r="D222" s="3" t="s">
        <v>335</v>
      </c>
      <c r="E222" s="5"/>
      <c r="F222" s="8"/>
      <c r="G222" s="8"/>
    </row>
    <row r="223" spans="1:7" ht="22.5" x14ac:dyDescent="0.25">
      <c r="A223" s="12"/>
      <c r="B223" s="12"/>
      <c r="C223" s="27"/>
      <c r="D223" s="3" t="s">
        <v>358</v>
      </c>
      <c r="E223" s="5"/>
      <c r="F223" s="9"/>
      <c r="G223" s="9"/>
    </row>
    <row r="224" spans="1:7" ht="15" customHeight="1" x14ac:dyDescent="0.25">
      <c r="A224" s="10">
        <v>90</v>
      </c>
      <c r="B224" s="10">
        <v>352103</v>
      </c>
      <c r="C224" s="27" t="s">
        <v>89</v>
      </c>
      <c r="D224" s="28" t="s">
        <v>394</v>
      </c>
      <c r="E224" s="2" t="s">
        <v>302</v>
      </c>
      <c r="F224" s="7"/>
      <c r="G224" s="7"/>
    </row>
    <row r="225" spans="1:7" x14ac:dyDescent="0.25">
      <c r="A225" s="11"/>
      <c r="B225" s="11"/>
      <c r="C225" s="27"/>
      <c r="D225" s="28"/>
      <c r="E225" s="2" t="s">
        <v>395</v>
      </c>
      <c r="F225" s="8"/>
      <c r="G225" s="8"/>
    </row>
    <row r="226" spans="1:7" ht="22.5" x14ac:dyDescent="0.25">
      <c r="A226" s="11"/>
      <c r="B226" s="11"/>
      <c r="C226" s="27"/>
      <c r="D226" s="28"/>
      <c r="E226" s="2" t="s">
        <v>305</v>
      </c>
      <c r="F226" s="8"/>
      <c r="G226" s="8"/>
    </row>
    <row r="227" spans="1:7" x14ac:dyDescent="0.25">
      <c r="A227" s="11"/>
      <c r="B227" s="11"/>
      <c r="C227" s="27"/>
      <c r="D227" s="28"/>
      <c r="E227" s="2" t="s">
        <v>396</v>
      </c>
      <c r="F227" s="8"/>
      <c r="G227" s="8"/>
    </row>
    <row r="228" spans="1:7" x14ac:dyDescent="0.25">
      <c r="A228" s="11"/>
      <c r="B228" s="11"/>
      <c r="C228" s="27"/>
      <c r="D228" s="28"/>
      <c r="E228" s="2" t="s">
        <v>310</v>
      </c>
      <c r="F228" s="8"/>
      <c r="G228" s="8"/>
    </row>
    <row r="229" spans="1:7" x14ac:dyDescent="0.25">
      <c r="A229" s="11"/>
      <c r="B229" s="11"/>
      <c r="C229" s="27"/>
      <c r="D229" s="28"/>
      <c r="E229" s="2" t="s">
        <v>315</v>
      </c>
      <c r="F229" s="8"/>
      <c r="G229" s="8"/>
    </row>
    <row r="230" spans="1:7" ht="22.5" x14ac:dyDescent="0.25">
      <c r="A230" s="12"/>
      <c r="B230" s="12"/>
      <c r="C230" s="27"/>
      <c r="D230" s="28"/>
      <c r="E230" s="2" t="s">
        <v>316</v>
      </c>
      <c r="F230" s="9"/>
      <c r="G230" s="9"/>
    </row>
    <row r="231" spans="1:7" ht="15" customHeight="1" x14ac:dyDescent="0.25">
      <c r="A231" s="10">
        <v>91</v>
      </c>
      <c r="B231" s="10">
        <v>372802</v>
      </c>
      <c r="C231" s="27" t="s">
        <v>79</v>
      </c>
      <c r="D231" s="28" t="s">
        <v>397</v>
      </c>
      <c r="E231" s="2" t="s">
        <v>302</v>
      </c>
      <c r="F231" s="7"/>
      <c r="G231" s="7"/>
    </row>
    <row r="232" spans="1:7" x14ac:dyDescent="0.25">
      <c r="A232" s="11"/>
      <c r="B232" s="11"/>
      <c r="C232" s="27"/>
      <c r="D232" s="28"/>
      <c r="E232" s="2" t="s">
        <v>309</v>
      </c>
      <c r="F232" s="8"/>
      <c r="G232" s="8"/>
    </row>
    <row r="233" spans="1:7" ht="22.5" x14ac:dyDescent="0.25">
      <c r="A233" s="11"/>
      <c r="B233" s="11"/>
      <c r="C233" s="27"/>
      <c r="D233" s="28"/>
      <c r="E233" s="2" t="s">
        <v>305</v>
      </c>
      <c r="F233" s="8"/>
      <c r="G233" s="8"/>
    </row>
    <row r="234" spans="1:7" x14ac:dyDescent="0.25">
      <c r="A234" s="11"/>
      <c r="B234" s="11"/>
      <c r="C234" s="27"/>
      <c r="D234" s="28"/>
      <c r="E234" s="2" t="s">
        <v>310</v>
      </c>
      <c r="F234" s="8"/>
      <c r="G234" s="8"/>
    </row>
    <row r="235" spans="1:7" x14ac:dyDescent="0.25">
      <c r="A235" s="11"/>
      <c r="B235" s="11"/>
      <c r="C235" s="27"/>
      <c r="D235" s="28"/>
      <c r="E235" s="2" t="s">
        <v>311</v>
      </c>
      <c r="F235" s="8"/>
      <c r="G235" s="8"/>
    </row>
    <row r="236" spans="1:7" x14ac:dyDescent="0.25">
      <c r="A236" s="11"/>
      <c r="B236" s="11"/>
      <c r="C236" s="27"/>
      <c r="D236" s="28"/>
      <c r="E236" s="2" t="s">
        <v>398</v>
      </c>
      <c r="F236" s="8"/>
      <c r="G236" s="8"/>
    </row>
    <row r="237" spans="1:7" x14ac:dyDescent="0.25">
      <c r="A237" s="12"/>
      <c r="B237" s="12"/>
      <c r="C237" s="27"/>
      <c r="D237" s="28"/>
      <c r="E237" s="2" t="s">
        <v>399</v>
      </c>
      <c r="F237" s="9"/>
      <c r="G237" s="9"/>
    </row>
    <row r="238" spans="1:7" ht="22.5" x14ac:dyDescent="0.25">
      <c r="A238" s="23">
        <v>92</v>
      </c>
      <c r="B238" s="23">
        <v>380110</v>
      </c>
      <c r="C238" s="2" t="s">
        <v>110</v>
      </c>
      <c r="D238" s="3" t="s">
        <v>400</v>
      </c>
      <c r="E238" s="2" t="s">
        <v>401</v>
      </c>
      <c r="F238" s="4"/>
      <c r="G238" s="4"/>
    </row>
    <row r="239" spans="1:7" ht="45" x14ac:dyDescent="0.25">
      <c r="A239" s="23">
        <v>93</v>
      </c>
      <c r="B239" s="23">
        <v>388905</v>
      </c>
      <c r="C239" s="2" t="s">
        <v>402</v>
      </c>
      <c r="D239" s="3" t="s">
        <v>403</v>
      </c>
      <c r="E239" s="2" t="s">
        <v>385</v>
      </c>
      <c r="F239" s="4"/>
      <c r="G239" s="4"/>
    </row>
    <row r="240" spans="1:7" ht="22.5" x14ac:dyDescent="0.25">
      <c r="A240" s="23">
        <v>94</v>
      </c>
      <c r="B240" s="23">
        <v>392804</v>
      </c>
      <c r="C240" s="5" t="s">
        <v>404</v>
      </c>
      <c r="D240" s="3" t="s">
        <v>407</v>
      </c>
      <c r="E240" s="5"/>
      <c r="F240" s="4"/>
      <c r="G240" s="4"/>
    </row>
    <row r="241" spans="1:7" ht="78.75" x14ac:dyDescent="0.25">
      <c r="A241" s="23">
        <v>95</v>
      </c>
      <c r="B241" s="23">
        <v>395024</v>
      </c>
      <c r="C241" s="2" t="s">
        <v>405</v>
      </c>
      <c r="D241" s="3" t="s">
        <v>747</v>
      </c>
      <c r="E241" s="2" t="s">
        <v>406</v>
      </c>
      <c r="F241" s="4"/>
      <c r="G241" s="4"/>
    </row>
    <row r="242" spans="1:7" ht="22.5" x14ac:dyDescent="0.25">
      <c r="A242" s="23">
        <v>96</v>
      </c>
      <c r="B242" s="23">
        <v>397601</v>
      </c>
      <c r="C242" s="5" t="s">
        <v>90</v>
      </c>
      <c r="D242" s="3" t="s">
        <v>407</v>
      </c>
      <c r="E242" s="5"/>
      <c r="F242" s="35"/>
      <c r="G242" s="35"/>
    </row>
    <row r="243" spans="1:7" ht="33.75" x14ac:dyDescent="0.25">
      <c r="A243" s="23">
        <v>97</v>
      </c>
      <c r="B243" s="23">
        <v>881207</v>
      </c>
      <c r="C243" s="2" t="s">
        <v>91</v>
      </c>
      <c r="D243" s="3" t="s">
        <v>258</v>
      </c>
      <c r="E243" s="2"/>
      <c r="F243" s="4"/>
      <c r="G243" s="4"/>
    </row>
    <row r="244" spans="1:7" ht="15" customHeight="1" x14ac:dyDescent="0.25">
      <c r="A244" s="10">
        <v>98</v>
      </c>
      <c r="B244" s="10">
        <v>876131</v>
      </c>
      <c r="C244" s="27" t="s">
        <v>111</v>
      </c>
      <c r="D244" s="28" t="s">
        <v>408</v>
      </c>
      <c r="E244" s="2" t="s">
        <v>302</v>
      </c>
      <c r="F244" s="7"/>
      <c r="G244" s="7"/>
    </row>
    <row r="245" spans="1:7" x14ac:dyDescent="0.25">
      <c r="A245" s="11"/>
      <c r="B245" s="11"/>
      <c r="C245" s="27"/>
      <c r="D245" s="28"/>
      <c r="E245" s="2" t="s">
        <v>303</v>
      </c>
      <c r="F245" s="8"/>
      <c r="G245" s="8"/>
    </row>
    <row r="246" spans="1:7" x14ac:dyDescent="0.25">
      <c r="A246" s="11"/>
      <c r="B246" s="11"/>
      <c r="C246" s="27"/>
      <c r="D246" s="28"/>
      <c r="E246" s="2" t="s">
        <v>304</v>
      </c>
      <c r="F246" s="8"/>
      <c r="G246" s="8"/>
    </row>
    <row r="247" spans="1:7" ht="22.5" x14ac:dyDescent="0.25">
      <c r="A247" s="11"/>
      <c r="B247" s="11"/>
      <c r="C247" s="27"/>
      <c r="D247" s="28"/>
      <c r="E247" s="2" t="s">
        <v>305</v>
      </c>
      <c r="F247" s="8"/>
      <c r="G247" s="8"/>
    </row>
    <row r="248" spans="1:7" x14ac:dyDescent="0.25">
      <c r="A248" s="11"/>
      <c r="B248" s="11"/>
      <c r="C248" s="27"/>
      <c r="D248" s="28"/>
      <c r="E248" s="2" t="s">
        <v>310</v>
      </c>
      <c r="F248" s="8"/>
      <c r="G248" s="8"/>
    </row>
    <row r="249" spans="1:7" x14ac:dyDescent="0.25">
      <c r="A249" s="11"/>
      <c r="B249" s="11"/>
      <c r="C249" s="27"/>
      <c r="D249" s="28"/>
      <c r="E249" s="2" t="s">
        <v>409</v>
      </c>
      <c r="F249" s="8"/>
      <c r="G249" s="8"/>
    </row>
    <row r="250" spans="1:7" x14ac:dyDescent="0.25">
      <c r="A250" s="11"/>
      <c r="B250" s="11"/>
      <c r="C250" s="27"/>
      <c r="D250" s="28"/>
      <c r="E250" s="2" t="s">
        <v>315</v>
      </c>
      <c r="F250" s="8"/>
      <c r="G250" s="8"/>
    </row>
    <row r="251" spans="1:7" x14ac:dyDescent="0.25">
      <c r="A251" s="11"/>
      <c r="B251" s="11"/>
      <c r="C251" s="27"/>
      <c r="D251" s="28"/>
      <c r="E251" s="2" t="s">
        <v>410</v>
      </c>
      <c r="F251" s="8"/>
      <c r="G251" s="8"/>
    </row>
    <row r="252" spans="1:7" ht="22.5" x14ac:dyDescent="0.25">
      <c r="A252" s="12"/>
      <c r="B252" s="12"/>
      <c r="C252" s="27"/>
      <c r="D252" s="28"/>
      <c r="E252" s="2" t="s">
        <v>316</v>
      </c>
      <c r="F252" s="9"/>
      <c r="G252" s="9"/>
    </row>
    <row r="253" spans="1:7" ht="15" customHeight="1" x14ac:dyDescent="0.25">
      <c r="A253" s="10">
        <v>99</v>
      </c>
      <c r="B253" s="10">
        <v>878101</v>
      </c>
      <c r="C253" s="27" t="s">
        <v>112</v>
      </c>
      <c r="D253" s="28" t="s">
        <v>301</v>
      </c>
      <c r="E253" s="2" t="s">
        <v>302</v>
      </c>
      <c r="F253" s="7"/>
      <c r="G253" s="7"/>
    </row>
    <row r="254" spans="1:7" x14ac:dyDescent="0.25">
      <c r="A254" s="11"/>
      <c r="B254" s="11"/>
      <c r="C254" s="27"/>
      <c r="D254" s="28"/>
      <c r="E254" s="2" t="s">
        <v>303</v>
      </c>
      <c r="F254" s="8"/>
      <c r="G254" s="8"/>
    </row>
    <row r="255" spans="1:7" x14ac:dyDescent="0.25">
      <c r="A255" s="11"/>
      <c r="B255" s="11"/>
      <c r="C255" s="27"/>
      <c r="D255" s="28"/>
      <c r="E255" s="2" t="s">
        <v>304</v>
      </c>
      <c r="F255" s="8"/>
      <c r="G255" s="8"/>
    </row>
    <row r="256" spans="1:7" ht="22.5" x14ac:dyDescent="0.25">
      <c r="A256" s="11"/>
      <c r="B256" s="11"/>
      <c r="C256" s="27"/>
      <c r="D256" s="28"/>
      <c r="E256" s="2" t="s">
        <v>305</v>
      </c>
      <c r="F256" s="8"/>
      <c r="G256" s="8"/>
    </row>
    <row r="257" spans="1:7" x14ac:dyDescent="0.25">
      <c r="A257" s="11"/>
      <c r="B257" s="11"/>
      <c r="C257" s="27"/>
      <c r="D257" s="28"/>
      <c r="E257" s="2" t="s">
        <v>306</v>
      </c>
      <c r="F257" s="8"/>
      <c r="G257" s="8"/>
    </row>
    <row r="258" spans="1:7" x14ac:dyDescent="0.25">
      <c r="A258" s="12"/>
      <c r="B258" s="12"/>
      <c r="C258" s="27"/>
      <c r="D258" s="28"/>
      <c r="E258" s="2" t="s">
        <v>307</v>
      </c>
      <c r="F258" s="9"/>
      <c r="G258" s="9"/>
    </row>
    <row r="259" spans="1:7" x14ac:dyDescent="0.25">
      <c r="A259" s="23">
        <v>100</v>
      </c>
      <c r="B259" s="23">
        <v>878401</v>
      </c>
      <c r="C259" s="2" t="s">
        <v>113</v>
      </c>
      <c r="D259" s="3"/>
      <c r="E259" s="2"/>
      <c r="F259" s="4"/>
      <c r="G259" s="4"/>
    </row>
    <row r="260" spans="1:7" ht="90" x14ac:dyDescent="0.25">
      <c r="A260" s="23">
        <v>101</v>
      </c>
      <c r="B260" s="23">
        <v>878903</v>
      </c>
      <c r="C260" s="2" t="s">
        <v>92</v>
      </c>
      <c r="D260" s="3" t="s">
        <v>287</v>
      </c>
      <c r="E260" s="2" t="s">
        <v>288</v>
      </c>
      <c r="F260" s="4"/>
      <c r="G260" s="4"/>
    </row>
    <row r="261" spans="1:7" ht="22.5" x14ac:dyDescent="0.25">
      <c r="A261" s="23">
        <v>102</v>
      </c>
      <c r="B261" s="23">
        <v>389101</v>
      </c>
      <c r="C261" s="5" t="s">
        <v>47</v>
      </c>
      <c r="D261" s="3" t="s">
        <v>84</v>
      </c>
      <c r="E261" s="5"/>
      <c r="F261" s="35"/>
      <c r="G261" s="35"/>
    </row>
    <row r="262" spans="1:7" ht="22.5" x14ac:dyDescent="0.25">
      <c r="A262" s="23">
        <v>103</v>
      </c>
      <c r="B262" s="23">
        <v>389002</v>
      </c>
      <c r="C262" s="5" t="s">
        <v>411</v>
      </c>
      <c r="D262" s="3" t="s">
        <v>84</v>
      </c>
      <c r="E262" s="5"/>
      <c r="F262" s="35"/>
      <c r="G262" s="35"/>
    </row>
    <row r="263" spans="1:7" x14ac:dyDescent="0.25">
      <c r="A263" s="23">
        <v>104</v>
      </c>
      <c r="B263" s="23">
        <v>389102</v>
      </c>
      <c r="C263" s="2" t="s">
        <v>114</v>
      </c>
      <c r="D263" s="3" t="s">
        <v>412</v>
      </c>
      <c r="E263" s="2"/>
      <c r="F263" s="4"/>
      <c r="G263" s="4"/>
    </row>
    <row r="264" spans="1:7" ht="22.5" x14ac:dyDescent="0.25">
      <c r="A264" s="10">
        <v>105</v>
      </c>
      <c r="B264" s="10">
        <v>361621</v>
      </c>
      <c r="C264" s="27" t="s">
        <v>413</v>
      </c>
      <c r="D264" s="3" t="s">
        <v>338</v>
      </c>
      <c r="E264" s="2" t="s">
        <v>339</v>
      </c>
      <c r="F264" s="7"/>
      <c r="G264" s="7"/>
    </row>
    <row r="265" spans="1:7" ht="22.5" x14ac:dyDescent="0.25">
      <c r="A265" s="11"/>
      <c r="B265" s="11"/>
      <c r="C265" s="27"/>
      <c r="D265" s="3" t="s">
        <v>340</v>
      </c>
      <c r="E265" s="2" t="s">
        <v>341</v>
      </c>
      <c r="F265" s="8"/>
      <c r="G265" s="8"/>
    </row>
    <row r="266" spans="1:7" ht="22.5" x14ac:dyDescent="0.25">
      <c r="A266" s="11"/>
      <c r="B266" s="11"/>
      <c r="C266" s="27"/>
      <c r="D266" s="3" t="s">
        <v>342</v>
      </c>
      <c r="E266" s="2" t="s">
        <v>343</v>
      </c>
      <c r="F266" s="8"/>
      <c r="G266" s="8"/>
    </row>
    <row r="267" spans="1:7" ht="33.75" x14ac:dyDescent="0.25">
      <c r="A267" s="11"/>
      <c r="B267" s="11"/>
      <c r="C267" s="27"/>
      <c r="D267" s="3" t="s">
        <v>344</v>
      </c>
      <c r="E267" s="2" t="s">
        <v>345</v>
      </c>
      <c r="F267" s="8"/>
      <c r="G267" s="8"/>
    </row>
    <row r="268" spans="1:7" x14ac:dyDescent="0.25">
      <c r="A268" s="11"/>
      <c r="B268" s="11"/>
      <c r="C268" s="27"/>
      <c r="D268" s="3" t="s">
        <v>346</v>
      </c>
      <c r="E268" s="5"/>
      <c r="F268" s="8"/>
      <c r="G268" s="8"/>
    </row>
    <row r="269" spans="1:7" x14ac:dyDescent="0.25">
      <c r="A269" s="11"/>
      <c r="B269" s="11"/>
      <c r="C269" s="27"/>
      <c r="D269" s="3" t="s">
        <v>348</v>
      </c>
      <c r="E269" s="5"/>
      <c r="F269" s="8"/>
      <c r="G269" s="8"/>
    </row>
    <row r="270" spans="1:7" x14ac:dyDescent="0.25">
      <c r="A270" s="11"/>
      <c r="B270" s="11"/>
      <c r="C270" s="27"/>
      <c r="D270" s="3" t="s">
        <v>324</v>
      </c>
      <c r="E270" s="5"/>
      <c r="F270" s="8"/>
      <c r="G270" s="8"/>
    </row>
    <row r="271" spans="1:7" x14ac:dyDescent="0.25">
      <c r="A271" s="11"/>
      <c r="B271" s="11"/>
      <c r="C271" s="27"/>
      <c r="D271" s="3" t="s">
        <v>350</v>
      </c>
      <c r="E271" s="5"/>
      <c r="F271" s="8"/>
      <c r="G271" s="8"/>
    </row>
    <row r="272" spans="1:7" x14ac:dyDescent="0.25">
      <c r="A272" s="11"/>
      <c r="B272" s="11"/>
      <c r="C272" s="27"/>
      <c r="D272" s="3" t="s">
        <v>326</v>
      </c>
      <c r="E272" s="5"/>
      <c r="F272" s="8"/>
      <c r="G272" s="8"/>
    </row>
    <row r="273" spans="1:7" ht="45" x14ac:dyDescent="0.25">
      <c r="A273" s="11"/>
      <c r="B273" s="11"/>
      <c r="C273" s="27"/>
      <c r="D273" s="3" t="s">
        <v>353</v>
      </c>
      <c r="E273" s="5"/>
      <c r="F273" s="8"/>
      <c r="G273" s="8"/>
    </row>
    <row r="274" spans="1:7" ht="22.5" x14ac:dyDescent="0.25">
      <c r="A274" s="11"/>
      <c r="B274" s="11"/>
      <c r="C274" s="27"/>
      <c r="D274" s="3" t="s">
        <v>375</v>
      </c>
      <c r="E274" s="5"/>
      <c r="F274" s="8"/>
      <c r="G274" s="8"/>
    </row>
    <row r="275" spans="1:7" ht="33.75" x14ac:dyDescent="0.25">
      <c r="A275" s="11"/>
      <c r="B275" s="11"/>
      <c r="C275" s="27"/>
      <c r="D275" s="3" t="s">
        <v>376</v>
      </c>
      <c r="E275" s="5"/>
      <c r="F275" s="8"/>
      <c r="G275" s="8"/>
    </row>
    <row r="276" spans="1:7" x14ac:dyDescent="0.25">
      <c r="A276" s="11"/>
      <c r="B276" s="11"/>
      <c r="C276" s="27"/>
      <c r="D276" s="3" t="s">
        <v>332</v>
      </c>
      <c r="E276" s="5"/>
      <c r="F276" s="8"/>
      <c r="G276" s="8"/>
    </row>
    <row r="277" spans="1:7" x14ac:dyDescent="0.25">
      <c r="A277" s="11"/>
      <c r="B277" s="11"/>
      <c r="C277" s="27"/>
      <c r="D277" s="3" t="s">
        <v>357</v>
      </c>
      <c r="E277" s="5"/>
      <c r="F277" s="8"/>
      <c r="G277" s="8"/>
    </row>
    <row r="278" spans="1:7" x14ac:dyDescent="0.25">
      <c r="A278" s="11"/>
      <c r="B278" s="11"/>
      <c r="C278" s="27"/>
      <c r="D278" s="3" t="s">
        <v>334</v>
      </c>
      <c r="E278" s="5"/>
      <c r="F278" s="8"/>
      <c r="G278" s="8"/>
    </row>
    <row r="279" spans="1:7" ht="22.5" x14ac:dyDescent="0.25">
      <c r="A279" s="11"/>
      <c r="B279" s="11"/>
      <c r="C279" s="27"/>
      <c r="D279" s="3" t="s">
        <v>335</v>
      </c>
      <c r="E279" s="5"/>
      <c r="F279" s="8"/>
      <c r="G279" s="8"/>
    </row>
    <row r="280" spans="1:7" ht="22.5" x14ac:dyDescent="0.25">
      <c r="A280" s="11"/>
      <c r="B280" s="11"/>
      <c r="C280" s="27"/>
      <c r="D280" s="3" t="s">
        <v>377</v>
      </c>
      <c r="E280" s="5"/>
      <c r="F280" s="8"/>
      <c r="G280" s="8"/>
    </row>
    <row r="281" spans="1:7" ht="90" x14ac:dyDescent="0.25">
      <c r="A281" s="23">
        <v>106</v>
      </c>
      <c r="B281" s="23">
        <v>380308</v>
      </c>
      <c r="C281" s="2" t="s">
        <v>93</v>
      </c>
      <c r="D281" s="3" t="s">
        <v>287</v>
      </c>
      <c r="E281" s="2" t="s">
        <v>288</v>
      </c>
      <c r="F281" s="4"/>
      <c r="G281" s="4"/>
    </row>
    <row r="282" spans="1:7" ht="78.75" x14ac:dyDescent="0.25">
      <c r="A282" s="23">
        <v>107</v>
      </c>
      <c r="B282" s="23">
        <v>372702</v>
      </c>
      <c r="C282" s="2" t="s">
        <v>414</v>
      </c>
      <c r="D282" s="3" t="s">
        <v>415</v>
      </c>
      <c r="E282" s="2" t="s">
        <v>416</v>
      </c>
      <c r="F282" s="4"/>
      <c r="G282" s="4"/>
    </row>
    <row r="283" spans="1:7" ht="15" customHeight="1" x14ac:dyDescent="0.25">
      <c r="A283" s="10">
        <v>108</v>
      </c>
      <c r="B283" s="10">
        <v>378606</v>
      </c>
      <c r="C283" s="27" t="s">
        <v>115</v>
      </c>
      <c r="D283" s="28" t="s">
        <v>417</v>
      </c>
      <c r="E283" s="2" t="s">
        <v>302</v>
      </c>
      <c r="F283" s="7"/>
      <c r="G283" s="7"/>
    </row>
    <row r="284" spans="1:7" x14ac:dyDescent="0.25">
      <c r="A284" s="11"/>
      <c r="B284" s="11"/>
      <c r="C284" s="27"/>
      <c r="D284" s="28"/>
      <c r="E284" s="2" t="s">
        <v>309</v>
      </c>
      <c r="F284" s="8"/>
      <c r="G284" s="8"/>
    </row>
    <row r="285" spans="1:7" ht="22.5" x14ac:dyDescent="0.25">
      <c r="A285" s="11"/>
      <c r="B285" s="11"/>
      <c r="C285" s="27"/>
      <c r="D285" s="28"/>
      <c r="E285" s="2" t="s">
        <v>305</v>
      </c>
      <c r="F285" s="8"/>
      <c r="G285" s="8"/>
    </row>
    <row r="286" spans="1:7" x14ac:dyDescent="0.25">
      <c r="A286" s="11"/>
      <c r="B286" s="11"/>
      <c r="C286" s="27"/>
      <c r="D286" s="28"/>
      <c r="E286" s="2" t="s">
        <v>310</v>
      </c>
      <c r="F286" s="8"/>
      <c r="G286" s="8"/>
    </row>
    <row r="287" spans="1:7" x14ac:dyDescent="0.25">
      <c r="A287" s="11"/>
      <c r="B287" s="11"/>
      <c r="C287" s="27"/>
      <c r="D287" s="28"/>
      <c r="E287" s="2" t="s">
        <v>311</v>
      </c>
      <c r="F287" s="8"/>
      <c r="G287" s="8"/>
    </row>
    <row r="288" spans="1:7" ht="22.5" x14ac:dyDescent="0.25">
      <c r="A288" s="12"/>
      <c r="B288" s="12"/>
      <c r="C288" s="27"/>
      <c r="D288" s="28"/>
      <c r="E288" s="2" t="s">
        <v>312</v>
      </c>
      <c r="F288" s="9"/>
      <c r="G288" s="9"/>
    </row>
    <row r="289" spans="1:7" ht="33.75" x14ac:dyDescent="0.25">
      <c r="A289" s="23">
        <v>109</v>
      </c>
      <c r="B289" s="23">
        <v>883904</v>
      </c>
      <c r="C289" s="2" t="s">
        <v>418</v>
      </c>
      <c r="D289" s="3" t="s">
        <v>221</v>
      </c>
      <c r="E289" s="2" t="s">
        <v>222</v>
      </c>
      <c r="F289" s="4"/>
      <c r="G289" s="4"/>
    </row>
    <row r="290" spans="1:7" ht="22.5" customHeight="1" x14ac:dyDescent="0.25">
      <c r="A290" s="10">
        <v>110</v>
      </c>
      <c r="B290" s="10">
        <v>361607</v>
      </c>
      <c r="C290" s="27" t="s">
        <v>419</v>
      </c>
      <c r="D290" s="3" t="s">
        <v>338</v>
      </c>
      <c r="E290" s="2" t="s">
        <v>339</v>
      </c>
      <c r="F290" s="7"/>
      <c r="G290" s="7"/>
    </row>
    <row r="291" spans="1:7" ht="22.5" x14ac:dyDescent="0.25">
      <c r="A291" s="11"/>
      <c r="B291" s="11"/>
      <c r="C291" s="27"/>
      <c r="D291" s="3" t="s">
        <v>340</v>
      </c>
      <c r="E291" s="2" t="s">
        <v>341</v>
      </c>
      <c r="F291" s="8"/>
      <c r="G291" s="8"/>
    </row>
    <row r="292" spans="1:7" ht="22.5" x14ac:dyDescent="0.25">
      <c r="A292" s="11"/>
      <c r="B292" s="11"/>
      <c r="C292" s="27"/>
      <c r="D292" s="3" t="s">
        <v>342</v>
      </c>
      <c r="E292" s="2" t="s">
        <v>343</v>
      </c>
      <c r="F292" s="8"/>
      <c r="G292" s="8"/>
    </row>
    <row r="293" spans="1:7" ht="33.75" x14ac:dyDescent="0.25">
      <c r="A293" s="11"/>
      <c r="B293" s="11"/>
      <c r="C293" s="27"/>
      <c r="D293" s="3" t="s">
        <v>344</v>
      </c>
      <c r="E293" s="2" t="s">
        <v>345</v>
      </c>
      <c r="F293" s="8"/>
      <c r="G293" s="8"/>
    </row>
    <row r="294" spans="1:7" x14ac:dyDescent="0.25">
      <c r="A294" s="11"/>
      <c r="B294" s="11"/>
      <c r="C294" s="27"/>
      <c r="D294" s="3" t="s">
        <v>346</v>
      </c>
      <c r="E294" s="5"/>
      <c r="F294" s="8"/>
      <c r="G294" s="8"/>
    </row>
    <row r="295" spans="1:7" x14ac:dyDescent="0.25">
      <c r="A295" s="11"/>
      <c r="B295" s="11"/>
      <c r="C295" s="27"/>
      <c r="D295" s="3" t="s">
        <v>348</v>
      </c>
      <c r="E295" s="5"/>
      <c r="F295" s="8"/>
      <c r="G295" s="8"/>
    </row>
    <row r="296" spans="1:7" x14ac:dyDescent="0.25">
      <c r="A296" s="11"/>
      <c r="B296" s="11"/>
      <c r="C296" s="27"/>
      <c r="D296" s="3" t="s">
        <v>324</v>
      </c>
      <c r="E296" s="5"/>
      <c r="F296" s="8"/>
      <c r="G296" s="8"/>
    </row>
    <row r="297" spans="1:7" x14ac:dyDescent="0.25">
      <c r="A297" s="11"/>
      <c r="B297" s="11"/>
      <c r="C297" s="27"/>
      <c r="D297" s="3" t="s">
        <v>350</v>
      </c>
      <c r="E297" s="5"/>
      <c r="F297" s="8"/>
      <c r="G297" s="8"/>
    </row>
    <row r="298" spans="1:7" x14ac:dyDescent="0.25">
      <c r="A298" s="11"/>
      <c r="B298" s="11"/>
      <c r="C298" s="27"/>
      <c r="D298" s="3" t="s">
        <v>326</v>
      </c>
      <c r="E298" s="5"/>
      <c r="F298" s="8"/>
      <c r="G298" s="8"/>
    </row>
    <row r="299" spans="1:7" ht="45" x14ac:dyDescent="0.25">
      <c r="A299" s="11"/>
      <c r="B299" s="11"/>
      <c r="C299" s="27"/>
      <c r="D299" s="3" t="s">
        <v>353</v>
      </c>
      <c r="E299" s="5"/>
      <c r="F299" s="8"/>
      <c r="G299" s="8"/>
    </row>
    <row r="300" spans="1:7" ht="22.5" x14ac:dyDescent="0.25">
      <c r="A300" s="11"/>
      <c r="B300" s="11"/>
      <c r="C300" s="27"/>
      <c r="D300" s="3" t="s">
        <v>375</v>
      </c>
      <c r="E300" s="5"/>
      <c r="F300" s="8"/>
      <c r="G300" s="8"/>
    </row>
    <row r="301" spans="1:7" ht="33.75" x14ac:dyDescent="0.25">
      <c r="A301" s="11"/>
      <c r="B301" s="11"/>
      <c r="C301" s="27"/>
      <c r="D301" s="3" t="s">
        <v>376</v>
      </c>
      <c r="E301" s="5"/>
      <c r="F301" s="8"/>
      <c r="G301" s="8"/>
    </row>
    <row r="302" spans="1:7" x14ac:dyDescent="0.25">
      <c r="A302" s="11"/>
      <c r="B302" s="11"/>
      <c r="C302" s="27"/>
      <c r="D302" s="3" t="s">
        <v>332</v>
      </c>
      <c r="E302" s="5"/>
      <c r="F302" s="8"/>
      <c r="G302" s="8"/>
    </row>
    <row r="303" spans="1:7" x14ac:dyDescent="0.25">
      <c r="A303" s="11"/>
      <c r="B303" s="11"/>
      <c r="C303" s="27"/>
      <c r="D303" s="3" t="s">
        <v>357</v>
      </c>
      <c r="E303" s="5"/>
      <c r="F303" s="8"/>
      <c r="G303" s="8"/>
    </row>
    <row r="304" spans="1:7" x14ac:dyDescent="0.25">
      <c r="A304" s="11"/>
      <c r="B304" s="11"/>
      <c r="C304" s="27"/>
      <c r="D304" s="3" t="s">
        <v>334</v>
      </c>
      <c r="E304" s="5"/>
      <c r="F304" s="8"/>
      <c r="G304" s="8"/>
    </row>
    <row r="305" spans="1:7" ht="22.5" x14ac:dyDescent="0.25">
      <c r="A305" s="11"/>
      <c r="B305" s="11"/>
      <c r="C305" s="27"/>
      <c r="D305" s="3" t="s">
        <v>335</v>
      </c>
      <c r="E305" s="5"/>
      <c r="F305" s="8"/>
      <c r="G305" s="8"/>
    </row>
    <row r="306" spans="1:7" ht="22.5" x14ac:dyDescent="0.25">
      <c r="A306" s="11"/>
      <c r="B306" s="11"/>
      <c r="C306" s="27"/>
      <c r="D306" s="3" t="s">
        <v>377</v>
      </c>
      <c r="E306" s="5"/>
      <c r="F306" s="8"/>
      <c r="G306" s="8"/>
    </row>
    <row r="307" spans="1:7" ht="15" customHeight="1" x14ac:dyDescent="0.25">
      <c r="A307" s="10">
        <v>111</v>
      </c>
      <c r="B307" s="10">
        <v>380801</v>
      </c>
      <c r="C307" s="27" t="s">
        <v>420</v>
      </c>
      <c r="D307" s="3" t="s">
        <v>423</v>
      </c>
      <c r="E307" s="27"/>
      <c r="F307" s="7"/>
      <c r="G307" s="7"/>
    </row>
    <row r="308" spans="1:7" x14ac:dyDescent="0.25">
      <c r="A308" s="12"/>
      <c r="B308" s="12"/>
      <c r="C308" s="27"/>
      <c r="D308" s="3" t="s">
        <v>421</v>
      </c>
      <c r="E308" s="27"/>
      <c r="F308" s="9"/>
      <c r="G308" s="9"/>
    </row>
    <row r="309" spans="1:7" ht="15" customHeight="1" x14ac:dyDescent="0.25">
      <c r="A309" s="10">
        <v>112</v>
      </c>
      <c r="B309" s="10">
        <v>360501</v>
      </c>
      <c r="C309" s="27" t="s">
        <v>94</v>
      </c>
      <c r="D309" s="28" t="s">
        <v>748</v>
      </c>
      <c r="E309" s="2" t="s">
        <v>302</v>
      </c>
      <c r="F309" s="7"/>
      <c r="G309" s="7"/>
    </row>
    <row r="310" spans="1:7" x14ac:dyDescent="0.25">
      <c r="A310" s="11"/>
      <c r="B310" s="11"/>
      <c r="C310" s="27"/>
      <c r="D310" s="28"/>
      <c r="E310" s="2" t="s">
        <v>313</v>
      </c>
      <c r="F310" s="8"/>
      <c r="G310" s="8"/>
    </row>
    <row r="311" spans="1:7" x14ac:dyDescent="0.25">
      <c r="A311" s="11"/>
      <c r="B311" s="11"/>
      <c r="C311" s="27"/>
      <c r="D311" s="28"/>
      <c r="E311" s="2" t="s">
        <v>304</v>
      </c>
      <c r="F311" s="8"/>
      <c r="G311" s="8"/>
    </row>
    <row r="312" spans="1:7" ht="22.5" x14ac:dyDescent="0.25">
      <c r="A312" s="11"/>
      <c r="B312" s="11"/>
      <c r="C312" s="27"/>
      <c r="D312" s="28"/>
      <c r="E312" s="2" t="s">
        <v>305</v>
      </c>
      <c r="F312" s="8"/>
      <c r="G312" s="8"/>
    </row>
    <row r="313" spans="1:7" x14ac:dyDescent="0.25">
      <c r="A313" s="11"/>
      <c r="B313" s="11"/>
      <c r="C313" s="27"/>
      <c r="D313" s="28"/>
      <c r="E313" s="2" t="s">
        <v>310</v>
      </c>
      <c r="F313" s="8"/>
      <c r="G313" s="8"/>
    </row>
    <row r="314" spans="1:7" ht="22.5" x14ac:dyDescent="0.25">
      <c r="A314" s="11"/>
      <c r="B314" s="11"/>
      <c r="C314" s="27"/>
      <c r="D314" s="28"/>
      <c r="E314" s="2" t="s">
        <v>314</v>
      </c>
      <c r="F314" s="8"/>
      <c r="G314" s="8"/>
    </row>
    <row r="315" spans="1:7" x14ac:dyDescent="0.25">
      <c r="A315" s="11"/>
      <c r="B315" s="11"/>
      <c r="C315" s="27"/>
      <c r="D315" s="28"/>
      <c r="E315" s="2" t="s">
        <v>315</v>
      </c>
      <c r="F315" s="8"/>
      <c r="G315" s="8"/>
    </row>
    <row r="316" spans="1:7" ht="22.5" x14ac:dyDescent="0.25">
      <c r="A316" s="12"/>
      <c r="B316" s="12"/>
      <c r="C316" s="27"/>
      <c r="D316" s="28"/>
      <c r="E316" s="2" t="s">
        <v>316</v>
      </c>
      <c r="F316" s="9"/>
      <c r="G316" s="9"/>
    </row>
    <row r="317" spans="1:7" ht="15" customHeight="1" x14ac:dyDescent="0.25">
      <c r="A317" s="10">
        <v>113</v>
      </c>
      <c r="B317" s="10">
        <v>380802</v>
      </c>
      <c r="C317" s="27" t="s">
        <v>422</v>
      </c>
      <c r="D317" s="3" t="s">
        <v>423</v>
      </c>
      <c r="E317" s="27"/>
      <c r="F317" s="7"/>
      <c r="G317" s="7"/>
    </row>
    <row r="318" spans="1:7" x14ac:dyDescent="0.25">
      <c r="A318" s="12"/>
      <c r="B318" s="12"/>
      <c r="C318" s="27"/>
      <c r="D318" s="3" t="s">
        <v>421</v>
      </c>
      <c r="E318" s="27"/>
      <c r="F318" s="9"/>
      <c r="G318" s="9"/>
    </row>
    <row r="319" spans="1:7" ht="90" x14ac:dyDescent="0.25">
      <c r="A319" s="23">
        <v>114</v>
      </c>
      <c r="B319" s="23">
        <v>395205</v>
      </c>
      <c r="C319" s="2" t="s">
        <v>80</v>
      </c>
      <c r="D319" s="3" t="s">
        <v>287</v>
      </c>
      <c r="E319" s="2" t="s">
        <v>288</v>
      </c>
      <c r="F319" s="4"/>
      <c r="G319" s="4"/>
    </row>
    <row r="320" spans="1:7" ht="15" customHeight="1" x14ac:dyDescent="0.25">
      <c r="A320" s="10">
        <v>115</v>
      </c>
      <c r="B320" s="10">
        <v>395220</v>
      </c>
      <c r="C320" s="27" t="s">
        <v>116</v>
      </c>
      <c r="D320" s="28" t="s">
        <v>424</v>
      </c>
      <c r="E320" s="2" t="s">
        <v>302</v>
      </c>
      <c r="F320" s="7"/>
      <c r="G320" s="7"/>
    </row>
    <row r="321" spans="1:7" x14ac:dyDescent="0.25">
      <c r="A321" s="11"/>
      <c r="B321" s="11"/>
      <c r="C321" s="27"/>
      <c r="D321" s="28"/>
      <c r="E321" s="2" t="s">
        <v>309</v>
      </c>
      <c r="F321" s="8"/>
      <c r="G321" s="8"/>
    </row>
    <row r="322" spans="1:7" ht="22.5" x14ac:dyDescent="0.25">
      <c r="A322" s="11"/>
      <c r="B322" s="11"/>
      <c r="C322" s="27"/>
      <c r="D322" s="28"/>
      <c r="E322" s="2" t="s">
        <v>305</v>
      </c>
      <c r="F322" s="8"/>
      <c r="G322" s="8"/>
    </row>
    <row r="323" spans="1:7" x14ac:dyDescent="0.25">
      <c r="A323" s="11"/>
      <c r="B323" s="11"/>
      <c r="C323" s="27"/>
      <c r="D323" s="28"/>
      <c r="E323" s="2" t="s">
        <v>310</v>
      </c>
      <c r="F323" s="8"/>
      <c r="G323" s="8"/>
    </row>
    <row r="324" spans="1:7" ht="22.5" x14ac:dyDescent="0.25">
      <c r="A324" s="11"/>
      <c r="B324" s="11"/>
      <c r="C324" s="27"/>
      <c r="D324" s="28"/>
      <c r="E324" s="2" t="s">
        <v>425</v>
      </c>
      <c r="F324" s="8"/>
      <c r="G324" s="8"/>
    </row>
    <row r="325" spans="1:7" x14ac:dyDescent="0.25">
      <c r="A325" s="11"/>
      <c r="B325" s="11"/>
      <c r="C325" s="27"/>
      <c r="D325" s="28"/>
      <c r="E325" s="2" t="s">
        <v>426</v>
      </c>
      <c r="F325" s="8"/>
      <c r="G325" s="8"/>
    </row>
    <row r="326" spans="1:7" ht="22.5" x14ac:dyDescent="0.25">
      <c r="A326" s="11"/>
      <c r="B326" s="11"/>
      <c r="C326" s="27"/>
      <c r="D326" s="28"/>
      <c r="E326" s="2" t="s">
        <v>370</v>
      </c>
      <c r="F326" s="8"/>
      <c r="G326" s="8"/>
    </row>
    <row r="327" spans="1:7" x14ac:dyDescent="0.25">
      <c r="A327" s="11"/>
      <c r="B327" s="11"/>
      <c r="C327" s="27"/>
      <c r="D327" s="28"/>
      <c r="E327" s="2" t="s">
        <v>427</v>
      </c>
      <c r="F327" s="8"/>
      <c r="G327" s="8"/>
    </row>
    <row r="328" spans="1:7" x14ac:dyDescent="0.25">
      <c r="A328" s="12"/>
      <c r="B328" s="12"/>
      <c r="C328" s="27"/>
      <c r="D328" s="28"/>
      <c r="E328" s="2" t="s">
        <v>307</v>
      </c>
      <c r="F328" s="9"/>
      <c r="G328" s="9"/>
    </row>
    <row r="329" spans="1:7" ht="225" x14ac:dyDescent="0.25">
      <c r="A329" s="23">
        <v>116</v>
      </c>
      <c r="B329" s="23">
        <v>355104</v>
      </c>
      <c r="C329" s="2" t="s">
        <v>428</v>
      </c>
      <c r="D329" s="3" t="s">
        <v>749</v>
      </c>
      <c r="E329" s="2" t="s">
        <v>429</v>
      </c>
      <c r="F329" s="4"/>
      <c r="G329" s="4"/>
    </row>
    <row r="330" spans="1:7" ht="281.25" x14ac:dyDescent="0.25">
      <c r="A330" s="23">
        <v>117</v>
      </c>
      <c r="B330" s="23">
        <v>355204</v>
      </c>
      <c r="C330" s="2" t="s">
        <v>430</v>
      </c>
      <c r="D330" s="3" t="s">
        <v>584</v>
      </c>
      <c r="E330" s="2" t="s">
        <v>429</v>
      </c>
      <c r="F330" s="4"/>
      <c r="G330" s="4"/>
    </row>
    <row r="331" spans="1:7" ht="22.5" customHeight="1" x14ac:dyDescent="0.25">
      <c r="A331" s="10">
        <v>118</v>
      </c>
      <c r="B331" s="10">
        <v>361903</v>
      </c>
      <c r="C331" s="27" t="s">
        <v>431</v>
      </c>
      <c r="D331" s="3" t="s">
        <v>338</v>
      </c>
      <c r="E331" s="2" t="s">
        <v>339</v>
      </c>
      <c r="F331" s="7"/>
      <c r="G331" s="7"/>
    </row>
    <row r="332" spans="1:7" ht="22.5" x14ac:dyDescent="0.25">
      <c r="A332" s="11"/>
      <c r="B332" s="11"/>
      <c r="C332" s="27"/>
      <c r="D332" s="3" t="s">
        <v>340</v>
      </c>
      <c r="E332" s="2" t="s">
        <v>341</v>
      </c>
      <c r="F332" s="8"/>
      <c r="G332" s="8"/>
    </row>
    <row r="333" spans="1:7" ht="22.5" x14ac:dyDescent="0.25">
      <c r="A333" s="11"/>
      <c r="B333" s="11"/>
      <c r="C333" s="27"/>
      <c r="D333" s="3" t="s">
        <v>342</v>
      </c>
      <c r="E333" s="2" t="s">
        <v>343</v>
      </c>
      <c r="F333" s="8"/>
      <c r="G333" s="8"/>
    </row>
    <row r="334" spans="1:7" ht="33.75" x14ac:dyDescent="0.25">
      <c r="A334" s="11"/>
      <c r="B334" s="11"/>
      <c r="C334" s="27"/>
      <c r="D334" s="3" t="s">
        <v>344</v>
      </c>
      <c r="E334" s="2" t="s">
        <v>345</v>
      </c>
      <c r="F334" s="8"/>
      <c r="G334" s="8"/>
    </row>
    <row r="335" spans="1:7" x14ac:dyDescent="0.25">
      <c r="A335" s="11"/>
      <c r="B335" s="11"/>
      <c r="C335" s="27"/>
      <c r="D335" s="3" t="s">
        <v>346</v>
      </c>
      <c r="E335" s="5"/>
      <c r="F335" s="8"/>
      <c r="G335" s="8"/>
    </row>
    <row r="336" spans="1:7" x14ac:dyDescent="0.25">
      <c r="A336" s="11"/>
      <c r="B336" s="11"/>
      <c r="C336" s="27"/>
      <c r="D336" s="3" t="s">
        <v>348</v>
      </c>
      <c r="E336" s="5"/>
      <c r="F336" s="8"/>
      <c r="G336" s="8"/>
    </row>
    <row r="337" spans="1:7" x14ac:dyDescent="0.25">
      <c r="A337" s="11"/>
      <c r="B337" s="11"/>
      <c r="C337" s="27"/>
      <c r="D337" s="3" t="s">
        <v>324</v>
      </c>
      <c r="E337" s="5"/>
      <c r="F337" s="8"/>
      <c r="G337" s="8"/>
    </row>
    <row r="338" spans="1:7" x14ac:dyDescent="0.25">
      <c r="A338" s="11"/>
      <c r="B338" s="11"/>
      <c r="C338" s="27"/>
      <c r="D338" s="3" t="s">
        <v>350</v>
      </c>
      <c r="E338" s="5"/>
      <c r="F338" s="8"/>
      <c r="G338" s="8"/>
    </row>
    <row r="339" spans="1:7" x14ac:dyDescent="0.25">
      <c r="A339" s="11"/>
      <c r="B339" s="11"/>
      <c r="C339" s="27"/>
      <c r="D339" s="3" t="s">
        <v>326</v>
      </c>
      <c r="E339" s="5"/>
      <c r="F339" s="8"/>
      <c r="G339" s="8"/>
    </row>
    <row r="340" spans="1:7" ht="45" x14ac:dyDescent="0.25">
      <c r="A340" s="11"/>
      <c r="B340" s="11"/>
      <c r="C340" s="27"/>
      <c r="D340" s="3" t="s">
        <v>353</v>
      </c>
      <c r="E340" s="5"/>
      <c r="F340" s="8"/>
      <c r="G340" s="8"/>
    </row>
    <row r="341" spans="1:7" ht="22.5" x14ac:dyDescent="0.25">
      <c r="A341" s="11"/>
      <c r="B341" s="11"/>
      <c r="C341" s="27"/>
      <c r="D341" s="3" t="s">
        <v>375</v>
      </c>
      <c r="E341" s="5"/>
      <c r="F341" s="8"/>
      <c r="G341" s="8"/>
    </row>
    <row r="342" spans="1:7" ht="33.75" x14ac:dyDescent="0.25">
      <c r="A342" s="11"/>
      <c r="B342" s="11"/>
      <c r="C342" s="27"/>
      <c r="D342" s="3" t="s">
        <v>376</v>
      </c>
      <c r="E342" s="5"/>
      <c r="F342" s="8"/>
      <c r="G342" s="8"/>
    </row>
    <row r="343" spans="1:7" x14ac:dyDescent="0.25">
      <c r="A343" s="11"/>
      <c r="B343" s="11"/>
      <c r="C343" s="27"/>
      <c r="D343" s="3" t="s">
        <v>332</v>
      </c>
      <c r="E343" s="5"/>
      <c r="F343" s="8"/>
      <c r="G343" s="8"/>
    </row>
    <row r="344" spans="1:7" x14ac:dyDescent="0.25">
      <c r="A344" s="11"/>
      <c r="B344" s="11"/>
      <c r="C344" s="27"/>
      <c r="D344" s="3" t="s">
        <v>357</v>
      </c>
      <c r="E344" s="5"/>
      <c r="F344" s="8"/>
      <c r="G344" s="8"/>
    </row>
    <row r="345" spans="1:7" x14ac:dyDescent="0.25">
      <c r="A345" s="11"/>
      <c r="B345" s="11"/>
      <c r="C345" s="27"/>
      <c r="D345" s="3" t="s">
        <v>334</v>
      </c>
      <c r="E345" s="5"/>
      <c r="F345" s="8"/>
      <c r="G345" s="8"/>
    </row>
    <row r="346" spans="1:7" ht="22.5" x14ac:dyDescent="0.25">
      <c r="A346" s="11"/>
      <c r="B346" s="11"/>
      <c r="C346" s="27"/>
      <c r="D346" s="3" t="s">
        <v>335</v>
      </c>
      <c r="E346" s="5"/>
      <c r="F346" s="8"/>
      <c r="G346" s="8"/>
    </row>
    <row r="347" spans="1:7" ht="22.5" x14ac:dyDescent="0.25">
      <c r="A347" s="11"/>
      <c r="B347" s="11"/>
      <c r="C347" s="27"/>
      <c r="D347" s="3" t="s">
        <v>377</v>
      </c>
      <c r="E347" s="5"/>
      <c r="F347" s="8"/>
      <c r="G347" s="8"/>
    </row>
    <row r="348" spans="1:7" x14ac:dyDescent="0.25">
      <c r="A348" s="23">
        <v>119</v>
      </c>
      <c r="B348" s="23">
        <v>371202</v>
      </c>
      <c r="C348" s="2" t="s">
        <v>95</v>
      </c>
      <c r="D348" s="3"/>
      <c r="E348" s="2"/>
      <c r="F348" s="4"/>
      <c r="G348" s="4"/>
    </row>
    <row r="349" spans="1:7" ht="22.5" x14ac:dyDescent="0.25">
      <c r="A349" s="23">
        <v>120</v>
      </c>
      <c r="B349" s="23">
        <v>373601</v>
      </c>
      <c r="C349" s="2" t="s">
        <v>117</v>
      </c>
      <c r="D349" s="3" t="s">
        <v>137</v>
      </c>
      <c r="E349" s="2"/>
      <c r="F349" s="4"/>
      <c r="G349" s="4"/>
    </row>
    <row r="350" spans="1:7" ht="22.5" x14ac:dyDescent="0.25">
      <c r="A350" s="10">
        <v>121</v>
      </c>
      <c r="B350" s="10">
        <v>375101</v>
      </c>
      <c r="C350" s="27" t="s">
        <v>432</v>
      </c>
      <c r="D350" s="3" t="s">
        <v>433</v>
      </c>
      <c r="E350" s="2"/>
      <c r="F350" s="7"/>
      <c r="G350" s="7"/>
    </row>
    <row r="351" spans="1:7" ht="270" x14ac:dyDescent="0.25">
      <c r="A351" s="11"/>
      <c r="B351" s="11"/>
      <c r="C351" s="27"/>
      <c r="D351" s="3" t="s">
        <v>434</v>
      </c>
      <c r="E351" s="2" t="s">
        <v>435</v>
      </c>
      <c r="F351" s="8"/>
      <c r="G351" s="8"/>
    </row>
    <row r="352" spans="1:7" ht="409.5" x14ac:dyDescent="0.25">
      <c r="A352" s="12"/>
      <c r="B352" s="12"/>
      <c r="C352" s="27"/>
      <c r="D352" s="3" t="s">
        <v>436</v>
      </c>
      <c r="E352" s="5"/>
      <c r="F352" s="9"/>
      <c r="G352" s="9"/>
    </row>
    <row r="353" spans="1:7" ht="15" customHeight="1" x14ac:dyDescent="0.25">
      <c r="A353" s="10">
        <v>122</v>
      </c>
      <c r="B353" s="10">
        <v>376101</v>
      </c>
      <c r="C353" s="27" t="s">
        <v>81</v>
      </c>
      <c r="D353" s="28" t="s">
        <v>437</v>
      </c>
      <c r="E353" s="2" t="s">
        <v>302</v>
      </c>
      <c r="F353" s="7"/>
      <c r="G353" s="7"/>
    </row>
    <row r="354" spans="1:7" x14ac:dyDescent="0.25">
      <c r="A354" s="11"/>
      <c r="B354" s="11"/>
      <c r="C354" s="27"/>
      <c r="D354" s="28"/>
      <c r="E354" s="2" t="s">
        <v>313</v>
      </c>
      <c r="F354" s="8"/>
      <c r="G354" s="8"/>
    </row>
    <row r="355" spans="1:7" ht="22.5" x14ac:dyDescent="0.25">
      <c r="A355" s="11"/>
      <c r="B355" s="11"/>
      <c r="C355" s="27"/>
      <c r="D355" s="28"/>
      <c r="E355" s="2" t="s">
        <v>305</v>
      </c>
      <c r="F355" s="8"/>
      <c r="G355" s="8"/>
    </row>
    <row r="356" spans="1:7" x14ac:dyDescent="0.25">
      <c r="A356" s="11"/>
      <c r="B356" s="11"/>
      <c r="C356" s="27"/>
      <c r="D356" s="28"/>
      <c r="E356" s="2" t="s">
        <v>310</v>
      </c>
      <c r="F356" s="8"/>
      <c r="G356" s="8"/>
    </row>
    <row r="357" spans="1:7" x14ac:dyDescent="0.25">
      <c r="A357" s="12"/>
      <c r="B357" s="12"/>
      <c r="C357" s="27"/>
      <c r="D357" s="28"/>
      <c r="E357" s="2" t="s">
        <v>307</v>
      </c>
      <c r="F357" s="9"/>
      <c r="G357" s="9"/>
    </row>
    <row r="358" spans="1:7" ht="101.25" x14ac:dyDescent="0.25">
      <c r="A358" s="23">
        <v>123</v>
      </c>
      <c r="B358" s="23">
        <v>378102</v>
      </c>
      <c r="C358" s="2" t="s">
        <v>118</v>
      </c>
      <c r="D358" s="3" t="s">
        <v>438</v>
      </c>
      <c r="E358" s="2" t="s">
        <v>366</v>
      </c>
      <c r="F358" s="4"/>
      <c r="G358" s="4"/>
    </row>
    <row r="359" spans="1:7" ht="15" customHeight="1" x14ac:dyDescent="0.25">
      <c r="A359" s="10">
        <v>124</v>
      </c>
      <c r="B359" s="10">
        <v>378201</v>
      </c>
      <c r="C359" s="27" t="s">
        <v>96</v>
      </c>
      <c r="D359" s="28" t="s">
        <v>439</v>
      </c>
      <c r="E359" s="2" t="s">
        <v>302</v>
      </c>
      <c r="F359" s="7"/>
      <c r="G359" s="7"/>
    </row>
    <row r="360" spans="1:7" x14ac:dyDescent="0.25">
      <c r="A360" s="11"/>
      <c r="B360" s="11"/>
      <c r="C360" s="27"/>
      <c r="D360" s="28"/>
      <c r="E360" s="2" t="s">
        <v>309</v>
      </c>
      <c r="F360" s="8"/>
      <c r="G360" s="8"/>
    </row>
    <row r="361" spans="1:7" x14ac:dyDescent="0.25">
      <c r="A361" s="11"/>
      <c r="B361" s="11"/>
      <c r="C361" s="27"/>
      <c r="D361" s="28"/>
      <c r="E361" s="2" t="s">
        <v>361</v>
      </c>
      <c r="F361" s="8"/>
      <c r="G361" s="8"/>
    </row>
    <row r="362" spans="1:7" ht="22.5" x14ac:dyDescent="0.25">
      <c r="A362" s="11"/>
      <c r="B362" s="11"/>
      <c r="C362" s="27"/>
      <c r="D362" s="28"/>
      <c r="E362" s="2" t="s">
        <v>305</v>
      </c>
      <c r="F362" s="8"/>
      <c r="G362" s="8"/>
    </row>
    <row r="363" spans="1:7" x14ac:dyDescent="0.25">
      <c r="A363" s="11"/>
      <c r="B363" s="11"/>
      <c r="C363" s="27"/>
      <c r="D363" s="28"/>
      <c r="E363" s="2" t="s">
        <v>310</v>
      </c>
      <c r="F363" s="8"/>
      <c r="G363" s="8"/>
    </row>
    <row r="364" spans="1:7" x14ac:dyDescent="0.25">
      <c r="A364" s="12"/>
      <c r="B364" s="12"/>
      <c r="C364" s="27"/>
      <c r="D364" s="28"/>
      <c r="E364" s="2" t="s">
        <v>311</v>
      </c>
      <c r="F364" s="9"/>
      <c r="G364" s="9"/>
    </row>
    <row r="365" spans="1:7" ht="22.5" x14ac:dyDescent="0.25">
      <c r="A365" s="23">
        <v>125</v>
      </c>
      <c r="B365" s="23">
        <v>380303</v>
      </c>
      <c r="C365" s="5" t="s">
        <v>440</v>
      </c>
      <c r="D365" s="3" t="s">
        <v>98</v>
      </c>
      <c r="E365" s="5"/>
      <c r="F365" s="35"/>
      <c r="G365" s="35"/>
    </row>
    <row r="366" spans="1:7" ht="22.5" x14ac:dyDescent="0.25">
      <c r="A366" s="23">
        <v>126</v>
      </c>
      <c r="B366" s="23">
        <v>381303</v>
      </c>
      <c r="C366" s="5" t="s">
        <v>441</v>
      </c>
      <c r="D366" s="3" t="s">
        <v>98</v>
      </c>
      <c r="E366" s="5"/>
      <c r="F366" s="35"/>
      <c r="G366" s="35"/>
    </row>
    <row r="367" spans="1:7" ht="22.5" x14ac:dyDescent="0.25">
      <c r="A367" s="23">
        <v>127</v>
      </c>
      <c r="B367" s="23">
        <v>384201</v>
      </c>
      <c r="C367" s="5" t="s">
        <v>223</v>
      </c>
      <c r="D367" s="3" t="s">
        <v>98</v>
      </c>
      <c r="E367" s="5"/>
      <c r="F367" s="35"/>
      <c r="G367" s="35"/>
    </row>
    <row r="368" spans="1:7" ht="90" x14ac:dyDescent="0.25">
      <c r="A368" s="23">
        <v>128</v>
      </c>
      <c r="B368" s="23">
        <v>385720</v>
      </c>
      <c r="C368" s="2" t="s">
        <v>119</v>
      </c>
      <c r="D368" s="3" t="s">
        <v>287</v>
      </c>
      <c r="E368" s="2" t="s">
        <v>288</v>
      </c>
      <c r="F368" s="4"/>
      <c r="G368" s="4"/>
    </row>
    <row r="369" spans="1:7" ht="90" x14ac:dyDescent="0.25">
      <c r="A369" s="23">
        <v>129</v>
      </c>
      <c r="B369" s="23">
        <v>395018</v>
      </c>
      <c r="C369" s="2" t="s">
        <v>120</v>
      </c>
      <c r="D369" s="3" t="s">
        <v>287</v>
      </c>
      <c r="E369" s="2" t="s">
        <v>288</v>
      </c>
      <c r="F369" s="4"/>
      <c r="G369" s="4"/>
    </row>
    <row r="370" spans="1:7" ht="90" x14ac:dyDescent="0.25">
      <c r="A370" s="23">
        <v>130</v>
      </c>
      <c r="B370" s="23">
        <v>395061</v>
      </c>
      <c r="C370" s="2" t="s">
        <v>121</v>
      </c>
      <c r="D370" s="3" t="s">
        <v>287</v>
      </c>
      <c r="E370" s="2" t="s">
        <v>288</v>
      </c>
      <c r="F370" s="4"/>
      <c r="G370" s="4"/>
    </row>
    <row r="371" spans="1:7" ht="22.5" x14ac:dyDescent="0.25">
      <c r="A371" s="23">
        <v>131</v>
      </c>
      <c r="B371" s="23">
        <v>395302</v>
      </c>
      <c r="C371" s="2" t="s">
        <v>122</v>
      </c>
      <c r="D371" s="3" t="s">
        <v>412</v>
      </c>
      <c r="E371" s="2"/>
      <c r="F371" s="4"/>
      <c r="G371" s="4"/>
    </row>
    <row r="372" spans="1:7" ht="33.75" x14ac:dyDescent="0.25">
      <c r="A372" s="23">
        <v>132</v>
      </c>
      <c r="B372" s="23">
        <v>872201</v>
      </c>
      <c r="C372" s="2" t="s">
        <v>442</v>
      </c>
      <c r="D372" s="3"/>
      <c r="E372" s="2"/>
      <c r="F372" s="4"/>
      <c r="G372" s="4"/>
    </row>
    <row r="373" spans="1:7" ht="15" customHeight="1" x14ac:dyDescent="0.25">
      <c r="A373" s="10">
        <v>133</v>
      </c>
      <c r="B373" s="10">
        <v>876123</v>
      </c>
      <c r="C373" s="27" t="s">
        <v>82</v>
      </c>
      <c r="D373" s="28" t="s">
        <v>443</v>
      </c>
      <c r="E373" s="2" t="s">
        <v>302</v>
      </c>
      <c r="F373" s="7"/>
      <c r="G373" s="7"/>
    </row>
    <row r="374" spans="1:7" x14ac:dyDescent="0.25">
      <c r="A374" s="11"/>
      <c r="B374" s="11"/>
      <c r="C374" s="27"/>
      <c r="D374" s="28"/>
      <c r="E374" s="2" t="s">
        <v>313</v>
      </c>
      <c r="F374" s="8"/>
      <c r="G374" s="8"/>
    </row>
    <row r="375" spans="1:7" x14ac:dyDescent="0.25">
      <c r="A375" s="11"/>
      <c r="B375" s="11"/>
      <c r="C375" s="27"/>
      <c r="D375" s="28"/>
      <c r="E375" s="2" t="s">
        <v>304</v>
      </c>
      <c r="F375" s="8"/>
      <c r="G375" s="8"/>
    </row>
    <row r="376" spans="1:7" ht="22.5" x14ac:dyDescent="0.25">
      <c r="A376" s="11"/>
      <c r="B376" s="11"/>
      <c r="C376" s="27"/>
      <c r="D376" s="28"/>
      <c r="E376" s="2" t="s">
        <v>305</v>
      </c>
      <c r="F376" s="8"/>
      <c r="G376" s="8"/>
    </row>
    <row r="377" spans="1:7" x14ac:dyDescent="0.25">
      <c r="A377" s="11"/>
      <c r="B377" s="11"/>
      <c r="C377" s="27"/>
      <c r="D377" s="28"/>
      <c r="E377" s="2" t="s">
        <v>310</v>
      </c>
      <c r="F377" s="8"/>
      <c r="G377" s="8"/>
    </row>
    <row r="378" spans="1:7" x14ac:dyDescent="0.25">
      <c r="A378" s="11"/>
      <c r="B378" s="11"/>
      <c r="C378" s="27"/>
      <c r="D378" s="28"/>
      <c r="E378" s="2" t="s">
        <v>315</v>
      </c>
      <c r="F378" s="8"/>
      <c r="G378" s="8"/>
    </row>
    <row r="379" spans="1:7" ht="22.5" x14ac:dyDescent="0.25">
      <c r="A379" s="12"/>
      <c r="B379" s="12"/>
      <c r="C379" s="27"/>
      <c r="D379" s="28"/>
      <c r="E379" s="2" t="s">
        <v>316</v>
      </c>
      <c r="F379" s="9"/>
      <c r="G379" s="9"/>
    </row>
    <row r="380" spans="1:7" ht="22.5" x14ac:dyDescent="0.25">
      <c r="A380" s="10">
        <v>134</v>
      </c>
      <c r="B380" s="10">
        <v>351101</v>
      </c>
      <c r="C380" s="27" t="s">
        <v>444</v>
      </c>
      <c r="D380" s="3" t="s">
        <v>338</v>
      </c>
      <c r="E380" s="2" t="s">
        <v>339</v>
      </c>
      <c r="F380" s="7"/>
      <c r="G380" s="7"/>
    </row>
    <row r="381" spans="1:7" ht="22.5" x14ac:dyDescent="0.25">
      <c r="A381" s="11"/>
      <c r="B381" s="11"/>
      <c r="C381" s="27"/>
      <c r="D381" s="3" t="s">
        <v>340</v>
      </c>
      <c r="E381" s="2" t="s">
        <v>341</v>
      </c>
      <c r="F381" s="8"/>
      <c r="G381" s="8"/>
    </row>
    <row r="382" spans="1:7" ht="22.5" x14ac:dyDescent="0.25">
      <c r="A382" s="11"/>
      <c r="B382" s="11"/>
      <c r="C382" s="27"/>
      <c r="D382" s="3" t="s">
        <v>342</v>
      </c>
      <c r="E382" s="2" t="s">
        <v>343</v>
      </c>
      <c r="F382" s="8"/>
      <c r="G382" s="8"/>
    </row>
    <row r="383" spans="1:7" ht="33.75" x14ac:dyDescent="0.25">
      <c r="A383" s="11"/>
      <c r="B383" s="11"/>
      <c r="C383" s="27"/>
      <c r="D383" s="3" t="s">
        <v>344</v>
      </c>
      <c r="E383" s="2" t="s">
        <v>345</v>
      </c>
      <c r="F383" s="8"/>
      <c r="G383" s="8"/>
    </row>
    <row r="384" spans="1:7" x14ac:dyDescent="0.25">
      <c r="A384" s="11"/>
      <c r="B384" s="11"/>
      <c r="C384" s="27"/>
      <c r="D384" s="3" t="s">
        <v>346</v>
      </c>
      <c r="E384" s="2" t="s">
        <v>347</v>
      </c>
      <c r="F384" s="8"/>
      <c r="G384" s="8"/>
    </row>
    <row r="385" spans="1:7" ht="22.5" x14ac:dyDescent="0.25">
      <c r="A385" s="11"/>
      <c r="B385" s="11"/>
      <c r="C385" s="27"/>
      <c r="D385" s="3" t="s">
        <v>348</v>
      </c>
      <c r="E385" s="2" t="s">
        <v>393</v>
      </c>
      <c r="F385" s="8"/>
      <c r="G385" s="8"/>
    </row>
    <row r="386" spans="1:7" x14ac:dyDescent="0.25">
      <c r="A386" s="11"/>
      <c r="B386" s="11"/>
      <c r="C386" s="27"/>
      <c r="D386" s="3" t="s">
        <v>324</v>
      </c>
      <c r="E386" s="2" t="s">
        <v>349</v>
      </c>
      <c r="F386" s="8"/>
      <c r="G386" s="8"/>
    </row>
    <row r="387" spans="1:7" x14ac:dyDescent="0.25">
      <c r="A387" s="11"/>
      <c r="B387" s="11"/>
      <c r="C387" s="27"/>
      <c r="D387" s="3" t="s">
        <v>350</v>
      </c>
      <c r="E387" s="2" t="s">
        <v>351</v>
      </c>
      <c r="F387" s="8"/>
      <c r="G387" s="8"/>
    </row>
    <row r="388" spans="1:7" x14ac:dyDescent="0.25">
      <c r="A388" s="11"/>
      <c r="B388" s="11"/>
      <c r="C388" s="27"/>
      <c r="D388" s="3" t="s">
        <v>326</v>
      </c>
      <c r="E388" s="2" t="s">
        <v>352</v>
      </c>
      <c r="F388" s="8"/>
      <c r="G388" s="8"/>
    </row>
    <row r="389" spans="1:7" ht="45" x14ac:dyDescent="0.25">
      <c r="A389" s="11"/>
      <c r="B389" s="11"/>
      <c r="C389" s="27"/>
      <c r="D389" s="3" t="s">
        <v>353</v>
      </c>
      <c r="E389" s="2" t="s">
        <v>354</v>
      </c>
      <c r="F389" s="8"/>
      <c r="G389" s="8"/>
    </row>
    <row r="390" spans="1:7" ht="22.5" x14ac:dyDescent="0.25">
      <c r="A390" s="11"/>
      <c r="B390" s="11"/>
      <c r="C390" s="27"/>
      <c r="D390" s="3" t="s">
        <v>355</v>
      </c>
      <c r="E390" s="5"/>
      <c r="F390" s="8"/>
      <c r="G390" s="8"/>
    </row>
    <row r="391" spans="1:7" ht="33.75" x14ac:dyDescent="0.25">
      <c r="A391" s="11"/>
      <c r="B391" s="11"/>
      <c r="C391" s="27"/>
      <c r="D391" s="3" t="s">
        <v>356</v>
      </c>
      <c r="E391" s="5"/>
      <c r="F391" s="8"/>
      <c r="G391" s="8"/>
    </row>
    <row r="392" spans="1:7" x14ac:dyDescent="0.25">
      <c r="A392" s="11"/>
      <c r="B392" s="11"/>
      <c r="C392" s="27"/>
      <c r="D392" s="3" t="s">
        <v>332</v>
      </c>
      <c r="E392" s="5"/>
      <c r="F392" s="8"/>
      <c r="G392" s="8"/>
    </row>
    <row r="393" spans="1:7" x14ac:dyDescent="0.25">
      <c r="A393" s="11"/>
      <c r="B393" s="11"/>
      <c r="C393" s="27"/>
      <c r="D393" s="3" t="s">
        <v>357</v>
      </c>
      <c r="E393" s="5"/>
      <c r="F393" s="8"/>
      <c r="G393" s="8"/>
    </row>
    <row r="394" spans="1:7" x14ac:dyDescent="0.25">
      <c r="A394" s="11"/>
      <c r="B394" s="11"/>
      <c r="C394" s="27"/>
      <c r="D394" s="3" t="s">
        <v>334</v>
      </c>
      <c r="E394" s="5"/>
      <c r="F394" s="8"/>
      <c r="G394" s="8"/>
    </row>
    <row r="395" spans="1:7" ht="22.5" x14ac:dyDescent="0.25">
      <c r="A395" s="11"/>
      <c r="B395" s="11"/>
      <c r="C395" s="27"/>
      <c r="D395" s="3" t="s">
        <v>335</v>
      </c>
      <c r="E395" s="5"/>
      <c r="F395" s="8"/>
      <c r="G395" s="8"/>
    </row>
    <row r="396" spans="1:7" ht="22.5" x14ac:dyDescent="0.25">
      <c r="A396" s="12"/>
      <c r="B396" s="12"/>
      <c r="C396" s="27"/>
      <c r="D396" s="3" t="s">
        <v>358</v>
      </c>
      <c r="E396" s="5"/>
      <c r="F396" s="9"/>
      <c r="G396" s="9"/>
    </row>
    <row r="397" spans="1:7" ht="15" customHeight="1" x14ac:dyDescent="0.25">
      <c r="A397" s="10">
        <v>135</v>
      </c>
      <c r="B397" s="10">
        <v>351203</v>
      </c>
      <c r="C397" s="27" t="s">
        <v>123</v>
      </c>
      <c r="D397" s="28" t="s">
        <v>445</v>
      </c>
      <c r="E397" s="2" t="s">
        <v>302</v>
      </c>
      <c r="F397" s="7"/>
      <c r="G397" s="7"/>
    </row>
    <row r="398" spans="1:7" x14ac:dyDescent="0.25">
      <c r="A398" s="11"/>
      <c r="B398" s="11"/>
      <c r="C398" s="27"/>
      <c r="D398" s="28"/>
      <c r="E398" s="2" t="s">
        <v>303</v>
      </c>
      <c r="F398" s="8"/>
      <c r="G398" s="8"/>
    </row>
    <row r="399" spans="1:7" x14ac:dyDescent="0.25">
      <c r="A399" s="11"/>
      <c r="B399" s="11"/>
      <c r="C399" s="27"/>
      <c r="D399" s="28"/>
      <c r="E399" s="2" t="s">
        <v>304</v>
      </c>
      <c r="F399" s="8"/>
      <c r="G399" s="8"/>
    </row>
    <row r="400" spans="1:7" ht="22.5" x14ac:dyDescent="0.25">
      <c r="A400" s="11"/>
      <c r="B400" s="11"/>
      <c r="C400" s="27"/>
      <c r="D400" s="28"/>
      <c r="E400" s="2" t="s">
        <v>305</v>
      </c>
      <c r="F400" s="8"/>
      <c r="G400" s="8"/>
    </row>
    <row r="401" spans="1:7" x14ac:dyDescent="0.25">
      <c r="A401" s="11"/>
      <c r="B401" s="11"/>
      <c r="C401" s="27"/>
      <c r="D401" s="28"/>
      <c r="E401" s="2" t="s">
        <v>310</v>
      </c>
      <c r="F401" s="8"/>
      <c r="G401" s="8"/>
    </row>
    <row r="402" spans="1:7" x14ac:dyDescent="0.25">
      <c r="A402" s="11"/>
      <c r="B402" s="11"/>
      <c r="C402" s="27"/>
      <c r="D402" s="28"/>
      <c r="E402" s="2" t="s">
        <v>315</v>
      </c>
      <c r="F402" s="8"/>
      <c r="G402" s="8"/>
    </row>
    <row r="403" spans="1:7" x14ac:dyDescent="0.25">
      <c r="A403" s="11"/>
      <c r="B403" s="11"/>
      <c r="C403" s="27"/>
      <c r="D403" s="28"/>
      <c r="E403" s="2" t="s">
        <v>446</v>
      </c>
      <c r="F403" s="8"/>
      <c r="G403" s="8"/>
    </row>
    <row r="404" spans="1:7" ht="22.5" x14ac:dyDescent="0.25">
      <c r="A404" s="11"/>
      <c r="B404" s="11"/>
      <c r="C404" s="27"/>
      <c r="D404" s="28"/>
      <c r="E404" s="2" t="s">
        <v>316</v>
      </c>
      <c r="F404" s="8"/>
      <c r="G404" s="8"/>
    </row>
    <row r="405" spans="1:7" x14ac:dyDescent="0.25">
      <c r="A405" s="12"/>
      <c r="B405" s="12"/>
      <c r="C405" s="27"/>
      <c r="D405" s="28"/>
      <c r="E405" s="2" t="s">
        <v>447</v>
      </c>
      <c r="F405" s="9"/>
      <c r="G405" s="9"/>
    </row>
    <row r="406" spans="1:7" ht="22.5" x14ac:dyDescent="0.25">
      <c r="A406" s="10">
        <v>136</v>
      </c>
      <c r="B406" s="10">
        <v>351301</v>
      </c>
      <c r="C406" s="27" t="s">
        <v>448</v>
      </c>
      <c r="D406" s="3" t="s">
        <v>338</v>
      </c>
      <c r="E406" s="2" t="s">
        <v>339</v>
      </c>
      <c r="F406" s="7"/>
      <c r="G406" s="7"/>
    </row>
    <row r="407" spans="1:7" ht="22.5" x14ac:dyDescent="0.25">
      <c r="A407" s="11"/>
      <c r="B407" s="11"/>
      <c r="C407" s="27"/>
      <c r="D407" s="3" t="s">
        <v>340</v>
      </c>
      <c r="E407" s="2" t="s">
        <v>341</v>
      </c>
      <c r="F407" s="8"/>
      <c r="G407" s="8"/>
    </row>
    <row r="408" spans="1:7" ht="22.5" x14ac:dyDescent="0.25">
      <c r="A408" s="11"/>
      <c r="B408" s="11"/>
      <c r="C408" s="27"/>
      <c r="D408" s="3" t="s">
        <v>342</v>
      </c>
      <c r="E408" s="2" t="s">
        <v>343</v>
      </c>
      <c r="F408" s="8"/>
      <c r="G408" s="8"/>
    </row>
    <row r="409" spans="1:7" ht="33.75" x14ac:dyDescent="0.25">
      <c r="A409" s="11"/>
      <c r="B409" s="11"/>
      <c r="C409" s="27"/>
      <c r="D409" s="3" t="s">
        <v>344</v>
      </c>
      <c r="E409" s="2" t="s">
        <v>345</v>
      </c>
      <c r="F409" s="8"/>
      <c r="G409" s="8"/>
    </row>
    <row r="410" spans="1:7" x14ac:dyDescent="0.25">
      <c r="A410" s="11"/>
      <c r="B410" s="11"/>
      <c r="C410" s="27"/>
      <c r="D410" s="3" t="s">
        <v>346</v>
      </c>
      <c r="E410" s="2" t="s">
        <v>347</v>
      </c>
      <c r="F410" s="8"/>
      <c r="G410" s="8"/>
    </row>
    <row r="411" spans="1:7" ht="22.5" x14ac:dyDescent="0.25">
      <c r="A411" s="11"/>
      <c r="B411" s="11"/>
      <c r="C411" s="27"/>
      <c r="D411" s="3" t="s">
        <v>348</v>
      </c>
      <c r="E411" s="2" t="s">
        <v>393</v>
      </c>
      <c r="F411" s="8"/>
      <c r="G411" s="8"/>
    </row>
    <row r="412" spans="1:7" x14ac:dyDescent="0.25">
      <c r="A412" s="11"/>
      <c r="B412" s="11"/>
      <c r="C412" s="27"/>
      <c r="D412" s="3" t="s">
        <v>324</v>
      </c>
      <c r="E412" s="2" t="s">
        <v>349</v>
      </c>
      <c r="F412" s="8"/>
      <c r="G412" s="8"/>
    </row>
    <row r="413" spans="1:7" x14ac:dyDescent="0.25">
      <c r="A413" s="11"/>
      <c r="B413" s="11"/>
      <c r="C413" s="27"/>
      <c r="D413" s="3" t="s">
        <v>350</v>
      </c>
      <c r="E413" s="2" t="s">
        <v>351</v>
      </c>
      <c r="F413" s="8"/>
      <c r="G413" s="8"/>
    </row>
    <row r="414" spans="1:7" x14ac:dyDescent="0.25">
      <c r="A414" s="11"/>
      <c r="B414" s="11"/>
      <c r="C414" s="27"/>
      <c r="D414" s="3" t="s">
        <v>326</v>
      </c>
      <c r="E414" s="2" t="s">
        <v>352</v>
      </c>
      <c r="F414" s="8"/>
      <c r="G414" s="8"/>
    </row>
    <row r="415" spans="1:7" ht="45" x14ac:dyDescent="0.25">
      <c r="A415" s="11"/>
      <c r="B415" s="11"/>
      <c r="C415" s="27"/>
      <c r="D415" s="3" t="s">
        <v>353</v>
      </c>
      <c r="E415" s="2" t="s">
        <v>354</v>
      </c>
      <c r="F415" s="8"/>
      <c r="G415" s="8"/>
    </row>
    <row r="416" spans="1:7" ht="22.5" x14ac:dyDescent="0.25">
      <c r="A416" s="11"/>
      <c r="B416" s="11"/>
      <c r="C416" s="27"/>
      <c r="D416" s="3" t="s">
        <v>355</v>
      </c>
      <c r="E416" s="5"/>
      <c r="F416" s="8"/>
      <c r="G416" s="8"/>
    </row>
    <row r="417" spans="1:7" ht="33.75" x14ac:dyDescent="0.25">
      <c r="A417" s="11"/>
      <c r="B417" s="11"/>
      <c r="C417" s="27"/>
      <c r="D417" s="3" t="s">
        <v>356</v>
      </c>
      <c r="E417" s="5"/>
      <c r="F417" s="8"/>
      <c r="G417" s="8"/>
    </row>
    <row r="418" spans="1:7" x14ac:dyDescent="0.25">
      <c r="A418" s="11"/>
      <c r="B418" s="11"/>
      <c r="C418" s="27"/>
      <c r="D418" s="3" t="s">
        <v>332</v>
      </c>
      <c r="E418" s="5"/>
      <c r="F418" s="8"/>
      <c r="G418" s="8"/>
    </row>
    <row r="419" spans="1:7" x14ac:dyDescent="0.25">
      <c r="A419" s="11"/>
      <c r="B419" s="11"/>
      <c r="C419" s="27"/>
      <c r="D419" s="3" t="s">
        <v>357</v>
      </c>
      <c r="E419" s="5"/>
      <c r="F419" s="8"/>
      <c r="G419" s="8"/>
    </row>
    <row r="420" spans="1:7" x14ac:dyDescent="0.25">
      <c r="A420" s="11"/>
      <c r="B420" s="11"/>
      <c r="C420" s="27"/>
      <c r="D420" s="3" t="s">
        <v>334</v>
      </c>
      <c r="E420" s="5"/>
      <c r="F420" s="8"/>
      <c r="G420" s="8"/>
    </row>
    <row r="421" spans="1:7" ht="22.5" x14ac:dyDescent="0.25">
      <c r="A421" s="11"/>
      <c r="B421" s="11"/>
      <c r="C421" s="27"/>
      <c r="D421" s="3" t="s">
        <v>335</v>
      </c>
      <c r="E421" s="5"/>
      <c r="F421" s="8"/>
      <c r="G421" s="8"/>
    </row>
    <row r="422" spans="1:7" ht="22.5" x14ac:dyDescent="0.25">
      <c r="A422" s="12"/>
      <c r="B422" s="12"/>
      <c r="C422" s="27"/>
      <c r="D422" s="3" t="s">
        <v>358</v>
      </c>
      <c r="E422" s="5"/>
      <c r="F422" s="9"/>
      <c r="G422" s="9"/>
    </row>
    <row r="423" spans="1:7" ht="15" customHeight="1" x14ac:dyDescent="0.25">
      <c r="A423" s="10">
        <v>137</v>
      </c>
      <c r="B423" s="10">
        <v>351303</v>
      </c>
      <c r="C423" s="27" t="s">
        <v>449</v>
      </c>
      <c r="D423" s="28" t="s">
        <v>450</v>
      </c>
      <c r="E423" s="2" t="s">
        <v>302</v>
      </c>
      <c r="F423" s="7"/>
      <c r="G423" s="7"/>
    </row>
    <row r="424" spans="1:7" x14ac:dyDescent="0.25">
      <c r="A424" s="11"/>
      <c r="B424" s="11"/>
      <c r="C424" s="27"/>
      <c r="D424" s="28"/>
      <c r="E424" s="2" t="s">
        <v>303</v>
      </c>
      <c r="F424" s="8"/>
      <c r="G424" s="8"/>
    </row>
    <row r="425" spans="1:7" x14ac:dyDescent="0.25">
      <c r="A425" s="11"/>
      <c r="B425" s="11"/>
      <c r="C425" s="27"/>
      <c r="D425" s="28"/>
      <c r="E425" s="2" t="s">
        <v>304</v>
      </c>
      <c r="F425" s="8"/>
      <c r="G425" s="8"/>
    </row>
    <row r="426" spans="1:7" ht="22.5" x14ac:dyDescent="0.25">
      <c r="A426" s="11"/>
      <c r="B426" s="11"/>
      <c r="C426" s="27"/>
      <c r="D426" s="28"/>
      <c r="E426" s="2" t="s">
        <v>305</v>
      </c>
      <c r="F426" s="8"/>
      <c r="G426" s="8"/>
    </row>
    <row r="427" spans="1:7" x14ac:dyDescent="0.25">
      <c r="A427" s="11"/>
      <c r="B427" s="11"/>
      <c r="C427" s="27"/>
      <c r="D427" s="28"/>
      <c r="E427" s="2" t="s">
        <v>310</v>
      </c>
      <c r="F427" s="8"/>
      <c r="G427" s="8"/>
    </row>
    <row r="428" spans="1:7" x14ac:dyDescent="0.25">
      <c r="A428" s="11"/>
      <c r="B428" s="11"/>
      <c r="C428" s="27"/>
      <c r="D428" s="28"/>
      <c r="E428" s="2" t="s">
        <v>315</v>
      </c>
      <c r="F428" s="8"/>
      <c r="G428" s="8"/>
    </row>
    <row r="429" spans="1:7" ht="22.5" x14ac:dyDescent="0.25">
      <c r="A429" s="11"/>
      <c r="B429" s="11"/>
      <c r="C429" s="27"/>
      <c r="D429" s="28"/>
      <c r="E429" s="2" t="s">
        <v>316</v>
      </c>
      <c r="F429" s="8"/>
      <c r="G429" s="8"/>
    </row>
    <row r="430" spans="1:7" x14ac:dyDescent="0.25">
      <c r="A430" s="12"/>
      <c r="B430" s="12"/>
      <c r="C430" s="27"/>
      <c r="D430" s="28"/>
      <c r="E430" s="2" t="s">
        <v>451</v>
      </c>
      <c r="F430" s="9"/>
      <c r="G430" s="9"/>
    </row>
    <row r="431" spans="1:7" ht="22.5" x14ac:dyDescent="0.25">
      <c r="A431" s="10">
        <v>138</v>
      </c>
      <c r="B431" s="10">
        <v>351401</v>
      </c>
      <c r="C431" s="27" t="s">
        <v>452</v>
      </c>
      <c r="D431" s="3" t="s">
        <v>338</v>
      </c>
      <c r="E431" s="2" t="s">
        <v>339</v>
      </c>
      <c r="F431" s="7"/>
      <c r="G431" s="7"/>
    </row>
    <row r="432" spans="1:7" ht="22.5" x14ac:dyDescent="0.25">
      <c r="A432" s="11"/>
      <c r="B432" s="11"/>
      <c r="C432" s="27"/>
      <c r="D432" s="3" t="s">
        <v>340</v>
      </c>
      <c r="E432" s="2" t="s">
        <v>341</v>
      </c>
      <c r="F432" s="8"/>
      <c r="G432" s="8"/>
    </row>
    <row r="433" spans="1:7" ht="22.5" x14ac:dyDescent="0.25">
      <c r="A433" s="11"/>
      <c r="B433" s="11"/>
      <c r="C433" s="27"/>
      <c r="D433" s="3" t="s">
        <v>342</v>
      </c>
      <c r="E433" s="2" t="s">
        <v>343</v>
      </c>
      <c r="F433" s="8"/>
      <c r="G433" s="8"/>
    </row>
    <row r="434" spans="1:7" ht="33.75" x14ac:dyDescent="0.25">
      <c r="A434" s="11"/>
      <c r="B434" s="11"/>
      <c r="C434" s="27"/>
      <c r="D434" s="3" t="s">
        <v>344</v>
      </c>
      <c r="E434" s="2" t="s">
        <v>345</v>
      </c>
      <c r="F434" s="8"/>
      <c r="G434" s="8"/>
    </row>
    <row r="435" spans="1:7" x14ac:dyDescent="0.25">
      <c r="A435" s="11"/>
      <c r="B435" s="11"/>
      <c r="C435" s="27"/>
      <c r="D435" s="3" t="s">
        <v>346</v>
      </c>
      <c r="E435" s="2" t="s">
        <v>347</v>
      </c>
      <c r="F435" s="8"/>
      <c r="G435" s="8"/>
    </row>
    <row r="436" spans="1:7" ht="22.5" x14ac:dyDescent="0.25">
      <c r="A436" s="11"/>
      <c r="B436" s="11"/>
      <c r="C436" s="27"/>
      <c r="D436" s="3" t="s">
        <v>348</v>
      </c>
      <c r="E436" s="2" t="s">
        <v>393</v>
      </c>
      <c r="F436" s="8"/>
      <c r="G436" s="8"/>
    </row>
    <row r="437" spans="1:7" x14ac:dyDescent="0.25">
      <c r="A437" s="11"/>
      <c r="B437" s="11"/>
      <c r="C437" s="27"/>
      <c r="D437" s="3" t="s">
        <v>324</v>
      </c>
      <c r="E437" s="2" t="s">
        <v>349</v>
      </c>
      <c r="F437" s="8"/>
      <c r="G437" s="8"/>
    </row>
    <row r="438" spans="1:7" x14ac:dyDescent="0.25">
      <c r="A438" s="11"/>
      <c r="B438" s="11"/>
      <c r="C438" s="27"/>
      <c r="D438" s="3" t="s">
        <v>350</v>
      </c>
      <c r="E438" s="2" t="s">
        <v>351</v>
      </c>
      <c r="F438" s="8"/>
      <c r="G438" s="8"/>
    </row>
    <row r="439" spans="1:7" x14ac:dyDescent="0.25">
      <c r="A439" s="11"/>
      <c r="B439" s="11"/>
      <c r="C439" s="27"/>
      <c r="D439" s="3" t="s">
        <v>326</v>
      </c>
      <c r="E439" s="2" t="s">
        <v>352</v>
      </c>
      <c r="F439" s="8"/>
      <c r="G439" s="8"/>
    </row>
    <row r="440" spans="1:7" ht="45" x14ac:dyDescent="0.25">
      <c r="A440" s="11"/>
      <c r="B440" s="11"/>
      <c r="C440" s="27"/>
      <c r="D440" s="3" t="s">
        <v>353</v>
      </c>
      <c r="E440" s="2" t="s">
        <v>354</v>
      </c>
      <c r="F440" s="8"/>
      <c r="G440" s="8"/>
    </row>
    <row r="441" spans="1:7" ht="22.5" x14ac:dyDescent="0.25">
      <c r="A441" s="11"/>
      <c r="B441" s="11"/>
      <c r="C441" s="27"/>
      <c r="D441" s="3" t="s">
        <v>355</v>
      </c>
      <c r="E441" s="5"/>
      <c r="F441" s="8"/>
      <c r="G441" s="8"/>
    </row>
    <row r="442" spans="1:7" ht="33.75" x14ac:dyDescent="0.25">
      <c r="A442" s="11"/>
      <c r="B442" s="11"/>
      <c r="C442" s="27"/>
      <c r="D442" s="3" t="s">
        <v>356</v>
      </c>
      <c r="E442" s="5"/>
      <c r="F442" s="8"/>
      <c r="G442" s="8"/>
    </row>
    <row r="443" spans="1:7" x14ac:dyDescent="0.25">
      <c r="A443" s="11"/>
      <c r="B443" s="11"/>
      <c r="C443" s="27"/>
      <c r="D443" s="3" t="s">
        <v>332</v>
      </c>
      <c r="E443" s="5"/>
      <c r="F443" s="8"/>
      <c r="G443" s="8"/>
    </row>
    <row r="444" spans="1:7" x14ac:dyDescent="0.25">
      <c r="A444" s="11"/>
      <c r="B444" s="11"/>
      <c r="C444" s="27"/>
      <c r="D444" s="3" t="s">
        <v>357</v>
      </c>
      <c r="E444" s="5"/>
      <c r="F444" s="8"/>
      <c r="G444" s="8"/>
    </row>
    <row r="445" spans="1:7" x14ac:dyDescent="0.25">
      <c r="A445" s="11"/>
      <c r="B445" s="11"/>
      <c r="C445" s="27"/>
      <c r="D445" s="3" t="s">
        <v>334</v>
      </c>
      <c r="E445" s="5"/>
      <c r="F445" s="8"/>
      <c r="G445" s="8"/>
    </row>
    <row r="446" spans="1:7" ht="22.5" x14ac:dyDescent="0.25">
      <c r="A446" s="11"/>
      <c r="B446" s="11"/>
      <c r="C446" s="27"/>
      <c r="D446" s="3" t="s">
        <v>335</v>
      </c>
      <c r="E446" s="5"/>
      <c r="F446" s="8"/>
      <c r="G446" s="8"/>
    </row>
    <row r="447" spans="1:7" ht="22.5" x14ac:dyDescent="0.25">
      <c r="A447" s="12"/>
      <c r="B447" s="12"/>
      <c r="C447" s="27"/>
      <c r="D447" s="3" t="s">
        <v>358</v>
      </c>
      <c r="E447" s="5"/>
      <c r="F447" s="9"/>
      <c r="G447" s="9"/>
    </row>
    <row r="448" spans="1:7" ht="15" customHeight="1" x14ac:dyDescent="0.25">
      <c r="A448" s="10">
        <v>139</v>
      </c>
      <c r="B448" s="10">
        <v>351403</v>
      </c>
      <c r="C448" s="27" t="s">
        <v>124</v>
      </c>
      <c r="D448" s="28" t="s">
        <v>453</v>
      </c>
      <c r="E448" s="2" t="s">
        <v>302</v>
      </c>
      <c r="F448" s="7"/>
      <c r="G448" s="7"/>
    </row>
    <row r="449" spans="1:7" x14ac:dyDescent="0.25">
      <c r="A449" s="11"/>
      <c r="B449" s="11"/>
      <c r="C449" s="27"/>
      <c r="D449" s="28"/>
      <c r="E449" s="2" t="s">
        <v>303</v>
      </c>
      <c r="F449" s="8"/>
      <c r="G449" s="8"/>
    </row>
    <row r="450" spans="1:7" x14ac:dyDescent="0.25">
      <c r="A450" s="11"/>
      <c r="B450" s="11"/>
      <c r="C450" s="27"/>
      <c r="D450" s="28"/>
      <c r="E450" s="2" t="s">
        <v>304</v>
      </c>
      <c r="F450" s="8"/>
      <c r="G450" s="8"/>
    </row>
    <row r="451" spans="1:7" ht="22.5" x14ac:dyDescent="0.25">
      <c r="A451" s="11"/>
      <c r="B451" s="11"/>
      <c r="C451" s="27"/>
      <c r="D451" s="28"/>
      <c r="E451" s="2" t="s">
        <v>305</v>
      </c>
      <c r="F451" s="8"/>
      <c r="G451" s="8"/>
    </row>
    <row r="452" spans="1:7" x14ac:dyDescent="0.25">
      <c r="A452" s="11"/>
      <c r="B452" s="11"/>
      <c r="C452" s="27"/>
      <c r="D452" s="28"/>
      <c r="E452" s="2" t="s">
        <v>310</v>
      </c>
      <c r="F452" s="8"/>
      <c r="G452" s="8"/>
    </row>
    <row r="453" spans="1:7" x14ac:dyDescent="0.25">
      <c r="A453" s="11"/>
      <c r="B453" s="11"/>
      <c r="C453" s="27"/>
      <c r="D453" s="28"/>
      <c r="E453" s="2" t="s">
        <v>315</v>
      </c>
      <c r="F453" s="8"/>
      <c r="G453" s="8"/>
    </row>
    <row r="454" spans="1:7" ht="22.5" x14ac:dyDescent="0.25">
      <c r="A454" s="11"/>
      <c r="B454" s="11"/>
      <c r="C454" s="27"/>
      <c r="D454" s="28"/>
      <c r="E454" s="2" t="s">
        <v>316</v>
      </c>
      <c r="F454" s="8"/>
      <c r="G454" s="8"/>
    </row>
    <row r="455" spans="1:7" x14ac:dyDescent="0.25">
      <c r="A455" s="12"/>
      <c r="B455" s="12"/>
      <c r="C455" s="27"/>
      <c r="D455" s="28"/>
      <c r="E455" s="2" t="s">
        <v>451</v>
      </c>
      <c r="F455" s="9"/>
      <c r="G455" s="9"/>
    </row>
    <row r="456" spans="1:7" ht="15" customHeight="1" x14ac:dyDescent="0.25">
      <c r="A456" s="10">
        <v>140</v>
      </c>
      <c r="B456" s="10">
        <v>352003</v>
      </c>
      <c r="C456" s="27" t="s">
        <v>125</v>
      </c>
      <c r="D456" s="28" t="s">
        <v>454</v>
      </c>
      <c r="E456" s="2" t="s">
        <v>455</v>
      </c>
      <c r="F456" s="7"/>
      <c r="G456" s="7"/>
    </row>
    <row r="457" spans="1:7" x14ac:dyDescent="0.25">
      <c r="A457" s="11"/>
      <c r="B457" s="11"/>
      <c r="C457" s="27"/>
      <c r="D457" s="28"/>
      <c r="E457" s="2" t="s">
        <v>309</v>
      </c>
      <c r="F457" s="8"/>
      <c r="G457" s="8"/>
    </row>
    <row r="458" spans="1:7" ht="22.5" x14ac:dyDescent="0.25">
      <c r="A458" s="11"/>
      <c r="B458" s="11"/>
      <c r="C458" s="27"/>
      <c r="D458" s="28"/>
      <c r="E458" s="2" t="s">
        <v>305</v>
      </c>
      <c r="F458" s="8"/>
      <c r="G458" s="8"/>
    </row>
    <row r="459" spans="1:7" x14ac:dyDescent="0.25">
      <c r="A459" s="11"/>
      <c r="B459" s="11"/>
      <c r="C459" s="27"/>
      <c r="D459" s="28"/>
      <c r="E459" s="2" t="s">
        <v>310</v>
      </c>
      <c r="F459" s="8"/>
      <c r="G459" s="8"/>
    </row>
    <row r="460" spans="1:7" x14ac:dyDescent="0.25">
      <c r="A460" s="11"/>
      <c r="B460" s="11"/>
      <c r="C460" s="27"/>
      <c r="D460" s="28"/>
      <c r="E460" s="2" t="s">
        <v>315</v>
      </c>
      <c r="F460" s="8"/>
      <c r="G460" s="8"/>
    </row>
    <row r="461" spans="1:7" x14ac:dyDescent="0.25">
      <c r="A461" s="11"/>
      <c r="B461" s="11"/>
      <c r="C461" s="27"/>
      <c r="D461" s="28"/>
      <c r="E461" s="2" t="s">
        <v>456</v>
      </c>
      <c r="F461" s="8"/>
      <c r="G461" s="8"/>
    </row>
    <row r="462" spans="1:7" ht="22.5" x14ac:dyDescent="0.25">
      <c r="A462" s="12"/>
      <c r="B462" s="12"/>
      <c r="C462" s="27"/>
      <c r="D462" s="28"/>
      <c r="E462" s="2" t="s">
        <v>316</v>
      </c>
      <c r="F462" s="9"/>
      <c r="G462" s="9"/>
    </row>
    <row r="463" spans="1:7" ht="15" customHeight="1" x14ac:dyDescent="0.25">
      <c r="A463" s="10">
        <v>141</v>
      </c>
      <c r="B463" s="10">
        <v>352102</v>
      </c>
      <c r="C463" s="27" t="s">
        <v>457</v>
      </c>
      <c r="D463" s="3" t="s">
        <v>458</v>
      </c>
      <c r="E463" s="2" t="s">
        <v>459</v>
      </c>
      <c r="F463" s="7"/>
      <c r="G463" s="7"/>
    </row>
    <row r="464" spans="1:7" ht="22.5" x14ac:dyDescent="0.25">
      <c r="A464" s="11"/>
      <c r="B464" s="11"/>
      <c r="C464" s="27"/>
      <c r="D464" s="3" t="s">
        <v>460</v>
      </c>
      <c r="E464" s="2" t="s">
        <v>461</v>
      </c>
      <c r="F464" s="8"/>
      <c r="G464" s="8"/>
    </row>
    <row r="465" spans="1:7" ht="22.5" x14ac:dyDescent="0.25">
      <c r="A465" s="11"/>
      <c r="B465" s="11"/>
      <c r="C465" s="27"/>
      <c r="D465" s="3" t="s">
        <v>462</v>
      </c>
      <c r="E465" s="2" t="s">
        <v>463</v>
      </c>
      <c r="F465" s="8"/>
      <c r="G465" s="8"/>
    </row>
    <row r="466" spans="1:7" ht="22.5" x14ac:dyDescent="0.25">
      <c r="A466" s="11"/>
      <c r="B466" s="11"/>
      <c r="C466" s="27"/>
      <c r="D466" s="3" t="s">
        <v>464</v>
      </c>
      <c r="E466" s="2" t="s">
        <v>327</v>
      </c>
      <c r="F466" s="8"/>
      <c r="G466" s="8"/>
    </row>
    <row r="467" spans="1:7" ht="56.25" x14ac:dyDescent="0.25">
      <c r="A467" s="11"/>
      <c r="B467" s="11"/>
      <c r="C467" s="27"/>
      <c r="D467" s="3" t="s">
        <v>465</v>
      </c>
      <c r="E467" s="2" t="s">
        <v>466</v>
      </c>
      <c r="F467" s="8"/>
      <c r="G467" s="8"/>
    </row>
    <row r="468" spans="1:7" ht="22.5" x14ac:dyDescent="0.25">
      <c r="A468" s="11"/>
      <c r="B468" s="11"/>
      <c r="C468" s="27"/>
      <c r="D468" s="3" t="s">
        <v>467</v>
      </c>
      <c r="E468" s="2" t="s">
        <v>468</v>
      </c>
      <c r="F468" s="8"/>
      <c r="G468" s="8"/>
    </row>
    <row r="469" spans="1:7" ht="33.75" x14ac:dyDescent="0.25">
      <c r="A469" s="11"/>
      <c r="B469" s="11"/>
      <c r="C469" s="27"/>
      <c r="D469" s="3" t="s">
        <v>469</v>
      </c>
      <c r="E469" s="2" t="s">
        <v>470</v>
      </c>
      <c r="F469" s="8"/>
      <c r="G469" s="8"/>
    </row>
    <row r="470" spans="1:7" x14ac:dyDescent="0.25">
      <c r="A470" s="11"/>
      <c r="B470" s="11"/>
      <c r="C470" s="27"/>
      <c r="D470" s="3" t="s">
        <v>471</v>
      </c>
      <c r="E470" s="2" t="s">
        <v>472</v>
      </c>
      <c r="F470" s="8"/>
      <c r="G470" s="8"/>
    </row>
    <row r="471" spans="1:7" x14ac:dyDescent="0.25">
      <c r="A471" s="11"/>
      <c r="B471" s="11"/>
      <c r="C471" s="27"/>
      <c r="D471" s="3" t="s">
        <v>334</v>
      </c>
      <c r="E471" s="2" t="s">
        <v>473</v>
      </c>
      <c r="F471" s="8"/>
      <c r="G471" s="8"/>
    </row>
    <row r="472" spans="1:7" ht="22.5" x14ac:dyDescent="0.25">
      <c r="A472" s="11"/>
      <c r="B472" s="11"/>
      <c r="C472" s="27"/>
      <c r="D472" s="3" t="s">
        <v>474</v>
      </c>
      <c r="E472" s="2" t="s">
        <v>475</v>
      </c>
      <c r="F472" s="8"/>
      <c r="G472" s="8"/>
    </row>
    <row r="473" spans="1:7" x14ac:dyDescent="0.25">
      <c r="A473" s="11"/>
      <c r="B473" s="11"/>
      <c r="C473" s="27"/>
      <c r="D473" s="6"/>
      <c r="E473" s="2" t="s">
        <v>476</v>
      </c>
      <c r="F473" s="8"/>
      <c r="G473" s="8"/>
    </row>
    <row r="474" spans="1:7" ht="45" x14ac:dyDescent="0.25">
      <c r="A474" s="12"/>
      <c r="B474" s="12"/>
      <c r="C474" s="27"/>
      <c r="D474" s="6"/>
      <c r="E474" s="2" t="s">
        <v>477</v>
      </c>
      <c r="F474" s="9"/>
      <c r="G474" s="9"/>
    </row>
    <row r="475" spans="1:7" ht="15" customHeight="1" x14ac:dyDescent="0.25">
      <c r="A475" s="10">
        <v>142</v>
      </c>
      <c r="B475" s="10">
        <v>352203</v>
      </c>
      <c r="C475" s="27" t="s">
        <v>224</v>
      </c>
      <c r="D475" s="28" t="s">
        <v>478</v>
      </c>
      <c r="E475" s="2" t="s">
        <v>455</v>
      </c>
      <c r="F475" s="7"/>
      <c r="G475" s="7"/>
    </row>
    <row r="476" spans="1:7" x14ac:dyDescent="0.25">
      <c r="A476" s="11"/>
      <c r="B476" s="11"/>
      <c r="C476" s="27"/>
      <c r="D476" s="28"/>
      <c r="E476" s="2" t="s">
        <v>309</v>
      </c>
      <c r="F476" s="8"/>
      <c r="G476" s="8"/>
    </row>
    <row r="477" spans="1:7" ht="22.5" x14ac:dyDescent="0.25">
      <c r="A477" s="11"/>
      <c r="B477" s="11"/>
      <c r="C477" s="27"/>
      <c r="D477" s="28"/>
      <c r="E477" s="2" t="s">
        <v>305</v>
      </c>
      <c r="F477" s="8"/>
      <c r="G477" s="8"/>
    </row>
    <row r="478" spans="1:7" x14ac:dyDescent="0.25">
      <c r="A478" s="11"/>
      <c r="B478" s="11"/>
      <c r="C478" s="27"/>
      <c r="D478" s="28"/>
      <c r="E478" s="2" t="s">
        <v>310</v>
      </c>
      <c r="F478" s="8"/>
      <c r="G478" s="8"/>
    </row>
    <row r="479" spans="1:7" x14ac:dyDescent="0.25">
      <c r="A479" s="11"/>
      <c r="B479" s="11"/>
      <c r="C479" s="27"/>
      <c r="D479" s="28"/>
      <c r="E479" s="2" t="s">
        <v>315</v>
      </c>
      <c r="F479" s="8"/>
      <c r="G479" s="8"/>
    </row>
    <row r="480" spans="1:7" x14ac:dyDescent="0.25">
      <c r="A480" s="11"/>
      <c r="B480" s="11"/>
      <c r="C480" s="27"/>
      <c r="D480" s="28"/>
      <c r="E480" s="2" t="s">
        <v>456</v>
      </c>
      <c r="F480" s="8"/>
      <c r="G480" s="8"/>
    </row>
    <row r="481" spans="1:7" ht="22.5" x14ac:dyDescent="0.25">
      <c r="A481" s="12"/>
      <c r="B481" s="12"/>
      <c r="C481" s="27"/>
      <c r="D481" s="28"/>
      <c r="E481" s="2" t="s">
        <v>316</v>
      </c>
      <c r="F481" s="9"/>
      <c r="G481" s="9"/>
    </row>
    <row r="482" spans="1:7" ht="22.5" x14ac:dyDescent="0.25">
      <c r="A482" s="10">
        <v>143</v>
      </c>
      <c r="B482" s="10">
        <v>352301</v>
      </c>
      <c r="C482" s="27" t="s">
        <v>479</v>
      </c>
      <c r="D482" s="3" t="s">
        <v>338</v>
      </c>
      <c r="E482" s="2" t="s">
        <v>339</v>
      </c>
      <c r="F482" s="7"/>
      <c r="G482" s="7"/>
    </row>
    <row r="483" spans="1:7" ht="22.5" x14ac:dyDescent="0.25">
      <c r="A483" s="11"/>
      <c r="B483" s="11"/>
      <c r="C483" s="27"/>
      <c r="D483" s="3" t="s">
        <v>340</v>
      </c>
      <c r="E483" s="2" t="s">
        <v>341</v>
      </c>
      <c r="F483" s="8"/>
      <c r="G483" s="8"/>
    </row>
    <row r="484" spans="1:7" ht="22.5" x14ac:dyDescent="0.25">
      <c r="A484" s="11"/>
      <c r="B484" s="11"/>
      <c r="C484" s="27"/>
      <c r="D484" s="3" t="s">
        <v>342</v>
      </c>
      <c r="E484" s="2" t="s">
        <v>343</v>
      </c>
      <c r="F484" s="8"/>
      <c r="G484" s="8"/>
    </row>
    <row r="485" spans="1:7" ht="33.75" x14ac:dyDescent="0.25">
      <c r="A485" s="11"/>
      <c r="B485" s="11"/>
      <c r="C485" s="27"/>
      <c r="D485" s="3" t="s">
        <v>344</v>
      </c>
      <c r="E485" s="2" t="s">
        <v>345</v>
      </c>
      <c r="F485" s="8"/>
      <c r="G485" s="8"/>
    </row>
    <row r="486" spans="1:7" x14ac:dyDescent="0.25">
      <c r="A486" s="11"/>
      <c r="B486" s="11"/>
      <c r="C486" s="27"/>
      <c r="D486" s="3" t="s">
        <v>346</v>
      </c>
      <c r="E486" s="2" t="s">
        <v>347</v>
      </c>
      <c r="F486" s="8"/>
      <c r="G486" s="8"/>
    </row>
    <row r="487" spans="1:7" ht="22.5" x14ac:dyDescent="0.25">
      <c r="A487" s="11"/>
      <c r="B487" s="11"/>
      <c r="C487" s="27"/>
      <c r="D487" s="3" t="s">
        <v>348</v>
      </c>
      <c r="E487" s="2" t="s">
        <v>393</v>
      </c>
      <c r="F487" s="8"/>
      <c r="G487" s="8"/>
    </row>
    <row r="488" spans="1:7" x14ac:dyDescent="0.25">
      <c r="A488" s="11"/>
      <c r="B488" s="11"/>
      <c r="C488" s="27"/>
      <c r="D488" s="3" t="s">
        <v>324</v>
      </c>
      <c r="E488" s="2" t="s">
        <v>349</v>
      </c>
      <c r="F488" s="8"/>
      <c r="G488" s="8"/>
    </row>
    <row r="489" spans="1:7" x14ac:dyDescent="0.25">
      <c r="A489" s="11"/>
      <c r="B489" s="11"/>
      <c r="C489" s="27"/>
      <c r="D489" s="3" t="s">
        <v>350</v>
      </c>
      <c r="E489" s="2" t="s">
        <v>351</v>
      </c>
      <c r="F489" s="8"/>
      <c r="G489" s="8"/>
    </row>
    <row r="490" spans="1:7" x14ac:dyDescent="0.25">
      <c r="A490" s="11"/>
      <c r="B490" s="11"/>
      <c r="C490" s="27"/>
      <c r="D490" s="3" t="s">
        <v>326</v>
      </c>
      <c r="E490" s="2" t="s">
        <v>352</v>
      </c>
      <c r="F490" s="8"/>
      <c r="G490" s="8"/>
    </row>
    <row r="491" spans="1:7" ht="45" x14ac:dyDescent="0.25">
      <c r="A491" s="11"/>
      <c r="B491" s="11"/>
      <c r="C491" s="27"/>
      <c r="D491" s="3" t="s">
        <v>353</v>
      </c>
      <c r="E491" s="2" t="s">
        <v>354</v>
      </c>
      <c r="F491" s="8"/>
      <c r="G491" s="8"/>
    </row>
    <row r="492" spans="1:7" ht="22.5" x14ac:dyDescent="0.25">
      <c r="A492" s="11"/>
      <c r="B492" s="11"/>
      <c r="C492" s="27"/>
      <c r="D492" s="3" t="s">
        <v>355</v>
      </c>
      <c r="E492" s="5"/>
      <c r="F492" s="8"/>
      <c r="G492" s="8"/>
    </row>
    <row r="493" spans="1:7" ht="33.75" x14ac:dyDescent="0.25">
      <c r="A493" s="11"/>
      <c r="B493" s="11"/>
      <c r="C493" s="27"/>
      <c r="D493" s="3" t="s">
        <v>356</v>
      </c>
      <c r="E493" s="5"/>
      <c r="F493" s="8"/>
      <c r="G493" s="8"/>
    </row>
    <row r="494" spans="1:7" x14ac:dyDescent="0.25">
      <c r="A494" s="11"/>
      <c r="B494" s="11"/>
      <c r="C494" s="27"/>
      <c r="D494" s="3" t="s">
        <v>332</v>
      </c>
      <c r="E494" s="5"/>
      <c r="F494" s="8"/>
      <c r="G494" s="8"/>
    </row>
    <row r="495" spans="1:7" x14ac:dyDescent="0.25">
      <c r="A495" s="11"/>
      <c r="B495" s="11"/>
      <c r="C495" s="27"/>
      <c r="D495" s="3" t="s">
        <v>357</v>
      </c>
      <c r="E495" s="5"/>
      <c r="F495" s="8"/>
      <c r="G495" s="8"/>
    </row>
    <row r="496" spans="1:7" x14ac:dyDescent="0.25">
      <c r="A496" s="11"/>
      <c r="B496" s="11"/>
      <c r="C496" s="27"/>
      <c r="D496" s="3" t="s">
        <v>334</v>
      </c>
      <c r="E496" s="5"/>
      <c r="F496" s="8"/>
      <c r="G496" s="8"/>
    </row>
    <row r="497" spans="1:7" ht="22.5" x14ac:dyDescent="0.25">
      <c r="A497" s="11"/>
      <c r="B497" s="11"/>
      <c r="C497" s="27"/>
      <c r="D497" s="3" t="s">
        <v>335</v>
      </c>
      <c r="E497" s="5"/>
      <c r="F497" s="8"/>
      <c r="G497" s="8"/>
    </row>
    <row r="498" spans="1:7" ht="22.5" x14ac:dyDescent="0.25">
      <c r="A498" s="12"/>
      <c r="B498" s="12"/>
      <c r="C498" s="27"/>
      <c r="D498" s="3" t="s">
        <v>358</v>
      </c>
      <c r="E498" s="5"/>
      <c r="F498" s="9"/>
      <c r="G498" s="9"/>
    </row>
    <row r="499" spans="1:7" ht="15" customHeight="1" x14ac:dyDescent="0.25">
      <c r="A499" s="10">
        <v>144</v>
      </c>
      <c r="B499" s="10">
        <v>352303</v>
      </c>
      <c r="C499" s="27" t="s">
        <v>126</v>
      </c>
      <c r="D499" s="28" t="s">
        <v>480</v>
      </c>
      <c r="E499" s="2" t="s">
        <v>302</v>
      </c>
      <c r="F499" s="7"/>
      <c r="G499" s="7"/>
    </row>
    <row r="500" spans="1:7" x14ac:dyDescent="0.25">
      <c r="A500" s="11"/>
      <c r="B500" s="11"/>
      <c r="C500" s="27"/>
      <c r="D500" s="28"/>
      <c r="E500" s="2" t="s">
        <v>313</v>
      </c>
      <c r="F500" s="8"/>
      <c r="G500" s="8"/>
    </row>
    <row r="501" spans="1:7" ht="22.5" x14ac:dyDescent="0.25">
      <c r="A501" s="11"/>
      <c r="B501" s="11"/>
      <c r="C501" s="27"/>
      <c r="D501" s="28"/>
      <c r="E501" s="2" t="s">
        <v>305</v>
      </c>
      <c r="F501" s="8"/>
      <c r="G501" s="8"/>
    </row>
    <row r="502" spans="1:7" x14ac:dyDescent="0.25">
      <c r="A502" s="11"/>
      <c r="B502" s="11"/>
      <c r="C502" s="27"/>
      <c r="D502" s="28"/>
      <c r="E502" s="2" t="s">
        <v>310</v>
      </c>
      <c r="F502" s="8"/>
      <c r="G502" s="8"/>
    </row>
    <row r="503" spans="1:7" x14ac:dyDescent="0.25">
      <c r="A503" s="12"/>
      <c r="B503" s="12"/>
      <c r="C503" s="27"/>
      <c r="D503" s="28"/>
      <c r="E503" s="2" t="s">
        <v>307</v>
      </c>
      <c r="F503" s="9"/>
      <c r="G503" s="9"/>
    </row>
    <row r="504" spans="1:7" ht="22.5" x14ac:dyDescent="0.25">
      <c r="A504" s="23">
        <v>145</v>
      </c>
      <c r="B504" s="23">
        <v>352501</v>
      </c>
      <c r="C504" s="2" t="s">
        <v>481</v>
      </c>
      <c r="D504" s="3" t="s">
        <v>137</v>
      </c>
      <c r="E504" s="2"/>
      <c r="F504" s="4"/>
      <c r="G504" s="4"/>
    </row>
    <row r="505" spans="1:7" ht="22.5" x14ac:dyDescent="0.25">
      <c r="A505" s="23">
        <v>146</v>
      </c>
      <c r="B505" s="23">
        <v>352504</v>
      </c>
      <c r="C505" s="2" t="s">
        <v>482</v>
      </c>
      <c r="D505" s="3" t="s">
        <v>137</v>
      </c>
      <c r="E505" s="2"/>
      <c r="F505" s="4"/>
      <c r="G505" s="4"/>
    </row>
    <row r="506" spans="1:7" ht="22.5" x14ac:dyDescent="0.25">
      <c r="A506" s="23">
        <v>147</v>
      </c>
      <c r="B506" s="23">
        <v>352507</v>
      </c>
      <c r="C506" s="2" t="s">
        <v>483</v>
      </c>
      <c r="D506" s="3" t="s">
        <v>137</v>
      </c>
      <c r="E506" s="2"/>
      <c r="F506" s="4"/>
      <c r="G506" s="4"/>
    </row>
    <row r="507" spans="1:7" ht="90" x14ac:dyDescent="0.25">
      <c r="A507" s="23">
        <v>148</v>
      </c>
      <c r="B507" s="23">
        <v>353003</v>
      </c>
      <c r="C507" s="2" t="s">
        <v>127</v>
      </c>
      <c r="D507" s="3" t="s">
        <v>287</v>
      </c>
      <c r="E507" s="2" t="s">
        <v>288</v>
      </c>
      <c r="F507" s="4"/>
      <c r="G507" s="4"/>
    </row>
    <row r="508" spans="1:7" ht="15" customHeight="1" x14ac:dyDescent="0.25">
      <c r="A508" s="10">
        <v>149</v>
      </c>
      <c r="B508" s="10">
        <v>355203</v>
      </c>
      <c r="C508" s="27" t="s">
        <v>484</v>
      </c>
      <c r="D508" s="3" t="s">
        <v>485</v>
      </c>
      <c r="E508" s="2" t="s">
        <v>321</v>
      </c>
      <c r="F508" s="7"/>
      <c r="G508" s="7"/>
    </row>
    <row r="509" spans="1:7" ht="33.75" x14ac:dyDescent="0.25">
      <c r="A509" s="11"/>
      <c r="B509" s="11"/>
      <c r="C509" s="27"/>
      <c r="D509" s="3" t="s">
        <v>486</v>
      </c>
      <c r="E509" s="2" t="s">
        <v>341</v>
      </c>
      <c r="F509" s="8"/>
      <c r="G509" s="8"/>
    </row>
    <row r="510" spans="1:7" ht="22.5" x14ac:dyDescent="0.25">
      <c r="A510" s="11"/>
      <c r="B510" s="11"/>
      <c r="C510" s="27"/>
      <c r="D510" s="3" t="s">
        <v>324</v>
      </c>
      <c r="E510" s="2" t="s">
        <v>325</v>
      </c>
      <c r="F510" s="8"/>
      <c r="G510" s="8"/>
    </row>
    <row r="511" spans="1:7" x14ac:dyDescent="0.25">
      <c r="A511" s="11"/>
      <c r="B511" s="11"/>
      <c r="C511" s="27"/>
      <c r="D511" s="3" t="s">
        <v>326</v>
      </c>
      <c r="E511" s="2" t="s">
        <v>327</v>
      </c>
      <c r="F511" s="8"/>
      <c r="G511" s="8"/>
    </row>
    <row r="512" spans="1:7" ht="22.5" x14ac:dyDescent="0.25">
      <c r="A512" s="11"/>
      <c r="B512" s="11"/>
      <c r="C512" s="27"/>
      <c r="D512" s="3" t="s">
        <v>487</v>
      </c>
      <c r="E512" s="2" t="s">
        <v>347</v>
      </c>
      <c r="F512" s="8"/>
      <c r="G512" s="8"/>
    </row>
    <row r="513" spans="1:7" ht="22.5" x14ac:dyDescent="0.25">
      <c r="A513" s="11"/>
      <c r="B513" s="11"/>
      <c r="C513" s="27"/>
      <c r="D513" s="3" t="s">
        <v>488</v>
      </c>
      <c r="E513" s="2" t="s">
        <v>489</v>
      </c>
      <c r="F513" s="8"/>
      <c r="G513" s="8"/>
    </row>
    <row r="514" spans="1:7" ht="33.75" x14ac:dyDescent="0.25">
      <c r="A514" s="11"/>
      <c r="B514" s="11"/>
      <c r="C514" s="27"/>
      <c r="D514" s="3" t="s">
        <v>490</v>
      </c>
      <c r="E514" s="2" t="s">
        <v>393</v>
      </c>
      <c r="F514" s="8"/>
      <c r="G514" s="8"/>
    </row>
    <row r="515" spans="1:7" x14ac:dyDescent="0.25">
      <c r="A515" s="11"/>
      <c r="B515" s="11"/>
      <c r="C515" s="27"/>
      <c r="D515" s="3" t="s">
        <v>332</v>
      </c>
      <c r="E515" s="2" t="s">
        <v>351</v>
      </c>
      <c r="F515" s="8"/>
      <c r="G515" s="8"/>
    </row>
    <row r="516" spans="1:7" x14ac:dyDescent="0.25">
      <c r="A516" s="11"/>
      <c r="B516" s="11"/>
      <c r="C516" s="27"/>
      <c r="D516" s="3" t="s">
        <v>357</v>
      </c>
      <c r="E516" s="2" t="s">
        <v>491</v>
      </c>
      <c r="F516" s="8"/>
      <c r="G516" s="8"/>
    </row>
    <row r="517" spans="1:7" x14ac:dyDescent="0.25">
      <c r="A517" s="11"/>
      <c r="B517" s="11"/>
      <c r="C517" s="27"/>
      <c r="D517" s="3" t="s">
        <v>492</v>
      </c>
      <c r="E517" s="5"/>
      <c r="F517" s="8"/>
      <c r="G517" s="8"/>
    </row>
    <row r="518" spans="1:7" ht="33.75" x14ac:dyDescent="0.25">
      <c r="A518" s="12"/>
      <c r="B518" s="12"/>
      <c r="C518" s="27"/>
      <c r="D518" s="3" t="s">
        <v>493</v>
      </c>
      <c r="E518" s="5"/>
      <c r="F518" s="9"/>
      <c r="G518" s="9"/>
    </row>
    <row r="519" spans="1:7" ht="15" customHeight="1" x14ac:dyDescent="0.25">
      <c r="A519" s="10">
        <v>150</v>
      </c>
      <c r="B519" s="10">
        <v>355205</v>
      </c>
      <c r="C519" s="27" t="s">
        <v>128</v>
      </c>
      <c r="D519" s="28" t="s">
        <v>494</v>
      </c>
      <c r="E519" s="2" t="s">
        <v>302</v>
      </c>
      <c r="F519" s="7"/>
      <c r="G519" s="7"/>
    </row>
    <row r="520" spans="1:7" x14ac:dyDescent="0.25">
      <c r="A520" s="11"/>
      <c r="B520" s="11"/>
      <c r="C520" s="27"/>
      <c r="D520" s="28"/>
      <c r="E520" s="2" t="s">
        <v>309</v>
      </c>
      <c r="F520" s="8"/>
      <c r="G520" s="8"/>
    </row>
    <row r="521" spans="1:7" ht="22.5" x14ac:dyDescent="0.25">
      <c r="A521" s="11"/>
      <c r="B521" s="11"/>
      <c r="C521" s="27"/>
      <c r="D521" s="28"/>
      <c r="E521" s="2" t="s">
        <v>305</v>
      </c>
      <c r="F521" s="8"/>
      <c r="G521" s="8"/>
    </row>
    <row r="522" spans="1:7" x14ac:dyDescent="0.25">
      <c r="A522" s="11"/>
      <c r="B522" s="11"/>
      <c r="C522" s="27"/>
      <c r="D522" s="28"/>
      <c r="E522" s="2" t="s">
        <v>310</v>
      </c>
      <c r="F522" s="8"/>
      <c r="G522" s="8"/>
    </row>
    <row r="523" spans="1:7" x14ac:dyDescent="0.25">
      <c r="A523" s="11"/>
      <c r="B523" s="11"/>
      <c r="C523" s="27"/>
      <c r="D523" s="28"/>
      <c r="E523" s="2" t="s">
        <v>495</v>
      </c>
      <c r="F523" s="8"/>
      <c r="G523" s="8"/>
    </row>
    <row r="524" spans="1:7" x14ac:dyDescent="0.25">
      <c r="A524" s="11"/>
      <c r="B524" s="11"/>
      <c r="C524" s="27"/>
      <c r="D524" s="28"/>
      <c r="E524" s="2" t="s">
        <v>315</v>
      </c>
      <c r="F524" s="8"/>
      <c r="G524" s="8"/>
    </row>
    <row r="525" spans="1:7" x14ac:dyDescent="0.25">
      <c r="A525" s="11"/>
      <c r="B525" s="11"/>
      <c r="C525" s="27"/>
      <c r="D525" s="28"/>
      <c r="E525" s="2" t="s">
        <v>364</v>
      </c>
      <c r="F525" s="8"/>
      <c r="G525" s="8"/>
    </row>
    <row r="526" spans="1:7" ht="22.5" x14ac:dyDescent="0.25">
      <c r="A526" s="12"/>
      <c r="B526" s="12"/>
      <c r="C526" s="27"/>
      <c r="D526" s="28"/>
      <c r="E526" s="2" t="s">
        <v>316</v>
      </c>
      <c r="F526" s="9"/>
      <c r="G526" s="9"/>
    </row>
    <row r="527" spans="1:7" ht="22.5" x14ac:dyDescent="0.25">
      <c r="A527" s="23">
        <v>151</v>
      </c>
      <c r="B527" s="23">
        <v>356101</v>
      </c>
      <c r="C527" s="2" t="s">
        <v>496</v>
      </c>
      <c r="D527" s="3" t="s">
        <v>137</v>
      </c>
      <c r="E527" s="2"/>
      <c r="F527" s="4"/>
      <c r="G527" s="4"/>
    </row>
    <row r="528" spans="1:7" ht="22.5" x14ac:dyDescent="0.25">
      <c r="A528" s="23">
        <v>152</v>
      </c>
      <c r="B528" s="23">
        <v>356102</v>
      </c>
      <c r="C528" s="2" t="s">
        <v>497</v>
      </c>
      <c r="D528" s="3" t="s">
        <v>137</v>
      </c>
      <c r="E528" s="2"/>
      <c r="F528" s="4"/>
      <c r="G528" s="4"/>
    </row>
    <row r="529" spans="1:7" ht="45" x14ac:dyDescent="0.25">
      <c r="A529" s="23">
        <v>153</v>
      </c>
      <c r="B529" s="23">
        <v>356201</v>
      </c>
      <c r="C529" s="2" t="s">
        <v>498</v>
      </c>
      <c r="D529" s="3" t="s">
        <v>137</v>
      </c>
      <c r="E529" s="2"/>
      <c r="F529" s="4"/>
      <c r="G529" s="4"/>
    </row>
    <row r="530" spans="1:7" ht="33.75" x14ac:dyDescent="0.25">
      <c r="A530" s="23">
        <v>154</v>
      </c>
      <c r="B530" s="23">
        <v>356202</v>
      </c>
      <c r="C530" s="2" t="s">
        <v>499</v>
      </c>
      <c r="D530" s="3" t="s">
        <v>137</v>
      </c>
      <c r="E530" s="2"/>
      <c r="F530" s="4"/>
      <c r="G530" s="4"/>
    </row>
    <row r="531" spans="1:7" ht="22.5" x14ac:dyDescent="0.25">
      <c r="A531" s="23">
        <v>155</v>
      </c>
      <c r="B531" s="23">
        <v>358001</v>
      </c>
      <c r="C531" s="2" t="s">
        <v>500</v>
      </c>
      <c r="D531" s="3" t="s">
        <v>137</v>
      </c>
      <c r="E531" s="2"/>
      <c r="F531" s="4"/>
      <c r="G531" s="4"/>
    </row>
    <row r="532" spans="1:7" ht="22.5" x14ac:dyDescent="0.25">
      <c r="A532" s="23">
        <v>156</v>
      </c>
      <c r="B532" s="23">
        <v>358002</v>
      </c>
      <c r="C532" s="2" t="s">
        <v>501</v>
      </c>
      <c r="D532" s="3" t="s">
        <v>137</v>
      </c>
      <c r="E532" s="2"/>
      <c r="F532" s="4"/>
      <c r="G532" s="4"/>
    </row>
    <row r="533" spans="1:7" ht="22.5" x14ac:dyDescent="0.25">
      <c r="A533" s="23">
        <v>157</v>
      </c>
      <c r="B533" s="23">
        <v>358101</v>
      </c>
      <c r="C533" s="2" t="s">
        <v>502</v>
      </c>
      <c r="D533" s="3" t="s">
        <v>137</v>
      </c>
      <c r="E533" s="2"/>
      <c r="F533" s="4"/>
      <c r="G533" s="4"/>
    </row>
    <row r="534" spans="1:7" ht="22.5" x14ac:dyDescent="0.25">
      <c r="A534" s="23">
        <v>158</v>
      </c>
      <c r="B534" s="23">
        <v>358102</v>
      </c>
      <c r="C534" s="2" t="s">
        <v>503</v>
      </c>
      <c r="D534" s="3" t="s">
        <v>137</v>
      </c>
      <c r="E534" s="2"/>
      <c r="F534" s="4"/>
      <c r="G534" s="4"/>
    </row>
    <row r="535" spans="1:7" ht="22.5" x14ac:dyDescent="0.25">
      <c r="A535" s="23">
        <v>159</v>
      </c>
      <c r="B535" s="23">
        <v>358103</v>
      </c>
      <c r="C535" s="2" t="s">
        <v>504</v>
      </c>
      <c r="D535" s="3" t="s">
        <v>137</v>
      </c>
      <c r="E535" s="2"/>
      <c r="F535" s="4"/>
      <c r="G535" s="4"/>
    </row>
    <row r="536" spans="1:7" ht="33.75" x14ac:dyDescent="0.25">
      <c r="A536" s="23">
        <v>160</v>
      </c>
      <c r="B536" s="23">
        <v>358104</v>
      </c>
      <c r="C536" s="2" t="s">
        <v>505</v>
      </c>
      <c r="D536" s="3" t="s">
        <v>137</v>
      </c>
      <c r="E536" s="2"/>
      <c r="F536" s="4"/>
      <c r="G536" s="4"/>
    </row>
    <row r="537" spans="1:7" ht="33.75" x14ac:dyDescent="0.25">
      <c r="A537" s="23">
        <v>161</v>
      </c>
      <c r="B537" s="23">
        <v>358105</v>
      </c>
      <c r="C537" s="2" t="s">
        <v>506</v>
      </c>
      <c r="D537" s="3" t="s">
        <v>137</v>
      </c>
      <c r="E537" s="2"/>
      <c r="F537" s="4"/>
      <c r="G537" s="4"/>
    </row>
    <row r="538" spans="1:7" ht="22.5" x14ac:dyDescent="0.25">
      <c r="A538" s="23">
        <v>162</v>
      </c>
      <c r="B538" s="23">
        <v>358201</v>
      </c>
      <c r="C538" s="2" t="s">
        <v>507</v>
      </c>
      <c r="D538" s="3" t="s">
        <v>137</v>
      </c>
      <c r="E538" s="2"/>
      <c r="F538" s="4"/>
      <c r="G538" s="4"/>
    </row>
    <row r="539" spans="1:7" ht="22.5" x14ac:dyDescent="0.25">
      <c r="A539" s="23">
        <v>163</v>
      </c>
      <c r="B539" s="23">
        <v>358202</v>
      </c>
      <c r="C539" s="2" t="s">
        <v>508</v>
      </c>
      <c r="D539" s="3" t="s">
        <v>137</v>
      </c>
      <c r="E539" s="2"/>
      <c r="F539" s="4"/>
      <c r="G539" s="4"/>
    </row>
    <row r="540" spans="1:7" ht="33.75" x14ac:dyDescent="0.25">
      <c r="A540" s="23">
        <v>164</v>
      </c>
      <c r="B540" s="23">
        <v>358203</v>
      </c>
      <c r="C540" s="2" t="s">
        <v>509</v>
      </c>
      <c r="D540" s="3" t="s">
        <v>137</v>
      </c>
      <c r="E540" s="2"/>
      <c r="F540" s="4"/>
      <c r="G540" s="4"/>
    </row>
    <row r="541" spans="1:7" ht="33.75" x14ac:dyDescent="0.25">
      <c r="A541" s="23">
        <v>165</v>
      </c>
      <c r="B541" s="23">
        <v>358204</v>
      </c>
      <c r="C541" s="2" t="s">
        <v>510</v>
      </c>
      <c r="D541" s="3" t="s">
        <v>137</v>
      </c>
      <c r="E541" s="2"/>
      <c r="F541" s="4"/>
      <c r="G541" s="4"/>
    </row>
    <row r="542" spans="1:7" ht="33.75" x14ac:dyDescent="0.25">
      <c r="A542" s="23">
        <v>166</v>
      </c>
      <c r="B542" s="23">
        <v>358205</v>
      </c>
      <c r="C542" s="2" t="s">
        <v>511</v>
      </c>
      <c r="D542" s="3" t="s">
        <v>137</v>
      </c>
      <c r="E542" s="2"/>
      <c r="F542" s="4"/>
      <c r="G542" s="4"/>
    </row>
    <row r="543" spans="1:7" ht="22.5" x14ac:dyDescent="0.25">
      <c r="A543" s="23">
        <v>167</v>
      </c>
      <c r="B543" s="23">
        <v>358206</v>
      </c>
      <c r="C543" s="2" t="s">
        <v>512</v>
      </c>
      <c r="D543" s="3" t="s">
        <v>137</v>
      </c>
      <c r="E543" s="2"/>
      <c r="F543" s="4"/>
      <c r="G543" s="4"/>
    </row>
    <row r="544" spans="1:7" ht="33.75" x14ac:dyDescent="0.25">
      <c r="A544" s="23">
        <v>168</v>
      </c>
      <c r="B544" s="23">
        <v>358207</v>
      </c>
      <c r="C544" s="2" t="s">
        <v>513</v>
      </c>
      <c r="D544" s="3" t="s">
        <v>137</v>
      </c>
      <c r="E544" s="2"/>
      <c r="F544" s="4"/>
      <c r="G544" s="4"/>
    </row>
    <row r="545" spans="1:7" ht="33.75" x14ac:dyDescent="0.25">
      <c r="A545" s="23">
        <v>169</v>
      </c>
      <c r="B545" s="23">
        <v>358208</v>
      </c>
      <c r="C545" s="2" t="s">
        <v>514</v>
      </c>
      <c r="D545" s="3" t="s">
        <v>137</v>
      </c>
      <c r="E545" s="2"/>
      <c r="F545" s="4"/>
      <c r="G545" s="4"/>
    </row>
    <row r="546" spans="1:7" ht="33.75" x14ac:dyDescent="0.25">
      <c r="A546" s="23">
        <v>170</v>
      </c>
      <c r="B546" s="23">
        <v>358209</v>
      </c>
      <c r="C546" s="2" t="s">
        <v>515</v>
      </c>
      <c r="D546" s="3" t="s">
        <v>137</v>
      </c>
      <c r="E546" s="2"/>
      <c r="F546" s="4"/>
      <c r="G546" s="4"/>
    </row>
    <row r="547" spans="1:7" ht="15" customHeight="1" x14ac:dyDescent="0.25">
      <c r="A547" s="10">
        <v>171</v>
      </c>
      <c r="B547" s="10">
        <v>358306</v>
      </c>
      <c r="C547" s="27" t="s">
        <v>516</v>
      </c>
      <c r="D547" s="3" t="s">
        <v>485</v>
      </c>
      <c r="E547" s="2" t="s">
        <v>321</v>
      </c>
      <c r="F547" s="7"/>
      <c r="G547" s="7"/>
    </row>
    <row r="548" spans="1:7" ht="33.75" x14ac:dyDescent="0.25">
      <c r="A548" s="11"/>
      <c r="B548" s="11"/>
      <c r="C548" s="27"/>
      <c r="D548" s="3" t="s">
        <v>486</v>
      </c>
      <c r="E548" s="2" t="s">
        <v>341</v>
      </c>
      <c r="F548" s="8"/>
      <c r="G548" s="8"/>
    </row>
    <row r="549" spans="1:7" ht="22.5" x14ac:dyDescent="0.25">
      <c r="A549" s="11"/>
      <c r="B549" s="11"/>
      <c r="C549" s="27"/>
      <c r="D549" s="3" t="s">
        <v>324</v>
      </c>
      <c r="E549" s="2" t="s">
        <v>325</v>
      </c>
      <c r="F549" s="8"/>
      <c r="G549" s="8"/>
    </row>
    <row r="550" spans="1:7" x14ac:dyDescent="0.25">
      <c r="A550" s="11"/>
      <c r="B550" s="11"/>
      <c r="C550" s="27"/>
      <c r="D550" s="3" t="s">
        <v>326</v>
      </c>
      <c r="E550" s="2" t="s">
        <v>327</v>
      </c>
      <c r="F550" s="8"/>
      <c r="G550" s="8"/>
    </row>
    <row r="551" spans="1:7" ht="22.5" x14ac:dyDescent="0.25">
      <c r="A551" s="11"/>
      <c r="B551" s="11"/>
      <c r="C551" s="27"/>
      <c r="D551" s="3" t="s">
        <v>487</v>
      </c>
      <c r="E551" s="2" t="s">
        <v>347</v>
      </c>
      <c r="F551" s="8"/>
      <c r="G551" s="8"/>
    </row>
    <row r="552" spans="1:7" ht="22.5" x14ac:dyDescent="0.25">
      <c r="A552" s="11"/>
      <c r="B552" s="11"/>
      <c r="C552" s="27"/>
      <c r="D552" s="3" t="s">
        <v>488</v>
      </c>
      <c r="E552" s="2" t="s">
        <v>489</v>
      </c>
      <c r="F552" s="8"/>
      <c r="G552" s="8"/>
    </row>
    <row r="553" spans="1:7" ht="33.75" x14ac:dyDescent="0.25">
      <c r="A553" s="11"/>
      <c r="B553" s="11"/>
      <c r="C553" s="27"/>
      <c r="D553" s="3" t="s">
        <v>490</v>
      </c>
      <c r="E553" s="2" t="s">
        <v>393</v>
      </c>
      <c r="F553" s="8"/>
      <c r="G553" s="8"/>
    </row>
    <row r="554" spans="1:7" x14ac:dyDescent="0.25">
      <c r="A554" s="11"/>
      <c r="B554" s="11"/>
      <c r="C554" s="27"/>
      <c r="D554" s="3" t="s">
        <v>332</v>
      </c>
      <c r="E554" s="2" t="s">
        <v>351</v>
      </c>
      <c r="F554" s="8"/>
      <c r="G554" s="8"/>
    </row>
    <row r="555" spans="1:7" x14ac:dyDescent="0.25">
      <c r="A555" s="11"/>
      <c r="B555" s="11"/>
      <c r="C555" s="27"/>
      <c r="D555" s="3" t="s">
        <v>357</v>
      </c>
      <c r="E555" s="2" t="s">
        <v>491</v>
      </c>
      <c r="F555" s="8"/>
      <c r="G555" s="8"/>
    </row>
    <row r="556" spans="1:7" x14ac:dyDescent="0.25">
      <c r="A556" s="11"/>
      <c r="B556" s="11"/>
      <c r="C556" s="27"/>
      <c r="D556" s="3" t="s">
        <v>492</v>
      </c>
      <c r="E556" s="5"/>
      <c r="F556" s="8"/>
      <c r="G556" s="8"/>
    </row>
    <row r="557" spans="1:7" ht="22.5" x14ac:dyDescent="0.25">
      <c r="A557" s="12"/>
      <c r="B557" s="12"/>
      <c r="C557" s="27"/>
      <c r="D557" s="3" t="s">
        <v>517</v>
      </c>
      <c r="E557" s="5"/>
      <c r="F557" s="9"/>
      <c r="G557" s="9"/>
    </row>
    <row r="558" spans="1:7" ht="22.5" x14ac:dyDescent="0.25">
      <c r="A558" s="23">
        <v>172</v>
      </c>
      <c r="B558" s="23">
        <v>358307</v>
      </c>
      <c r="C558" s="2" t="s">
        <v>254</v>
      </c>
      <c r="D558" s="3" t="s">
        <v>137</v>
      </c>
      <c r="E558" s="2"/>
      <c r="F558" s="4"/>
      <c r="G558" s="4"/>
    </row>
    <row r="559" spans="1:7" ht="33.75" x14ac:dyDescent="0.25">
      <c r="A559" s="23">
        <v>173</v>
      </c>
      <c r="B559" s="23">
        <v>358308</v>
      </c>
      <c r="C559" s="2" t="s">
        <v>225</v>
      </c>
      <c r="D559" s="3" t="s">
        <v>137</v>
      </c>
      <c r="E559" s="2"/>
      <c r="F559" s="4"/>
      <c r="G559" s="4"/>
    </row>
    <row r="560" spans="1:7" ht="33.75" x14ac:dyDescent="0.25">
      <c r="A560" s="23">
        <v>174</v>
      </c>
      <c r="B560" s="23">
        <v>358401</v>
      </c>
      <c r="C560" s="2" t="s">
        <v>226</v>
      </c>
      <c r="D560" s="3" t="s">
        <v>137</v>
      </c>
      <c r="E560" s="2"/>
      <c r="F560" s="4"/>
      <c r="G560" s="4"/>
    </row>
    <row r="561" spans="1:7" ht="22.5" x14ac:dyDescent="0.25">
      <c r="A561" s="23">
        <v>175</v>
      </c>
      <c r="B561" s="23">
        <v>358402</v>
      </c>
      <c r="C561" s="2" t="s">
        <v>518</v>
      </c>
      <c r="D561" s="3" t="s">
        <v>137</v>
      </c>
      <c r="E561" s="2"/>
      <c r="F561" s="4"/>
      <c r="G561" s="4"/>
    </row>
    <row r="562" spans="1:7" ht="33.75" x14ac:dyDescent="0.25">
      <c r="A562" s="23">
        <v>176</v>
      </c>
      <c r="B562" s="23">
        <v>358403</v>
      </c>
      <c r="C562" s="2" t="s">
        <v>519</v>
      </c>
      <c r="D562" s="3" t="s">
        <v>137</v>
      </c>
      <c r="E562" s="2"/>
      <c r="F562" s="4"/>
      <c r="G562" s="4"/>
    </row>
    <row r="563" spans="1:7" ht="33.75" x14ac:dyDescent="0.25">
      <c r="A563" s="23">
        <v>177</v>
      </c>
      <c r="B563" s="23">
        <v>358501</v>
      </c>
      <c r="C563" s="2" t="s">
        <v>520</v>
      </c>
      <c r="D563" s="3" t="s">
        <v>137</v>
      </c>
      <c r="E563" s="2"/>
      <c r="F563" s="4"/>
      <c r="G563" s="4"/>
    </row>
    <row r="564" spans="1:7" ht="33.75" x14ac:dyDescent="0.25">
      <c r="A564" s="23">
        <v>178</v>
      </c>
      <c r="B564" s="23">
        <v>358502</v>
      </c>
      <c r="C564" s="2" t="s">
        <v>521</v>
      </c>
      <c r="D564" s="3" t="s">
        <v>137</v>
      </c>
      <c r="E564" s="2"/>
      <c r="F564" s="4"/>
      <c r="G564" s="4"/>
    </row>
    <row r="565" spans="1:7" ht="33.75" x14ac:dyDescent="0.25">
      <c r="A565" s="23">
        <v>179</v>
      </c>
      <c r="B565" s="23">
        <v>358503</v>
      </c>
      <c r="C565" s="2" t="s">
        <v>522</v>
      </c>
      <c r="D565" s="3" t="s">
        <v>137</v>
      </c>
      <c r="E565" s="2"/>
      <c r="F565" s="4"/>
      <c r="G565" s="4"/>
    </row>
    <row r="566" spans="1:7" ht="33.75" x14ac:dyDescent="0.25">
      <c r="A566" s="23">
        <v>180</v>
      </c>
      <c r="B566" s="23">
        <v>358504</v>
      </c>
      <c r="C566" s="2" t="s">
        <v>523</v>
      </c>
      <c r="D566" s="3" t="s">
        <v>137</v>
      </c>
      <c r="E566" s="2"/>
      <c r="F566" s="4"/>
      <c r="G566" s="4"/>
    </row>
    <row r="567" spans="1:7" ht="22.5" x14ac:dyDescent="0.25">
      <c r="A567" s="23">
        <v>181</v>
      </c>
      <c r="B567" s="23">
        <v>358505</v>
      </c>
      <c r="C567" s="2" t="s">
        <v>524</v>
      </c>
      <c r="D567" s="3" t="s">
        <v>137</v>
      </c>
      <c r="E567" s="2"/>
      <c r="F567" s="4"/>
      <c r="G567" s="4"/>
    </row>
    <row r="568" spans="1:7" ht="33.75" x14ac:dyDescent="0.25">
      <c r="A568" s="23">
        <v>182</v>
      </c>
      <c r="B568" s="23">
        <v>358506</v>
      </c>
      <c r="C568" s="2" t="s">
        <v>525</v>
      </c>
      <c r="D568" s="3" t="s">
        <v>137</v>
      </c>
      <c r="E568" s="2"/>
      <c r="F568" s="4"/>
      <c r="G568" s="4"/>
    </row>
    <row r="569" spans="1:7" ht="33.75" x14ac:dyDescent="0.25">
      <c r="A569" s="23">
        <v>183</v>
      </c>
      <c r="B569" s="23">
        <v>358507</v>
      </c>
      <c r="C569" s="2" t="s">
        <v>227</v>
      </c>
      <c r="D569" s="3" t="s">
        <v>137</v>
      </c>
      <c r="E569" s="2"/>
      <c r="F569" s="4"/>
      <c r="G569" s="4"/>
    </row>
    <row r="570" spans="1:7" ht="33.75" x14ac:dyDescent="0.25">
      <c r="A570" s="23">
        <v>184</v>
      </c>
      <c r="B570" s="23">
        <v>358508</v>
      </c>
      <c r="C570" s="2" t="s">
        <v>526</v>
      </c>
      <c r="D570" s="3" t="s">
        <v>137</v>
      </c>
      <c r="E570" s="2"/>
      <c r="F570" s="4"/>
      <c r="G570" s="4"/>
    </row>
    <row r="571" spans="1:7" ht="22.5" x14ac:dyDescent="0.25">
      <c r="A571" s="23">
        <v>185</v>
      </c>
      <c r="B571" s="23">
        <v>358509</v>
      </c>
      <c r="C571" s="2" t="s">
        <v>527</v>
      </c>
      <c r="D571" s="3" t="s">
        <v>137</v>
      </c>
      <c r="E571" s="2"/>
      <c r="F571" s="4"/>
      <c r="G571" s="4"/>
    </row>
    <row r="572" spans="1:7" ht="22.5" x14ac:dyDescent="0.25">
      <c r="A572" s="23">
        <v>186</v>
      </c>
      <c r="B572" s="23">
        <v>358510</v>
      </c>
      <c r="C572" s="2" t="s">
        <v>228</v>
      </c>
      <c r="D572" s="3" t="s">
        <v>137</v>
      </c>
      <c r="E572" s="2"/>
      <c r="F572" s="4"/>
      <c r="G572" s="4"/>
    </row>
    <row r="573" spans="1:7" ht="22.5" x14ac:dyDescent="0.25">
      <c r="A573" s="23">
        <v>187</v>
      </c>
      <c r="B573" s="23">
        <v>358701</v>
      </c>
      <c r="C573" s="2" t="s">
        <v>528</v>
      </c>
      <c r="D573" s="3" t="s">
        <v>137</v>
      </c>
      <c r="E573" s="2"/>
      <c r="F573" s="4"/>
      <c r="G573" s="4"/>
    </row>
    <row r="574" spans="1:7" ht="22.5" x14ac:dyDescent="0.25">
      <c r="A574" s="23">
        <v>188</v>
      </c>
      <c r="B574" s="23">
        <v>358702</v>
      </c>
      <c r="C574" s="2" t="s">
        <v>529</v>
      </c>
      <c r="D574" s="3" t="s">
        <v>137</v>
      </c>
      <c r="E574" s="2"/>
      <c r="F574" s="4"/>
      <c r="G574" s="4"/>
    </row>
    <row r="575" spans="1:7" ht="22.5" x14ac:dyDescent="0.25">
      <c r="A575" s="23">
        <v>189</v>
      </c>
      <c r="B575" s="23">
        <v>358703</v>
      </c>
      <c r="C575" s="2" t="s">
        <v>530</v>
      </c>
      <c r="D575" s="3" t="s">
        <v>137</v>
      </c>
      <c r="E575" s="2"/>
      <c r="F575" s="4"/>
      <c r="G575" s="4"/>
    </row>
    <row r="576" spans="1:7" ht="90" x14ac:dyDescent="0.25">
      <c r="A576" s="23">
        <v>190</v>
      </c>
      <c r="B576" s="23">
        <v>358710</v>
      </c>
      <c r="C576" s="2" t="s">
        <v>129</v>
      </c>
      <c r="D576" s="3" t="s">
        <v>287</v>
      </c>
      <c r="E576" s="2" t="s">
        <v>288</v>
      </c>
      <c r="F576" s="4"/>
      <c r="G576" s="4"/>
    </row>
    <row r="577" spans="1:7" ht="33.75" x14ac:dyDescent="0.25">
      <c r="A577" s="23">
        <v>191</v>
      </c>
      <c r="B577" s="23">
        <v>358801</v>
      </c>
      <c r="C577" s="2" t="s">
        <v>531</v>
      </c>
      <c r="D577" s="3" t="s">
        <v>137</v>
      </c>
      <c r="E577" s="2"/>
      <c r="F577" s="4"/>
      <c r="G577" s="4"/>
    </row>
    <row r="578" spans="1:7" ht="22.5" x14ac:dyDescent="0.25">
      <c r="A578" s="23">
        <v>192</v>
      </c>
      <c r="B578" s="23">
        <v>358802</v>
      </c>
      <c r="C578" s="2" t="s">
        <v>532</v>
      </c>
      <c r="D578" s="3" t="s">
        <v>137</v>
      </c>
      <c r="E578" s="2"/>
      <c r="F578" s="4"/>
      <c r="G578" s="4"/>
    </row>
    <row r="579" spans="1:7" ht="22.5" x14ac:dyDescent="0.25">
      <c r="A579" s="23">
        <v>193</v>
      </c>
      <c r="B579" s="23">
        <v>358803</v>
      </c>
      <c r="C579" s="2" t="s">
        <v>533</v>
      </c>
      <c r="D579" s="3" t="s">
        <v>137</v>
      </c>
      <c r="E579" s="2"/>
      <c r="F579" s="4"/>
      <c r="G579" s="4"/>
    </row>
    <row r="580" spans="1:7" ht="22.5" x14ac:dyDescent="0.25">
      <c r="A580" s="23">
        <v>194</v>
      </c>
      <c r="B580" s="23">
        <v>358901</v>
      </c>
      <c r="C580" s="2" t="s">
        <v>534</v>
      </c>
      <c r="D580" s="3" t="s">
        <v>137</v>
      </c>
      <c r="E580" s="2"/>
      <c r="F580" s="4"/>
      <c r="G580" s="4"/>
    </row>
    <row r="581" spans="1:7" ht="22.5" x14ac:dyDescent="0.25">
      <c r="A581" s="23">
        <v>195</v>
      </c>
      <c r="B581" s="23">
        <v>359201</v>
      </c>
      <c r="C581" s="2" t="s">
        <v>535</v>
      </c>
      <c r="D581" s="3" t="s">
        <v>137</v>
      </c>
      <c r="E581" s="2"/>
      <c r="F581" s="4"/>
      <c r="G581" s="4"/>
    </row>
    <row r="582" spans="1:7" ht="22.5" x14ac:dyDescent="0.25">
      <c r="A582" s="23">
        <v>196</v>
      </c>
      <c r="B582" s="23">
        <v>359301</v>
      </c>
      <c r="C582" s="2" t="s">
        <v>536</v>
      </c>
      <c r="D582" s="3" t="s">
        <v>137</v>
      </c>
      <c r="E582" s="2"/>
      <c r="F582" s="4"/>
      <c r="G582" s="4"/>
    </row>
    <row r="583" spans="1:7" ht="22.5" x14ac:dyDescent="0.25">
      <c r="A583" s="23">
        <v>197</v>
      </c>
      <c r="B583" s="23">
        <v>359401</v>
      </c>
      <c r="C583" s="2" t="s">
        <v>537</v>
      </c>
      <c r="D583" s="3" t="s">
        <v>137</v>
      </c>
      <c r="E583" s="2"/>
      <c r="F583" s="4"/>
      <c r="G583" s="4"/>
    </row>
    <row r="584" spans="1:7" ht="22.5" x14ac:dyDescent="0.25">
      <c r="A584" s="23">
        <v>198</v>
      </c>
      <c r="B584" s="23">
        <v>359402</v>
      </c>
      <c r="C584" s="2" t="s">
        <v>538</v>
      </c>
      <c r="D584" s="3" t="s">
        <v>137</v>
      </c>
      <c r="E584" s="2"/>
      <c r="F584" s="4"/>
      <c r="G584" s="4"/>
    </row>
    <row r="585" spans="1:7" ht="22.5" x14ac:dyDescent="0.25">
      <c r="A585" s="23">
        <v>199</v>
      </c>
      <c r="B585" s="23">
        <v>359403</v>
      </c>
      <c r="C585" s="2" t="s">
        <v>539</v>
      </c>
      <c r="D585" s="3" t="s">
        <v>137</v>
      </c>
      <c r="E585" s="2"/>
      <c r="F585" s="4"/>
      <c r="G585" s="4"/>
    </row>
    <row r="586" spans="1:7" ht="22.5" x14ac:dyDescent="0.25">
      <c r="A586" s="23">
        <v>200</v>
      </c>
      <c r="B586" s="23">
        <v>359404</v>
      </c>
      <c r="C586" s="2" t="s">
        <v>540</v>
      </c>
      <c r="D586" s="3" t="s">
        <v>137</v>
      </c>
      <c r="E586" s="2"/>
      <c r="F586" s="4"/>
      <c r="G586" s="4"/>
    </row>
    <row r="587" spans="1:7" ht="33.75" x14ac:dyDescent="0.25">
      <c r="A587" s="23">
        <v>201</v>
      </c>
      <c r="B587" s="23">
        <v>359405</v>
      </c>
      <c r="C587" s="2" t="s">
        <v>541</v>
      </c>
      <c r="D587" s="3" t="s">
        <v>137</v>
      </c>
      <c r="E587" s="2"/>
      <c r="F587" s="4"/>
      <c r="G587" s="4"/>
    </row>
    <row r="588" spans="1:7" ht="123.75" x14ac:dyDescent="0.25">
      <c r="A588" s="23">
        <v>202</v>
      </c>
      <c r="B588" s="23">
        <v>359501</v>
      </c>
      <c r="C588" s="2" t="s">
        <v>542</v>
      </c>
      <c r="D588" s="3" t="s">
        <v>543</v>
      </c>
      <c r="E588" s="2" t="s">
        <v>429</v>
      </c>
      <c r="F588" s="4"/>
      <c r="G588" s="4"/>
    </row>
    <row r="589" spans="1:7" ht="22.5" x14ac:dyDescent="0.25">
      <c r="A589" s="23">
        <v>203</v>
      </c>
      <c r="B589" s="23">
        <v>359502</v>
      </c>
      <c r="C589" s="2" t="s">
        <v>544</v>
      </c>
      <c r="D589" s="3" t="s">
        <v>137</v>
      </c>
      <c r="E589" s="2"/>
      <c r="F589" s="4"/>
      <c r="G589" s="4"/>
    </row>
    <row r="590" spans="1:7" ht="22.5" x14ac:dyDescent="0.25">
      <c r="A590" s="23">
        <v>204</v>
      </c>
      <c r="B590" s="23">
        <v>359701</v>
      </c>
      <c r="C590" s="2" t="s">
        <v>545</v>
      </c>
      <c r="D590" s="3" t="s">
        <v>137</v>
      </c>
      <c r="E590" s="2"/>
      <c r="F590" s="4"/>
      <c r="G590" s="4"/>
    </row>
    <row r="591" spans="1:7" ht="22.5" x14ac:dyDescent="0.25">
      <c r="A591" s="23">
        <v>205</v>
      </c>
      <c r="B591" s="23">
        <v>360301</v>
      </c>
      <c r="C591" s="2" t="s">
        <v>546</v>
      </c>
      <c r="D591" s="3" t="s">
        <v>137</v>
      </c>
      <c r="E591" s="2"/>
      <c r="F591" s="4"/>
      <c r="G591" s="4"/>
    </row>
    <row r="592" spans="1:7" ht="90" x14ac:dyDescent="0.25">
      <c r="A592" s="23">
        <v>206</v>
      </c>
      <c r="B592" s="23">
        <v>360402</v>
      </c>
      <c r="C592" s="2" t="s">
        <v>130</v>
      </c>
      <c r="D592" s="3" t="s">
        <v>287</v>
      </c>
      <c r="E592" s="2" t="s">
        <v>288</v>
      </c>
      <c r="F592" s="4"/>
      <c r="G592" s="4"/>
    </row>
    <row r="593" spans="1:7" ht="22.5" x14ac:dyDescent="0.25">
      <c r="A593" s="10">
        <v>207</v>
      </c>
      <c r="B593" s="10">
        <v>361601</v>
      </c>
      <c r="C593" s="27" t="s">
        <v>547</v>
      </c>
      <c r="D593" s="3" t="s">
        <v>338</v>
      </c>
      <c r="E593" s="2" t="s">
        <v>339</v>
      </c>
      <c r="F593" s="7"/>
      <c r="G593" s="7"/>
    </row>
    <row r="594" spans="1:7" ht="22.5" x14ac:dyDescent="0.25">
      <c r="A594" s="11"/>
      <c r="B594" s="11"/>
      <c r="C594" s="27"/>
      <c r="D594" s="3" t="s">
        <v>340</v>
      </c>
      <c r="E594" s="2" t="s">
        <v>341</v>
      </c>
      <c r="F594" s="8"/>
      <c r="G594" s="8"/>
    </row>
    <row r="595" spans="1:7" ht="22.5" x14ac:dyDescent="0.25">
      <c r="A595" s="11"/>
      <c r="B595" s="11"/>
      <c r="C595" s="27"/>
      <c r="D595" s="3" t="s">
        <v>342</v>
      </c>
      <c r="E595" s="2" t="s">
        <v>343</v>
      </c>
      <c r="F595" s="8"/>
      <c r="G595" s="8"/>
    </row>
    <row r="596" spans="1:7" ht="33.75" x14ac:dyDescent="0.25">
      <c r="A596" s="11"/>
      <c r="B596" s="11"/>
      <c r="C596" s="27"/>
      <c r="D596" s="3" t="s">
        <v>344</v>
      </c>
      <c r="E596" s="2" t="s">
        <v>345</v>
      </c>
      <c r="F596" s="8"/>
      <c r="G596" s="8"/>
    </row>
    <row r="597" spans="1:7" x14ac:dyDescent="0.25">
      <c r="A597" s="11"/>
      <c r="B597" s="11"/>
      <c r="C597" s="27"/>
      <c r="D597" s="3" t="s">
        <v>346</v>
      </c>
      <c r="E597" s="5"/>
      <c r="F597" s="8"/>
      <c r="G597" s="8"/>
    </row>
    <row r="598" spans="1:7" x14ac:dyDescent="0.25">
      <c r="A598" s="11"/>
      <c r="B598" s="11"/>
      <c r="C598" s="27"/>
      <c r="D598" s="3" t="s">
        <v>348</v>
      </c>
      <c r="E598" s="5"/>
      <c r="F598" s="8"/>
      <c r="G598" s="8"/>
    </row>
    <row r="599" spans="1:7" x14ac:dyDescent="0.25">
      <c r="A599" s="11"/>
      <c r="B599" s="11"/>
      <c r="C599" s="27"/>
      <c r="D599" s="3" t="s">
        <v>324</v>
      </c>
      <c r="E599" s="5"/>
      <c r="F599" s="8"/>
      <c r="G599" s="8"/>
    </row>
    <row r="600" spans="1:7" x14ac:dyDescent="0.25">
      <c r="A600" s="11"/>
      <c r="B600" s="11"/>
      <c r="C600" s="27"/>
      <c r="D600" s="3" t="s">
        <v>350</v>
      </c>
      <c r="E600" s="5"/>
      <c r="F600" s="8"/>
      <c r="G600" s="8"/>
    </row>
    <row r="601" spans="1:7" x14ac:dyDescent="0.25">
      <c r="A601" s="11"/>
      <c r="B601" s="11"/>
      <c r="C601" s="27"/>
      <c r="D601" s="3" t="s">
        <v>326</v>
      </c>
      <c r="E601" s="5"/>
      <c r="F601" s="8"/>
      <c r="G601" s="8"/>
    </row>
    <row r="602" spans="1:7" ht="45" x14ac:dyDescent="0.25">
      <c r="A602" s="11"/>
      <c r="B602" s="11"/>
      <c r="C602" s="27"/>
      <c r="D602" s="3" t="s">
        <v>353</v>
      </c>
      <c r="E602" s="5"/>
      <c r="F602" s="8"/>
      <c r="G602" s="8"/>
    </row>
    <row r="603" spans="1:7" ht="22.5" x14ac:dyDescent="0.25">
      <c r="A603" s="11"/>
      <c r="B603" s="11"/>
      <c r="C603" s="27"/>
      <c r="D603" s="3" t="s">
        <v>375</v>
      </c>
      <c r="E603" s="5"/>
      <c r="F603" s="8"/>
      <c r="G603" s="8"/>
    </row>
    <row r="604" spans="1:7" ht="33.75" x14ac:dyDescent="0.25">
      <c r="A604" s="11"/>
      <c r="B604" s="11"/>
      <c r="C604" s="27"/>
      <c r="D604" s="3" t="s">
        <v>376</v>
      </c>
      <c r="E604" s="5"/>
      <c r="F604" s="8"/>
      <c r="G604" s="8"/>
    </row>
    <row r="605" spans="1:7" x14ac:dyDescent="0.25">
      <c r="A605" s="11"/>
      <c r="B605" s="11"/>
      <c r="C605" s="27"/>
      <c r="D605" s="3" t="s">
        <v>332</v>
      </c>
      <c r="E605" s="5"/>
      <c r="F605" s="8"/>
      <c r="G605" s="8"/>
    </row>
    <row r="606" spans="1:7" x14ac:dyDescent="0.25">
      <c r="A606" s="11"/>
      <c r="B606" s="11"/>
      <c r="C606" s="27"/>
      <c r="D606" s="3" t="s">
        <v>357</v>
      </c>
      <c r="E606" s="5"/>
      <c r="F606" s="8"/>
      <c r="G606" s="8"/>
    </row>
    <row r="607" spans="1:7" x14ac:dyDescent="0.25">
      <c r="A607" s="11"/>
      <c r="B607" s="11"/>
      <c r="C607" s="27"/>
      <c r="D607" s="3" t="s">
        <v>334</v>
      </c>
      <c r="E607" s="5"/>
      <c r="F607" s="8"/>
      <c r="G607" s="8"/>
    </row>
    <row r="608" spans="1:7" ht="22.5" x14ac:dyDescent="0.25">
      <c r="A608" s="11"/>
      <c r="B608" s="11"/>
      <c r="C608" s="27"/>
      <c r="D608" s="3" t="s">
        <v>335</v>
      </c>
      <c r="E608" s="5"/>
      <c r="F608" s="8"/>
      <c r="G608" s="8"/>
    </row>
    <row r="609" spans="1:7" ht="22.5" x14ac:dyDescent="0.25">
      <c r="A609" s="11"/>
      <c r="B609" s="11"/>
      <c r="C609" s="27"/>
      <c r="D609" s="3" t="s">
        <v>377</v>
      </c>
      <c r="E609" s="5"/>
      <c r="F609" s="8"/>
      <c r="G609" s="8"/>
    </row>
    <row r="610" spans="1:7" ht="22.5" customHeight="1" x14ac:dyDescent="0.25">
      <c r="A610" s="10">
        <v>208</v>
      </c>
      <c r="B610" s="10">
        <v>361603</v>
      </c>
      <c r="C610" s="27" t="s">
        <v>548</v>
      </c>
      <c r="D610" s="3" t="s">
        <v>338</v>
      </c>
      <c r="E610" s="2" t="s">
        <v>339</v>
      </c>
      <c r="F610" s="7"/>
      <c r="G610" s="7"/>
    </row>
    <row r="611" spans="1:7" ht="22.5" x14ac:dyDescent="0.25">
      <c r="A611" s="11"/>
      <c r="B611" s="11"/>
      <c r="C611" s="27"/>
      <c r="D611" s="3" t="s">
        <v>340</v>
      </c>
      <c r="E611" s="2" t="s">
        <v>341</v>
      </c>
      <c r="F611" s="8"/>
      <c r="G611" s="8"/>
    </row>
    <row r="612" spans="1:7" ht="22.5" x14ac:dyDescent="0.25">
      <c r="A612" s="11"/>
      <c r="B612" s="11"/>
      <c r="C612" s="27"/>
      <c r="D612" s="3" t="s">
        <v>342</v>
      </c>
      <c r="E612" s="2" t="s">
        <v>343</v>
      </c>
      <c r="F612" s="8"/>
      <c r="G612" s="8"/>
    </row>
    <row r="613" spans="1:7" ht="33.75" x14ac:dyDescent="0.25">
      <c r="A613" s="11"/>
      <c r="B613" s="11"/>
      <c r="C613" s="27"/>
      <c r="D613" s="3" t="s">
        <v>344</v>
      </c>
      <c r="E613" s="2" t="s">
        <v>345</v>
      </c>
      <c r="F613" s="8"/>
      <c r="G613" s="8"/>
    </row>
    <row r="614" spans="1:7" x14ac:dyDescent="0.25">
      <c r="A614" s="11"/>
      <c r="B614" s="11"/>
      <c r="C614" s="27"/>
      <c r="D614" s="3" t="s">
        <v>346</v>
      </c>
      <c r="E614" s="5"/>
      <c r="F614" s="8"/>
      <c r="G614" s="8"/>
    </row>
    <row r="615" spans="1:7" x14ac:dyDescent="0.25">
      <c r="A615" s="11"/>
      <c r="B615" s="11"/>
      <c r="C615" s="27"/>
      <c r="D615" s="3" t="s">
        <v>348</v>
      </c>
      <c r="E615" s="5"/>
      <c r="F615" s="8"/>
      <c r="G615" s="8"/>
    </row>
    <row r="616" spans="1:7" x14ac:dyDescent="0.25">
      <c r="A616" s="11"/>
      <c r="B616" s="11"/>
      <c r="C616" s="27"/>
      <c r="D616" s="3" t="s">
        <v>324</v>
      </c>
      <c r="E616" s="5"/>
      <c r="F616" s="8"/>
      <c r="G616" s="8"/>
    </row>
    <row r="617" spans="1:7" x14ac:dyDescent="0.25">
      <c r="A617" s="11"/>
      <c r="B617" s="11"/>
      <c r="C617" s="27"/>
      <c r="D617" s="3" t="s">
        <v>350</v>
      </c>
      <c r="E617" s="5"/>
      <c r="F617" s="8"/>
      <c r="G617" s="8"/>
    </row>
    <row r="618" spans="1:7" x14ac:dyDescent="0.25">
      <c r="A618" s="11"/>
      <c r="B618" s="11"/>
      <c r="C618" s="27"/>
      <c r="D618" s="3" t="s">
        <v>326</v>
      </c>
      <c r="E618" s="5"/>
      <c r="F618" s="8"/>
      <c r="G618" s="8"/>
    </row>
    <row r="619" spans="1:7" ht="45" x14ac:dyDescent="0.25">
      <c r="A619" s="11"/>
      <c r="B619" s="11"/>
      <c r="C619" s="27"/>
      <c r="D619" s="3" t="s">
        <v>353</v>
      </c>
      <c r="E619" s="5"/>
      <c r="F619" s="8"/>
      <c r="G619" s="8"/>
    </row>
    <row r="620" spans="1:7" ht="22.5" x14ac:dyDescent="0.25">
      <c r="A620" s="11"/>
      <c r="B620" s="11"/>
      <c r="C620" s="27"/>
      <c r="D620" s="3" t="s">
        <v>375</v>
      </c>
      <c r="E620" s="5"/>
      <c r="F620" s="8"/>
      <c r="G620" s="8"/>
    </row>
    <row r="621" spans="1:7" ht="33.75" x14ac:dyDescent="0.25">
      <c r="A621" s="11"/>
      <c r="B621" s="11"/>
      <c r="C621" s="27"/>
      <c r="D621" s="3" t="s">
        <v>376</v>
      </c>
      <c r="E621" s="5"/>
      <c r="F621" s="8"/>
      <c r="G621" s="8"/>
    </row>
    <row r="622" spans="1:7" x14ac:dyDescent="0.25">
      <c r="A622" s="11"/>
      <c r="B622" s="11"/>
      <c r="C622" s="27"/>
      <c r="D622" s="3" t="s">
        <v>332</v>
      </c>
      <c r="E622" s="5"/>
      <c r="F622" s="8"/>
      <c r="G622" s="8"/>
    </row>
    <row r="623" spans="1:7" x14ac:dyDescent="0.25">
      <c r="A623" s="11"/>
      <c r="B623" s="11"/>
      <c r="C623" s="27"/>
      <c r="D623" s="3" t="s">
        <v>357</v>
      </c>
      <c r="E623" s="5"/>
      <c r="F623" s="8"/>
      <c r="G623" s="8"/>
    </row>
    <row r="624" spans="1:7" x14ac:dyDescent="0.25">
      <c r="A624" s="11"/>
      <c r="B624" s="11"/>
      <c r="C624" s="27"/>
      <c r="D624" s="3" t="s">
        <v>334</v>
      </c>
      <c r="E624" s="5"/>
      <c r="F624" s="8"/>
      <c r="G624" s="8"/>
    </row>
    <row r="625" spans="1:7" ht="22.5" x14ac:dyDescent="0.25">
      <c r="A625" s="11"/>
      <c r="B625" s="11"/>
      <c r="C625" s="27"/>
      <c r="D625" s="3" t="s">
        <v>335</v>
      </c>
      <c r="E625" s="5"/>
      <c r="F625" s="8"/>
      <c r="G625" s="8"/>
    </row>
    <row r="626" spans="1:7" ht="22.5" x14ac:dyDescent="0.25">
      <c r="A626" s="11"/>
      <c r="B626" s="11"/>
      <c r="C626" s="27"/>
      <c r="D626" s="3" t="s">
        <v>377</v>
      </c>
      <c r="E626" s="5"/>
      <c r="F626" s="8"/>
      <c r="G626" s="8"/>
    </row>
    <row r="627" spans="1:7" x14ac:dyDescent="0.25">
      <c r="A627" s="12"/>
      <c r="B627" s="12"/>
      <c r="C627" s="27"/>
      <c r="D627" s="3" t="s">
        <v>378</v>
      </c>
      <c r="E627" s="5"/>
      <c r="F627" s="9"/>
      <c r="G627" s="9"/>
    </row>
    <row r="628" spans="1:7" ht="22.5" customHeight="1" x14ac:dyDescent="0.25">
      <c r="A628" s="10">
        <v>209</v>
      </c>
      <c r="B628" s="10">
        <v>361617</v>
      </c>
      <c r="C628" s="27" t="s">
        <v>549</v>
      </c>
      <c r="D628" s="3" t="s">
        <v>338</v>
      </c>
      <c r="E628" s="2" t="s">
        <v>339</v>
      </c>
      <c r="F628" s="7"/>
      <c r="G628" s="7"/>
    </row>
    <row r="629" spans="1:7" ht="22.5" x14ac:dyDescent="0.25">
      <c r="A629" s="11"/>
      <c r="B629" s="11"/>
      <c r="C629" s="27"/>
      <c r="D629" s="3" t="s">
        <v>340</v>
      </c>
      <c r="E629" s="2" t="s">
        <v>341</v>
      </c>
      <c r="F629" s="8"/>
      <c r="G629" s="8"/>
    </row>
    <row r="630" spans="1:7" ht="22.5" x14ac:dyDescent="0.25">
      <c r="A630" s="11"/>
      <c r="B630" s="11"/>
      <c r="C630" s="27"/>
      <c r="D630" s="3" t="s">
        <v>342</v>
      </c>
      <c r="E630" s="2" t="s">
        <v>343</v>
      </c>
      <c r="F630" s="8"/>
      <c r="G630" s="8"/>
    </row>
    <row r="631" spans="1:7" ht="33.75" x14ac:dyDescent="0.25">
      <c r="A631" s="11"/>
      <c r="B631" s="11"/>
      <c r="C631" s="27"/>
      <c r="D631" s="3" t="s">
        <v>344</v>
      </c>
      <c r="E631" s="2" t="s">
        <v>345</v>
      </c>
      <c r="F631" s="8"/>
      <c r="G631" s="8"/>
    </row>
    <row r="632" spans="1:7" x14ac:dyDescent="0.25">
      <c r="A632" s="11"/>
      <c r="B632" s="11"/>
      <c r="C632" s="27"/>
      <c r="D632" s="3" t="s">
        <v>346</v>
      </c>
      <c r="E632" s="5"/>
      <c r="F632" s="8"/>
      <c r="G632" s="8"/>
    </row>
    <row r="633" spans="1:7" x14ac:dyDescent="0.25">
      <c r="A633" s="11"/>
      <c r="B633" s="11"/>
      <c r="C633" s="27"/>
      <c r="D633" s="3" t="s">
        <v>348</v>
      </c>
      <c r="E633" s="5"/>
      <c r="F633" s="8"/>
      <c r="G633" s="8"/>
    </row>
    <row r="634" spans="1:7" x14ac:dyDescent="0.25">
      <c r="A634" s="11"/>
      <c r="B634" s="11"/>
      <c r="C634" s="27"/>
      <c r="D634" s="3" t="s">
        <v>324</v>
      </c>
      <c r="E634" s="5"/>
      <c r="F634" s="8"/>
      <c r="G634" s="8"/>
    </row>
    <row r="635" spans="1:7" x14ac:dyDescent="0.25">
      <c r="A635" s="11"/>
      <c r="B635" s="11"/>
      <c r="C635" s="27"/>
      <c r="D635" s="3" t="s">
        <v>350</v>
      </c>
      <c r="E635" s="5"/>
      <c r="F635" s="8"/>
      <c r="G635" s="8"/>
    </row>
    <row r="636" spans="1:7" x14ac:dyDescent="0.25">
      <c r="A636" s="11"/>
      <c r="B636" s="11"/>
      <c r="C636" s="27"/>
      <c r="D636" s="3" t="s">
        <v>326</v>
      </c>
      <c r="E636" s="5"/>
      <c r="F636" s="8"/>
      <c r="G636" s="8"/>
    </row>
    <row r="637" spans="1:7" ht="45" x14ac:dyDescent="0.25">
      <c r="A637" s="11"/>
      <c r="B637" s="11"/>
      <c r="C637" s="27"/>
      <c r="D637" s="3" t="s">
        <v>353</v>
      </c>
      <c r="E637" s="5"/>
      <c r="F637" s="8"/>
      <c r="G637" s="8"/>
    </row>
    <row r="638" spans="1:7" ht="22.5" x14ac:dyDescent="0.25">
      <c r="A638" s="11"/>
      <c r="B638" s="11"/>
      <c r="C638" s="27"/>
      <c r="D638" s="3" t="s">
        <v>375</v>
      </c>
      <c r="E638" s="5"/>
      <c r="F638" s="8"/>
      <c r="G638" s="8"/>
    </row>
    <row r="639" spans="1:7" ht="33.75" x14ac:dyDescent="0.25">
      <c r="A639" s="11"/>
      <c r="B639" s="11"/>
      <c r="C639" s="27"/>
      <c r="D639" s="3" t="s">
        <v>376</v>
      </c>
      <c r="E639" s="5"/>
      <c r="F639" s="8"/>
      <c r="G639" s="8"/>
    </row>
    <row r="640" spans="1:7" x14ac:dyDescent="0.25">
      <c r="A640" s="11"/>
      <c r="B640" s="11"/>
      <c r="C640" s="27"/>
      <c r="D640" s="3" t="s">
        <v>332</v>
      </c>
      <c r="E640" s="5"/>
      <c r="F640" s="8"/>
      <c r="G640" s="8"/>
    </row>
    <row r="641" spans="1:7" x14ac:dyDescent="0.25">
      <c r="A641" s="11"/>
      <c r="B641" s="11"/>
      <c r="C641" s="27"/>
      <c r="D641" s="3" t="s">
        <v>357</v>
      </c>
      <c r="E641" s="5"/>
      <c r="F641" s="8"/>
      <c r="G641" s="8"/>
    </row>
    <row r="642" spans="1:7" x14ac:dyDescent="0.25">
      <c r="A642" s="11"/>
      <c r="B642" s="11"/>
      <c r="C642" s="27"/>
      <c r="D642" s="3" t="s">
        <v>334</v>
      </c>
      <c r="E642" s="5"/>
      <c r="F642" s="8"/>
      <c r="G642" s="8"/>
    </row>
    <row r="643" spans="1:7" ht="22.5" x14ac:dyDescent="0.25">
      <c r="A643" s="11"/>
      <c r="B643" s="11"/>
      <c r="C643" s="27"/>
      <c r="D643" s="3" t="s">
        <v>335</v>
      </c>
      <c r="E643" s="5"/>
      <c r="F643" s="8"/>
      <c r="G643" s="8"/>
    </row>
    <row r="644" spans="1:7" ht="22.5" x14ac:dyDescent="0.25">
      <c r="A644" s="11"/>
      <c r="B644" s="11"/>
      <c r="C644" s="27"/>
      <c r="D644" s="3" t="s">
        <v>377</v>
      </c>
      <c r="E644" s="5"/>
      <c r="F644" s="8"/>
      <c r="G644" s="8"/>
    </row>
    <row r="645" spans="1:7" ht="22.5" customHeight="1" x14ac:dyDescent="0.25">
      <c r="A645" s="10">
        <v>210</v>
      </c>
      <c r="B645" s="10">
        <v>361623</v>
      </c>
      <c r="C645" s="27" t="s">
        <v>550</v>
      </c>
      <c r="D645" s="3" t="s">
        <v>338</v>
      </c>
      <c r="E645" s="2" t="s">
        <v>339</v>
      </c>
      <c r="F645" s="7"/>
      <c r="G645" s="7"/>
    </row>
    <row r="646" spans="1:7" ht="22.5" x14ac:dyDescent="0.25">
      <c r="A646" s="11"/>
      <c r="B646" s="11"/>
      <c r="C646" s="27"/>
      <c r="D646" s="3" t="s">
        <v>340</v>
      </c>
      <c r="E646" s="2" t="s">
        <v>341</v>
      </c>
      <c r="F646" s="8"/>
      <c r="G646" s="8"/>
    </row>
    <row r="647" spans="1:7" ht="22.5" x14ac:dyDescent="0.25">
      <c r="A647" s="11"/>
      <c r="B647" s="11"/>
      <c r="C647" s="27"/>
      <c r="D647" s="3" t="s">
        <v>342</v>
      </c>
      <c r="E647" s="2" t="s">
        <v>343</v>
      </c>
      <c r="F647" s="8"/>
      <c r="G647" s="8"/>
    </row>
    <row r="648" spans="1:7" ht="33.75" x14ac:dyDescent="0.25">
      <c r="A648" s="11"/>
      <c r="B648" s="11"/>
      <c r="C648" s="27"/>
      <c r="D648" s="3" t="s">
        <v>344</v>
      </c>
      <c r="E648" s="2" t="s">
        <v>345</v>
      </c>
      <c r="F648" s="8"/>
      <c r="G648" s="8"/>
    </row>
    <row r="649" spans="1:7" x14ac:dyDescent="0.25">
      <c r="A649" s="11"/>
      <c r="B649" s="11"/>
      <c r="C649" s="27"/>
      <c r="D649" s="3" t="s">
        <v>346</v>
      </c>
      <c r="E649" s="5"/>
      <c r="F649" s="8"/>
      <c r="G649" s="8"/>
    </row>
    <row r="650" spans="1:7" x14ac:dyDescent="0.25">
      <c r="A650" s="11"/>
      <c r="B650" s="11"/>
      <c r="C650" s="27"/>
      <c r="D650" s="3" t="s">
        <v>348</v>
      </c>
      <c r="E650" s="5"/>
      <c r="F650" s="8"/>
      <c r="G650" s="8"/>
    </row>
    <row r="651" spans="1:7" x14ac:dyDescent="0.25">
      <c r="A651" s="11"/>
      <c r="B651" s="11"/>
      <c r="C651" s="27"/>
      <c r="D651" s="3" t="s">
        <v>324</v>
      </c>
      <c r="E651" s="5"/>
      <c r="F651" s="8"/>
      <c r="G651" s="8"/>
    </row>
    <row r="652" spans="1:7" x14ac:dyDescent="0.25">
      <c r="A652" s="11"/>
      <c r="B652" s="11"/>
      <c r="C652" s="27"/>
      <c r="D652" s="3" t="s">
        <v>350</v>
      </c>
      <c r="E652" s="5"/>
      <c r="F652" s="8"/>
      <c r="G652" s="8"/>
    </row>
    <row r="653" spans="1:7" x14ac:dyDescent="0.25">
      <c r="A653" s="11"/>
      <c r="B653" s="11"/>
      <c r="C653" s="27"/>
      <c r="D653" s="3" t="s">
        <v>326</v>
      </c>
      <c r="E653" s="5"/>
      <c r="F653" s="8"/>
      <c r="G653" s="8"/>
    </row>
    <row r="654" spans="1:7" ht="45" x14ac:dyDescent="0.25">
      <c r="A654" s="11"/>
      <c r="B654" s="11"/>
      <c r="C654" s="27"/>
      <c r="D654" s="3" t="s">
        <v>353</v>
      </c>
      <c r="E654" s="5"/>
      <c r="F654" s="8"/>
      <c r="G654" s="8"/>
    </row>
    <row r="655" spans="1:7" ht="22.5" x14ac:dyDescent="0.25">
      <c r="A655" s="11"/>
      <c r="B655" s="11"/>
      <c r="C655" s="27"/>
      <c r="D655" s="3" t="s">
        <v>375</v>
      </c>
      <c r="E655" s="5"/>
      <c r="F655" s="8"/>
      <c r="G655" s="8"/>
    </row>
    <row r="656" spans="1:7" ht="33.75" x14ac:dyDescent="0.25">
      <c r="A656" s="11"/>
      <c r="B656" s="11"/>
      <c r="C656" s="27"/>
      <c r="D656" s="3" t="s">
        <v>376</v>
      </c>
      <c r="E656" s="5"/>
      <c r="F656" s="8"/>
      <c r="G656" s="8"/>
    </row>
    <row r="657" spans="1:7" x14ac:dyDescent="0.25">
      <c r="A657" s="11"/>
      <c r="B657" s="11"/>
      <c r="C657" s="27"/>
      <c r="D657" s="3" t="s">
        <v>332</v>
      </c>
      <c r="E657" s="5"/>
      <c r="F657" s="8"/>
      <c r="G657" s="8"/>
    </row>
    <row r="658" spans="1:7" x14ac:dyDescent="0.25">
      <c r="A658" s="11"/>
      <c r="B658" s="11"/>
      <c r="C658" s="27"/>
      <c r="D658" s="3" t="s">
        <v>357</v>
      </c>
      <c r="E658" s="5"/>
      <c r="F658" s="8"/>
      <c r="G658" s="8"/>
    </row>
    <row r="659" spans="1:7" x14ac:dyDescent="0.25">
      <c r="A659" s="11"/>
      <c r="B659" s="11"/>
      <c r="C659" s="27"/>
      <c r="D659" s="3" t="s">
        <v>334</v>
      </c>
      <c r="E659" s="5"/>
      <c r="F659" s="8"/>
      <c r="G659" s="8"/>
    </row>
    <row r="660" spans="1:7" ht="22.5" x14ac:dyDescent="0.25">
      <c r="A660" s="11"/>
      <c r="B660" s="11"/>
      <c r="C660" s="27"/>
      <c r="D660" s="3" t="s">
        <v>335</v>
      </c>
      <c r="E660" s="5"/>
      <c r="F660" s="8"/>
      <c r="G660" s="8"/>
    </row>
    <row r="661" spans="1:7" ht="22.5" x14ac:dyDescent="0.25">
      <c r="A661" s="11"/>
      <c r="B661" s="11"/>
      <c r="C661" s="27"/>
      <c r="D661" s="3" t="s">
        <v>377</v>
      </c>
      <c r="E661" s="5"/>
      <c r="F661" s="8"/>
      <c r="G661" s="8"/>
    </row>
    <row r="662" spans="1:7" ht="22.5" x14ac:dyDescent="0.25">
      <c r="A662" s="10">
        <v>211</v>
      </c>
      <c r="B662" s="10">
        <v>361803</v>
      </c>
      <c r="C662" s="27" t="s">
        <v>551</v>
      </c>
      <c r="D662" s="3" t="s">
        <v>338</v>
      </c>
      <c r="E662" s="2" t="s">
        <v>339</v>
      </c>
      <c r="F662" s="7"/>
      <c r="G662" s="7"/>
    </row>
    <row r="663" spans="1:7" ht="22.5" x14ac:dyDescent="0.25">
      <c r="A663" s="11"/>
      <c r="B663" s="11"/>
      <c r="C663" s="27"/>
      <c r="D663" s="3" t="s">
        <v>340</v>
      </c>
      <c r="E663" s="2" t="s">
        <v>341</v>
      </c>
      <c r="F663" s="8"/>
      <c r="G663" s="8"/>
    </row>
    <row r="664" spans="1:7" ht="22.5" x14ac:dyDescent="0.25">
      <c r="A664" s="11"/>
      <c r="B664" s="11"/>
      <c r="C664" s="27"/>
      <c r="D664" s="3" t="s">
        <v>342</v>
      </c>
      <c r="E664" s="2" t="s">
        <v>343</v>
      </c>
      <c r="F664" s="8"/>
      <c r="G664" s="8"/>
    </row>
    <row r="665" spans="1:7" ht="33.75" x14ac:dyDescent="0.25">
      <c r="A665" s="11"/>
      <c r="B665" s="11"/>
      <c r="C665" s="27"/>
      <c r="D665" s="3" t="s">
        <v>344</v>
      </c>
      <c r="E665" s="2" t="s">
        <v>345</v>
      </c>
      <c r="F665" s="8"/>
      <c r="G665" s="8"/>
    </row>
    <row r="666" spans="1:7" x14ac:dyDescent="0.25">
      <c r="A666" s="11"/>
      <c r="B666" s="11"/>
      <c r="C666" s="27"/>
      <c r="D666" s="3" t="s">
        <v>346</v>
      </c>
      <c r="E666" s="5"/>
      <c r="F666" s="8"/>
      <c r="G666" s="8"/>
    </row>
    <row r="667" spans="1:7" x14ac:dyDescent="0.25">
      <c r="A667" s="11"/>
      <c r="B667" s="11"/>
      <c r="C667" s="27"/>
      <c r="D667" s="3" t="s">
        <v>348</v>
      </c>
      <c r="E667" s="5"/>
      <c r="F667" s="8"/>
      <c r="G667" s="8"/>
    </row>
    <row r="668" spans="1:7" x14ac:dyDescent="0.25">
      <c r="A668" s="11"/>
      <c r="B668" s="11"/>
      <c r="C668" s="27"/>
      <c r="D668" s="3" t="s">
        <v>324</v>
      </c>
      <c r="E668" s="5"/>
      <c r="F668" s="8"/>
      <c r="G668" s="8"/>
    </row>
    <row r="669" spans="1:7" x14ac:dyDescent="0.25">
      <c r="A669" s="11"/>
      <c r="B669" s="11"/>
      <c r="C669" s="27"/>
      <c r="D669" s="3" t="s">
        <v>350</v>
      </c>
      <c r="E669" s="5"/>
      <c r="F669" s="8"/>
      <c r="G669" s="8"/>
    </row>
    <row r="670" spans="1:7" x14ac:dyDescent="0.25">
      <c r="A670" s="11"/>
      <c r="B670" s="11"/>
      <c r="C670" s="27"/>
      <c r="D670" s="3" t="s">
        <v>326</v>
      </c>
      <c r="E670" s="5"/>
      <c r="F670" s="8"/>
      <c r="G670" s="8"/>
    </row>
    <row r="671" spans="1:7" ht="45" x14ac:dyDescent="0.25">
      <c r="A671" s="11"/>
      <c r="B671" s="11"/>
      <c r="C671" s="27"/>
      <c r="D671" s="3" t="s">
        <v>353</v>
      </c>
      <c r="E671" s="5"/>
      <c r="F671" s="8"/>
      <c r="G671" s="8"/>
    </row>
    <row r="672" spans="1:7" ht="22.5" x14ac:dyDescent="0.25">
      <c r="A672" s="11"/>
      <c r="B672" s="11"/>
      <c r="C672" s="27"/>
      <c r="D672" s="3" t="s">
        <v>375</v>
      </c>
      <c r="E672" s="5"/>
      <c r="F672" s="8"/>
      <c r="G672" s="8"/>
    </row>
    <row r="673" spans="1:7" ht="33.75" x14ac:dyDescent="0.25">
      <c r="A673" s="11"/>
      <c r="B673" s="11"/>
      <c r="C673" s="27"/>
      <c r="D673" s="3" t="s">
        <v>376</v>
      </c>
      <c r="E673" s="5"/>
      <c r="F673" s="8"/>
      <c r="G673" s="8"/>
    </row>
    <row r="674" spans="1:7" x14ac:dyDescent="0.25">
      <c r="A674" s="11"/>
      <c r="B674" s="11"/>
      <c r="C674" s="27"/>
      <c r="D674" s="3" t="s">
        <v>332</v>
      </c>
      <c r="E674" s="5"/>
      <c r="F674" s="8"/>
      <c r="G674" s="8"/>
    </row>
    <row r="675" spans="1:7" x14ac:dyDescent="0.25">
      <c r="A675" s="11"/>
      <c r="B675" s="11"/>
      <c r="C675" s="27"/>
      <c r="D675" s="3" t="s">
        <v>357</v>
      </c>
      <c r="E675" s="5"/>
      <c r="F675" s="8"/>
      <c r="G675" s="8"/>
    </row>
    <row r="676" spans="1:7" x14ac:dyDescent="0.25">
      <c r="A676" s="11"/>
      <c r="B676" s="11"/>
      <c r="C676" s="27"/>
      <c r="D676" s="3" t="s">
        <v>334</v>
      </c>
      <c r="E676" s="5"/>
      <c r="F676" s="8"/>
      <c r="G676" s="8"/>
    </row>
    <row r="677" spans="1:7" ht="22.5" x14ac:dyDescent="0.25">
      <c r="A677" s="11"/>
      <c r="B677" s="11"/>
      <c r="C677" s="27"/>
      <c r="D677" s="3" t="s">
        <v>335</v>
      </c>
      <c r="E677" s="5"/>
      <c r="F677" s="8"/>
      <c r="G677" s="8"/>
    </row>
    <row r="678" spans="1:7" ht="22.5" x14ac:dyDescent="0.25">
      <c r="A678" s="11"/>
      <c r="B678" s="11"/>
      <c r="C678" s="27"/>
      <c r="D678" s="3" t="s">
        <v>377</v>
      </c>
      <c r="E678" s="5"/>
      <c r="F678" s="8"/>
      <c r="G678" s="8"/>
    </row>
    <row r="679" spans="1:7" ht="22.5" x14ac:dyDescent="0.25">
      <c r="A679" s="10">
        <v>212</v>
      </c>
      <c r="B679" s="10">
        <v>361805</v>
      </c>
      <c r="C679" s="27" t="s">
        <v>552</v>
      </c>
      <c r="D679" s="3" t="s">
        <v>338</v>
      </c>
      <c r="E679" s="2" t="s">
        <v>339</v>
      </c>
      <c r="F679" s="7"/>
      <c r="G679" s="7"/>
    </row>
    <row r="680" spans="1:7" ht="22.5" x14ac:dyDescent="0.25">
      <c r="A680" s="11"/>
      <c r="B680" s="11"/>
      <c r="C680" s="27"/>
      <c r="D680" s="3" t="s">
        <v>340</v>
      </c>
      <c r="E680" s="2" t="s">
        <v>341</v>
      </c>
      <c r="F680" s="8"/>
      <c r="G680" s="8"/>
    </row>
    <row r="681" spans="1:7" ht="22.5" x14ac:dyDescent="0.25">
      <c r="A681" s="11"/>
      <c r="B681" s="11"/>
      <c r="C681" s="27"/>
      <c r="D681" s="3" t="s">
        <v>342</v>
      </c>
      <c r="E681" s="2" t="s">
        <v>343</v>
      </c>
      <c r="F681" s="8"/>
      <c r="G681" s="8"/>
    </row>
    <row r="682" spans="1:7" ht="33.75" x14ac:dyDescent="0.25">
      <c r="A682" s="11"/>
      <c r="B682" s="11"/>
      <c r="C682" s="27"/>
      <c r="D682" s="3" t="s">
        <v>344</v>
      </c>
      <c r="E682" s="2" t="s">
        <v>345</v>
      </c>
      <c r="F682" s="8"/>
      <c r="G682" s="8"/>
    </row>
    <row r="683" spans="1:7" x14ac:dyDescent="0.25">
      <c r="A683" s="11"/>
      <c r="B683" s="11"/>
      <c r="C683" s="27"/>
      <c r="D683" s="3" t="s">
        <v>346</v>
      </c>
      <c r="E683" s="5"/>
      <c r="F683" s="8"/>
      <c r="G683" s="8"/>
    </row>
    <row r="684" spans="1:7" x14ac:dyDescent="0.25">
      <c r="A684" s="11"/>
      <c r="B684" s="11"/>
      <c r="C684" s="27"/>
      <c r="D684" s="3" t="s">
        <v>348</v>
      </c>
      <c r="E684" s="5"/>
      <c r="F684" s="8"/>
      <c r="G684" s="8"/>
    </row>
    <row r="685" spans="1:7" x14ac:dyDescent="0.25">
      <c r="A685" s="11"/>
      <c r="B685" s="11"/>
      <c r="C685" s="27"/>
      <c r="D685" s="3" t="s">
        <v>324</v>
      </c>
      <c r="E685" s="5"/>
      <c r="F685" s="8"/>
      <c r="G685" s="8"/>
    </row>
    <row r="686" spans="1:7" x14ac:dyDescent="0.25">
      <c r="A686" s="11"/>
      <c r="B686" s="11"/>
      <c r="C686" s="27"/>
      <c r="D686" s="3" t="s">
        <v>350</v>
      </c>
      <c r="E686" s="5"/>
      <c r="F686" s="8"/>
      <c r="G686" s="8"/>
    </row>
    <row r="687" spans="1:7" x14ac:dyDescent="0.25">
      <c r="A687" s="11"/>
      <c r="B687" s="11"/>
      <c r="C687" s="27"/>
      <c r="D687" s="3" t="s">
        <v>326</v>
      </c>
      <c r="E687" s="5"/>
      <c r="F687" s="8"/>
      <c r="G687" s="8"/>
    </row>
    <row r="688" spans="1:7" ht="45" x14ac:dyDescent="0.25">
      <c r="A688" s="11"/>
      <c r="B688" s="11"/>
      <c r="C688" s="27"/>
      <c r="D688" s="3" t="s">
        <v>353</v>
      </c>
      <c r="E688" s="5"/>
      <c r="F688" s="8"/>
      <c r="G688" s="8"/>
    </row>
    <row r="689" spans="1:7" ht="22.5" x14ac:dyDescent="0.25">
      <c r="A689" s="11"/>
      <c r="B689" s="11"/>
      <c r="C689" s="27"/>
      <c r="D689" s="3" t="s">
        <v>375</v>
      </c>
      <c r="E689" s="5"/>
      <c r="F689" s="8"/>
      <c r="G689" s="8"/>
    </row>
    <row r="690" spans="1:7" ht="33.75" x14ac:dyDescent="0.25">
      <c r="A690" s="11"/>
      <c r="B690" s="11"/>
      <c r="C690" s="27"/>
      <c r="D690" s="3" t="s">
        <v>376</v>
      </c>
      <c r="E690" s="5"/>
      <c r="F690" s="8"/>
      <c r="G690" s="8"/>
    </row>
    <row r="691" spans="1:7" x14ac:dyDescent="0.25">
      <c r="A691" s="11"/>
      <c r="B691" s="11"/>
      <c r="C691" s="27"/>
      <c r="D691" s="3" t="s">
        <v>332</v>
      </c>
      <c r="E691" s="5"/>
      <c r="F691" s="8"/>
      <c r="G691" s="8"/>
    </row>
    <row r="692" spans="1:7" x14ac:dyDescent="0.25">
      <c r="A692" s="11"/>
      <c r="B692" s="11"/>
      <c r="C692" s="27"/>
      <c r="D692" s="3" t="s">
        <v>357</v>
      </c>
      <c r="E692" s="5"/>
      <c r="F692" s="8"/>
      <c r="G692" s="8"/>
    </row>
    <row r="693" spans="1:7" x14ac:dyDescent="0.25">
      <c r="A693" s="11"/>
      <c r="B693" s="11"/>
      <c r="C693" s="27"/>
      <c r="D693" s="3" t="s">
        <v>334</v>
      </c>
      <c r="E693" s="5"/>
      <c r="F693" s="8"/>
      <c r="G693" s="8"/>
    </row>
    <row r="694" spans="1:7" ht="22.5" x14ac:dyDescent="0.25">
      <c r="A694" s="11"/>
      <c r="B694" s="11"/>
      <c r="C694" s="27"/>
      <c r="D694" s="3" t="s">
        <v>335</v>
      </c>
      <c r="E694" s="5"/>
      <c r="F694" s="8"/>
      <c r="G694" s="8"/>
    </row>
    <row r="695" spans="1:7" ht="22.5" x14ac:dyDescent="0.25">
      <c r="A695" s="11"/>
      <c r="B695" s="11"/>
      <c r="C695" s="27"/>
      <c r="D695" s="3" t="s">
        <v>377</v>
      </c>
      <c r="E695" s="5"/>
      <c r="F695" s="8"/>
      <c r="G695" s="8"/>
    </row>
    <row r="696" spans="1:7" ht="22.5" customHeight="1" x14ac:dyDescent="0.25">
      <c r="A696" s="10">
        <v>213</v>
      </c>
      <c r="B696" s="10">
        <v>361807</v>
      </c>
      <c r="C696" s="27" t="s">
        <v>553</v>
      </c>
      <c r="D696" s="3" t="s">
        <v>338</v>
      </c>
      <c r="E696" s="2" t="s">
        <v>339</v>
      </c>
      <c r="F696" s="7"/>
      <c r="G696" s="7"/>
    </row>
    <row r="697" spans="1:7" ht="22.5" x14ac:dyDescent="0.25">
      <c r="A697" s="11"/>
      <c r="B697" s="11"/>
      <c r="C697" s="27"/>
      <c r="D697" s="3" t="s">
        <v>340</v>
      </c>
      <c r="E697" s="2" t="s">
        <v>341</v>
      </c>
      <c r="F697" s="8"/>
      <c r="G697" s="8"/>
    </row>
    <row r="698" spans="1:7" ht="22.5" x14ac:dyDescent="0.25">
      <c r="A698" s="11"/>
      <c r="B698" s="11"/>
      <c r="C698" s="27"/>
      <c r="D698" s="3" t="s">
        <v>342</v>
      </c>
      <c r="E698" s="2" t="s">
        <v>343</v>
      </c>
      <c r="F698" s="8"/>
      <c r="G698" s="8"/>
    </row>
    <row r="699" spans="1:7" ht="33.75" x14ac:dyDescent="0.25">
      <c r="A699" s="11"/>
      <c r="B699" s="11"/>
      <c r="C699" s="27"/>
      <c r="D699" s="3" t="s">
        <v>344</v>
      </c>
      <c r="E699" s="2" t="s">
        <v>345</v>
      </c>
      <c r="F699" s="8"/>
      <c r="G699" s="8"/>
    </row>
    <row r="700" spans="1:7" x14ac:dyDescent="0.25">
      <c r="A700" s="11"/>
      <c r="B700" s="11"/>
      <c r="C700" s="27"/>
      <c r="D700" s="3" t="s">
        <v>346</v>
      </c>
      <c r="E700" s="5"/>
      <c r="F700" s="8"/>
      <c r="G700" s="8"/>
    </row>
    <row r="701" spans="1:7" x14ac:dyDescent="0.25">
      <c r="A701" s="11"/>
      <c r="B701" s="11"/>
      <c r="C701" s="27"/>
      <c r="D701" s="3" t="s">
        <v>348</v>
      </c>
      <c r="E701" s="5"/>
      <c r="F701" s="8"/>
      <c r="G701" s="8"/>
    </row>
    <row r="702" spans="1:7" x14ac:dyDescent="0.25">
      <c r="A702" s="11"/>
      <c r="B702" s="11"/>
      <c r="C702" s="27"/>
      <c r="D702" s="3" t="s">
        <v>324</v>
      </c>
      <c r="E702" s="5"/>
      <c r="F702" s="8"/>
      <c r="G702" s="8"/>
    </row>
    <row r="703" spans="1:7" x14ac:dyDescent="0.25">
      <c r="A703" s="11"/>
      <c r="B703" s="11"/>
      <c r="C703" s="27"/>
      <c r="D703" s="3" t="s">
        <v>350</v>
      </c>
      <c r="E703" s="5"/>
      <c r="F703" s="8"/>
      <c r="G703" s="8"/>
    </row>
    <row r="704" spans="1:7" x14ac:dyDescent="0.25">
      <c r="A704" s="11"/>
      <c r="B704" s="11"/>
      <c r="C704" s="27"/>
      <c r="D704" s="3" t="s">
        <v>326</v>
      </c>
      <c r="E704" s="5"/>
      <c r="F704" s="8"/>
      <c r="G704" s="8"/>
    </row>
    <row r="705" spans="1:7" ht="45" x14ac:dyDescent="0.25">
      <c r="A705" s="11"/>
      <c r="B705" s="11"/>
      <c r="C705" s="27"/>
      <c r="D705" s="3" t="s">
        <v>353</v>
      </c>
      <c r="E705" s="5"/>
      <c r="F705" s="8"/>
      <c r="G705" s="8"/>
    </row>
    <row r="706" spans="1:7" ht="22.5" x14ac:dyDescent="0.25">
      <c r="A706" s="11"/>
      <c r="B706" s="11"/>
      <c r="C706" s="27"/>
      <c r="D706" s="3" t="s">
        <v>375</v>
      </c>
      <c r="E706" s="5"/>
      <c r="F706" s="8"/>
      <c r="G706" s="8"/>
    </row>
    <row r="707" spans="1:7" ht="33.75" x14ac:dyDescent="0.25">
      <c r="A707" s="11"/>
      <c r="B707" s="11"/>
      <c r="C707" s="27"/>
      <c r="D707" s="3" t="s">
        <v>376</v>
      </c>
      <c r="E707" s="5"/>
      <c r="F707" s="8"/>
      <c r="G707" s="8"/>
    </row>
    <row r="708" spans="1:7" x14ac:dyDescent="0.25">
      <c r="A708" s="11"/>
      <c r="B708" s="11"/>
      <c r="C708" s="27"/>
      <c r="D708" s="3" t="s">
        <v>332</v>
      </c>
      <c r="E708" s="5"/>
      <c r="F708" s="8"/>
      <c r="G708" s="8"/>
    </row>
    <row r="709" spans="1:7" x14ac:dyDescent="0.25">
      <c r="A709" s="11"/>
      <c r="B709" s="11"/>
      <c r="C709" s="27"/>
      <c r="D709" s="3" t="s">
        <v>357</v>
      </c>
      <c r="E709" s="5"/>
      <c r="F709" s="8"/>
      <c r="G709" s="8"/>
    </row>
    <row r="710" spans="1:7" x14ac:dyDescent="0.25">
      <c r="A710" s="11"/>
      <c r="B710" s="11"/>
      <c r="C710" s="27"/>
      <c r="D710" s="3" t="s">
        <v>334</v>
      </c>
      <c r="E710" s="5"/>
      <c r="F710" s="8"/>
      <c r="G710" s="8"/>
    </row>
    <row r="711" spans="1:7" ht="22.5" x14ac:dyDescent="0.25">
      <c r="A711" s="11"/>
      <c r="B711" s="11"/>
      <c r="C711" s="27"/>
      <c r="D711" s="3" t="s">
        <v>335</v>
      </c>
      <c r="E711" s="5"/>
      <c r="F711" s="8"/>
      <c r="G711" s="8"/>
    </row>
    <row r="712" spans="1:7" ht="22.5" x14ac:dyDescent="0.25">
      <c r="A712" s="11"/>
      <c r="B712" s="11"/>
      <c r="C712" s="27"/>
      <c r="D712" s="3" t="s">
        <v>377</v>
      </c>
      <c r="E712" s="5"/>
      <c r="F712" s="8"/>
      <c r="G712" s="8"/>
    </row>
    <row r="713" spans="1:7" ht="22.5" x14ac:dyDescent="0.25">
      <c r="A713" s="10">
        <v>214</v>
      </c>
      <c r="B713" s="10">
        <v>361821</v>
      </c>
      <c r="C713" s="27" t="s">
        <v>554</v>
      </c>
      <c r="D713" s="3" t="s">
        <v>338</v>
      </c>
      <c r="E713" s="2" t="s">
        <v>339</v>
      </c>
      <c r="F713" s="7"/>
      <c r="G713" s="7"/>
    </row>
    <row r="714" spans="1:7" ht="22.5" x14ac:dyDescent="0.25">
      <c r="A714" s="11"/>
      <c r="B714" s="11"/>
      <c r="C714" s="27"/>
      <c r="D714" s="3" t="s">
        <v>340</v>
      </c>
      <c r="E714" s="2" t="s">
        <v>341</v>
      </c>
      <c r="F714" s="8"/>
      <c r="G714" s="8"/>
    </row>
    <row r="715" spans="1:7" ht="22.5" x14ac:dyDescent="0.25">
      <c r="A715" s="11"/>
      <c r="B715" s="11"/>
      <c r="C715" s="27"/>
      <c r="D715" s="3" t="s">
        <v>342</v>
      </c>
      <c r="E715" s="2" t="s">
        <v>343</v>
      </c>
      <c r="F715" s="8"/>
      <c r="G715" s="8"/>
    </row>
    <row r="716" spans="1:7" ht="33.75" x14ac:dyDescent="0.25">
      <c r="A716" s="11"/>
      <c r="B716" s="11"/>
      <c r="C716" s="27"/>
      <c r="D716" s="3" t="s">
        <v>344</v>
      </c>
      <c r="E716" s="2" t="s">
        <v>345</v>
      </c>
      <c r="F716" s="8"/>
      <c r="G716" s="8"/>
    </row>
    <row r="717" spans="1:7" x14ac:dyDescent="0.25">
      <c r="A717" s="11"/>
      <c r="B717" s="11"/>
      <c r="C717" s="27"/>
      <c r="D717" s="3" t="s">
        <v>346</v>
      </c>
      <c r="E717" s="5"/>
      <c r="F717" s="8"/>
      <c r="G717" s="8"/>
    </row>
    <row r="718" spans="1:7" x14ac:dyDescent="0.25">
      <c r="A718" s="11"/>
      <c r="B718" s="11"/>
      <c r="C718" s="27"/>
      <c r="D718" s="3" t="s">
        <v>348</v>
      </c>
      <c r="E718" s="5"/>
      <c r="F718" s="8"/>
      <c r="G718" s="8"/>
    </row>
    <row r="719" spans="1:7" x14ac:dyDescent="0.25">
      <c r="A719" s="11"/>
      <c r="B719" s="11"/>
      <c r="C719" s="27"/>
      <c r="D719" s="3" t="s">
        <v>324</v>
      </c>
      <c r="E719" s="5"/>
      <c r="F719" s="8"/>
      <c r="G719" s="8"/>
    </row>
    <row r="720" spans="1:7" x14ac:dyDescent="0.25">
      <c r="A720" s="11"/>
      <c r="B720" s="11"/>
      <c r="C720" s="27"/>
      <c r="D720" s="3" t="s">
        <v>350</v>
      </c>
      <c r="E720" s="5"/>
      <c r="F720" s="8"/>
      <c r="G720" s="8"/>
    </row>
    <row r="721" spans="1:7" x14ac:dyDescent="0.25">
      <c r="A721" s="11"/>
      <c r="B721" s="11"/>
      <c r="C721" s="27"/>
      <c r="D721" s="3" t="s">
        <v>326</v>
      </c>
      <c r="E721" s="5"/>
      <c r="F721" s="8"/>
      <c r="G721" s="8"/>
    </row>
    <row r="722" spans="1:7" ht="45" x14ac:dyDescent="0.25">
      <c r="A722" s="11"/>
      <c r="B722" s="11"/>
      <c r="C722" s="27"/>
      <c r="D722" s="3" t="s">
        <v>353</v>
      </c>
      <c r="E722" s="5"/>
      <c r="F722" s="8"/>
      <c r="G722" s="8"/>
    </row>
    <row r="723" spans="1:7" ht="22.5" x14ac:dyDescent="0.25">
      <c r="A723" s="11"/>
      <c r="B723" s="11"/>
      <c r="C723" s="27"/>
      <c r="D723" s="3" t="s">
        <v>375</v>
      </c>
      <c r="E723" s="5"/>
      <c r="F723" s="8"/>
      <c r="G723" s="8"/>
    </row>
    <row r="724" spans="1:7" ht="33.75" x14ac:dyDescent="0.25">
      <c r="A724" s="11"/>
      <c r="B724" s="11"/>
      <c r="C724" s="27"/>
      <c r="D724" s="3" t="s">
        <v>376</v>
      </c>
      <c r="E724" s="5"/>
      <c r="F724" s="8"/>
      <c r="G724" s="8"/>
    </row>
    <row r="725" spans="1:7" x14ac:dyDescent="0.25">
      <c r="A725" s="11"/>
      <c r="B725" s="11"/>
      <c r="C725" s="27"/>
      <c r="D725" s="3" t="s">
        <v>332</v>
      </c>
      <c r="E725" s="5"/>
      <c r="F725" s="8"/>
      <c r="G725" s="8"/>
    </row>
    <row r="726" spans="1:7" x14ac:dyDescent="0.25">
      <c r="A726" s="11"/>
      <c r="B726" s="11"/>
      <c r="C726" s="27"/>
      <c r="D726" s="3" t="s">
        <v>357</v>
      </c>
      <c r="E726" s="5"/>
      <c r="F726" s="8"/>
      <c r="G726" s="8"/>
    </row>
    <row r="727" spans="1:7" x14ac:dyDescent="0.25">
      <c r="A727" s="11"/>
      <c r="B727" s="11"/>
      <c r="C727" s="27"/>
      <c r="D727" s="3" t="s">
        <v>334</v>
      </c>
      <c r="E727" s="5"/>
      <c r="F727" s="8"/>
      <c r="G727" s="8"/>
    </row>
    <row r="728" spans="1:7" ht="22.5" x14ac:dyDescent="0.25">
      <c r="A728" s="11"/>
      <c r="B728" s="11"/>
      <c r="C728" s="27"/>
      <c r="D728" s="3" t="s">
        <v>335</v>
      </c>
      <c r="E728" s="5"/>
      <c r="F728" s="8"/>
      <c r="G728" s="8"/>
    </row>
    <row r="729" spans="1:7" ht="22.5" x14ac:dyDescent="0.25">
      <c r="A729" s="11"/>
      <c r="B729" s="11"/>
      <c r="C729" s="27"/>
      <c r="D729" s="3" t="s">
        <v>377</v>
      </c>
      <c r="E729" s="5"/>
      <c r="F729" s="8"/>
      <c r="G729" s="8"/>
    </row>
    <row r="730" spans="1:7" ht="22.5" customHeight="1" x14ac:dyDescent="0.25">
      <c r="A730" s="10">
        <v>215</v>
      </c>
      <c r="B730" s="10">
        <v>361823</v>
      </c>
      <c r="C730" s="27" t="s">
        <v>555</v>
      </c>
      <c r="D730" s="3" t="s">
        <v>338</v>
      </c>
      <c r="E730" s="2" t="s">
        <v>339</v>
      </c>
      <c r="F730" s="7"/>
      <c r="G730" s="7"/>
    </row>
    <row r="731" spans="1:7" ht="22.5" x14ac:dyDescent="0.25">
      <c r="A731" s="11"/>
      <c r="B731" s="11"/>
      <c r="C731" s="27"/>
      <c r="D731" s="3" t="s">
        <v>340</v>
      </c>
      <c r="E731" s="2" t="s">
        <v>341</v>
      </c>
      <c r="F731" s="8"/>
      <c r="G731" s="8"/>
    </row>
    <row r="732" spans="1:7" ht="22.5" x14ac:dyDescent="0.25">
      <c r="A732" s="11"/>
      <c r="B732" s="11"/>
      <c r="C732" s="27"/>
      <c r="D732" s="3" t="s">
        <v>342</v>
      </c>
      <c r="E732" s="2" t="s">
        <v>343</v>
      </c>
      <c r="F732" s="8"/>
      <c r="G732" s="8"/>
    </row>
    <row r="733" spans="1:7" ht="33.75" x14ac:dyDescent="0.25">
      <c r="A733" s="11"/>
      <c r="B733" s="11"/>
      <c r="C733" s="27"/>
      <c r="D733" s="3" t="s">
        <v>344</v>
      </c>
      <c r="E733" s="2" t="s">
        <v>345</v>
      </c>
      <c r="F733" s="8"/>
      <c r="G733" s="8"/>
    </row>
    <row r="734" spans="1:7" x14ac:dyDescent="0.25">
      <c r="A734" s="11"/>
      <c r="B734" s="11"/>
      <c r="C734" s="27"/>
      <c r="D734" s="3" t="s">
        <v>346</v>
      </c>
      <c r="E734" s="5"/>
      <c r="F734" s="8"/>
      <c r="G734" s="8"/>
    </row>
    <row r="735" spans="1:7" x14ac:dyDescent="0.25">
      <c r="A735" s="11"/>
      <c r="B735" s="11"/>
      <c r="C735" s="27"/>
      <c r="D735" s="3" t="s">
        <v>348</v>
      </c>
      <c r="E735" s="5"/>
      <c r="F735" s="8"/>
      <c r="G735" s="8"/>
    </row>
    <row r="736" spans="1:7" x14ac:dyDescent="0.25">
      <c r="A736" s="11"/>
      <c r="B736" s="11"/>
      <c r="C736" s="27"/>
      <c r="D736" s="3" t="s">
        <v>324</v>
      </c>
      <c r="E736" s="5"/>
      <c r="F736" s="8"/>
      <c r="G736" s="8"/>
    </row>
    <row r="737" spans="1:7" x14ac:dyDescent="0.25">
      <c r="A737" s="11"/>
      <c r="B737" s="11"/>
      <c r="C737" s="27"/>
      <c r="D737" s="3" t="s">
        <v>350</v>
      </c>
      <c r="E737" s="5"/>
      <c r="F737" s="8"/>
      <c r="G737" s="8"/>
    </row>
    <row r="738" spans="1:7" x14ac:dyDescent="0.25">
      <c r="A738" s="11"/>
      <c r="B738" s="11"/>
      <c r="C738" s="27"/>
      <c r="D738" s="3" t="s">
        <v>326</v>
      </c>
      <c r="E738" s="5"/>
      <c r="F738" s="8"/>
      <c r="G738" s="8"/>
    </row>
    <row r="739" spans="1:7" ht="45" x14ac:dyDescent="0.25">
      <c r="A739" s="11"/>
      <c r="B739" s="11"/>
      <c r="C739" s="27"/>
      <c r="D739" s="3" t="s">
        <v>353</v>
      </c>
      <c r="E739" s="5"/>
      <c r="F739" s="8"/>
      <c r="G739" s="8"/>
    </row>
    <row r="740" spans="1:7" ht="22.5" x14ac:dyDescent="0.25">
      <c r="A740" s="11"/>
      <c r="B740" s="11"/>
      <c r="C740" s="27"/>
      <c r="D740" s="3" t="s">
        <v>375</v>
      </c>
      <c r="E740" s="5"/>
      <c r="F740" s="8"/>
      <c r="G740" s="8"/>
    </row>
    <row r="741" spans="1:7" ht="33.75" x14ac:dyDescent="0.25">
      <c r="A741" s="11"/>
      <c r="B741" s="11"/>
      <c r="C741" s="27"/>
      <c r="D741" s="3" t="s">
        <v>376</v>
      </c>
      <c r="E741" s="5"/>
      <c r="F741" s="8"/>
      <c r="G741" s="8"/>
    </row>
    <row r="742" spans="1:7" x14ac:dyDescent="0.25">
      <c r="A742" s="11"/>
      <c r="B742" s="11"/>
      <c r="C742" s="27"/>
      <c r="D742" s="3" t="s">
        <v>332</v>
      </c>
      <c r="E742" s="5"/>
      <c r="F742" s="8"/>
      <c r="G742" s="8"/>
    </row>
    <row r="743" spans="1:7" x14ac:dyDescent="0.25">
      <c r="A743" s="11"/>
      <c r="B743" s="11"/>
      <c r="C743" s="27"/>
      <c r="D743" s="3" t="s">
        <v>357</v>
      </c>
      <c r="E743" s="5"/>
      <c r="F743" s="8"/>
      <c r="G743" s="8"/>
    </row>
    <row r="744" spans="1:7" x14ac:dyDescent="0.25">
      <c r="A744" s="11"/>
      <c r="B744" s="11"/>
      <c r="C744" s="27"/>
      <c r="D744" s="3" t="s">
        <v>334</v>
      </c>
      <c r="E744" s="5"/>
      <c r="F744" s="8"/>
      <c r="G744" s="8"/>
    </row>
    <row r="745" spans="1:7" ht="22.5" x14ac:dyDescent="0.25">
      <c r="A745" s="11"/>
      <c r="B745" s="11"/>
      <c r="C745" s="27"/>
      <c r="D745" s="3" t="s">
        <v>335</v>
      </c>
      <c r="E745" s="5"/>
      <c r="F745" s="8"/>
      <c r="G745" s="8"/>
    </row>
    <row r="746" spans="1:7" ht="22.5" x14ac:dyDescent="0.25">
      <c r="A746" s="11"/>
      <c r="B746" s="11"/>
      <c r="C746" s="27"/>
      <c r="D746" s="3" t="s">
        <v>377</v>
      </c>
      <c r="E746" s="5"/>
      <c r="F746" s="8"/>
      <c r="G746" s="8"/>
    </row>
    <row r="747" spans="1:7" ht="22.5" x14ac:dyDescent="0.25">
      <c r="A747" s="10">
        <v>216</v>
      </c>
      <c r="B747" s="10">
        <v>361905</v>
      </c>
      <c r="C747" s="27" t="s">
        <v>556</v>
      </c>
      <c r="D747" s="3" t="s">
        <v>338</v>
      </c>
      <c r="E747" s="2" t="s">
        <v>339</v>
      </c>
      <c r="F747" s="7"/>
      <c r="G747" s="7"/>
    </row>
    <row r="748" spans="1:7" ht="22.5" x14ac:dyDescent="0.25">
      <c r="A748" s="11"/>
      <c r="B748" s="11"/>
      <c r="C748" s="27"/>
      <c r="D748" s="3" t="s">
        <v>340</v>
      </c>
      <c r="E748" s="2" t="s">
        <v>341</v>
      </c>
      <c r="F748" s="8"/>
      <c r="G748" s="8"/>
    </row>
    <row r="749" spans="1:7" ht="22.5" x14ac:dyDescent="0.25">
      <c r="A749" s="11"/>
      <c r="B749" s="11"/>
      <c r="C749" s="27"/>
      <c r="D749" s="3" t="s">
        <v>342</v>
      </c>
      <c r="E749" s="2" t="s">
        <v>343</v>
      </c>
      <c r="F749" s="8"/>
      <c r="G749" s="8"/>
    </row>
    <row r="750" spans="1:7" ht="33.75" x14ac:dyDescent="0.25">
      <c r="A750" s="11"/>
      <c r="B750" s="11"/>
      <c r="C750" s="27"/>
      <c r="D750" s="3" t="s">
        <v>344</v>
      </c>
      <c r="E750" s="2" t="s">
        <v>345</v>
      </c>
      <c r="F750" s="8"/>
      <c r="G750" s="8"/>
    </row>
    <row r="751" spans="1:7" x14ac:dyDescent="0.25">
      <c r="A751" s="11"/>
      <c r="B751" s="11"/>
      <c r="C751" s="27"/>
      <c r="D751" s="3" t="s">
        <v>346</v>
      </c>
      <c r="E751" s="5"/>
      <c r="F751" s="8"/>
      <c r="G751" s="8"/>
    </row>
    <row r="752" spans="1:7" x14ac:dyDescent="0.25">
      <c r="A752" s="11"/>
      <c r="B752" s="11"/>
      <c r="C752" s="27"/>
      <c r="D752" s="3" t="s">
        <v>348</v>
      </c>
      <c r="E752" s="5"/>
      <c r="F752" s="8"/>
      <c r="G752" s="8"/>
    </row>
    <row r="753" spans="1:7" x14ac:dyDescent="0.25">
      <c r="A753" s="11"/>
      <c r="B753" s="11"/>
      <c r="C753" s="27"/>
      <c r="D753" s="3" t="s">
        <v>324</v>
      </c>
      <c r="E753" s="5"/>
      <c r="F753" s="8"/>
      <c r="G753" s="8"/>
    </row>
    <row r="754" spans="1:7" x14ac:dyDescent="0.25">
      <c r="A754" s="11"/>
      <c r="B754" s="11"/>
      <c r="C754" s="27"/>
      <c r="D754" s="3" t="s">
        <v>350</v>
      </c>
      <c r="E754" s="5"/>
      <c r="F754" s="8"/>
      <c r="G754" s="8"/>
    </row>
    <row r="755" spans="1:7" x14ac:dyDescent="0.25">
      <c r="A755" s="11"/>
      <c r="B755" s="11"/>
      <c r="C755" s="27"/>
      <c r="D755" s="3" t="s">
        <v>326</v>
      </c>
      <c r="E755" s="5"/>
      <c r="F755" s="8"/>
      <c r="G755" s="8"/>
    </row>
    <row r="756" spans="1:7" ht="45" x14ac:dyDescent="0.25">
      <c r="A756" s="11"/>
      <c r="B756" s="11"/>
      <c r="C756" s="27"/>
      <c r="D756" s="3" t="s">
        <v>353</v>
      </c>
      <c r="E756" s="5"/>
      <c r="F756" s="8"/>
      <c r="G756" s="8"/>
    </row>
    <row r="757" spans="1:7" ht="22.5" x14ac:dyDescent="0.25">
      <c r="A757" s="11"/>
      <c r="B757" s="11"/>
      <c r="C757" s="27"/>
      <c r="D757" s="3" t="s">
        <v>375</v>
      </c>
      <c r="E757" s="5"/>
      <c r="F757" s="8"/>
      <c r="G757" s="8"/>
    </row>
    <row r="758" spans="1:7" ht="33.75" x14ac:dyDescent="0.25">
      <c r="A758" s="11"/>
      <c r="B758" s="11"/>
      <c r="C758" s="27"/>
      <c r="D758" s="3" t="s">
        <v>376</v>
      </c>
      <c r="E758" s="5"/>
      <c r="F758" s="8"/>
      <c r="G758" s="8"/>
    </row>
    <row r="759" spans="1:7" x14ac:dyDescent="0.25">
      <c r="A759" s="11"/>
      <c r="B759" s="11"/>
      <c r="C759" s="27"/>
      <c r="D759" s="3" t="s">
        <v>332</v>
      </c>
      <c r="E759" s="5"/>
      <c r="F759" s="8"/>
      <c r="G759" s="8"/>
    </row>
    <row r="760" spans="1:7" x14ac:dyDescent="0.25">
      <c r="A760" s="11"/>
      <c r="B760" s="11"/>
      <c r="C760" s="27"/>
      <c r="D760" s="3" t="s">
        <v>357</v>
      </c>
      <c r="E760" s="5"/>
      <c r="F760" s="8"/>
      <c r="G760" s="8"/>
    </row>
    <row r="761" spans="1:7" x14ac:dyDescent="0.25">
      <c r="A761" s="11"/>
      <c r="B761" s="11"/>
      <c r="C761" s="27"/>
      <c r="D761" s="3" t="s">
        <v>334</v>
      </c>
      <c r="E761" s="5"/>
      <c r="F761" s="8"/>
      <c r="G761" s="8"/>
    </row>
    <row r="762" spans="1:7" ht="22.5" x14ac:dyDescent="0.25">
      <c r="A762" s="11"/>
      <c r="B762" s="11"/>
      <c r="C762" s="27"/>
      <c r="D762" s="3" t="s">
        <v>335</v>
      </c>
      <c r="E762" s="5"/>
      <c r="F762" s="8"/>
      <c r="G762" s="8"/>
    </row>
    <row r="763" spans="1:7" ht="22.5" x14ac:dyDescent="0.25">
      <c r="A763" s="11"/>
      <c r="B763" s="11"/>
      <c r="C763" s="27"/>
      <c r="D763" s="3" t="s">
        <v>377</v>
      </c>
      <c r="E763" s="5"/>
      <c r="F763" s="8"/>
      <c r="G763" s="8"/>
    </row>
    <row r="764" spans="1:7" ht="22.5" customHeight="1" x14ac:dyDescent="0.25">
      <c r="A764" s="10">
        <v>217</v>
      </c>
      <c r="B764" s="10">
        <v>361907</v>
      </c>
      <c r="C764" s="27" t="s">
        <v>557</v>
      </c>
      <c r="D764" s="3" t="s">
        <v>338</v>
      </c>
      <c r="E764" s="2" t="s">
        <v>339</v>
      </c>
      <c r="F764" s="7"/>
      <c r="G764" s="7"/>
    </row>
    <row r="765" spans="1:7" ht="22.5" x14ac:dyDescent="0.25">
      <c r="A765" s="11"/>
      <c r="B765" s="11"/>
      <c r="C765" s="27"/>
      <c r="D765" s="3" t="s">
        <v>340</v>
      </c>
      <c r="E765" s="2" t="s">
        <v>341</v>
      </c>
      <c r="F765" s="8"/>
      <c r="G765" s="8"/>
    </row>
    <row r="766" spans="1:7" ht="22.5" x14ac:dyDescent="0.25">
      <c r="A766" s="11"/>
      <c r="B766" s="11"/>
      <c r="C766" s="27"/>
      <c r="D766" s="3" t="s">
        <v>342</v>
      </c>
      <c r="E766" s="2" t="s">
        <v>343</v>
      </c>
      <c r="F766" s="8"/>
      <c r="G766" s="8"/>
    </row>
    <row r="767" spans="1:7" ht="33.75" x14ac:dyDescent="0.25">
      <c r="A767" s="11"/>
      <c r="B767" s="11"/>
      <c r="C767" s="27"/>
      <c r="D767" s="3" t="s">
        <v>344</v>
      </c>
      <c r="E767" s="2" t="s">
        <v>345</v>
      </c>
      <c r="F767" s="8"/>
      <c r="G767" s="8"/>
    </row>
    <row r="768" spans="1:7" x14ac:dyDescent="0.25">
      <c r="A768" s="11"/>
      <c r="B768" s="11"/>
      <c r="C768" s="27"/>
      <c r="D768" s="3" t="s">
        <v>346</v>
      </c>
      <c r="E768" s="5"/>
      <c r="F768" s="8"/>
      <c r="G768" s="8"/>
    </row>
    <row r="769" spans="1:7" x14ac:dyDescent="0.25">
      <c r="A769" s="11"/>
      <c r="B769" s="11"/>
      <c r="C769" s="27"/>
      <c r="D769" s="3" t="s">
        <v>348</v>
      </c>
      <c r="E769" s="5"/>
      <c r="F769" s="8"/>
      <c r="G769" s="8"/>
    </row>
    <row r="770" spans="1:7" x14ac:dyDescent="0.25">
      <c r="A770" s="11"/>
      <c r="B770" s="11"/>
      <c r="C770" s="27"/>
      <c r="D770" s="3" t="s">
        <v>324</v>
      </c>
      <c r="E770" s="5"/>
      <c r="F770" s="8"/>
      <c r="G770" s="8"/>
    </row>
    <row r="771" spans="1:7" x14ac:dyDescent="0.25">
      <c r="A771" s="11"/>
      <c r="B771" s="11"/>
      <c r="C771" s="27"/>
      <c r="D771" s="3" t="s">
        <v>350</v>
      </c>
      <c r="E771" s="5"/>
      <c r="F771" s="8"/>
      <c r="G771" s="8"/>
    </row>
    <row r="772" spans="1:7" x14ac:dyDescent="0.25">
      <c r="A772" s="11"/>
      <c r="B772" s="11"/>
      <c r="C772" s="27"/>
      <c r="D772" s="3" t="s">
        <v>326</v>
      </c>
      <c r="E772" s="5"/>
      <c r="F772" s="8"/>
      <c r="G772" s="8"/>
    </row>
    <row r="773" spans="1:7" ht="45" x14ac:dyDescent="0.25">
      <c r="A773" s="11"/>
      <c r="B773" s="11"/>
      <c r="C773" s="27"/>
      <c r="D773" s="3" t="s">
        <v>353</v>
      </c>
      <c r="E773" s="5"/>
      <c r="F773" s="8"/>
      <c r="G773" s="8"/>
    </row>
    <row r="774" spans="1:7" ht="22.5" x14ac:dyDescent="0.25">
      <c r="A774" s="11"/>
      <c r="B774" s="11"/>
      <c r="C774" s="27"/>
      <c r="D774" s="3" t="s">
        <v>375</v>
      </c>
      <c r="E774" s="5"/>
      <c r="F774" s="8"/>
      <c r="G774" s="8"/>
    </row>
    <row r="775" spans="1:7" ht="33.75" x14ac:dyDescent="0.25">
      <c r="A775" s="11"/>
      <c r="B775" s="11"/>
      <c r="C775" s="27"/>
      <c r="D775" s="3" t="s">
        <v>376</v>
      </c>
      <c r="E775" s="5"/>
      <c r="F775" s="8"/>
      <c r="G775" s="8"/>
    </row>
    <row r="776" spans="1:7" x14ac:dyDescent="0.25">
      <c r="A776" s="11"/>
      <c r="B776" s="11"/>
      <c r="C776" s="27"/>
      <c r="D776" s="3" t="s">
        <v>332</v>
      </c>
      <c r="E776" s="5"/>
      <c r="F776" s="8"/>
      <c r="G776" s="8"/>
    </row>
    <row r="777" spans="1:7" x14ac:dyDescent="0.25">
      <c r="A777" s="11"/>
      <c r="B777" s="11"/>
      <c r="C777" s="27"/>
      <c r="D777" s="3" t="s">
        <v>357</v>
      </c>
      <c r="E777" s="5"/>
      <c r="F777" s="8"/>
      <c r="G777" s="8"/>
    </row>
    <row r="778" spans="1:7" x14ac:dyDescent="0.25">
      <c r="A778" s="11"/>
      <c r="B778" s="11"/>
      <c r="C778" s="27"/>
      <c r="D778" s="3" t="s">
        <v>334</v>
      </c>
      <c r="E778" s="5"/>
      <c r="F778" s="8"/>
      <c r="G778" s="8"/>
    </row>
    <row r="779" spans="1:7" ht="22.5" x14ac:dyDescent="0.25">
      <c r="A779" s="11"/>
      <c r="B779" s="11"/>
      <c r="C779" s="27"/>
      <c r="D779" s="3" t="s">
        <v>335</v>
      </c>
      <c r="E779" s="5"/>
      <c r="F779" s="8"/>
      <c r="G779" s="8"/>
    </row>
    <row r="780" spans="1:7" ht="22.5" x14ac:dyDescent="0.25">
      <c r="A780" s="11"/>
      <c r="B780" s="11"/>
      <c r="C780" s="27"/>
      <c r="D780" s="3" t="s">
        <v>377</v>
      </c>
      <c r="E780" s="5"/>
      <c r="F780" s="8"/>
      <c r="G780" s="8"/>
    </row>
    <row r="781" spans="1:7" ht="22.5" x14ac:dyDescent="0.25">
      <c r="A781" s="10">
        <v>218</v>
      </c>
      <c r="B781" s="10">
        <v>361909</v>
      </c>
      <c r="C781" s="27" t="s">
        <v>558</v>
      </c>
      <c r="D781" s="3" t="s">
        <v>338</v>
      </c>
      <c r="E781" s="2" t="s">
        <v>339</v>
      </c>
      <c r="F781" s="7"/>
      <c r="G781" s="7"/>
    </row>
    <row r="782" spans="1:7" ht="22.5" x14ac:dyDescent="0.25">
      <c r="A782" s="11"/>
      <c r="B782" s="11"/>
      <c r="C782" s="27"/>
      <c r="D782" s="3" t="s">
        <v>340</v>
      </c>
      <c r="E782" s="2" t="s">
        <v>341</v>
      </c>
      <c r="F782" s="8"/>
      <c r="G782" s="8"/>
    </row>
    <row r="783" spans="1:7" ht="22.5" x14ac:dyDescent="0.25">
      <c r="A783" s="11"/>
      <c r="B783" s="11"/>
      <c r="C783" s="27"/>
      <c r="D783" s="3" t="s">
        <v>342</v>
      </c>
      <c r="E783" s="2" t="s">
        <v>343</v>
      </c>
      <c r="F783" s="8"/>
      <c r="G783" s="8"/>
    </row>
    <row r="784" spans="1:7" ht="33.75" x14ac:dyDescent="0.25">
      <c r="A784" s="11"/>
      <c r="B784" s="11"/>
      <c r="C784" s="27"/>
      <c r="D784" s="3" t="s">
        <v>344</v>
      </c>
      <c r="E784" s="2" t="s">
        <v>345</v>
      </c>
      <c r="F784" s="8"/>
      <c r="G784" s="8"/>
    </row>
    <row r="785" spans="1:7" x14ac:dyDescent="0.25">
      <c r="A785" s="11"/>
      <c r="B785" s="11"/>
      <c r="C785" s="27"/>
      <c r="D785" s="3" t="s">
        <v>346</v>
      </c>
      <c r="E785" s="5"/>
      <c r="F785" s="8"/>
      <c r="G785" s="8"/>
    </row>
    <row r="786" spans="1:7" x14ac:dyDescent="0.25">
      <c r="A786" s="11"/>
      <c r="B786" s="11"/>
      <c r="C786" s="27"/>
      <c r="D786" s="3" t="s">
        <v>348</v>
      </c>
      <c r="E786" s="5"/>
      <c r="F786" s="8"/>
      <c r="G786" s="8"/>
    </row>
    <row r="787" spans="1:7" x14ac:dyDescent="0.25">
      <c r="A787" s="11"/>
      <c r="B787" s="11"/>
      <c r="C787" s="27"/>
      <c r="D787" s="3" t="s">
        <v>324</v>
      </c>
      <c r="E787" s="5"/>
      <c r="F787" s="8"/>
      <c r="G787" s="8"/>
    </row>
    <row r="788" spans="1:7" x14ac:dyDescent="0.25">
      <c r="A788" s="11"/>
      <c r="B788" s="11"/>
      <c r="C788" s="27"/>
      <c r="D788" s="3" t="s">
        <v>350</v>
      </c>
      <c r="E788" s="5"/>
      <c r="F788" s="8"/>
      <c r="G788" s="8"/>
    </row>
    <row r="789" spans="1:7" x14ac:dyDescent="0.25">
      <c r="A789" s="11"/>
      <c r="B789" s="11"/>
      <c r="C789" s="27"/>
      <c r="D789" s="3" t="s">
        <v>326</v>
      </c>
      <c r="E789" s="5"/>
      <c r="F789" s="8"/>
      <c r="G789" s="8"/>
    </row>
    <row r="790" spans="1:7" ht="45" x14ac:dyDescent="0.25">
      <c r="A790" s="11"/>
      <c r="B790" s="11"/>
      <c r="C790" s="27"/>
      <c r="D790" s="3" t="s">
        <v>353</v>
      </c>
      <c r="E790" s="5"/>
      <c r="F790" s="8"/>
      <c r="G790" s="8"/>
    </row>
    <row r="791" spans="1:7" ht="22.5" x14ac:dyDescent="0.25">
      <c r="A791" s="11"/>
      <c r="B791" s="11"/>
      <c r="C791" s="27"/>
      <c r="D791" s="3" t="s">
        <v>375</v>
      </c>
      <c r="E791" s="5"/>
      <c r="F791" s="8"/>
      <c r="G791" s="8"/>
    </row>
    <row r="792" spans="1:7" ht="33.75" x14ac:dyDescent="0.25">
      <c r="A792" s="11"/>
      <c r="B792" s="11"/>
      <c r="C792" s="27"/>
      <c r="D792" s="3" t="s">
        <v>376</v>
      </c>
      <c r="E792" s="5"/>
      <c r="F792" s="8"/>
      <c r="G792" s="8"/>
    </row>
    <row r="793" spans="1:7" x14ac:dyDescent="0.25">
      <c r="A793" s="11"/>
      <c r="B793" s="11"/>
      <c r="C793" s="27"/>
      <c r="D793" s="3" t="s">
        <v>332</v>
      </c>
      <c r="E793" s="5"/>
      <c r="F793" s="8"/>
      <c r="G793" s="8"/>
    </row>
    <row r="794" spans="1:7" x14ac:dyDescent="0.25">
      <c r="A794" s="11"/>
      <c r="B794" s="11"/>
      <c r="C794" s="27"/>
      <c r="D794" s="3" t="s">
        <v>357</v>
      </c>
      <c r="E794" s="5"/>
      <c r="F794" s="8"/>
      <c r="G794" s="8"/>
    </row>
    <row r="795" spans="1:7" x14ac:dyDescent="0.25">
      <c r="A795" s="11"/>
      <c r="B795" s="11"/>
      <c r="C795" s="27"/>
      <c r="D795" s="3" t="s">
        <v>334</v>
      </c>
      <c r="E795" s="5"/>
      <c r="F795" s="8"/>
      <c r="G795" s="8"/>
    </row>
    <row r="796" spans="1:7" ht="22.5" x14ac:dyDescent="0.25">
      <c r="A796" s="11"/>
      <c r="B796" s="11"/>
      <c r="C796" s="27"/>
      <c r="D796" s="3" t="s">
        <v>335</v>
      </c>
      <c r="E796" s="5"/>
      <c r="F796" s="8"/>
      <c r="G796" s="8"/>
    </row>
    <row r="797" spans="1:7" ht="22.5" x14ac:dyDescent="0.25">
      <c r="A797" s="11"/>
      <c r="B797" s="11"/>
      <c r="C797" s="27"/>
      <c r="D797" s="3" t="s">
        <v>377</v>
      </c>
      <c r="E797" s="5"/>
      <c r="F797" s="8"/>
      <c r="G797" s="8"/>
    </row>
    <row r="798" spans="1:7" ht="22.5" x14ac:dyDescent="0.25">
      <c r="A798" s="10">
        <v>219</v>
      </c>
      <c r="B798" s="10">
        <v>361921</v>
      </c>
      <c r="C798" s="27" t="s">
        <v>559</v>
      </c>
      <c r="D798" s="3" t="s">
        <v>338</v>
      </c>
      <c r="E798" s="2" t="s">
        <v>339</v>
      </c>
      <c r="F798" s="7"/>
      <c r="G798" s="7"/>
    </row>
    <row r="799" spans="1:7" ht="22.5" x14ac:dyDescent="0.25">
      <c r="A799" s="11"/>
      <c r="B799" s="11"/>
      <c r="C799" s="27"/>
      <c r="D799" s="3" t="s">
        <v>340</v>
      </c>
      <c r="E799" s="2" t="s">
        <v>341</v>
      </c>
      <c r="F799" s="8"/>
      <c r="G799" s="8"/>
    </row>
    <row r="800" spans="1:7" ht="22.5" x14ac:dyDescent="0.25">
      <c r="A800" s="11"/>
      <c r="B800" s="11"/>
      <c r="C800" s="27"/>
      <c r="D800" s="3" t="s">
        <v>342</v>
      </c>
      <c r="E800" s="2" t="s">
        <v>343</v>
      </c>
      <c r="F800" s="8"/>
      <c r="G800" s="8"/>
    </row>
    <row r="801" spans="1:7" ht="33.75" x14ac:dyDescent="0.25">
      <c r="A801" s="11"/>
      <c r="B801" s="11"/>
      <c r="C801" s="27"/>
      <c r="D801" s="3" t="s">
        <v>344</v>
      </c>
      <c r="E801" s="2" t="s">
        <v>345</v>
      </c>
      <c r="F801" s="8"/>
      <c r="G801" s="8"/>
    </row>
    <row r="802" spans="1:7" x14ac:dyDescent="0.25">
      <c r="A802" s="11"/>
      <c r="B802" s="11"/>
      <c r="C802" s="27"/>
      <c r="D802" s="3" t="s">
        <v>346</v>
      </c>
      <c r="E802" s="5"/>
      <c r="F802" s="8"/>
      <c r="G802" s="8"/>
    </row>
    <row r="803" spans="1:7" x14ac:dyDescent="0.25">
      <c r="A803" s="11"/>
      <c r="B803" s="11"/>
      <c r="C803" s="27"/>
      <c r="D803" s="3" t="s">
        <v>348</v>
      </c>
      <c r="E803" s="5"/>
      <c r="F803" s="8"/>
      <c r="G803" s="8"/>
    </row>
    <row r="804" spans="1:7" x14ac:dyDescent="0.25">
      <c r="A804" s="11"/>
      <c r="B804" s="11"/>
      <c r="C804" s="27"/>
      <c r="D804" s="3" t="s">
        <v>324</v>
      </c>
      <c r="E804" s="5"/>
      <c r="F804" s="8"/>
      <c r="G804" s="8"/>
    </row>
    <row r="805" spans="1:7" x14ac:dyDescent="0.25">
      <c r="A805" s="11"/>
      <c r="B805" s="11"/>
      <c r="C805" s="27"/>
      <c r="D805" s="3" t="s">
        <v>350</v>
      </c>
      <c r="E805" s="5"/>
      <c r="F805" s="8"/>
      <c r="G805" s="8"/>
    </row>
    <row r="806" spans="1:7" x14ac:dyDescent="0.25">
      <c r="A806" s="11"/>
      <c r="B806" s="11"/>
      <c r="C806" s="27"/>
      <c r="D806" s="3" t="s">
        <v>326</v>
      </c>
      <c r="E806" s="5"/>
      <c r="F806" s="8"/>
      <c r="G806" s="8"/>
    </row>
    <row r="807" spans="1:7" ht="45" x14ac:dyDescent="0.25">
      <c r="A807" s="11"/>
      <c r="B807" s="11"/>
      <c r="C807" s="27"/>
      <c r="D807" s="3" t="s">
        <v>353</v>
      </c>
      <c r="E807" s="5"/>
      <c r="F807" s="8"/>
      <c r="G807" s="8"/>
    </row>
    <row r="808" spans="1:7" ht="22.5" x14ac:dyDescent="0.25">
      <c r="A808" s="11"/>
      <c r="B808" s="11"/>
      <c r="C808" s="27"/>
      <c r="D808" s="3" t="s">
        <v>375</v>
      </c>
      <c r="E808" s="5"/>
      <c r="F808" s="8"/>
      <c r="G808" s="8"/>
    </row>
    <row r="809" spans="1:7" ht="33.75" x14ac:dyDescent="0.25">
      <c r="A809" s="11"/>
      <c r="B809" s="11"/>
      <c r="C809" s="27"/>
      <c r="D809" s="3" t="s">
        <v>376</v>
      </c>
      <c r="E809" s="5"/>
      <c r="F809" s="8"/>
      <c r="G809" s="8"/>
    </row>
    <row r="810" spans="1:7" x14ac:dyDescent="0.25">
      <c r="A810" s="11"/>
      <c r="B810" s="11"/>
      <c r="C810" s="27"/>
      <c r="D810" s="3" t="s">
        <v>332</v>
      </c>
      <c r="E810" s="5"/>
      <c r="F810" s="8"/>
      <c r="G810" s="8"/>
    </row>
    <row r="811" spans="1:7" x14ac:dyDescent="0.25">
      <c r="A811" s="11"/>
      <c r="B811" s="11"/>
      <c r="C811" s="27"/>
      <c r="D811" s="3" t="s">
        <v>357</v>
      </c>
      <c r="E811" s="5"/>
      <c r="F811" s="8"/>
      <c r="G811" s="8"/>
    </row>
    <row r="812" spans="1:7" x14ac:dyDescent="0.25">
      <c r="A812" s="11"/>
      <c r="B812" s="11"/>
      <c r="C812" s="27"/>
      <c r="D812" s="3" t="s">
        <v>334</v>
      </c>
      <c r="E812" s="5"/>
      <c r="F812" s="8"/>
      <c r="G812" s="8"/>
    </row>
    <row r="813" spans="1:7" ht="22.5" x14ac:dyDescent="0.25">
      <c r="A813" s="11"/>
      <c r="B813" s="11"/>
      <c r="C813" s="27"/>
      <c r="D813" s="3" t="s">
        <v>335</v>
      </c>
      <c r="E813" s="5"/>
      <c r="F813" s="8"/>
      <c r="G813" s="8"/>
    </row>
    <row r="814" spans="1:7" ht="22.5" x14ac:dyDescent="0.25">
      <c r="A814" s="11"/>
      <c r="B814" s="11"/>
      <c r="C814" s="27"/>
      <c r="D814" s="3" t="s">
        <v>377</v>
      </c>
      <c r="E814" s="5"/>
      <c r="F814" s="8"/>
      <c r="G814" s="8"/>
    </row>
    <row r="815" spans="1:7" ht="22.5" customHeight="1" x14ac:dyDescent="0.25">
      <c r="A815" s="10">
        <v>220</v>
      </c>
      <c r="B815" s="10">
        <v>361923</v>
      </c>
      <c r="C815" s="27" t="s">
        <v>560</v>
      </c>
      <c r="D815" s="3" t="s">
        <v>338</v>
      </c>
      <c r="E815" s="2" t="s">
        <v>339</v>
      </c>
      <c r="F815" s="7"/>
      <c r="G815" s="7"/>
    </row>
    <row r="816" spans="1:7" ht="22.5" x14ac:dyDescent="0.25">
      <c r="A816" s="11"/>
      <c r="B816" s="11"/>
      <c r="C816" s="27"/>
      <c r="D816" s="3" t="s">
        <v>340</v>
      </c>
      <c r="E816" s="2" t="s">
        <v>341</v>
      </c>
      <c r="F816" s="8"/>
      <c r="G816" s="8"/>
    </row>
    <row r="817" spans="1:7" ht="22.5" x14ac:dyDescent="0.25">
      <c r="A817" s="11"/>
      <c r="B817" s="11"/>
      <c r="C817" s="27"/>
      <c r="D817" s="3" t="s">
        <v>342</v>
      </c>
      <c r="E817" s="2" t="s">
        <v>343</v>
      </c>
      <c r="F817" s="8"/>
      <c r="G817" s="8"/>
    </row>
    <row r="818" spans="1:7" ht="33.75" x14ac:dyDescent="0.25">
      <c r="A818" s="11"/>
      <c r="B818" s="11"/>
      <c r="C818" s="27"/>
      <c r="D818" s="3" t="s">
        <v>344</v>
      </c>
      <c r="E818" s="2" t="s">
        <v>345</v>
      </c>
      <c r="F818" s="8"/>
      <c r="G818" s="8"/>
    </row>
    <row r="819" spans="1:7" x14ac:dyDescent="0.25">
      <c r="A819" s="11"/>
      <c r="B819" s="11"/>
      <c r="C819" s="27"/>
      <c r="D819" s="3" t="s">
        <v>346</v>
      </c>
      <c r="E819" s="5"/>
      <c r="F819" s="8"/>
      <c r="G819" s="8"/>
    </row>
    <row r="820" spans="1:7" x14ac:dyDescent="0.25">
      <c r="A820" s="11"/>
      <c r="B820" s="11"/>
      <c r="C820" s="27"/>
      <c r="D820" s="3" t="s">
        <v>348</v>
      </c>
      <c r="E820" s="5"/>
      <c r="F820" s="8"/>
      <c r="G820" s="8"/>
    </row>
    <row r="821" spans="1:7" x14ac:dyDescent="0.25">
      <c r="A821" s="11"/>
      <c r="B821" s="11"/>
      <c r="C821" s="27"/>
      <c r="D821" s="3" t="s">
        <v>324</v>
      </c>
      <c r="E821" s="5"/>
      <c r="F821" s="8"/>
      <c r="G821" s="8"/>
    </row>
    <row r="822" spans="1:7" x14ac:dyDescent="0.25">
      <c r="A822" s="11"/>
      <c r="B822" s="11"/>
      <c r="C822" s="27"/>
      <c r="D822" s="3" t="s">
        <v>350</v>
      </c>
      <c r="E822" s="5"/>
      <c r="F822" s="8"/>
      <c r="G822" s="8"/>
    </row>
    <row r="823" spans="1:7" x14ac:dyDescent="0.25">
      <c r="A823" s="11"/>
      <c r="B823" s="11"/>
      <c r="C823" s="27"/>
      <c r="D823" s="3" t="s">
        <v>326</v>
      </c>
      <c r="E823" s="5"/>
      <c r="F823" s="8"/>
      <c r="G823" s="8"/>
    </row>
    <row r="824" spans="1:7" ht="45" x14ac:dyDescent="0.25">
      <c r="A824" s="11"/>
      <c r="B824" s="11"/>
      <c r="C824" s="27"/>
      <c r="D824" s="3" t="s">
        <v>353</v>
      </c>
      <c r="E824" s="5"/>
      <c r="F824" s="8"/>
      <c r="G824" s="8"/>
    </row>
    <row r="825" spans="1:7" ht="22.5" x14ac:dyDescent="0.25">
      <c r="A825" s="11"/>
      <c r="B825" s="11"/>
      <c r="C825" s="27"/>
      <c r="D825" s="3" t="s">
        <v>375</v>
      </c>
      <c r="E825" s="5"/>
      <c r="F825" s="8"/>
      <c r="G825" s="8"/>
    </row>
    <row r="826" spans="1:7" ht="33.75" x14ac:dyDescent="0.25">
      <c r="A826" s="11"/>
      <c r="B826" s="11"/>
      <c r="C826" s="27"/>
      <c r="D826" s="3" t="s">
        <v>376</v>
      </c>
      <c r="E826" s="5"/>
      <c r="F826" s="8"/>
      <c r="G826" s="8"/>
    </row>
    <row r="827" spans="1:7" x14ac:dyDescent="0.25">
      <c r="A827" s="11"/>
      <c r="B827" s="11"/>
      <c r="C827" s="27"/>
      <c r="D827" s="3" t="s">
        <v>332</v>
      </c>
      <c r="E827" s="5"/>
      <c r="F827" s="8"/>
      <c r="G827" s="8"/>
    </row>
    <row r="828" spans="1:7" x14ac:dyDescent="0.25">
      <c r="A828" s="11"/>
      <c r="B828" s="11"/>
      <c r="C828" s="27"/>
      <c r="D828" s="3" t="s">
        <v>357</v>
      </c>
      <c r="E828" s="5"/>
      <c r="F828" s="8"/>
      <c r="G828" s="8"/>
    </row>
    <row r="829" spans="1:7" x14ac:dyDescent="0.25">
      <c r="A829" s="11"/>
      <c r="B829" s="11"/>
      <c r="C829" s="27"/>
      <c r="D829" s="3" t="s">
        <v>334</v>
      </c>
      <c r="E829" s="5"/>
      <c r="F829" s="8"/>
      <c r="G829" s="8"/>
    </row>
    <row r="830" spans="1:7" ht="22.5" x14ac:dyDescent="0.25">
      <c r="A830" s="11"/>
      <c r="B830" s="11"/>
      <c r="C830" s="27"/>
      <c r="D830" s="3" t="s">
        <v>335</v>
      </c>
      <c r="E830" s="5"/>
      <c r="F830" s="8"/>
      <c r="G830" s="8"/>
    </row>
    <row r="831" spans="1:7" ht="22.5" x14ac:dyDescent="0.25">
      <c r="A831" s="11"/>
      <c r="B831" s="11"/>
      <c r="C831" s="27"/>
      <c r="D831" s="3" t="s">
        <v>377</v>
      </c>
      <c r="E831" s="5"/>
      <c r="F831" s="8"/>
      <c r="G831" s="8"/>
    </row>
    <row r="832" spans="1:7" ht="22.5" x14ac:dyDescent="0.25">
      <c r="A832" s="23">
        <v>221</v>
      </c>
      <c r="B832" s="23">
        <v>369201</v>
      </c>
      <c r="C832" s="2" t="s">
        <v>561</v>
      </c>
      <c r="D832" s="3" t="s">
        <v>137</v>
      </c>
      <c r="E832" s="2"/>
      <c r="F832" s="4"/>
      <c r="G832" s="4"/>
    </row>
    <row r="833" spans="1:7" ht="15" customHeight="1" x14ac:dyDescent="0.25">
      <c r="A833" s="10">
        <v>222</v>
      </c>
      <c r="B833" s="10">
        <v>370101</v>
      </c>
      <c r="C833" s="27" t="s">
        <v>131</v>
      </c>
      <c r="D833" s="28" t="s">
        <v>562</v>
      </c>
      <c r="E833" s="2" t="s">
        <v>302</v>
      </c>
      <c r="F833" s="7"/>
      <c r="G833" s="7"/>
    </row>
    <row r="834" spans="1:7" x14ac:dyDescent="0.25">
      <c r="A834" s="11"/>
      <c r="B834" s="11"/>
      <c r="C834" s="27"/>
      <c r="D834" s="28"/>
      <c r="E834" s="2" t="s">
        <v>303</v>
      </c>
      <c r="F834" s="8"/>
      <c r="G834" s="8"/>
    </row>
    <row r="835" spans="1:7" x14ac:dyDescent="0.25">
      <c r="A835" s="11"/>
      <c r="B835" s="11"/>
      <c r="C835" s="27"/>
      <c r="D835" s="28"/>
      <c r="E835" s="2" t="s">
        <v>304</v>
      </c>
      <c r="F835" s="8"/>
      <c r="G835" s="8"/>
    </row>
    <row r="836" spans="1:7" ht="22.5" x14ac:dyDescent="0.25">
      <c r="A836" s="11"/>
      <c r="B836" s="11"/>
      <c r="C836" s="27"/>
      <c r="D836" s="28"/>
      <c r="E836" s="2" t="s">
        <v>305</v>
      </c>
      <c r="F836" s="8"/>
      <c r="G836" s="8"/>
    </row>
    <row r="837" spans="1:7" x14ac:dyDescent="0.25">
      <c r="A837" s="11"/>
      <c r="B837" s="11"/>
      <c r="C837" s="27"/>
      <c r="D837" s="28"/>
      <c r="E837" s="2" t="s">
        <v>310</v>
      </c>
      <c r="F837" s="8"/>
      <c r="G837" s="8"/>
    </row>
    <row r="838" spans="1:7" x14ac:dyDescent="0.25">
      <c r="A838" s="11"/>
      <c r="B838" s="11"/>
      <c r="C838" s="27"/>
      <c r="D838" s="28"/>
      <c r="E838" s="2" t="s">
        <v>315</v>
      </c>
      <c r="F838" s="8"/>
      <c r="G838" s="8"/>
    </row>
    <row r="839" spans="1:7" x14ac:dyDescent="0.25">
      <c r="A839" s="12"/>
      <c r="B839" s="12"/>
      <c r="C839" s="27"/>
      <c r="D839" s="28"/>
      <c r="E839" s="2" t="s">
        <v>307</v>
      </c>
      <c r="F839" s="9"/>
      <c r="G839" s="9"/>
    </row>
    <row r="840" spans="1:7" ht="123.75" x14ac:dyDescent="0.25">
      <c r="A840" s="23">
        <v>223</v>
      </c>
      <c r="B840" s="23">
        <v>371203</v>
      </c>
      <c r="C840" s="2" t="s">
        <v>563</v>
      </c>
      <c r="D840" s="3" t="s">
        <v>543</v>
      </c>
      <c r="E840" s="2" t="s">
        <v>429</v>
      </c>
      <c r="F840" s="4"/>
      <c r="G840" s="4"/>
    </row>
    <row r="841" spans="1:7" ht="15" customHeight="1" x14ac:dyDescent="0.25">
      <c r="A841" s="10">
        <v>224</v>
      </c>
      <c r="B841" s="10">
        <v>372402</v>
      </c>
      <c r="C841" s="27" t="s">
        <v>132</v>
      </c>
      <c r="D841" s="28" t="s">
        <v>564</v>
      </c>
      <c r="E841" s="2" t="s">
        <v>302</v>
      </c>
      <c r="F841" s="7"/>
      <c r="G841" s="7"/>
    </row>
    <row r="842" spans="1:7" x14ac:dyDescent="0.25">
      <c r="A842" s="11"/>
      <c r="B842" s="11"/>
      <c r="C842" s="27"/>
      <c r="D842" s="28"/>
      <c r="E842" s="2" t="s">
        <v>303</v>
      </c>
      <c r="F842" s="8"/>
      <c r="G842" s="8"/>
    </row>
    <row r="843" spans="1:7" x14ac:dyDescent="0.25">
      <c r="A843" s="11"/>
      <c r="B843" s="11"/>
      <c r="C843" s="27"/>
      <c r="D843" s="28"/>
      <c r="E843" s="2" t="s">
        <v>304</v>
      </c>
      <c r="F843" s="8"/>
      <c r="G843" s="8"/>
    </row>
    <row r="844" spans="1:7" ht="22.5" x14ac:dyDescent="0.25">
      <c r="A844" s="11"/>
      <c r="B844" s="11"/>
      <c r="C844" s="27"/>
      <c r="D844" s="28"/>
      <c r="E844" s="2" t="s">
        <v>305</v>
      </c>
      <c r="F844" s="8"/>
      <c r="G844" s="8"/>
    </row>
    <row r="845" spans="1:7" x14ac:dyDescent="0.25">
      <c r="A845" s="11"/>
      <c r="B845" s="11"/>
      <c r="C845" s="27"/>
      <c r="D845" s="28"/>
      <c r="E845" s="2" t="s">
        <v>310</v>
      </c>
      <c r="F845" s="8"/>
      <c r="G845" s="8"/>
    </row>
    <row r="846" spans="1:7" x14ac:dyDescent="0.25">
      <c r="A846" s="11"/>
      <c r="B846" s="11"/>
      <c r="C846" s="27"/>
      <c r="D846" s="28"/>
      <c r="E846" s="2" t="s">
        <v>315</v>
      </c>
      <c r="F846" s="8"/>
      <c r="G846" s="8"/>
    </row>
    <row r="847" spans="1:7" ht="22.5" x14ac:dyDescent="0.25">
      <c r="A847" s="11"/>
      <c r="B847" s="11"/>
      <c r="C847" s="27"/>
      <c r="D847" s="28"/>
      <c r="E847" s="2" t="s">
        <v>316</v>
      </c>
      <c r="F847" s="8"/>
      <c r="G847" s="8"/>
    </row>
    <row r="848" spans="1:7" x14ac:dyDescent="0.25">
      <c r="A848" s="11"/>
      <c r="B848" s="11"/>
      <c r="C848" s="27"/>
      <c r="D848" s="28"/>
      <c r="E848" s="2" t="s">
        <v>409</v>
      </c>
      <c r="F848" s="8"/>
      <c r="G848" s="8"/>
    </row>
    <row r="849" spans="1:7" x14ac:dyDescent="0.25">
      <c r="A849" s="12"/>
      <c r="B849" s="12"/>
      <c r="C849" s="27"/>
      <c r="D849" s="28"/>
      <c r="E849" s="2" t="s">
        <v>410</v>
      </c>
      <c r="F849" s="9"/>
      <c r="G849" s="9"/>
    </row>
    <row r="850" spans="1:7" ht="22.5" x14ac:dyDescent="0.25">
      <c r="A850" s="23">
        <v>225</v>
      </c>
      <c r="B850" s="23">
        <v>372501</v>
      </c>
      <c r="C850" s="2" t="s">
        <v>565</v>
      </c>
      <c r="D850" s="3"/>
      <c r="E850" s="2"/>
      <c r="F850" s="4"/>
      <c r="G850" s="4"/>
    </row>
    <row r="851" spans="1:7" x14ac:dyDescent="0.25">
      <c r="A851" s="23">
        <v>226</v>
      </c>
      <c r="B851" s="23">
        <v>373104</v>
      </c>
      <c r="C851" s="2" t="s">
        <v>133</v>
      </c>
      <c r="D851" s="3"/>
      <c r="E851" s="2"/>
      <c r="F851" s="4"/>
      <c r="G851" s="4"/>
    </row>
    <row r="852" spans="1:7" ht="22.5" x14ac:dyDescent="0.25">
      <c r="A852" s="10">
        <v>227</v>
      </c>
      <c r="B852" s="10">
        <v>373106</v>
      </c>
      <c r="C852" s="27" t="s">
        <v>566</v>
      </c>
      <c r="D852" s="3" t="s">
        <v>338</v>
      </c>
      <c r="E852" s="2" t="s">
        <v>339</v>
      </c>
      <c r="F852" s="7"/>
      <c r="G852" s="7"/>
    </row>
    <row r="853" spans="1:7" x14ac:dyDescent="0.25">
      <c r="A853" s="11"/>
      <c r="B853" s="11"/>
      <c r="C853" s="27"/>
      <c r="D853" s="3" t="s">
        <v>567</v>
      </c>
      <c r="E853" s="2" t="s">
        <v>568</v>
      </c>
      <c r="F853" s="8"/>
      <c r="G853" s="8"/>
    </row>
    <row r="854" spans="1:7" ht="22.5" x14ac:dyDescent="0.25">
      <c r="A854" s="11"/>
      <c r="B854" s="11"/>
      <c r="C854" s="27"/>
      <c r="D854" s="3" t="s">
        <v>342</v>
      </c>
      <c r="E854" s="2" t="s">
        <v>569</v>
      </c>
      <c r="F854" s="8"/>
      <c r="G854" s="8"/>
    </row>
    <row r="855" spans="1:7" ht="33.75" x14ac:dyDescent="0.25">
      <c r="A855" s="11"/>
      <c r="B855" s="11"/>
      <c r="C855" s="27"/>
      <c r="D855" s="3" t="s">
        <v>570</v>
      </c>
      <c r="E855" s="2" t="s">
        <v>571</v>
      </c>
      <c r="F855" s="8"/>
      <c r="G855" s="8"/>
    </row>
    <row r="856" spans="1:7" x14ac:dyDescent="0.25">
      <c r="A856" s="11"/>
      <c r="B856" s="11"/>
      <c r="C856" s="27"/>
      <c r="D856" s="3" t="s">
        <v>346</v>
      </c>
      <c r="E856" s="2" t="s">
        <v>572</v>
      </c>
      <c r="F856" s="8"/>
      <c r="G856" s="8"/>
    </row>
    <row r="857" spans="1:7" ht="22.5" x14ac:dyDescent="0.25">
      <c r="A857" s="11"/>
      <c r="B857" s="11"/>
      <c r="C857" s="27"/>
      <c r="D857" s="3" t="s">
        <v>573</v>
      </c>
      <c r="E857" s="2" t="s">
        <v>574</v>
      </c>
      <c r="F857" s="8"/>
      <c r="G857" s="8"/>
    </row>
    <row r="858" spans="1:7" x14ac:dyDescent="0.25">
      <c r="A858" s="11"/>
      <c r="B858" s="11"/>
      <c r="C858" s="27"/>
      <c r="D858" s="3" t="s">
        <v>324</v>
      </c>
      <c r="E858" s="2" t="s">
        <v>575</v>
      </c>
      <c r="F858" s="8"/>
      <c r="G858" s="8"/>
    </row>
    <row r="859" spans="1:7" x14ac:dyDescent="0.25">
      <c r="A859" s="11"/>
      <c r="B859" s="11"/>
      <c r="C859" s="27"/>
      <c r="D859" s="3" t="s">
        <v>326</v>
      </c>
      <c r="E859" s="2" t="s">
        <v>351</v>
      </c>
      <c r="F859" s="8"/>
      <c r="G859" s="8"/>
    </row>
    <row r="860" spans="1:7" ht="45" x14ac:dyDescent="0.25">
      <c r="A860" s="11"/>
      <c r="B860" s="11"/>
      <c r="C860" s="27"/>
      <c r="D860" s="3" t="s">
        <v>576</v>
      </c>
      <c r="E860" s="2" t="s">
        <v>577</v>
      </c>
      <c r="F860" s="8"/>
      <c r="G860" s="8"/>
    </row>
    <row r="861" spans="1:7" ht="22.5" x14ac:dyDescent="0.25">
      <c r="A861" s="11"/>
      <c r="B861" s="11"/>
      <c r="C861" s="27"/>
      <c r="D861" s="3" t="s">
        <v>578</v>
      </c>
      <c r="E861" s="2" t="s">
        <v>579</v>
      </c>
      <c r="F861" s="8"/>
      <c r="G861" s="8"/>
    </row>
    <row r="862" spans="1:7" ht="33.75" x14ac:dyDescent="0.25">
      <c r="A862" s="11"/>
      <c r="B862" s="11"/>
      <c r="C862" s="27"/>
      <c r="D862" s="3" t="s">
        <v>580</v>
      </c>
      <c r="E862" s="5"/>
      <c r="F862" s="8"/>
      <c r="G862" s="8"/>
    </row>
    <row r="863" spans="1:7" x14ac:dyDescent="0.25">
      <c r="A863" s="11"/>
      <c r="B863" s="11"/>
      <c r="C863" s="27"/>
      <c r="D863" s="3" t="s">
        <v>332</v>
      </c>
      <c r="E863" s="5"/>
      <c r="F863" s="8"/>
      <c r="G863" s="8"/>
    </row>
    <row r="864" spans="1:7" x14ac:dyDescent="0.25">
      <c r="A864" s="11"/>
      <c r="B864" s="11"/>
      <c r="C864" s="27"/>
      <c r="D864" s="3" t="s">
        <v>492</v>
      </c>
      <c r="E864" s="5"/>
      <c r="F864" s="8"/>
      <c r="G864" s="8"/>
    </row>
    <row r="865" spans="1:7" ht="22.5" x14ac:dyDescent="0.25">
      <c r="A865" s="11"/>
      <c r="B865" s="11"/>
      <c r="C865" s="27"/>
      <c r="D865" s="3" t="s">
        <v>581</v>
      </c>
      <c r="E865" s="5"/>
      <c r="F865" s="8"/>
      <c r="G865" s="8"/>
    </row>
    <row r="866" spans="1:7" x14ac:dyDescent="0.25">
      <c r="A866" s="12"/>
      <c r="B866" s="12"/>
      <c r="C866" s="27"/>
      <c r="D866" s="3" t="s">
        <v>582</v>
      </c>
      <c r="E866" s="5"/>
      <c r="F866" s="9"/>
      <c r="G866" s="9"/>
    </row>
    <row r="867" spans="1:7" ht="281.25" x14ac:dyDescent="0.25">
      <c r="A867" s="23">
        <v>228</v>
      </c>
      <c r="B867" s="23">
        <v>373201</v>
      </c>
      <c r="C867" s="2" t="s">
        <v>583</v>
      </c>
      <c r="D867" s="3" t="s">
        <v>584</v>
      </c>
      <c r="E867" s="2" t="s">
        <v>429</v>
      </c>
      <c r="F867" s="4"/>
      <c r="G867" s="4"/>
    </row>
    <row r="868" spans="1:7" ht="22.5" x14ac:dyDescent="0.25">
      <c r="A868" s="10">
        <v>229</v>
      </c>
      <c r="B868" s="10">
        <v>373305</v>
      </c>
      <c r="C868" s="27" t="s">
        <v>585</v>
      </c>
      <c r="D868" s="3" t="s">
        <v>338</v>
      </c>
      <c r="E868" s="2" t="s">
        <v>339</v>
      </c>
      <c r="F868" s="7"/>
      <c r="G868" s="7"/>
    </row>
    <row r="869" spans="1:7" x14ac:dyDescent="0.25">
      <c r="A869" s="11"/>
      <c r="B869" s="11"/>
      <c r="C869" s="27"/>
      <c r="D869" s="3" t="s">
        <v>567</v>
      </c>
      <c r="E869" s="2" t="s">
        <v>568</v>
      </c>
      <c r="F869" s="8"/>
      <c r="G869" s="8"/>
    </row>
    <row r="870" spans="1:7" ht="22.5" x14ac:dyDescent="0.25">
      <c r="A870" s="11"/>
      <c r="B870" s="11"/>
      <c r="C870" s="27"/>
      <c r="D870" s="3" t="s">
        <v>342</v>
      </c>
      <c r="E870" s="2" t="s">
        <v>569</v>
      </c>
      <c r="F870" s="8"/>
      <c r="G870" s="8"/>
    </row>
    <row r="871" spans="1:7" ht="33.75" x14ac:dyDescent="0.25">
      <c r="A871" s="11"/>
      <c r="B871" s="11"/>
      <c r="C871" s="27"/>
      <c r="D871" s="3" t="s">
        <v>570</v>
      </c>
      <c r="E871" s="2" t="s">
        <v>571</v>
      </c>
      <c r="F871" s="8"/>
      <c r="G871" s="8"/>
    </row>
    <row r="872" spans="1:7" x14ac:dyDescent="0.25">
      <c r="A872" s="11"/>
      <c r="B872" s="11"/>
      <c r="C872" s="27"/>
      <c r="D872" s="3" t="s">
        <v>346</v>
      </c>
      <c r="E872" s="2" t="s">
        <v>572</v>
      </c>
      <c r="F872" s="8"/>
      <c r="G872" s="8"/>
    </row>
    <row r="873" spans="1:7" ht="22.5" x14ac:dyDescent="0.25">
      <c r="A873" s="11"/>
      <c r="B873" s="11"/>
      <c r="C873" s="27"/>
      <c r="D873" s="3" t="s">
        <v>573</v>
      </c>
      <c r="E873" s="2" t="s">
        <v>574</v>
      </c>
      <c r="F873" s="8"/>
      <c r="G873" s="8"/>
    </row>
    <row r="874" spans="1:7" x14ac:dyDescent="0.25">
      <c r="A874" s="11"/>
      <c r="B874" s="11"/>
      <c r="C874" s="27"/>
      <c r="D874" s="3" t="s">
        <v>324</v>
      </c>
      <c r="E874" s="2" t="s">
        <v>575</v>
      </c>
      <c r="F874" s="8"/>
      <c r="G874" s="8"/>
    </row>
    <row r="875" spans="1:7" x14ac:dyDescent="0.25">
      <c r="A875" s="11"/>
      <c r="B875" s="11"/>
      <c r="C875" s="27"/>
      <c r="D875" s="3" t="s">
        <v>326</v>
      </c>
      <c r="E875" s="2" t="s">
        <v>351</v>
      </c>
      <c r="F875" s="8"/>
      <c r="G875" s="8"/>
    </row>
    <row r="876" spans="1:7" ht="45" x14ac:dyDescent="0.25">
      <c r="A876" s="11"/>
      <c r="B876" s="11"/>
      <c r="C876" s="27"/>
      <c r="D876" s="3" t="s">
        <v>576</v>
      </c>
      <c r="E876" s="2" t="s">
        <v>577</v>
      </c>
      <c r="F876" s="8"/>
      <c r="G876" s="8"/>
    </row>
    <row r="877" spans="1:7" ht="22.5" x14ac:dyDescent="0.25">
      <c r="A877" s="11"/>
      <c r="B877" s="11"/>
      <c r="C877" s="27"/>
      <c r="D877" s="3" t="s">
        <v>578</v>
      </c>
      <c r="E877" s="2" t="s">
        <v>579</v>
      </c>
      <c r="F877" s="8"/>
      <c r="G877" s="8"/>
    </row>
    <row r="878" spans="1:7" ht="33.75" x14ac:dyDescent="0.25">
      <c r="A878" s="11"/>
      <c r="B878" s="11"/>
      <c r="C878" s="27"/>
      <c r="D878" s="3" t="s">
        <v>580</v>
      </c>
      <c r="E878" s="5"/>
      <c r="F878" s="8"/>
      <c r="G878" s="8"/>
    </row>
    <row r="879" spans="1:7" x14ac:dyDescent="0.25">
      <c r="A879" s="11"/>
      <c r="B879" s="11"/>
      <c r="C879" s="27"/>
      <c r="D879" s="3" t="s">
        <v>332</v>
      </c>
      <c r="E879" s="5"/>
      <c r="F879" s="8"/>
      <c r="G879" s="8"/>
    </row>
    <row r="880" spans="1:7" x14ac:dyDescent="0.25">
      <c r="A880" s="11"/>
      <c r="B880" s="11"/>
      <c r="C880" s="27"/>
      <c r="D880" s="3" t="s">
        <v>492</v>
      </c>
      <c r="E880" s="5"/>
      <c r="F880" s="8"/>
      <c r="G880" s="8"/>
    </row>
    <row r="881" spans="1:7" ht="22.5" x14ac:dyDescent="0.25">
      <c r="A881" s="11"/>
      <c r="B881" s="11"/>
      <c r="C881" s="27"/>
      <c r="D881" s="3" t="s">
        <v>581</v>
      </c>
      <c r="E881" s="5"/>
      <c r="F881" s="8"/>
      <c r="G881" s="8"/>
    </row>
    <row r="882" spans="1:7" x14ac:dyDescent="0.25">
      <c r="A882" s="12"/>
      <c r="B882" s="12"/>
      <c r="C882" s="27"/>
      <c r="D882" s="3" t="s">
        <v>582</v>
      </c>
      <c r="E882" s="5"/>
      <c r="F882" s="9"/>
      <c r="G882" s="9"/>
    </row>
    <row r="883" spans="1:7" ht="22.5" x14ac:dyDescent="0.25">
      <c r="A883" s="10">
        <v>230</v>
      </c>
      <c r="B883" s="10">
        <v>373307</v>
      </c>
      <c r="C883" s="27" t="s">
        <v>586</v>
      </c>
      <c r="D883" s="3" t="s">
        <v>338</v>
      </c>
      <c r="E883" s="2" t="s">
        <v>339</v>
      </c>
      <c r="F883" s="7"/>
      <c r="G883" s="7"/>
    </row>
    <row r="884" spans="1:7" ht="22.5" x14ac:dyDescent="0.25">
      <c r="A884" s="11"/>
      <c r="B884" s="11"/>
      <c r="C884" s="27"/>
      <c r="D884" s="3" t="s">
        <v>340</v>
      </c>
      <c r="E884" s="2" t="s">
        <v>341</v>
      </c>
      <c r="F884" s="8"/>
      <c r="G884" s="8"/>
    </row>
    <row r="885" spans="1:7" ht="22.5" x14ac:dyDescent="0.25">
      <c r="A885" s="11"/>
      <c r="B885" s="11"/>
      <c r="C885" s="27"/>
      <c r="D885" s="3" t="s">
        <v>342</v>
      </c>
      <c r="E885" s="2" t="s">
        <v>343</v>
      </c>
      <c r="F885" s="8"/>
      <c r="G885" s="8"/>
    </row>
    <row r="886" spans="1:7" ht="33.75" x14ac:dyDescent="0.25">
      <c r="A886" s="11"/>
      <c r="B886" s="11"/>
      <c r="C886" s="27"/>
      <c r="D886" s="3" t="s">
        <v>344</v>
      </c>
      <c r="E886" s="2" t="s">
        <v>345</v>
      </c>
      <c r="F886" s="8"/>
      <c r="G886" s="8"/>
    </row>
    <row r="887" spans="1:7" x14ac:dyDescent="0.25">
      <c r="A887" s="11"/>
      <c r="B887" s="11"/>
      <c r="C887" s="27"/>
      <c r="D887" s="3" t="s">
        <v>346</v>
      </c>
      <c r="E887" s="2" t="s">
        <v>347</v>
      </c>
      <c r="F887" s="8"/>
      <c r="G887" s="8"/>
    </row>
    <row r="888" spans="1:7" ht="22.5" x14ac:dyDescent="0.25">
      <c r="A888" s="11"/>
      <c r="B888" s="11"/>
      <c r="C888" s="27"/>
      <c r="D888" s="3" t="s">
        <v>348</v>
      </c>
      <c r="E888" s="2" t="s">
        <v>393</v>
      </c>
      <c r="F888" s="8"/>
      <c r="G888" s="8"/>
    </row>
    <row r="889" spans="1:7" x14ac:dyDescent="0.25">
      <c r="A889" s="11"/>
      <c r="B889" s="11"/>
      <c r="C889" s="27"/>
      <c r="D889" s="3" t="s">
        <v>324</v>
      </c>
      <c r="E889" s="2" t="s">
        <v>349</v>
      </c>
      <c r="F889" s="8"/>
      <c r="G889" s="8"/>
    </row>
    <row r="890" spans="1:7" x14ac:dyDescent="0.25">
      <c r="A890" s="11"/>
      <c r="B890" s="11"/>
      <c r="C890" s="27"/>
      <c r="D890" s="3" t="s">
        <v>350</v>
      </c>
      <c r="E890" s="2" t="s">
        <v>351</v>
      </c>
      <c r="F890" s="8"/>
      <c r="G890" s="8"/>
    </row>
    <row r="891" spans="1:7" x14ac:dyDescent="0.25">
      <c r="A891" s="11"/>
      <c r="B891" s="11"/>
      <c r="C891" s="27"/>
      <c r="D891" s="3" t="s">
        <v>326</v>
      </c>
      <c r="E891" s="2" t="s">
        <v>352</v>
      </c>
      <c r="F891" s="8"/>
      <c r="G891" s="8"/>
    </row>
    <row r="892" spans="1:7" ht="45" x14ac:dyDescent="0.25">
      <c r="A892" s="11"/>
      <c r="B892" s="11"/>
      <c r="C892" s="27"/>
      <c r="D892" s="3" t="s">
        <v>353</v>
      </c>
      <c r="E892" s="2" t="s">
        <v>354</v>
      </c>
      <c r="F892" s="8"/>
      <c r="G892" s="8"/>
    </row>
    <row r="893" spans="1:7" ht="22.5" x14ac:dyDescent="0.25">
      <c r="A893" s="11"/>
      <c r="B893" s="11"/>
      <c r="C893" s="27"/>
      <c r="D893" s="3" t="s">
        <v>355</v>
      </c>
      <c r="E893" s="5"/>
      <c r="F893" s="8"/>
      <c r="G893" s="8"/>
    </row>
    <row r="894" spans="1:7" ht="33.75" x14ac:dyDescent="0.25">
      <c r="A894" s="11"/>
      <c r="B894" s="11"/>
      <c r="C894" s="27"/>
      <c r="D894" s="3" t="s">
        <v>587</v>
      </c>
      <c r="E894" s="5"/>
      <c r="F894" s="8"/>
      <c r="G894" s="8"/>
    </row>
    <row r="895" spans="1:7" ht="22.5" x14ac:dyDescent="0.25">
      <c r="A895" s="11"/>
      <c r="B895" s="11"/>
      <c r="C895" s="27"/>
      <c r="D895" s="3" t="s">
        <v>588</v>
      </c>
      <c r="E895" s="5"/>
      <c r="F895" s="8"/>
      <c r="G895" s="8"/>
    </row>
    <row r="896" spans="1:7" ht="22.5" x14ac:dyDescent="0.25">
      <c r="A896" s="11"/>
      <c r="B896" s="11"/>
      <c r="C896" s="27"/>
      <c r="D896" s="3" t="s">
        <v>589</v>
      </c>
      <c r="E896" s="5"/>
      <c r="F896" s="8"/>
      <c r="G896" s="8"/>
    </row>
    <row r="897" spans="1:7" ht="22.5" x14ac:dyDescent="0.25">
      <c r="A897" s="11"/>
      <c r="B897" s="11"/>
      <c r="C897" s="27"/>
      <c r="D897" s="3" t="s">
        <v>590</v>
      </c>
      <c r="E897" s="5"/>
      <c r="F897" s="8"/>
      <c r="G897" s="8"/>
    </row>
    <row r="898" spans="1:7" ht="22.5" x14ac:dyDescent="0.25">
      <c r="A898" s="11"/>
      <c r="B898" s="11"/>
      <c r="C898" s="27"/>
      <c r="D898" s="3" t="s">
        <v>591</v>
      </c>
      <c r="E898" s="5"/>
      <c r="F898" s="8"/>
      <c r="G898" s="8"/>
    </row>
    <row r="899" spans="1:7" ht="22.5" x14ac:dyDescent="0.25">
      <c r="A899" s="11"/>
      <c r="B899" s="11"/>
      <c r="C899" s="27"/>
      <c r="D899" s="3" t="s">
        <v>592</v>
      </c>
      <c r="E899" s="5"/>
      <c r="F899" s="8"/>
      <c r="G899" s="8"/>
    </row>
    <row r="900" spans="1:7" x14ac:dyDescent="0.25">
      <c r="A900" s="11"/>
      <c r="B900" s="11"/>
      <c r="C900" s="27"/>
      <c r="D900" s="3" t="s">
        <v>357</v>
      </c>
      <c r="E900" s="5"/>
      <c r="F900" s="8"/>
      <c r="G900" s="8"/>
    </row>
    <row r="901" spans="1:7" x14ac:dyDescent="0.25">
      <c r="A901" s="11"/>
      <c r="B901" s="11"/>
      <c r="C901" s="27"/>
      <c r="D901" s="3" t="s">
        <v>334</v>
      </c>
      <c r="E901" s="5"/>
      <c r="F901" s="8"/>
      <c r="G901" s="8"/>
    </row>
    <row r="902" spans="1:7" ht="33.75" x14ac:dyDescent="0.25">
      <c r="A902" s="11"/>
      <c r="B902" s="11"/>
      <c r="C902" s="27"/>
      <c r="D902" s="3" t="s">
        <v>593</v>
      </c>
      <c r="E902" s="5"/>
      <c r="F902" s="8"/>
      <c r="G902" s="8"/>
    </row>
    <row r="903" spans="1:7" x14ac:dyDescent="0.25">
      <c r="A903" s="11"/>
      <c r="B903" s="11"/>
      <c r="C903" s="27"/>
      <c r="D903" s="3" t="s">
        <v>594</v>
      </c>
      <c r="E903" s="5"/>
      <c r="F903" s="8"/>
      <c r="G903" s="8"/>
    </row>
    <row r="904" spans="1:7" ht="22.5" x14ac:dyDescent="0.25">
      <c r="A904" s="12"/>
      <c r="B904" s="12"/>
      <c r="C904" s="27"/>
      <c r="D904" s="3" t="s">
        <v>358</v>
      </c>
      <c r="E904" s="5"/>
      <c r="F904" s="9"/>
      <c r="G904" s="9"/>
    </row>
    <row r="905" spans="1:7" ht="15" customHeight="1" x14ac:dyDescent="0.25">
      <c r="A905" s="10">
        <v>231</v>
      </c>
      <c r="B905" s="10">
        <v>373409</v>
      </c>
      <c r="C905" s="27" t="s">
        <v>595</v>
      </c>
      <c r="D905" s="3"/>
      <c r="E905" s="2" t="s">
        <v>321</v>
      </c>
      <c r="F905" s="7"/>
      <c r="G905" s="7"/>
    </row>
    <row r="906" spans="1:7" x14ac:dyDescent="0.25">
      <c r="A906" s="11"/>
      <c r="B906" s="11"/>
      <c r="C906" s="27"/>
      <c r="D906" s="3" t="s">
        <v>320</v>
      </c>
      <c r="E906" s="2" t="s">
        <v>323</v>
      </c>
      <c r="F906" s="8"/>
      <c r="G906" s="8"/>
    </row>
    <row r="907" spans="1:7" ht="33.75" x14ac:dyDescent="0.25">
      <c r="A907" s="11"/>
      <c r="B907" s="11"/>
      <c r="C907" s="27"/>
      <c r="D907" s="3" t="s">
        <v>322</v>
      </c>
      <c r="E907" s="2" t="s">
        <v>325</v>
      </c>
      <c r="F907" s="8"/>
      <c r="G907" s="8"/>
    </row>
    <row r="908" spans="1:7" x14ac:dyDescent="0.25">
      <c r="A908" s="11"/>
      <c r="B908" s="11"/>
      <c r="C908" s="27"/>
      <c r="D908" s="3" t="s">
        <v>324</v>
      </c>
      <c r="E908" s="2" t="s">
        <v>327</v>
      </c>
      <c r="F908" s="8"/>
      <c r="G908" s="8"/>
    </row>
    <row r="909" spans="1:7" x14ac:dyDescent="0.25">
      <c r="A909" s="11"/>
      <c r="B909" s="11"/>
      <c r="C909" s="27"/>
      <c r="D909" s="3" t="s">
        <v>326</v>
      </c>
      <c r="E909" s="2" t="s">
        <v>329</v>
      </c>
      <c r="F909" s="8"/>
      <c r="G909" s="8"/>
    </row>
    <row r="910" spans="1:7" ht="22.5" x14ac:dyDescent="0.25">
      <c r="A910" s="11"/>
      <c r="B910" s="11"/>
      <c r="C910" s="27"/>
      <c r="D910" s="3" t="s">
        <v>328</v>
      </c>
      <c r="E910" s="5"/>
      <c r="F910" s="8"/>
      <c r="G910" s="8"/>
    </row>
    <row r="911" spans="1:7" ht="22.5" x14ac:dyDescent="0.25">
      <c r="A911" s="11"/>
      <c r="B911" s="11"/>
      <c r="C911" s="27"/>
      <c r="D911" s="3" t="s">
        <v>330</v>
      </c>
      <c r="E911" s="5"/>
      <c r="F911" s="8"/>
      <c r="G911" s="8"/>
    </row>
    <row r="912" spans="1:7" x14ac:dyDescent="0.25">
      <c r="A912" s="11"/>
      <c r="B912" s="11"/>
      <c r="C912" s="27"/>
      <c r="D912" s="3" t="s">
        <v>331</v>
      </c>
      <c r="E912" s="5"/>
      <c r="F912" s="8"/>
      <c r="G912" s="8"/>
    </row>
    <row r="913" spans="1:7" x14ac:dyDescent="0.25">
      <c r="A913" s="11"/>
      <c r="B913" s="11"/>
      <c r="C913" s="27"/>
      <c r="D913" s="3" t="s">
        <v>332</v>
      </c>
      <c r="E913" s="5"/>
      <c r="F913" s="8"/>
      <c r="G913" s="8"/>
    </row>
    <row r="914" spans="1:7" x14ac:dyDescent="0.25">
      <c r="A914" s="11"/>
      <c r="B914" s="11"/>
      <c r="C914" s="27"/>
      <c r="D914" s="3" t="s">
        <v>333</v>
      </c>
      <c r="E914" s="5"/>
      <c r="F914" s="8"/>
      <c r="G914" s="8"/>
    </row>
    <row r="915" spans="1:7" x14ac:dyDescent="0.25">
      <c r="A915" s="11"/>
      <c r="B915" s="11"/>
      <c r="C915" s="27"/>
      <c r="D915" s="3" t="s">
        <v>334</v>
      </c>
      <c r="E915" s="5"/>
      <c r="F915" s="8"/>
      <c r="G915" s="8"/>
    </row>
    <row r="916" spans="1:7" ht="22.5" x14ac:dyDescent="0.25">
      <c r="A916" s="12"/>
      <c r="B916" s="12"/>
      <c r="C916" s="27"/>
      <c r="D916" s="3" t="s">
        <v>335</v>
      </c>
      <c r="E916" s="5"/>
      <c r="F916" s="9"/>
      <c r="G916" s="9"/>
    </row>
    <row r="917" spans="1:7" ht="15" customHeight="1" x14ac:dyDescent="0.25">
      <c r="A917" s="10">
        <v>232</v>
      </c>
      <c r="B917" s="10">
        <v>373412</v>
      </c>
      <c r="C917" s="27" t="s">
        <v>134</v>
      </c>
      <c r="D917" s="28" t="s">
        <v>596</v>
      </c>
      <c r="E917" s="2" t="s">
        <v>302</v>
      </c>
      <c r="F917" s="7"/>
      <c r="G917" s="7"/>
    </row>
    <row r="918" spans="1:7" x14ac:dyDescent="0.25">
      <c r="A918" s="11"/>
      <c r="B918" s="11"/>
      <c r="C918" s="27"/>
      <c r="D918" s="28"/>
      <c r="E918" s="2" t="s">
        <v>309</v>
      </c>
      <c r="F918" s="8"/>
      <c r="G918" s="8"/>
    </row>
    <row r="919" spans="1:7" ht="22.5" x14ac:dyDescent="0.25">
      <c r="A919" s="11"/>
      <c r="B919" s="11"/>
      <c r="C919" s="27"/>
      <c r="D919" s="28"/>
      <c r="E919" s="2" t="s">
        <v>305</v>
      </c>
      <c r="F919" s="8"/>
      <c r="G919" s="8"/>
    </row>
    <row r="920" spans="1:7" x14ac:dyDescent="0.25">
      <c r="A920" s="11"/>
      <c r="B920" s="11"/>
      <c r="C920" s="27"/>
      <c r="D920" s="28"/>
      <c r="E920" s="2" t="s">
        <v>310</v>
      </c>
      <c r="F920" s="8"/>
      <c r="G920" s="8"/>
    </row>
    <row r="921" spans="1:7" x14ac:dyDescent="0.25">
      <c r="A921" s="11"/>
      <c r="B921" s="11"/>
      <c r="C921" s="27"/>
      <c r="D921" s="28"/>
      <c r="E921" s="2" t="s">
        <v>311</v>
      </c>
      <c r="F921" s="8"/>
      <c r="G921" s="8"/>
    </row>
    <row r="922" spans="1:7" x14ac:dyDescent="0.25">
      <c r="A922" s="11"/>
      <c r="B922" s="11"/>
      <c r="C922" s="27"/>
      <c r="D922" s="28"/>
      <c r="E922" s="2" t="s">
        <v>398</v>
      </c>
      <c r="F922" s="8"/>
      <c r="G922" s="8"/>
    </row>
    <row r="923" spans="1:7" x14ac:dyDescent="0.25">
      <c r="A923" s="12"/>
      <c r="B923" s="12"/>
      <c r="C923" s="27"/>
      <c r="D923" s="28"/>
      <c r="E923" s="2" t="s">
        <v>399</v>
      </c>
      <c r="F923" s="9"/>
      <c r="G923" s="9"/>
    </row>
    <row r="924" spans="1:7" ht="15" customHeight="1" x14ac:dyDescent="0.25">
      <c r="A924" s="10">
        <v>233</v>
      </c>
      <c r="B924" s="10">
        <v>373413</v>
      </c>
      <c r="C924" s="27" t="s">
        <v>135</v>
      </c>
      <c r="D924" s="28" t="s">
        <v>597</v>
      </c>
      <c r="E924" s="2" t="s">
        <v>302</v>
      </c>
      <c r="F924" s="7"/>
      <c r="G924" s="7"/>
    </row>
    <row r="925" spans="1:7" x14ac:dyDescent="0.25">
      <c r="A925" s="11"/>
      <c r="B925" s="11"/>
      <c r="C925" s="27"/>
      <c r="D925" s="28"/>
      <c r="E925" s="2" t="s">
        <v>309</v>
      </c>
      <c r="F925" s="8"/>
      <c r="G925" s="8"/>
    </row>
    <row r="926" spans="1:7" ht="22.5" x14ac:dyDescent="0.25">
      <c r="A926" s="11"/>
      <c r="B926" s="11"/>
      <c r="C926" s="27"/>
      <c r="D926" s="28"/>
      <c r="E926" s="2" t="s">
        <v>305</v>
      </c>
      <c r="F926" s="8"/>
      <c r="G926" s="8"/>
    </row>
    <row r="927" spans="1:7" x14ac:dyDescent="0.25">
      <c r="A927" s="11"/>
      <c r="B927" s="11"/>
      <c r="C927" s="27"/>
      <c r="D927" s="28"/>
      <c r="E927" s="2" t="s">
        <v>310</v>
      </c>
      <c r="F927" s="8"/>
      <c r="G927" s="8"/>
    </row>
    <row r="928" spans="1:7" x14ac:dyDescent="0.25">
      <c r="A928" s="11"/>
      <c r="B928" s="11"/>
      <c r="C928" s="27"/>
      <c r="D928" s="28"/>
      <c r="E928" s="2" t="s">
        <v>311</v>
      </c>
      <c r="F928" s="8"/>
      <c r="G928" s="8"/>
    </row>
    <row r="929" spans="1:7" x14ac:dyDescent="0.25">
      <c r="A929" s="11"/>
      <c r="B929" s="11"/>
      <c r="C929" s="27"/>
      <c r="D929" s="28"/>
      <c r="E929" s="2" t="s">
        <v>398</v>
      </c>
      <c r="F929" s="8"/>
      <c r="G929" s="8"/>
    </row>
    <row r="930" spans="1:7" x14ac:dyDescent="0.25">
      <c r="A930" s="12"/>
      <c r="B930" s="12"/>
      <c r="C930" s="27"/>
      <c r="D930" s="28"/>
      <c r="E930" s="2" t="s">
        <v>399</v>
      </c>
      <c r="F930" s="9"/>
      <c r="G930" s="9"/>
    </row>
    <row r="931" spans="1:7" ht="22.5" x14ac:dyDescent="0.25">
      <c r="A931" s="23">
        <v>234</v>
      </c>
      <c r="B931" s="23">
        <v>373701</v>
      </c>
      <c r="C931" s="2" t="s">
        <v>136</v>
      </c>
      <c r="D931" s="3" t="s">
        <v>137</v>
      </c>
      <c r="E931" s="2"/>
      <c r="F931" s="4"/>
      <c r="G931" s="4"/>
    </row>
    <row r="932" spans="1:7" ht="22.5" x14ac:dyDescent="0.25">
      <c r="A932" s="23">
        <v>235</v>
      </c>
      <c r="B932" s="23">
        <v>374101</v>
      </c>
      <c r="C932" s="2" t="s">
        <v>255</v>
      </c>
      <c r="D932" s="3" t="s">
        <v>137</v>
      </c>
      <c r="E932" s="2"/>
      <c r="F932" s="4"/>
      <c r="G932" s="4"/>
    </row>
    <row r="933" spans="1:7" ht="22.5" x14ac:dyDescent="0.25">
      <c r="A933" s="23">
        <v>236</v>
      </c>
      <c r="B933" s="23">
        <v>374201</v>
      </c>
      <c r="C933" s="2" t="s">
        <v>598</v>
      </c>
      <c r="D933" s="3" t="s">
        <v>137</v>
      </c>
      <c r="E933" s="2"/>
      <c r="F933" s="4"/>
      <c r="G933" s="4"/>
    </row>
    <row r="934" spans="1:7" ht="22.5" x14ac:dyDescent="0.25">
      <c r="A934" s="23">
        <v>237</v>
      </c>
      <c r="B934" s="23">
        <v>374301</v>
      </c>
      <c r="C934" s="2" t="s">
        <v>599</v>
      </c>
      <c r="D934" s="3" t="s">
        <v>137</v>
      </c>
      <c r="E934" s="2"/>
      <c r="F934" s="4"/>
      <c r="G934" s="4"/>
    </row>
    <row r="935" spans="1:7" ht="56.25" x14ac:dyDescent="0.25">
      <c r="A935" s="23">
        <v>238</v>
      </c>
      <c r="B935" s="23">
        <v>376701</v>
      </c>
      <c r="C935" s="2" t="s">
        <v>600</v>
      </c>
      <c r="D935" s="3" t="s">
        <v>8</v>
      </c>
      <c r="E935" s="2"/>
      <c r="F935" s="4"/>
      <c r="G935" s="4"/>
    </row>
    <row r="936" spans="1:7" ht="15" customHeight="1" x14ac:dyDescent="0.25">
      <c r="A936" s="10">
        <v>239</v>
      </c>
      <c r="B936" s="10">
        <v>378101</v>
      </c>
      <c r="C936" s="27" t="s">
        <v>601</v>
      </c>
      <c r="D936" s="3" t="s">
        <v>320</v>
      </c>
      <c r="E936" s="2" t="s">
        <v>321</v>
      </c>
      <c r="F936" s="7"/>
      <c r="G936" s="7"/>
    </row>
    <row r="937" spans="1:7" x14ac:dyDescent="0.25">
      <c r="A937" s="11"/>
      <c r="B937" s="11"/>
      <c r="C937" s="27"/>
      <c r="D937" s="3" t="s">
        <v>602</v>
      </c>
      <c r="E937" s="2" t="s">
        <v>323</v>
      </c>
      <c r="F937" s="8"/>
      <c r="G937" s="8"/>
    </row>
    <row r="938" spans="1:7" ht="33.75" x14ac:dyDescent="0.25">
      <c r="A938" s="11"/>
      <c r="B938" s="11"/>
      <c r="C938" s="27"/>
      <c r="D938" s="3" t="s">
        <v>322</v>
      </c>
      <c r="E938" s="2" t="s">
        <v>325</v>
      </c>
      <c r="F938" s="8"/>
      <c r="G938" s="8"/>
    </row>
    <row r="939" spans="1:7" x14ac:dyDescent="0.25">
      <c r="A939" s="11"/>
      <c r="B939" s="11"/>
      <c r="C939" s="27"/>
      <c r="D939" s="3" t="s">
        <v>603</v>
      </c>
      <c r="E939" s="2" t="s">
        <v>327</v>
      </c>
      <c r="F939" s="8"/>
      <c r="G939" s="8"/>
    </row>
    <row r="940" spans="1:7" x14ac:dyDescent="0.25">
      <c r="A940" s="11"/>
      <c r="B940" s="11"/>
      <c r="C940" s="27"/>
      <c r="D940" s="3" t="s">
        <v>324</v>
      </c>
      <c r="E940" s="2" t="s">
        <v>329</v>
      </c>
      <c r="F940" s="8"/>
      <c r="G940" s="8"/>
    </row>
    <row r="941" spans="1:7" ht="22.5" x14ac:dyDescent="0.25">
      <c r="A941" s="11"/>
      <c r="B941" s="11"/>
      <c r="C941" s="27"/>
      <c r="D941" s="3" t="s">
        <v>604</v>
      </c>
      <c r="E941" s="5"/>
      <c r="F941" s="8"/>
      <c r="G941" s="8"/>
    </row>
    <row r="942" spans="1:7" ht="22.5" x14ac:dyDescent="0.25">
      <c r="A942" s="11"/>
      <c r="B942" s="11"/>
      <c r="C942" s="27"/>
      <c r="D942" s="3" t="s">
        <v>328</v>
      </c>
      <c r="E942" s="5"/>
      <c r="F942" s="8"/>
      <c r="G942" s="8"/>
    </row>
    <row r="943" spans="1:7" ht="22.5" x14ac:dyDescent="0.25">
      <c r="A943" s="11"/>
      <c r="B943" s="11"/>
      <c r="C943" s="27"/>
      <c r="D943" s="3" t="s">
        <v>375</v>
      </c>
      <c r="E943" s="5"/>
      <c r="F943" s="8"/>
      <c r="G943" s="8"/>
    </row>
    <row r="944" spans="1:7" x14ac:dyDescent="0.25">
      <c r="A944" s="11"/>
      <c r="B944" s="11"/>
      <c r="C944" s="27"/>
      <c r="D944" s="3" t="s">
        <v>605</v>
      </c>
      <c r="E944" s="5"/>
      <c r="F944" s="8"/>
      <c r="G944" s="8"/>
    </row>
    <row r="945" spans="1:7" ht="22.5" x14ac:dyDescent="0.25">
      <c r="A945" s="11"/>
      <c r="B945" s="11"/>
      <c r="C945" s="27"/>
      <c r="D945" s="3" t="s">
        <v>606</v>
      </c>
      <c r="E945" s="5"/>
      <c r="F945" s="8"/>
      <c r="G945" s="8"/>
    </row>
    <row r="946" spans="1:7" x14ac:dyDescent="0.25">
      <c r="A946" s="11"/>
      <c r="B946" s="11"/>
      <c r="C946" s="27"/>
      <c r="D946" s="3" t="s">
        <v>332</v>
      </c>
      <c r="E946" s="5"/>
      <c r="F946" s="8"/>
      <c r="G946" s="8"/>
    </row>
    <row r="947" spans="1:7" x14ac:dyDescent="0.25">
      <c r="A947" s="11"/>
      <c r="B947" s="11"/>
      <c r="C947" s="27"/>
      <c r="D947" s="3" t="s">
        <v>334</v>
      </c>
      <c r="E947" s="5"/>
      <c r="F947" s="8"/>
      <c r="G947" s="8"/>
    </row>
    <row r="948" spans="1:7" ht="22.5" x14ac:dyDescent="0.25">
      <c r="A948" s="12"/>
      <c r="B948" s="12"/>
      <c r="C948" s="27"/>
      <c r="D948" s="3" t="s">
        <v>607</v>
      </c>
      <c r="E948" s="5"/>
      <c r="F948" s="9"/>
      <c r="G948" s="9"/>
    </row>
    <row r="949" spans="1:7" ht="22.5" x14ac:dyDescent="0.25">
      <c r="A949" s="23">
        <v>240</v>
      </c>
      <c r="B949" s="23">
        <v>378505</v>
      </c>
      <c r="C949" s="2" t="s">
        <v>138</v>
      </c>
      <c r="D949" s="3"/>
      <c r="E949" s="2"/>
      <c r="F949" s="4"/>
      <c r="G949" s="4"/>
    </row>
    <row r="950" spans="1:7" ht="15" customHeight="1" x14ac:dyDescent="0.25">
      <c r="A950" s="10">
        <v>241</v>
      </c>
      <c r="B950" s="10">
        <v>378602</v>
      </c>
      <c r="C950" s="27" t="s">
        <v>608</v>
      </c>
      <c r="D950" s="3" t="s">
        <v>320</v>
      </c>
      <c r="E950" s="2" t="s">
        <v>459</v>
      </c>
      <c r="F950" s="7"/>
      <c r="G950" s="7"/>
    </row>
    <row r="951" spans="1:7" ht="33.75" x14ac:dyDescent="0.25">
      <c r="A951" s="11"/>
      <c r="B951" s="11"/>
      <c r="C951" s="27"/>
      <c r="D951" s="3" t="s">
        <v>609</v>
      </c>
      <c r="E951" s="2" t="s">
        <v>610</v>
      </c>
      <c r="F951" s="8"/>
      <c r="G951" s="8"/>
    </row>
    <row r="952" spans="1:7" ht="22.5" x14ac:dyDescent="0.25">
      <c r="A952" s="11"/>
      <c r="B952" s="11"/>
      <c r="C952" s="27"/>
      <c r="D952" s="3" t="s">
        <v>611</v>
      </c>
      <c r="E952" s="2" t="s">
        <v>612</v>
      </c>
      <c r="F952" s="8"/>
      <c r="G952" s="8"/>
    </row>
    <row r="953" spans="1:7" x14ac:dyDescent="0.25">
      <c r="A953" s="11"/>
      <c r="B953" s="11"/>
      <c r="C953" s="27"/>
      <c r="D953" s="3" t="s">
        <v>613</v>
      </c>
      <c r="E953" s="2" t="s">
        <v>327</v>
      </c>
      <c r="F953" s="8"/>
      <c r="G953" s="8"/>
    </row>
    <row r="954" spans="1:7" ht="22.5" x14ac:dyDescent="0.25">
      <c r="A954" s="11"/>
      <c r="B954" s="11"/>
      <c r="C954" s="27"/>
      <c r="D954" s="3" t="s">
        <v>614</v>
      </c>
      <c r="E954" s="2" t="s">
        <v>615</v>
      </c>
      <c r="F954" s="8"/>
      <c r="G954" s="8"/>
    </row>
    <row r="955" spans="1:7" ht="22.5" x14ac:dyDescent="0.25">
      <c r="A955" s="11"/>
      <c r="B955" s="11"/>
      <c r="C955" s="27"/>
      <c r="D955" s="3" t="s">
        <v>616</v>
      </c>
      <c r="E955" s="2" t="s">
        <v>393</v>
      </c>
      <c r="F955" s="8"/>
      <c r="G955" s="8"/>
    </row>
    <row r="956" spans="1:7" ht="22.5" x14ac:dyDescent="0.25">
      <c r="A956" s="11"/>
      <c r="B956" s="11"/>
      <c r="C956" s="27"/>
      <c r="D956" s="3" t="s">
        <v>617</v>
      </c>
      <c r="E956" s="2" t="s">
        <v>351</v>
      </c>
      <c r="F956" s="8"/>
      <c r="G956" s="8"/>
    </row>
    <row r="957" spans="1:7" ht="33.75" x14ac:dyDescent="0.25">
      <c r="A957" s="11"/>
      <c r="B957" s="11"/>
      <c r="C957" s="27"/>
      <c r="D957" s="3" t="s">
        <v>618</v>
      </c>
      <c r="E957" s="2" t="s">
        <v>619</v>
      </c>
      <c r="F957" s="8"/>
      <c r="G957" s="8"/>
    </row>
    <row r="958" spans="1:7" ht="33.75" x14ac:dyDescent="0.25">
      <c r="A958" s="11"/>
      <c r="B958" s="11"/>
      <c r="C958" s="27"/>
      <c r="D958" s="3" t="s">
        <v>620</v>
      </c>
      <c r="E958" s="5"/>
      <c r="F958" s="8"/>
      <c r="G958" s="8"/>
    </row>
    <row r="959" spans="1:7" x14ac:dyDescent="0.25">
      <c r="A959" s="11"/>
      <c r="B959" s="11"/>
      <c r="C959" s="27"/>
      <c r="D959" s="3" t="s">
        <v>332</v>
      </c>
      <c r="E959" s="5"/>
      <c r="F959" s="8"/>
      <c r="G959" s="8"/>
    </row>
    <row r="960" spans="1:7" x14ac:dyDescent="0.25">
      <c r="A960" s="11"/>
      <c r="B960" s="11"/>
      <c r="C960" s="27"/>
      <c r="D960" s="3" t="s">
        <v>621</v>
      </c>
      <c r="E960" s="5"/>
      <c r="F960" s="8"/>
      <c r="G960" s="8"/>
    </row>
    <row r="961" spans="1:7" x14ac:dyDescent="0.25">
      <c r="A961" s="11"/>
      <c r="B961" s="11"/>
      <c r="C961" s="27"/>
      <c r="D961" s="3" t="s">
        <v>622</v>
      </c>
      <c r="E961" s="5"/>
      <c r="F961" s="8"/>
      <c r="G961" s="8"/>
    </row>
    <row r="962" spans="1:7" ht="22.5" x14ac:dyDescent="0.25">
      <c r="A962" s="12"/>
      <c r="B962" s="12"/>
      <c r="C962" s="27"/>
      <c r="D962" s="3" t="s">
        <v>623</v>
      </c>
      <c r="E962" s="5"/>
      <c r="F962" s="9"/>
      <c r="G962" s="9"/>
    </row>
    <row r="963" spans="1:7" ht="22.5" x14ac:dyDescent="0.25">
      <c r="A963" s="23">
        <v>242</v>
      </c>
      <c r="B963" s="23">
        <v>378607</v>
      </c>
      <c r="C963" s="2" t="s">
        <v>624</v>
      </c>
      <c r="D963" s="3"/>
      <c r="E963" s="2"/>
      <c r="F963" s="4"/>
      <c r="G963" s="4"/>
    </row>
    <row r="964" spans="1:7" ht="22.5" x14ac:dyDescent="0.25">
      <c r="A964" s="23">
        <v>243</v>
      </c>
      <c r="B964" s="23">
        <v>378701</v>
      </c>
      <c r="C964" s="2" t="s">
        <v>625</v>
      </c>
      <c r="D964" s="3" t="s">
        <v>137</v>
      </c>
      <c r="E964" s="2"/>
      <c r="F964" s="4"/>
      <c r="G964" s="4"/>
    </row>
    <row r="965" spans="1:7" ht="15" customHeight="1" x14ac:dyDescent="0.25">
      <c r="A965" s="10">
        <v>244</v>
      </c>
      <c r="B965" s="10">
        <v>379003</v>
      </c>
      <c r="C965" s="27" t="s">
        <v>139</v>
      </c>
      <c r="D965" s="28" t="s">
        <v>626</v>
      </c>
      <c r="E965" s="2" t="s">
        <v>302</v>
      </c>
      <c r="F965" s="7"/>
      <c r="G965" s="7"/>
    </row>
    <row r="966" spans="1:7" x14ac:dyDescent="0.25">
      <c r="A966" s="11"/>
      <c r="B966" s="11"/>
      <c r="C966" s="27"/>
      <c r="D966" s="28"/>
      <c r="E966" s="2" t="s">
        <v>309</v>
      </c>
      <c r="F966" s="8"/>
      <c r="G966" s="8"/>
    </row>
    <row r="967" spans="1:7" ht="22.5" x14ac:dyDescent="0.25">
      <c r="A967" s="11"/>
      <c r="B967" s="11"/>
      <c r="C967" s="27"/>
      <c r="D967" s="28"/>
      <c r="E967" s="2" t="s">
        <v>305</v>
      </c>
      <c r="F967" s="8"/>
      <c r="G967" s="8"/>
    </row>
    <row r="968" spans="1:7" x14ac:dyDescent="0.25">
      <c r="A968" s="11"/>
      <c r="B968" s="11"/>
      <c r="C968" s="27"/>
      <c r="D968" s="28"/>
      <c r="E968" s="2" t="s">
        <v>310</v>
      </c>
      <c r="F968" s="8"/>
      <c r="G968" s="8"/>
    </row>
    <row r="969" spans="1:7" x14ac:dyDescent="0.25">
      <c r="A969" s="11"/>
      <c r="B969" s="11"/>
      <c r="C969" s="27"/>
      <c r="D969" s="28"/>
      <c r="E969" s="2" t="s">
        <v>315</v>
      </c>
      <c r="F969" s="8"/>
      <c r="G969" s="8"/>
    </row>
    <row r="970" spans="1:7" x14ac:dyDescent="0.25">
      <c r="A970" s="11"/>
      <c r="B970" s="11"/>
      <c r="C970" s="27"/>
      <c r="D970" s="28"/>
      <c r="E970" s="2" t="s">
        <v>627</v>
      </c>
      <c r="F970" s="8"/>
      <c r="G970" s="8"/>
    </row>
    <row r="971" spans="1:7" ht="22.5" x14ac:dyDescent="0.25">
      <c r="A971" s="11"/>
      <c r="B971" s="11"/>
      <c r="C971" s="27"/>
      <c r="D971" s="28"/>
      <c r="E971" s="2" t="s">
        <v>316</v>
      </c>
      <c r="F971" s="8"/>
      <c r="G971" s="8"/>
    </row>
    <row r="972" spans="1:7" x14ac:dyDescent="0.25">
      <c r="A972" s="12"/>
      <c r="B972" s="12"/>
      <c r="C972" s="27"/>
      <c r="D972" s="28"/>
      <c r="E972" s="2" t="s">
        <v>628</v>
      </c>
      <c r="F972" s="9"/>
      <c r="G972" s="9"/>
    </row>
    <row r="973" spans="1:7" ht="22.5" x14ac:dyDescent="0.25">
      <c r="A973" s="23">
        <v>245</v>
      </c>
      <c r="B973" s="23">
        <v>380202</v>
      </c>
      <c r="C973" s="5" t="s">
        <v>630</v>
      </c>
      <c r="D973" s="3" t="s">
        <v>629</v>
      </c>
      <c r="E973" s="5"/>
      <c r="F973" s="4"/>
      <c r="G973" s="4"/>
    </row>
    <row r="974" spans="1:7" ht="22.5" x14ac:dyDescent="0.25">
      <c r="A974" s="23">
        <v>246</v>
      </c>
      <c r="B974" s="23">
        <v>380203</v>
      </c>
      <c r="C974" s="5" t="s">
        <v>631</v>
      </c>
      <c r="D974" s="3" t="s">
        <v>629</v>
      </c>
      <c r="E974" s="5"/>
      <c r="F974" s="4"/>
      <c r="G974" s="4"/>
    </row>
    <row r="975" spans="1:7" ht="22.5" x14ac:dyDescent="0.25">
      <c r="A975" s="23">
        <v>247</v>
      </c>
      <c r="B975" s="23">
        <v>380204</v>
      </c>
      <c r="C975" s="5" t="s">
        <v>632</v>
      </c>
      <c r="D975" s="3" t="s">
        <v>629</v>
      </c>
      <c r="E975" s="5"/>
      <c r="F975" s="4"/>
      <c r="G975" s="4"/>
    </row>
    <row r="976" spans="1:7" ht="90" x14ac:dyDescent="0.25">
      <c r="A976" s="23">
        <v>248</v>
      </c>
      <c r="B976" s="23">
        <v>380210</v>
      </c>
      <c r="C976" s="2" t="s">
        <v>140</v>
      </c>
      <c r="D976" s="3" t="s">
        <v>287</v>
      </c>
      <c r="E976" s="2" t="s">
        <v>288</v>
      </c>
      <c r="F976" s="4"/>
      <c r="G976" s="4"/>
    </row>
    <row r="977" spans="1:7" ht="22.5" x14ac:dyDescent="0.25">
      <c r="A977" s="23">
        <v>249</v>
      </c>
      <c r="B977" s="23">
        <v>380301</v>
      </c>
      <c r="C977" s="5" t="s">
        <v>633</v>
      </c>
      <c r="D977" s="3" t="s">
        <v>629</v>
      </c>
      <c r="E977" s="5"/>
      <c r="F977" s="4"/>
      <c r="G977" s="4"/>
    </row>
    <row r="978" spans="1:7" ht="22.5" x14ac:dyDescent="0.25">
      <c r="A978" s="23">
        <v>250</v>
      </c>
      <c r="B978" s="23">
        <v>380302</v>
      </c>
      <c r="C978" s="5" t="s">
        <v>634</v>
      </c>
      <c r="D978" s="3" t="s">
        <v>629</v>
      </c>
      <c r="E978" s="5"/>
      <c r="F978" s="4"/>
      <c r="G978" s="4"/>
    </row>
    <row r="979" spans="1:7" ht="22.5" x14ac:dyDescent="0.25">
      <c r="A979" s="23">
        <v>251</v>
      </c>
      <c r="B979" s="23">
        <v>380304</v>
      </c>
      <c r="C979" s="5" t="s">
        <v>635</v>
      </c>
      <c r="D979" s="3" t="s">
        <v>629</v>
      </c>
      <c r="E979" s="5"/>
      <c r="F979" s="4"/>
      <c r="G979" s="4"/>
    </row>
    <row r="980" spans="1:7" ht="22.5" x14ac:dyDescent="0.25">
      <c r="A980" s="23">
        <v>252</v>
      </c>
      <c r="B980" s="23">
        <v>380305</v>
      </c>
      <c r="C980" s="5" t="s">
        <v>636</v>
      </c>
      <c r="D980" s="3" t="s">
        <v>629</v>
      </c>
      <c r="E980" s="5"/>
      <c r="F980" s="4"/>
      <c r="G980" s="4"/>
    </row>
    <row r="981" spans="1:7" ht="22.5" x14ac:dyDescent="0.25">
      <c r="A981" s="23">
        <v>253</v>
      </c>
      <c r="B981" s="23">
        <v>380306</v>
      </c>
      <c r="C981" s="5" t="s">
        <v>637</v>
      </c>
      <c r="D981" s="3" t="s">
        <v>629</v>
      </c>
      <c r="E981" s="5"/>
      <c r="F981" s="4"/>
      <c r="G981" s="4"/>
    </row>
    <row r="982" spans="1:7" ht="15" customHeight="1" x14ac:dyDescent="0.25">
      <c r="A982" s="10">
        <v>254</v>
      </c>
      <c r="B982" s="10">
        <v>380307</v>
      </c>
      <c r="C982" s="27" t="s">
        <v>638</v>
      </c>
      <c r="D982" s="28" t="s">
        <v>639</v>
      </c>
      <c r="E982" s="2" t="s">
        <v>302</v>
      </c>
      <c r="F982" s="7"/>
      <c r="G982" s="7"/>
    </row>
    <row r="983" spans="1:7" x14ac:dyDescent="0.25">
      <c r="A983" s="11"/>
      <c r="B983" s="11"/>
      <c r="C983" s="27"/>
      <c r="D983" s="28"/>
      <c r="E983" s="2" t="s">
        <v>309</v>
      </c>
      <c r="F983" s="8"/>
      <c r="G983" s="8"/>
    </row>
    <row r="984" spans="1:7" ht="22.5" x14ac:dyDescent="0.25">
      <c r="A984" s="11"/>
      <c r="B984" s="11"/>
      <c r="C984" s="27"/>
      <c r="D984" s="28"/>
      <c r="E984" s="2" t="s">
        <v>305</v>
      </c>
      <c r="F984" s="8"/>
      <c r="G984" s="8"/>
    </row>
    <row r="985" spans="1:7" x14ac:dyDescent="0.25">
      <c r="A985" s="11"/>
      <c r="B985" s="11"/>
      <c r="C985" s="27"/>
      <c r="D985" s="28"/>
      <c r="E985" s="2" t="s">
        <v>310</v>
      </c>
      <c r="F985" s="8"/>
      <c r="G985" s="8"/>
    </row>
    <row r="986" spans="1:7" x14ac:dyDescent="0.25">
      <c r="A986" s="12"/>
      <c r="B986" s="12"/>
      <c r="C986" s="27"/>
      <c r="D986" s="28"/>
      <c r="E986" s="2" t="s">
        <v>307</v>
      </c>
      <c r="F986" s="9"/>
      <c r="G986" s="9"/>
    </row>
    <row r="987" spans="1:7" ht="22.5" x14ac:dyDescent="0.25">
      <c r="A987" s="23">
        <v>255</v>
      </c>
      <c r="B987" s="23">
        <v>380501</v>
      </c>
      <c r="C987" s="5" t="s">
        <v>643</v>
      </c>
      <c r="D987" s="3" t="s">
        <v>629</v>
      </c>
      <c r="E987" s="5"/>
      <c r="F987" s="35"/>
      <c r="G987" s="35"/>
    </row>
    <row r="988" spans="1:7" ht="22.5" x14ac:dyDescent="0.25">
      <c r="A988" s="23">
        <v>256</v>
      </c>
      <c r="B988" s="23">
        <v>380601</v>
      </c>
      <c r="C988" s="5" t="s">
        <v>644</v>
      </c>
      <c r="D988" s="3" t="s">
        <v>629</v>
      </c>
      <c r="E988" s="5"/>
      <c r="F988" s="35"/>
      <c r="G988" s="35"/>
    </row>
    <row r="989" spans="1:7" ht="90" x14ac:dyDescent="0.25">
      <c r="A989" s="23">
        <v>257</v>
      </c>
      <c r="B989" s="23">
        <v>380602</v>
      </c>
      <c r="C989" s="2" t="s">
        <v>141</v>
      </c>
      <c r="D989" s="3" t="s">
        <v>287</v>
      </c>
      <c r="E989" s="2" t="s">
        <v>288</v>
      </c>
      <c r="F989" s="4"/>
      <c r="G989" s="4"/>
    </row>
    <row r="990" spans="1:7" ht="15" customHeight="1" x14ac:dyDescent="0.25">
      <c r="A990" s="10">
        <v>258</v>
      </c>
      <c r="B990" s="10">
        <v>380603</v>
      </c>
      <c r="C990" s="27" t="s">
        <v>645</v>
      </c>
      <c r="D990" s="28" t="s">
        <v>639</v>
      </c>
      <c r="E990" s="2" t="s">
        <v>302</v>
      </c>
      <c r="F990" s="7"/>
      <c r="G990" s="7"/>
    </row>
    <row r="991" spans="1:7" x14ac:dyDescent="0.25">
      <c r="A991" s="11"/>
      <c r="B991" s="11"/>
      <c r="C991" s="27"/>
      <c r="D991" s="28"/>
      <c r="E991" s="2" t="s">
        <v>309</v>
      </c>
      <c r="F991" s="8"/>
      <c r="G991" s="8"/>
    </row>
    <row r="992" spans="1:7" ht="22.5" x14ac:dyDescent="0.25">
      <c r="A992" s="11"/>
      <c r="B992" s="11"/>
      <c r="C992" s="27"/>
      <c r="D992" s="28"/>
      <c r="E992" s="2" t="s">
        <v>305</v>
      </c>
      <c r="F992" s="8"/>
      <c r="G992" s="8"/>
    </row>
    <row r="993" spans="1:7" x14ac:dyDescent="0.25">
      <c r="A993" s="11"/>
      <c r="B993" s="11"/>
      <c r="C993" s="27"/>
      <c r="D993" s="28"/>
      <c r="E993" s="2" t="s">
        <v>310</v>
      </c>
      <c r="F993" s="8"/>
      <c r="G993" s="8"/>
    </row>
    <row r="994" spans="1:7" x14ac:dyDescent="0.25">
      <c r="A994" s="12"/>
      <c r="B994" s="12"/>
      <c r="C994" s="27"/>
      <c r="D994" s="28"/>
      <c r="E994" s="2" t="s">
        <v>307</v>
      </c>
      <c r="F994" s="9"/>
      <c r="G994" s="9"/>
    </row>
    <row r="995" spans="1:7" ht="22.5" x14ac:dyDescent="0.25">
      <c r="A995" s="23">
        <v>259</v>
      </c>
      <c r="B995" s="23">
        <v>380701</v>
      </c>
      <c r="C995" s="5" t="s">
        <v>646</v>
      </c>
      <c r="D995" s="3" t="s">
        <v>629</v>
      </c>
      <c r="E995" s="5"/>
      <c r="F995" s="35"/>
      <c r="G995" s="35"/>
    </row>
    <row r="996" spans="1:7" ht="22.5" x14ac:dyDescent="0.25">
      <c r="A996" s="23">
        <v>260</v>
      </c>
      <c r="B996" s="23">
        <v>380702</v>
      </c>
      <c r="C996" s="5" t="s">
        <v>647</v>
      </c>
      <c r="D996" s="3" t="s">
        <v>629</v>
      </c>
      <c r="E996" s="5"/>
      <c r="F996" s="35"/>
      <c r="G996" s="35"/>
    </row>
    <row r="997" spans="1:7" ht="15" customHeight="1" x14ac:dyDescent="0.25">
      <c r="A997" s="10">
        <v>261</v>
      </c>
      <c r="B997" s="10">
        <v>380703</v>
      </c>
      <c r="C997" s="27" t="s">
        <v>648</v>
      </c>
      <c r="D997" s="28" t="s">
        <v>639</v>
      </c>
      <c r="E997" s="2" t="s">
        <v>302</v>
      </c>
      <c r="F997" s="7"/>
      <c r="G997" s="7"/>
    </row>
    <row r="998" spans="1:7" x14ac:dyDescent="0.25">
      <c r="A998" s="11"/>
      <c r="B998" s="11"/>
      <c r="C998" s="27"/>
      <c r="D998" s="28"/>
      <c r="E998" s="2" t="s">
        <v>309</v>
      </c>
      <c r="F998" s="8"/>
      <c r="G998" s="8"/>
    </row>
    <row r="999" spans="1:7" ht="22.5" x14ac:dyDescent="0.25">
      <c r="A999" s="11"/>
      <c r="B999" s="11"/>
      <c r="C999" s="27"/>
      <c r="D999" s="28"/>
      <c r="E999" s="2" t="s">
        <v>305</v>
      </c>
      <c r="F999" s="8"/>
      <c r="G999" s="8"/>
    </row>
    <row r="1000" spans="1:7" x14ac:dyDescent="0.25">
      <c r="A1000" s="11"/>
      <c r="B1000" s="11"/>
      <c r="C1000" s="27"/>
      <c r="D1000" s="28"/>
      <c r="E1000" s="2" t="s">
        <v>310</v>
      </c>
      <c r="F1000" s="8"/>
      <c r="G1000" s="8"/>
    </row>
    <row r="1001" spans="1:7" x14ac:dyDescent="0.25">
      <c r="A1001" s="12"/>
      <c r="B1001" s="12"/>
      <c r="C1001" s="27"/>
      <c r="D1001" s="28"/>
      <c r="E1001" s="2" t="s">
        <v>307</v>
      </c>
      <c r="F1001" s="9"/>
      <c r="G1001" s="9"/>
    </row>
    <row r="1002" spans="1:7" ht="15" customHeight="1" x14ac:dyDescent="0.25">
      <c r="A1002" s="10">
        <v>262</v>
      </c>
      <c r="B1002" s="10">
        <v>380803</v>
      </c>
      <c r="C1002" s="27" t="s">
        <v>649</v>
      </c>
      <c r="D1002" s="28" t="s">
        <v>650</v>
      </c>
      <c r="E1002" s="2" t="s">
        <v>302</v>
      </c>
      <c r="F1002" s="7"/>
      <c r="G1002" s="7"/>
    </row>
    <row r="1003" spans="1:7" x14ac:dyDescent="0.25">
      <c r="A1003" s="11"/>
      <c r="B1003" s="11"/>
      <c r="C1003" s="27"/>
      <c r="D1003" s="28"/>
      <c r="E1003" s="2" t="s">
        <v>309</v>
      </c>
      <c r="F1003" s="8"/>
      <c r="G1003" s="8"/>
    </row>
    <row r="1004" spans="1:7" ht="22.5" x14ac:dyDescent="0.25">
      <c r="A1004" s="11"/>
      <c r="B1004" s="11"/>
      <c r="C1004" s="27"/>
      <c r="D1004" s="28"/>
      <c r="E1004" s="2" t="s">
        <v>305</v>
      </c>
      <c r="F1004" s="8"/>
      <c r="G1004" s="8"/>
    </row>
    <row r="1005" spans="1:7" x14ac:dyDescent="0.25">
      <c r="A1005" s="11"/>
      <c r="B1005" s="11"/>
      <c r="C1005" s="27"/>
      <c r="D1005" s="28"/>
      <c r="E1005" s="2" t="s">
        <v>310</v>
      </c>
      <c r="F1005" s="8"/>
      <c r="G1005" s="8"/>
    </row>
    <row r="1006" spans="1:7" x14ac:dyDescent="0.25">
      <c r="A1006" s="12"/>
      <c r="B1006" s="12"/>
      <c r="C1006" s="27"/>
      <c r="D1006" s="28"/>
      <c r="E1006" s="2" t="s">
        <v>307</v>
      </c>
      <c r="F1006" s="9"/>
      <c r="G1006" s="9"/>
    </row>
    <row r="1007" spans="1:7" ht="15" customHeight="1" x14ac:dyDescent="0.25">
      <c r="A1007" s="10">
        <v>263</v>
      </c>
      <c r="B1007" s="10">
        <v>380810</v>
      </c>
      <c r="C1007" s="27" t="s">
        <v>651</v>
      </c>
      <c r="D1007" s="3" t="s">
        <v>423</v>
      </c>
      <c r="E1007" s="27"/>
      <c r="F1007" s="7"/>
      <c r="G1007" s="7"/>
    </row>
    <row r="1008" spans="1:7" x14ac:dyDescent="0.25">
      <c r="A1008" s="12"/>
      <c r="B1008" s="12"/>
      <c r="C1008" s="27"/>
      <c r="D1008" s="3" t="s">
        <v>421</v>
      </c>
      <c r="E1008" s="27"/>
      <c r="F1008" s="9"/>
      <c r="G1008" s="9"/>
    </row>
    <row r="1009" spans="1:7" ht="15" customHeight="1" x14ac:dyDescent="0.25">
      <c r="A1009" s="10">
        <v>264</v>
      </c>
      <c r="B1009" s="10">
        <v>380901</v>
      </c>
      <c r="C1009" s="27" t="s">
        <v>652</v>
      </c>
      <c r="D1009" s="3" t="s">
        <v>423</v>
      </c>
      <c r="E1009" s="27"/>
      <c r="F1009" s="7"/>
      <c r="G1009" s="7"/>
    </row>
    <row r="1010" spans="1:7" x14ac:dyDescent="0.25">
      <c r="A1010" s="12"/>
      <c r="B1010" s="12"/>
      <c r="C1010" s="27"/>
      <c r="D1010" s="3" t="s">
        <v>421</v>
      </c>
      <c r="E1010" s="27"/>
      <c r="F1010" s="9"/>
      <c r="G1010" s="9"/>
    </row>
    <row r="1011" spans="1:7" ht="15" customHeight="1" x14ac:dyDescent="0.25">
      <c r="A1011" s="10">
        <v>265</v>
      </c>
      <c r="B1011" s="10">
        <v>380902</v>
      </c>
      <c r="C1011" s="27" t="s">
        <v>653</v>
      </c>
      <c r="D1011" s="3" t="s">
        <v>423</v>
      </c>
      <c r="E1011" s="27"/>
      <c r="F1011" s="7"/>
      <c r="G1011" s="7"/>
    </row>
    <row r="1012" spans="1:7" x14ac:dyDescent="0.25">
      <c r="A1012" s="12"/>
      <c r="B1012" s="12"/>
      <c r="C1012" s="27"/>
      <c r="D1012" s="3" t="s">
        <v>421</v>
      </c>
      <c r="E1012" s="27"/>
      <c r="F1012" s="9"/>
      <c r="G1012" s="9"/>
    </row>
    <row r="1013" spans="1:7" ht="15" customHeight="1" x14ac:dyDescent="0.25">
      <c r="A1013" s="10">
        <v>266</v>
      </c>
      <c r="B1013" s="10">
        <v>380903</v>
      </c>
      <c r="C1013" s="27" t="s">
        <v>654</v>
      </c>
      <c r="D1013" s="3" t="s">
        <v>423</v>
      </c>
      <c r="E1013" s="27"/>
      <c r="F1013" s="7"/>
      <c r="G1013" s="7"/>
    </row>
    <row r="1014" spans="1:7" x14ac:dyDescent="0.25">
      <c r="A1014" s="12"/>
      <c r="B1014" s="12"/>
      <c r="C1014" s="27"/>
      <c r="D1014" s="3" t="s">
        <v>421</v>
      </c>
      <c r="E1014" s="27"/>
      <c r="F1014" s="9"/>
      <c r="G1014" s="9"/>
    </row>
    <row r="1015" spans="1:7" ht="15" customHeight="1" x14ac:dyDescent="0.25">
      <c r="A1015" s="10">
        <v>267</v>
      </c>
      <c r="B1015" s="10">
        <v>380904</v>
      </c>
      <c r="C1015" s="27" t="s">
        <v>655</v>
      </c>
      <c r="D1015" s="28" t="s">
        <v>656</v>
      </c>
      <c r="E1015" s="2" t="s">
        <v>302</v>
      </c>
      <c r="F1015" s="7"/>
      <c r="G1015" s="7"/>
    </row>
    <row r="1016" spans="1:7" x14ac:dyDescent="0.25">
      <c r="A1016" s="11"/>
      <c r="B1016" s="11"/>
      <c r="C1016" s="27"/>
      <c r="D1016" s="28"/>
      <c r="E1016" s="2" t="s">
        <v>309</v>
      </c>
      <c r="F1016" s="8"/>
      <c r="G1016" s="8"/>
    </row>
    <row r="1017" spans="1:7" ht="22.5" x14ac:dyDescent="0.25">
      <c r="A1017" s="11"/>
      <c r="B1017" s="11"/>
      <c r="C1017" s="27"/>
      <c r="D1017" s="28"/>
      <c r="E1017" s="2" t="s">
        <v>305</v>
      </c>
      <c r="F1017" s="8"/>
      <c r="G1017" s="8"/>
    </row>
    <row r="1018" spans="1:7" x14ac:dyDescent="0.25">
      <c r="A1018" s="11"/>
      <c r="B1018" s="11"/>
      <c r="C1018" s="27"/>
      <c r="D1018" s="28"/>
      <c r="E1018" s="2" t="s">
        <v>310</v>
      </c>
      <c r="F1018" s="8"/>
      <c r="G1018" s="8"/>
    </row>
    <row r="1019" spans="1:7" x14ac:dyDescent="0.25">
      <c r="A1019" s="12"/>
      <c r="B1019" s="12"/>
      <c r="C1019" s="27"/>
      <c r="D1019" s="28"/>
      <c r="E1019" s="2" t="s">
        <v>307</v>
      </c>
      <c r="F1019" s="9"/>
      <c r="G1019" s="9"/>
    </row>
    <row r="1020" spans="1:7" ht="22.5" x14ac:dyDescent="0.25">
      <c r="A1020" s="23">
        <v>268</v>
      </c>
      <c r="B1020" s="23">
        <v>380910</v>
      </c>
      <c r="C1020" s="5" t="s">
        <v>657</v>
      </c>
      <c r="D1020" s="3" t="s">
        <v>98</v>
      </c>
      <c r="E1020" s="5"/>
      <c r="F1020" s="36"/>
      <c r="G1020" s="36"/>
    </row>
    <row r="1021" spans="1:7" ht="22.5" x14ac:dyDescent="0.25">
      <c r="A1021" s="23">
        <v>269</v>
      </c>
      <c r="B1021" s="23">
        <v>381101</v>
      </c>
      <c r="C1021" s="5" t="s">
        <v>658</v>
      </c>
      <c r="D1021" s="3" t="s">
        <v>98</v>
      </c>
      <c r="E1021" s="5"/>
      <c r="F1021" s="36"/>
      <c r="G1021" s="36"/>
    </row>
    <row r="1022" spans="1:7" ht="33.75" x14ac:dyDescent="0.25">
      <c r="A1022" s="23">
        <v>270</v>
      </c>
      <c r="B1022" s="23">
        <v>381203</v>
      </c>
      <c r="C1022" s="5" t="s">
        <v>659</v>
      </c>
      <c r="D1022" s="3" t="s">
        <v>98</v>
      </c>
      <c r="E1022" s="5"/>
      <c r="F1022" s="36"/>
      <c r="G1022" s="36"/>
    </row>
    <row r="1023" spans="1:7" ht="22.5" x14ac:dyDescent="0.25">
      <c r="A1023" s="23">
        <v>271</v>
      </c>
      <c r="B1023" s="23">
        <v>381301</v>
      </c>
      <c r="C1023" s="5" t="s">
        <v>660</v>
      </c>
      <c r="D1023" s="3" t="s">
        <v>98</v>
      </c>
      <c r="E1023" s="5"/>
      <c r="F1023" s="36"/>
      <c r="G1023" s="36"/>
    </row>
    <row r="1024" spans="1:7" ht="22.5" x14ac:dyDescent="0.25">
      <c r="A1024" s="23">
        <v>272</v>
      </c>
      <c r="B1024" s="23">
        <v>381401</v>
      </c>
      <c r="C1024" s="5" t="s">
        <v>661</v>
      </c>
      <c r="D1024" s="3" t="s">
        <v>98</v>
      </c>
      <c r="E1024" s="5"/>
      <c r="F1024" s="36"/>
      <c r="G1024" s="36"/>
    </row>
    <row r="1025" spans="1:7" ht="22.5" x14ac:dyDescent="0.25">
      <c r="A1025" s="23">
        <v>273</v>
      </c>
      <c r="B1025" s="23">
        <v>381502</v>
      </c>
      <c r="C1025" s="5" t="s">
        <v>662</v>
      </c>
      <c r="D1025" s="3" t="s">
        <v>98</v>
      </c>
      <c r="E1025" s="5"/>
      <c r="F1025" s="36"/>
      <c r="G1025" s="36"/>
    </row>
    <row r="1026" spans="1:7" ht="22.5" x14ac:dyDescent="0.25">
      <c r="A1026" s="23">
        <v>274</v>
      </c>
      <c r="B1026" s="23">
        <v>381601</v>
      </c>
      <c r="C1026" s="5" t="s">
        <v>663</v>
      </c>
      <c r="D1026" s="3" t="s">
        <v>98</v>
      </c>
      <c r="E1026" s="5"/>
      <c r="F1026" s="36"/>
      <c r="G1026" s="36"/>
    </row>
    <row r="1027" spans="1:7" ht="22.5" x14ac:dyDescent="0.25">
      <c r="A1027" s="23">
        <v>275</v>
      </c>
      <c r="B1027" s="23">
        <v>381602</v>
      </c>
      <c r="C1027" s="5" t="s">
        <v>664</v>
      </c>
      <c r="D1027" s="3" t="s">
        <v>98</v>
      </c>
      <c r="E1027" s="5"/>
      <c r="F1027" s="36"/>
      <c r="G1027" s="36"/>
    </row>
    <row r="1028" spans="1:7" ht="22.5" x14ac:dyDescent="0.25">
      <c r="A1028" s="23">
        <v>276</v>
      </c>
      <c r="B1028" s="23">
        <v>381603</v>
      </c>
      <c r="C1028" s="5" t="s">
        <v>665</v>
      </c>
      <c r="D1028" s="3" t="s">
        <v>98</v>
      </c>
      <c r="E1028" s="5"/>
      <c r="F1028" s="36"/>
      <c r="G1028" s="36"/>
    </row>
    <row r="1029" spans="1:7" ht="22.5" x14ac:dyDescent="0.25">
      <c r="A1029" s="23">
        <v>277</v>
      </c>
      <c r="B1029" s="23">
        <v>381801</v>
      </c>
      <c r="C1029" s="5" t="s">
        <v>666</v>
      </c>
      <c r="D1029" s="3" t="s">
        <v>98</v>
      </c>
      <c r="E1029" s="5"/>
      <c r="F1029" s="36"/>
      <c r="G1029" s="36"/>
    </row>
    <row r="1030" spans="1:7" ht="22.5" x14ac:dyDescent="0.25">
      <c r="A1030" s="23">
        <v>278</v>
      </c>
      <c r="B1030" s="23">
        <v>381802</v>
      </c>
      <c r="C1030" s="5" t="s">
        <v>667</v>
      </c>
      <c r="D1030" s="3" t="s">
        <v>98</v>
      </c>
      <c r="E1030" s="5"/>
      <c r="F1030" s="36"/>
      <c r="G1030" s="36"/>
    </row>
    <row r="1031" spans="1:7" ht="90" x14ac:dyDescent="0.25">
      <c r="A1031" s="23">
        <v>279</v>
      </c>
      <c r="B1031" s="23">
        <v>382302</v>
      </c>
      <c r="C1031" s="2" t="s">
        <v>142</v>
      </c>
      <c r="D1031" s="3" t="s">
        <v>287</v>
      </c>
      <c r="E1031" s="2" t="s">
        <v>288</v>
      </c>
      <c r="F1031" s="4"/>
      <c r="G1031" s="4"/>
    </row>
    <row r="1032" spans="1:7" ht="90" x14ac:dyDescent="0.25">
      <c r="A1032" s="23">
        <v>280</v>
      </c>
      <c r="B1032" s="23">
        <v>382304</v>
      </c>
      <c r="C1032" s="2" t="s">
        <v>143</v>
      </c>
      <c r="D1032" s="3" t="s">
        <v>287</v>
      </c>
      <c r="E1032" s="2" t="s">
        <v>288</v>
      </c>
      <c r="F1032" s="4"/>
      <c r="G1032" s="4"/>
    </row>
    <row r="1033" spans="1:7" ht="22.5" x14ac:dyDescent="0.25">
      <c r="A1033" s="23">
        <v>281</v>
      </c>
      <c r="B1033" s="23">
        <v>383201</v>
      </c>
      <c r="C1033" s="2" t="s">
        <v>229</v>
      </c>
      <c r="D1033" s="3"/>
      <c r="E1033" s="2"/>
      <c r="F1033" s="4"/>
      <c r="G1033" s="4"/>
    </row>
    <row r="1034" spans="1:7" ht="22.5" x14ac:dyDescent="0.25">
      <c r="A1034" s="23">
        <v>282</v>
      </c>
      <c r="B1034" s="23">
        <v>383202</v>
      </c>
      <c r="C1034" s="5" t="s">
        <v>230</v>
      </c>
      <c r="D1034" s="3" t="s">
        <v>98</v>
      </c>
      <c r="E1034" s="5"/>
      <c r="F1034" s="35"/>
      <c r="G1034" s="35"/>
    </row>
    <row r="1035" spans="1:7" ht="22.5" x14ac:dyDescent="0.25">
      <c r="A1035" s="23">
        <v>283</v>
      </c>
      <c r="B1035" s="23">
        <v>383203</v>
      </c>
      <c r="C1035" s="5" t="s">
        <v>231</v>
      </c>
      <c r="D1035" s="3" t="s">
        <v>98</v>
      </c>
      <c r="E1035" s="5"/>
      <c r="F1035" s="35"/>
      <c r="G1035" s="35"/>
    </row>
    <row r="1036" spans="1:7" ht="22.5" x14ac:dyDescent="0.25">
      <c r="A1036" s="23">
        <v>284</v>
      </c>
      <c r="B1036" s="23">
        <v>383204</v>
      </c>
      <c r="C1036" s="5" t="s">
        <v>232</v>
      </c>
      <c r="D1036" s="3" t="s">
        <v>98</v>
      </c>
      <c r="E1036" s="5"/>
      <c r="F1036" s="35"/>
      <c r="G1036" s="35"/>
    </row>
    <row r="1037" spans="1:7" ht="22.5" x14ac:dyDescent="0.25">
      <c r="A1037" s="23">
        <v>285</v>
      </c>
      <c r="B1037" s="23">
        <v>383205</v>
      </c>
      <c r="C1037" s="5" t="s">
        <v>233</v>
      </c>
      <c r="D1037" s="3" t="s">
        <v>98</v>
      </c>
      <c r="E1037" s="5"/>
      <c r="F1037" s="35"/>
      <c r="G1037" s="35"/>
    </row>
    <row r="1038" spans="1:7" ht="22.5" x14ac:dyDescent="0.25">
      <c r="A1038" s="23">
        <v>286</v>
      </c>
      <c r="B1038" s="23">
        <v>383301</v>
      </c>
      <c r="C1038" s="5" t="s">
        <v>234</v>
      </c>
      <c r="D1038" s="3" t="s">
        <v>98</v>
      </c>
      <c r="E1038" s="5"/>
      <c r="F1038" s="35"/>
      <c r="G1038" s="35"/>
    </row>
    <row r="1039" spans="1:7" ht="22.5" x14ac:dyDescent="0.25">
      <c r="A1039" s="23">
        <v>287</v>
      </c>
      <c r="B1039" s="23">
        <v>383302</v>
      </c>
      <c r="C1039" s="5" t="s">
        <v>235</v>
      </c>
      <c r="D1039" s="3" t="s">
        <v>98</v>
      </c>
      <c r="E1039" s="5"/>
      <c r="F1039" s="35"/>
      <c r="G1039" s="35"/>
    </row>
    <row r="1040" spans="1:7" ht="22.5" x14ac:dyDescent="0.25">
      <c r="A1040" s="23">
        <v>288</v>
      </c>
      <c r="B1040" s="23">
        <v>383303</v>
      </c>
      <c r="C1040" s="5" t="s">
        <v>144</v>
      </c>
      <c r="D1040" s="3" t="s">
        <v>98</v>
      </c>
      <c r="E1040" s="5"/>
      <c r="F1040" s="35"/>
      <c r="G1040" s="35"/>
    </row>
    <row r="1041" spans="1:7" ht="33.75" x14ac:dyDescent="0.25">
      <c r="A1041" s="23">
        <v>289</v>
      </c>
      <c r="B1041" s="23">
        <v>383405</v>
      </c>
      <c r="C1041" s="2" t="s">
        <v>145</v>
      </c>
      <c r="D1041" s="3" t="s">
        <v>137</v>
      </c>
      <c r="E1041" s="2"/>
      <c r="F1041" s="4"/>
      <c r="G1041" s="4"/>
    </row>
    <row r="1042" spans="1:7" ht="22.5" x14ac:dyDescent="0.25">
      <c r="A1042" s="10">
        <v>290</v>
      </c>
      <c r="B1042" s="10">
        <v>383408</v>
      </c>
      <c r="C1042" s="27" t="s">
        <v>668</v>
      </c>
      <c r="D1042" s="3" t="s">
        <v>338</v>
      </c>
      <c r="E1042" s="2" t="s">
        <v>339</v>
      </c>
      <c r="F1042" s="7"/>
      <c r="G1042" s="7"/>
    </row>
    <row r="1043" spans="1:7" ht="22.5" x14ac:dyDescent="0.25">
      <c r="A1043" s="11"/>
      <c r="B1043" s="11"/>
      <c r="C1043" s="27"/>
      <c r="D1043" s="3" t="s">
        <v>340</v>
      </c>
      <c r="E1043" s="2" t="s">
        <v>341</v>
      </c>
      <c r="F1043" s="8"/>
      <c r="G1043" s="8"/>
    </row>
    <row r="1044" spans="1:7" ht="22.5" x14ac:dyDescent="0.25">
      <c r="A1044" s="11"/>
      <c r="B1044" s="11"/>
      <c r="C1044" s="27"/>
      <c r="D1044" s="3" t="s">
        <v>342</v>
      </c>
      <c r="E1044" s="2" t="s">
        <v>343</v>
      </c>
      <c r="F1044" s="8"/>
      <c r="G1044" s="8"/>
    </row>
    <row r="1045" spans="1:7" ht="33.75" x14ac:dyDescent="0.25">
      <c r="A1045" s="11"/>
      <c r="B1045" s="11"/>
      <c r="C1045" s="27"/>
      <c r="D1045" s="3" t="s">
        <v>344</v>
      </c>
      <c r="E1045" s="2" t="s">
        <v>345</v>
      </c>
      <c r="F1045" s="8"/>
      <c r="G1045" s="8"/>
    </row>
    <row r="1046" spans="1:7" x14ac:dyDescent="0.25">
      <c r="A1046" s="11"/>
      <c r="B1046" s="11"/>
      <c r="C1046" s="27"/>
      <c r="D1046" s="3" t="s">
        <v>346</v>
      </c>
      <c r="E1046" s="2" t="s">
        <v>347</v>
      </c>
      <c r="F1046" s="8"/>
      <c r="G1046" s="8"/>
    </row>
    <row r="1047" spans="1:7" ht="22.5" x14ac:dyDescent="0.25">
      <c r="A1047" s="11"/>
      <c r="B1047" s="11"/>
      <c r="C1047" s="27"/>
      <c r="D1047" s="3" t="s">
        <v>348</v>
      </c>
      <c r="E1047" s="2" t="s">
        <v>393</v>
      </c>
      <c r="F1047" s="8"/>
      <c r="G1047" s="8"/>
    </row>
    <row r="1048" spans="1:7" x14ac:dyDescent="0.25">
      <c r="A1048" s="11"/>
      <c r="B1048" s="11"/>
      <c r="C1048" s="27"/>
      <c r="D1048" s="3" t="s">
        <v>324</v>
      </c>
      <c r="E1048" s="2" t="s">
        <v>349</v>
      </c>
      <c r="F1048" s="8"/>
      <c r="G1048" s="8"/>
    </row>
    <row r="1049" spans="1:7" x14ac:dyDescent="0.25">
      <c r="A1049" s="11"/>
      <c r="B1049" s="11"/>
      <c r="C1049" s="27"/>
      <c r="D1049" s="3" t="s">
        <v>350</v>
      </c>
      <c r="E1049" s="2" t="s">
        <v>351</v>
      </c>
      <c r="F1049" s="8"/>
      <c r="G1049" s="8"/>
    </row>
    <row r="1050" spans="1:7" x14ac:dyDescent="0.25">
      <c r="A1050" s="11"/>
      <c r="B1050" s="11"/>
      <c r="C1050" s="27"/>
      <c r="D1050" s="3" t="s">
        <v>326</v>
      </c>
      <c r="E1050" s="2" t="s">
        <v>352</v>
      </c>
      <c r="F1050" s="8"/>
      <c r="G1050" s="8"/>
    </row>
    <row r="1051" spans="1:7" ht="45" x14ac:dyDescent="0.25">
      <c r="A1051" s="11"/>
      <c r="B1051" s="11"/>
      <c r="C1051" s="27"/>
      <c r="D1051" s="3" t="s">
        <v>353</v>
      </c>
      <c r="E1051" s="2" t="s">
        <v>354</v>
      </c>
      <c r="F1051" s="8"/>
      <c r="G1051" s="8"/>
    </row>
    <row r="1052" spans="1:7" ht="22.5" x14ac:dyDescent="0.25">
      <c r="A1052" s="11"/>
      <c r="B1052" s="11"/>
      <c r="C1052" s="27"/>
      <c r="D1052" s="3" t="s">
        <v>355</v>
      </c>
      <c r="E1052" s="5"/>
      <c r="F1052" s="8"/>
      <c r="G1052" s="8"/>
    </row>
    <row r="1053" spans="1:7" ht="33.75" x14ac:dyDescent="0.25">
      <c r="A1053" s="11"/>
      <c r="B1053" s="11"/>
      <c r="C1053" s="27"/>
      <c r="D1053" s="3" t="s">
        <v>669</v>
      </c>
      <c r="E1053" s="5"/>
      <c r="F1053" s="8"/>
      <c r="G1053" s="8"/>
    </row>
    <row r="1054" spans="1:7" ht="78.75" x14ac:dyDescent="0.25">
      <c r="A1054" s="11"/>
      <c r="B1054" s="11"/>
      <c r="C1054" s="27"/>
      <c r="D1054" s="3" t="s">
        <v>670</v>
      </c>
      <c r="E1054" s="5"/>
      <c r="F1054" s="8"/>
      <c r="G1054" s="8"/>
    </row>
    <row r="1055" spans="1:7" ht="90" x14ac:dyDescent="0.25">
      <c r="A1055" s="11"/>
      <c r="B1055" s="11"/>
      <c r="C1055" s="27"/>
      <c r="D1055" s="3" t="s">
        <v>671</v>
      </c>
      <c r="E1055" s="5"/>
      <c r="F1055" s="8"/>
      <c r="G1055" s="8"/>
    </row>
    <row r="1056" spans="1:7" x14ac:dyDescent="0.25">
      <c r="A1056" s="11"/>
      <c r="B1056" s="11"/>
      <c r="C1056" s="27"/>
      <c r="D1056" s="3" t="s">
        <v>357</v>
      </c>
      <c r="E1056" s="5"/>
      <c r="F1056" s="8"/>
      <c r="G1056" s="8"/>
    </row>
    <row r="1057" spans="1:7" x14ac:dyDescent="0.25">
      <c r="A1057" s="11"/>
      <c r="B1057" s="11"/>
      <c r="C1057" s="27"/>
      <c r="D1057" s="3" t="s">
        <v>334</v>
      </c>
      <c r="E1057" s="5"/>
      <c r="F1057" s="8"/>
      <c r="G1057" s="8"/>
    </row>
    <row r="1058" spans="1:7" ht="33.75" x14ac:dyDescent="0.25">
      <c r="A1058" s="11"/>
      <c r="B1058" s="11"/>
      <c r="C1058" s="27"/>
      <c r="D1058" s="3" t="s">
        <v>593</v>
      </c>
      <c r="E1058" s="5"/>
      <c r="F1058" s="8"/>
      <c r="G1058" s="8"/>
    </row>
    <row r="1059" spans="1:7" x14ac:dyDescent="0.25">
      <c r="A1059" s="11"/>
      <c r="B1059" s="11"/>
      <c r="C1059" s="27"/>
      <c r="D1059" s="3" t="s">
        <v>672</v>
      </c>
      <c r="E1059" s="5"/>
      <c r="F1059" s="8"/>
      <c r="G1059" s="8"/>
    </row>
    <row r="1060" spans="1:7" ht="22.5" x14ac:dyDescent="0.25">
      <c r="A1060" s="12"/>
      <c r="B1060" s="12"/>
      <c r="C1060" s="27"/>
      <c r="D1060" s="3" t="s">
        <v>358</v>
      </c>
      <c r="E1060" s="5"/>
      <c r="F1060" s="9"/>
      <c r="G1060" s="9"/>
    </row>
    <row r="1061" spans="1:7" ht="22.5" x14ac:dyDescent="0.25">
      <c r="A1061" s="10">
        <v>291</v>
      </c>
      <c r="B1061" s="10">
        <v>383410</v>
      </c>
      <c r="C1061" s="27" t="s">
        <v>673</v>
      </c>
      <c r="D1061" s="3" t="s">
        <v>338</v>
      </c>
      <c r="E1061" s="2" t="s">
        <v>339</v>
      </c>
      <c r="F1061" s="7"/>
      <c r="G1061" s="7"/>
    </row>
    <row r="1062" spans="1:7" ht="22.5" x14ac:dyDescent="0.25">
      <c r="A1062" s="11"/>
      <c r="B1062" s="11"/>
      <c r="C1062" s="27"/>
      <c r="D1062" s="3" t="s">
        <v>340</v>
      </c>
      <c r="E1062" s="2" t="s">
        <v>341</v>
      </c>
      <c r="F1062" s="8"/>
      <c r="G1062" s="8"/>
    </row>
    <row r="1063" spans="1:7" ht="22.5" x14ac:dyDescent="0.25">
      <c r="A1063" s="11"/>
      <c r="B1063" s="11"/>
      <c r="C1063" s="27"/>
      <c r="D1063" s="3" t="s">
        <v>342</v>
      </c>
      <c r="E1063" s="2" t="s">
        <v>343</v>
      </c>
      <c r="F1063" s="8"/>
      <c r="G1063" s="8"/>
    </row>
    <row r="1064" spans="1:7" ht="33.75" x14ac:dyDescent="0.25">
      <c r="A1064" s="11"/>
      <c r="B1064" s="11"/>
      <c r="C1064" s="27"/>
      <c r="D1064" s="3" t="s">
        <v>344</v>
      </c>
      <c r="E1064" s="2" t="s">
        <v>345</v>
      </c>
      <c r="F1064" s="8"/>
      <c r="G1064" s="8"/>
    </row>
    <row r="1065" spans="1:7" x14ac:dyDescent="0.25">
      <c r="A1065" s="11"/>
      <c r="B1065" s="11"/>
      <c r="C1065" s="27"/>
      <c r="D1065" s="3" t="s">
        <v>346</v>
      </c>
      <c r="E1065" s="2" t="s">
        <v>347</v>
      </c>
      <c r="F1065" s="8"/>
      <c r="G1065" s="8"/>
    </row>
    <row r="1066" spans="1:7" ht="22.5" x14ac:dyDescent="0.25">
      <c r="A1066" s="11"/>
      <c r="B1066" s="11"/>
      <c r="C1066" s="27"/>
      <c r="D1066" s="3" t="s">
        <v>348</v>
      </c>
      <c r="E1066" s="2" t="s">
        <v>393</v>
      </c>
      <c r="F1066" s="8"/>
      <c r="G1066" s="8"/>
    </row>
    <row r="1067" spans="1:7" x14ac:dyDescent="0.25">
      <c r="A1067" s="11"/>
      <c r="B1067" s="11"/>
      <c r="C1067" s="27"/>
      <c r="D1067" s="3" t="s">
        <v>324</v>
      </c>
      <c r="E1067" s="2" t="s">
        <v>349</v>
      </c>
      <c r="F1067" s="8"/>
      <c r="G1067" s="8"/>
    </row>
    <row r="1068" spans="1:7" x14ac:dyDescent="0.25">
      <c r="A1068" s="11"/>
      <c r="B1068" s="11"/>
      <c r="C1068" s="27"/>
      <c r="D1068" s="3" t="s">
        <v>350</v>
      </c>
      <c r="E1068" s="2" t="s">
        <v>351</v>
      </c>
      <c r="F1068" s="8"/>
      <c r="G1068" s="8"/>
    </row>
    <row r="1069" spans="1:7" x14ac:dyDescent="0.25">
      <c r="A1069" s="11"/>
      <c r="B1069" s="11"/>
      <c r="C1069" s="27"/>
      <c r="D1069" s="3" t="s">
        <v>326</v>
      </c>
      <c r="E1069" s="2" t="s">
        <v>352</v>
      </c>
      <c r="F1069" s="8"/>
      <c r="G1069" s="8"/>
    </row>
    <row r="1070" spans="1:7" ht="45" x14ac:dyDescent="0.25">
      <c r="A1070" s="11"/>
      <c r="B1070" s="11"/>
      <c r="C1070" s="27"/>
      <c r="D1070" s="3" t="s">
        <v>353</v>
      </c>
      <c r="E1070" s="2" t="s">
        <v>354</v>
      </c>
      <c r="F1070" s="8"/>
      <c r="G1070" s="8"/>
    </row>
    <row r="1071" spans="1:7" ht="22.5" x14ac:dyDescent="0.25">
      <c r="A1071" s="11"/>
      <c r="B1071" s="11"/>
      <c r="C1071" s="27"/>
      <c r="D1071" s="3" t="s">
        <v>355</v>
      </c>
      <c r="E1071" s="5"/>
      <c r="F1071" s="8"/>
      <c r="G1071" s="8"/>
    </row>
    <row r="1072" spans="1:7" ht="33.75" x14ac:dyDescent="0.25">
      <c r="A1072" s="11"/>
      <c r="B1072" s="11"/>
      <c r="C1072" s="27"/>
      <c r="D1072" s="3" t="s">
        <v>669</v>
      </c>
      <c r="E1072" s="5"/>
      <c r="F1072" s="8"/>
      <c r="G1072" s="8"/>
    </row>
    <row r="1073" spans="1:7" ht="78.75" x14ac:dyDescent="0.25">
      <c r="A1073" s="11"/>
      <c r="B1073" s="11"/>
      <c r="C1073" s="27"/>
      <c r="D1073" s="3" t="s">
        <v>670</v>
      </c>
      <c r="E1073" s="5"/>
      <c r="F1073" s="8"/>
      <c r="G1073" s="8"/>
    </row>
    <row r="1074" spans="1:7" ht="90" x14ac:dyDescent="0.25">
      <c r="A1074" s="11"/>
      <c r="B1074" s="11"/>
      <c r="C1074" s="27"/>
      <c r="D1074" s="3" t="s">
        <v>671</v>
      </c>
      <c r="E1074" s="5"/>
      <c r="F1074" s="8"/>
      <c r="G1074" s="8"/>
    </row>
    <row r="1075" spans="1:7" x14ac:dyDescent="0.25">
      <c r="A1075" s="11"/>
      <c r="B1075" s="11"/>
      <c r="C1075" s="27"/>
      <c r="D1075" s="3" t="s">
        <v>357</v>
      </c>
      <c r="E1075" s="5"/>
      <c r="F1075" s="8"/>
      <c r="G1075" s="8"/>
    </row>
    <row r="1076" spans="1:7" x14ac:dyDescent="0.25">
      <c r="A1076" s="11"/>
      <c r="B1076" s="11"/>
      <c r="C1076" s="27"/>
      <c r="D1076" s="3" t="s">
        <v>334</v>
      </c>
      <c r="E1076" s="5"/>
      <c r="F1076" s="8"/>
      <c r="G1076" s="8"/>
    </row>
    <row r="1077" spans="1:7" ht="33.75" x14ac:dyDescent="0.25">
      <c r="A1077" s="11"/>
      <c r="B1077" s="11"/>
      <c r="C1077" s="27"/>
      <c r="D1077" s="3" t="s">
        <v>593</v>
      </c>
      <c r="E1077" s="5"/>
      <c r="F1077" s="8"/>
      <c r="G1077" s="8"/>
    </row>
    <row r="1078" spans="1:7" x14ac:dyDescent="0.25">
      <c r="A1078" s="11"/>
      <c r="B1078" s="11"/>
      <c r="C1078" s="27"/>
      <c r="D1078" s="3" t="s">
        <v>672</v>
      </c>
      <c r="E1078" s="5"/>
      <c r="F1078" s="8"/>
      <c r="G1078" s="8"/>
    </row>
    <row r="1079" spans="1:7" ht="22.5" x14ac:dyDescent="0.25">
      <c r="A1079" s="12"/>
      <c r="B1079" s="12"/>
      <c r="C1079" s="27"/>
      <c r="D1079" s="3" t="s">
        <v>358</v>
      </c>
      <c r="E1079" s="5"/>
      <c r="F1079" s="9"/>
      <c r="G1079" s="9"/>
    </row>
    <row r="1080" spans="1:7" ht="22.5" x14ac:dyDescent="0.25">
      <c r="A1080" s="23">
        <v>292</v>
      </c>
      <c r="B1080" s="23">
        <v>383601</v>
      </c>
      <c r="C1080" s="5" t="s">
        <v>674</v>
      </c>
      <c r="D1080" s="3" t="s">
        <v>98</v>
      </c>
      <c r="E1080" s="5"/>
      <c r="F1080" s="4"/>
      <c r="G1080" s="4"/>
    </row>
    <row r="1081" spans="1:7" ht="22.5" x14ac:dyDescent="0.25">
      <c r="A1081" s="23">
        <v>293</v>
      </c>
      <c r="B1081" s="23">
        <v>383701</v>
      </c>
      <c r="C1081" s="5" t="s">
        <v>146</v>
      </c>
      <c r="D1081" s="3" t="s">
        <v>98</v>
      </c>
      <c r="E1081" s="5"/>
      <c r="F1081" s="35"/>
      <c r="G1081" s="35"/>
    </row>
    <row r="1082" spans="1:7" ht="22.5" x14ac:dyDescent="0.25">
      <c r="A1082" s="23">
        <v>294</v>
      </c>
      <c r="B1082" s="23">
        <v>383801</v>
      </c>
      <c r="C1082" s="5" t="s">
        <v>147</v>
      </c>
      <c r="D1082" s="3" t="s">
        <v>98</v>
      </c>
      <c r="E1082" s="5"/>
      <c r="F1082" s="35"/>
      <c r="G1082" s="35"/>
    </row>
    <row r="1083" spans="1:7" ht="22.5" x14ac:dyDescent="0.25">
      <c r="A1083" s="23">
        <v>295</v>
      </c>
      <c r="B1083" s="23">
        <v>383802</v>
      </c>
      <c r="C1083" s="5" t="s">
        <v>148</v>
      </c>
      <c r="D1083" s="3" t="s">
        <v>98</v>
      </c>
      <c r="E1083" s="5"/>
      <c r="F1083" s="35"/>
      <c r="G1083" s="35"/>
    </row>
    <row r="1084" spans="1:7" ht="22.5" x14ac:dyDescent="0.25">
      <c r="A1084" s="23">
        <v>296</v>
      </c>
      <c r="B1084" s="23">
        <v>383901</v>
      </c>
      <c r="C1084" s="5" t="s">
        <v>149</v>
      </c>
      <c r="D1084" s="3" t="s">
        <v>98</v>
      </c>
      <c r="E1084" s="5"/>
      <c r="F1084" s="35"/>
      <c r="G1084" s="35"/>
    </row>
    <row r="1085" spans="1:7" ht="22.5" x14ac:dyDescent="0.25">
      <c r="A1085" s="23">
        <v>297</v>
      </c>
      <c r="B1085" s="23">
        <v>383902</v>
      </c>
      <c r="C1085" s="5" t="s">
        <v>150</v>
      </c>
      <c r="D1085" s="3" t="s">
        <v>98</v>
      </c>
      <c r="E1085" s="5"/>
      <c r="F1085" s="35"/>
      <c r="G1085" s="35"/>
    </row>
    <row r="1086" spans="1:7" ht="22.5" x14ac:dyDescent="0.25">
      <c r="A1086" s="23">
        <v>298</v>
      </c>
      <c r="B1086" s="23">
        <v>383903</v>
      </c>
      <c r="C1086" s="5" t="s">
        <v>151</v>
      </c>
      <c r="D1086" s="3" t="s">
        <v>98</v>
      </c>
      <c r="E1086" s="5"/>
      <c r="F1086" s="35"/>
      <c r="G1086" s="35"/>
    </row>
    <row r="1087" spans="1:7" ht="22.5" x14ac:dyDescent="0.25">
      <c r="A1087" s="23">
        <v>299</v>
      </c>
      <c r="B1087" s="23">
        <v>384202</v>
      </c>
      <c r="C1087" s="5" t="s">
        <v>152</v>
      </c>
      <c r="D1087" s="3" t="s">
        <v>98</v>
      </c>
      <c r="E1087" s="5"/>
      <c r="F1087" s="35"/>
      <c r="G1087" s="35"/>
    </row>
    <row r="1088" spans="1:7" ht="22.5" x14ac:dyDescent="0.25">
      <c r="A1088" s="23">
        <v>300</v>
      </c>
      <c r="B1088" s="23">
        <v>384301</v>
      </c>
      <c r="C1088" s="5" t="s">
        <v>236</v>
      </c>
      <c r="D1088" s="3" t="s">
        <v>98</v>
      </c>
      <c r="E1088" s="5"/>
      <c r="F1088" s="35"/>
      <c r="G1088" s="35"/>
    </row>
    <row r="1089" spans="1:7" ht="22.5" x14ac:dyDescent="0.25">
      <c r="A1089" s="23">
        <v>301</v>
      </c>
      <c r="B1089" s="23">
        <v>384302</v>
      </c>
      <c r="C1089" s="5" t="s">
        <v>237</v>
      </c>
      <c r="D1089" s="3" t="s">
        <v>98</v>
      </c>
      <c r="E1089" s="5"/>
      <c r="F1089" s="35"/>
      <c r="G1089" s="35"/>
    </row>
    <row r="1090" spans="1:7" ht="22.5" x14ac:dyDescent="0.25">
      <c r="A1090" s="23">
        <v>302</v>
      </c>
      <c r="B1090" s="23">
        <v>384303</v>
      </c>
      <c r="C1090" s="5" t="s">
        <v>153</v>
      </c>
      <c r="D1090" s="3" t="s">
        <v>98</v>
      </c>
      <c r="E1090" s="5"/>
      <c r="F1090" s="35"/>
      <c r="G1090" s="35"/>
    </row>
    <row r="1091" spans="1:7" ht="22.5" x14ac:dyDescent="0.25">
      <c r="A1091" s="23">
        <v>303</v>
      </c>
      <c r="B1091" s="23">
        <v>384501</v>
      </c>
      <c r="C1091" s="2" t="s">
        <v>154</v>
      </c>
      <c r="D1091" s="3" t="s">
        <v>98</v>
      </c>
      <c r="E1091" s="2"/>
      <c r="F1091" s="4"/>
      <c r="G1091" s="4"/>
    </row>
    <row r="1092" spans="1:7" ht="22.5" x14ac:dyDescent="0.25">
      <c r="A1092" s="23">
        <v>304</v>
      </c>
      <c r="B1092" s="23">
        <v>384601</v>
      </c>
      <c r="C1092" s="5" t="s">
        <v>155</v>
      </c>
      <c r="D1092" s="3" t="s">
        <v>98</v>
      </c>
      <c r="E1092" s="5"/>
      <c r="F1092" s="35"/>
      <c r="G1092" s="35"/>
    </row>
    <row r="1093" spans="1:7" ht="22.5" x14ac:dyDescent="0.25">
      <c r="A1093" s="23">
        <v>305</v>
      </c>
      <c r="B1093" s="23">
        <v>384701</v>
      </c>
      <c r="C1093" s="5" t="s">
        <v>156</v>
      </c>
      <c r="D1093" s="3" t="s">
        <v>98</v>
      </c>
      <c r="E1093" s="5"/>
      <c r="F1093" s="35"/>
      <c r="G1093" s="35"/>
    </row>
    <row r="1094" spans="1:7" ht="22.5" x14ac:dyDescent="0.25">
      <c r="A1094" s="23">
        <v>306</v>
      </c>
      <c r="B1094" s="23">
        <v>384801</v>
      </c>
      <c r="C1094" s="5" t="s">
        <v>157</v>
      </c>
      <c r="D1094" s="3" t="s">
        <v>98</v>
      </c>
      <c r="E1094" s="5"/>
      <c r="F1094" s="35"/>
      <c r="G1094" s="35"/>
    </row>
    <row r="1095" spans="1:7" ht="22.5" x14ac:dyDescent="0.25">
      <c r="A1095" s="23">
        <v>307</v>
      </c>
      <c r="B1095" s="23">
        <v>384802</v>
      </c>
      <c r="C1095" s="5" t="s">
        <v>158</v>
      </c>
      <c r="D1095" s="3" t="s">
        <v>98</v>
      </c>
      <c r="E1095" s="5"/>
      <c r="F1095" s="35"/>
      <c r="G1095" s="35"/>
    </row>
    <row r="1096" spans="1:7" ht="22.5" x14ac:dyDescent="0.25">
      <c r="A1096" s="23">
        <v>308</v>
      </c>
      <c r="B1096" s="23">
        <v>384901</v>
      </c>
      <c r="C1096" s="5" t="s">
        <v>238</v>
      </c>
      <c r="D1096" s="3" t="s">
        <v>98</v>
      </c>
      <c r="E1096" s="5"/>
      <c r="F1096" s="35"/>
      <c r="G1096" s="35"/>
    </row>
    <row r="1097" spans="1:7" ht="22.5" x14ac:dyDescent="0.25">
      <c r="A1097" s="23">
        <v>309</v>
      </c>
      <c r="B1097" s="23">
        <v>385201</v>
      </c>
      <c r="C1097" s="5" t="s">
        <v>159</v>
      </c>
      <c r="D1097" s="3" t="s">
        <v>98</v>
      </c>
      <c r="E1097" s="5"/>
      <c r="F1097" s="35"/>
      <c r="G1097" s="35"/>
    </row>
    <row r="1098" spans="1:7" ht="22.5" x14ac:dyDescent="0.25">
      <c r="A1098" s="23">
        <v>310</v>
      </c>
      <c r="B1098" s="23">
        <v>385202</v>
      </c>
      <c r="C1098" s="5" t="s">
        <v>160</v>
      </c>
      <c r="D1098" s="3" t="s">
        <v>98</v>
      </c>
      <c r="E1098" s="5"/>
      <c r="F1098" s="35"/>
      <c r="G1098" s="35"/>
    </row>
    <row r="1099" spans="1:7" ht="22.5" x14ac:dyDescent="0.25">
      <c r="A1099" s="23">
        <v>311</v>
      </c>
      <c r="B1099" s="23">
        <v>385203</v>
      </c>
      <c r="C1099" s="5" t="s">
        <v>161</v>
      </c>
      <c r="D1099" s="3" t="s">
        <v>98</v>
      </c>
      <c r="E1099" s="5"/>
      <c r="F1099" s="35"/>
      <c r="G1099" s="35"/>
    </row>
    <row r="1100" spans="1:7" ht="22.5" x14ac:dyDescent="0.25">
      <c r="A1100" s="23">
        <v>312</v>
      </c>
      <c r="B1100" s="23">
        <v>385204</v>
      </c>
      <c r="C1100" s="5" t="s">
        <v>162</v>
      </c>
      <c r="D1100" s="3" t="s">
        <v>98</v>
      </c>
      <c r="E1100" s="5"/>
      <c r="F1100" s="35"/>
      <c r="G1100" s="35"/>
    </row>
    <row r="1101" spans="1:7" ht="101.25" x14ac:dyDescent="0.25">
      <c r="A1101" s="23">
        <v>313</v>
      </c>
      <c r="B1101" s="23">
        <v>385207</v>
      </c>
      <c r="C1101" s="2" t="s">
        <v>163</v>
      </c>
      <c r="D1101" s="3" t="s">
        <v>675</v>
      </c>
      <c r="E1101" s="2" t="s">
        <v>366</v>
      </c>
      <c r="F1101" s="4"/>
      <c r="G1101" s="4"/>
    </row>
    <row r="1102" spans="1:7" ht="22.5" x14ac:dyDescent="0.25">
      <c r="A1102" s="23">
        <v>314</v>
      </c>
      <c r="B1102" s="23">
        <v>385301</v>
      </c>
      <c r="C1102" s="5" t="s">
        <v>164</v>
      </c>
      <c r="D1102" s="3" t="s">
        <v>98</v>
      </c>
      <c r="E1102" s="5"/>
      <c r="F1102" s="35"/>
      <c r="G1102" s="35"/>
    </row>
    <row r="1103" spans="1:7" ht="22.5" x14ac:dyDescent="0.25">
      <c r="A1103" s="23">
        <v>315</v>
      </c>
      <c r="B1103" s="23">
        <v>385303</v>
      </c>
      <c r="C1103" s="5" t="s">
        <v>165</v>
      </c>
      <c r="D1103" s="3" t="s">
        <v>98</v>
      </c>
      <c r="E1103" s="5"/>
      <c r="F1103" s="35"/>
      <c r="G1103" s="35"/>
    </row>
    <row r="1104" spans="1:7" ht="90" x14ac:dyDescent="0.25">
      <c r="A1104" s="23">
        <v>316</v>
      </c>
      <c r="B1104" s="23">
        <v>385320</v>
      </c>
      <c r="C1104" s="2" t="s">
        <v>166</v>
      </c>
      <c r="D1104" s="3" t="s">
        <v>287</v>
      </c>
      <c r="E1104" s="2" t="s">
        <v>288</v>
      </c>
      <c r="F1104" s="4"/>
      <c r="G1104" s="4"/>
    </row>
    <row r="1105" spans="1:7" ht="22.5" x14ac:dyDescent="0.25">
      <c r="A1105" s="23">
        <v>317</v>
      </c>
      <c r="B1105" s="23">
        <v>385401</v>
      </c>
      <c r="C1105" s="2" t="s">
        <v>167</v>
      </c>
      <c r="D1105" s="3" t="s">
        <v>400</v>
      </c>
      <c r="E1105" s="2" t="s">
        <v>401</v>
      </c>
      <c r="F1105" s="4"/>
      <c r="G1105" s="4"/>
    </row>
    <row r="1106" spans="1:7" ht="112.5" x14ac:dyDescent="0.25">
      <c r="A1106" s="23">
        <v>318</v>
      </c>
      <c r="B1106" s="23">
        <v>385601</v>
      </c>
      <c r="C1106" s="2" t="s">
        <v>676</v>
      </c>
      <c r="D1106" s="3" t="s">
        <v>677</v>
      </c>
      <c r="E1106" s="2" t="s">
        <v>406</v>
      </c>
      <c r="F1106" s="4"/>
      <c r="G1106" s="4"/>
    </row>
    <row r="1107" spans="1:7" ht="22.5" x14ac:dyDescent="0.25">
      <c r="A1107" s="23">
        <v>319</v>
      </c>
      <c r="B1107" s="23">
        <v>385801</v>
      </c>
      <c r="C1107" s="5" t="s">
        <v>168</v>
      </c>
      <c r="D1107" s="3" t="s">
        <v>98</v>
      </c>
      <c r="E1107" s="5"/>
      <c r="F1107" s="35"/>
      <c r="G1107" s="35"/>
    </row>
    <row r="1108" spans="1:7" ht="22.5" x14ac:dyDescent="0.25">
      <c r="A1108" s="23">
        <v>320</v>
      </c>
      <c r="B1108" s="23">
        <v>385802</v>
      </c>
      <c r="C1108" s="5" t="s">
        <v>169</v>
      </c>
      <c r="D1108" s="3" t="s">
        <v>98</v>
      </c>
      <c r="E1108" s="5"/>
      <c r="F1108" s="35"/>
      <c r="G1108" s="35"/>
    </row>
    <row r="1109" spans="1:7" ht="90" x14ac:dyDescent="0.25">
      <c r="A1109" s="23">
        <v>321</v>
      </c>
      <c r="B1109" s="23">
        <v>385820</v>
      </c>
      <c r="C1109" s="2" t="s">
        <v>170</v>
      </c>
      <c r="D1109" s="3" t="s">
        <v>287</v>
      </c>
      <c r="E1109" s="2" t="s">
        <v>288</v>
      </c>
      <c r="F1109" s="4"/>
      <c r="G1109" s="4"/>
    </row>
    <row r="1110" spans="1:7" ht="22.5" x14ac:dyDescent="0.25">
      <c r="A1110" s="23">
        <v>322</v>
      </c>
      <c r="B1110" s="23">
        <v>385901</v>
      </c>
      <c r="C1110" s="5" t="s">
        <v>678</v>
      </c>
      <c r="D1110" s="3" t="s">
        <v>98</v>
      </c>
      <c r="E1110" s="5"/>
      <c r="F1110" s="4"/>
      <c r="G1110" s="4"/>
    </row>
    <row r="1111" spans="1:7" ht="22.5" x14ac:dyDescent="0.25">
      <c r="A1111" s="23">
        <v>323</v>
      </c>
      <c r="B1111" s="23">
        <v>385902</v>
      </c>
      <c r="C1111" s="5" t="s">
        <v>56</v>
      </c>
      <c r="D1111" s="3" t="s">
        <v>98</v>
      </c>
      <c r="E1111" s="5"/>
      <c r="F1111" s="35"/>
      <c r="G1111" s="35"/>
    </row>
    <row r="1112" spans="1:7" ht="22.5" x14ac:dyDescent="0.25">
      <c r="A1112" s="23">
        <v>324</v>
      </c>
      <c r="B1112" s="23">
        <v>386101</v>
      </c>
      <c r="C1112" s="5" t="s">
        <v>171</v>
      </c>
      <c r="D1112" s="3" t="s">
        <v>98</v>
      </c>
      <c r="E1112" s="5"/>
      <c r="F1112" s="35"/>
      <c r="G1112" s="35"/>
    </row>
    <row r="1113" spans="1:7" ht="22.5" x14ac:dyDescent="0.25">
      <c r="A1113" s="23">
        <v>325</v>
      </c>
      <c r="B1113" s="23">
        <v>386201</v>
      </c>
      <c r="C1113" s="5" t="s">
        <v>83</v>
      </c>
      <c r="D1113" s="3" t="s">
        <v>98</v>
      </c>
      <c r="E1113" s="5"/>
      <c r="F1113" s="35"/>
      <c r="G1113" s="35"/>
    </row>
    <row r="1114" spans="1:7" ht="90" x14ac:dyDescent="0.25">
      <c r="A1114" s="23">
        <v>326</v>
      </c>
      <c r="B1114" s="23">
        <v>386301</v>
      </c>
      <c r="C1114" s="2" t="s">
        <v>172</v>
      </c>
      <c r="D1114" s="3" t="s">
        <v>287</v>
      </c>
      <c r="E1114" s="2" t="s">
        <v>288</v>
      </c>
      <c r="F1114" s="4"/>
      <c r="G1114" s="4"/>
    </row>
    <row r="1115" spans="1:7" ht="22.5" x14ac:dyDescent="0.25">
      <c r="A1115" s="23">
        <v>327</v>
      </c>
      <c r="B1115" s="23">
        <v>388701</v>
      </c>
      <c r="C1115" s="5" t="s">
        <v>173</v>
      </c>
      <c r="D1115" s="3" t="s">
        <v>98</v>
      </c>
      <c r="E1115" s="5"/>
      <c r="F1115" s="35"/>
      <c r="G1115" s="35"/>
    </row>
    <row r="1116" spans="1:7" x14ac:dyDescent="0.25">
      <c r="A1116" s="23">
        <v>328</v>
      </c>
      <c r="B1116" s="23">
        <v>389107</v>
      </c>
      <c r="C1116" s="5" t="s">
        <v>679</v>
      </c>
      <c r="D1116" s="3"/>
      <c r="E1116" s="5"/>
      <c r="F1116" s="4"/>
      <c r="G1116" s="4"/>
    </row>
    <row r="1117" spans="1:7" ht="22.5" x14ac:dyDescent="0.25">
      <c r="A1117" s="23">
        <v>329</v>
      </c>
      <c r="B1117" s="23">
        <v>389401</v>
      </c>
      <c r="C1117" s="5" t="s">
        <v>680</v>
      </c>
      <c r="D1117" s="3" t="s">
        <v>98</v>
      </c>
      <c r="E1117" s="5"/>
      <c r="F1117" s="4"/>
      <c r="G1117" s="4"/>
    </row>
    <row r="1118" spans="1:7" ht="22.5" x14ac:dyDescent="0.25">
      <c r="A1118" s="23">
        <v>330</v>
      </c>
      <c r="B1118" s="23">
        <v>390101</v>
      </c>
      <c r="C1118" s="5" t="s">
        <v>239</v>
      </c>
      <c r="D1118" s="3" t="s">
        <v>137</v>
      </c>
      <c r="E1118" s="5"/>
      <c r="F1118" s="35"/>
      <c r="G1118" s="35"/>
    </row>
    <row r="1119" spans="1:7" ht="22.5" x14ac:dyDescent="0.25">
      <c r="A1119" s="23">
        <v>331</v>
      </c>
      <c r="B1119" s="23">
        <v>390201</v>
      </c>
      <c r="C1119" s="5" t="s">
        <v>240</v>
      </c>
      <c r="D1119" s="3" t="s">
        <v>137</v>
      </c>
      <c r="E1119" s="5"/>
      <c r="F1119" s="35"/>
      <c r="G1119" s="35"/>
    </row>
    <row r="1120" spans="1:7" ht="22.5" x14ac:dyDescent="0.25">
      <c r="A1120" s="23">
        <v>332</v>
      </c>
      <c r="B1120" s="23">
        <v>391701</v>
      </c>
      <c r="C1120" s="2" t="s">
        <v>174</v>
      </c>
      <c r="D1120" s="3" t="s">
        <v>137</v>
      </c>
      <c r="E1120" s="2"/>
      <c r="F1120" s="4"/>
      <c r="G1120" s="4"/>
    </row>
    <row r="1121" spans="1:7" ht="22.5" x14ac:dyDescent="0.25">
      <c r="A1121" s="23">
        <v>333</v>
      </c>
      <c r="B1121" s="23">
        <v>391702</v>
      </c>
      <c r="C1121" s="2" t="s">
        <v>175</v>
      </c>
      <c r="D1121" s="3" t="s">
        <v>137</v>
      </c>
      <c r="E1121" s="2"/>
      <c r="F1121" s="4"/>
      <c r="G1121" s="4"/>
    </row>
    <row r="1122" spans="1:7" ht="22.5" x14ac:dyDescent="0.25">
      <c r="A1122" s="23">
        <v>334</v>
      </c>
      <c r="B1122" s="23">
        <v>391703</v>
      </c>
      <c r="C1122" s="2" t="s">
        <v>176</v>
      </c>
      <c r="D1122" s="3" t="s">
        <v>98</v>
      </c>
      <c r="E1122" s="2"/>
      <c r="F1122" s="4"/>
      <c r="G1122" s="4"/>
    </row>
    <row r="1123" spans="1:7" ht="22.5" x14ac:dyDescent="0.25">
      <c r="A1123" s="23">
        <v>335</v>
      </c>
      <c r="B1123" s="23">
        <v>391704</v>
      </c>
      <c r="C1123" s="2" t="s">
        <v>681</v>
      </c>
      <c r="D1123" s="3" t="s">
        <v>98</v>
      </c>
      <c r="E1123" s="2"/>
      <c r="F1123" s="4"/>
      <c r="G1123" s="4"/>
    </row>
    <row r="1124" spans="1:7" ht="22.5" x14ac:dyDescent="0.25">
      <c r="A1124" s="23">
        <v>336</v>
      </c>
      <c r="B1124" s="23">
        <v>392101</v>
      </c>
      <c r="C1124" s="5" t="s">
        <v>241</v>
      </c>
      <c r="D1124" s="3" t="s">
        <v>98</v>
      </c>
      <c r="E1124" s="5"/>
      <c r="F1124" s="35"/>
      <c r="G1124" s="35"/>
    </row>
    <row r="1125" spans="1:7" ht="22.5" x14ac:dyDescent="0.25">
      <c r="A1125" s="23">
        <v>337</v>
      </c>
      <c r="B1125" s="23">
        <v>392201</v>
      </c>
      <c r="C1125" s="5" t="s">
        <v>682</v>
      </c>
      <c r="D1125" s="3" t="s">
        <v>98</v>
      </c>
      <c r="E1125" s="5"/>
      <c r="F1125" s="4"/>
      <c r="G1125" s="4"/>
    </row>
    <row r="1126" spans="1:7" ht="22.5" x14ac:dyDescent="0.25">
      <c r="A1126" s="23">
        <v>338</v>
      </c>
      <c r="B1126" s="23">
        <v>392202</v>
      </c>
      <c r="C1126" s="5" t="s">
        <v>242</v>
      </c>
      <c r="D1126" s="3" t="s">
        <v>98</v>
      </c>
      <c r="E1126" s="5"/>
      <c r="F1126" s="35"/>
      <c r="G1126" s="35"/>
    </row>
    <row r="1127" spans="1:7" ht="22.5" x14ac:dyDescent="0.25">
      <c r="A1127" s="23">
        <v>339</v>
      </c>
      <c r="B1127" s="23">
        <v>392203</v>
      </c>
      <c r="C1127" s="5" t="s">
        <v>243</v>
      </c>
      <c r="D1127" s="3" t="s">
        <v>98</v>
      </c>
      <c r="E1127" s="5"/>
      <c r="F1127" s="35"/>
      <c r="G1127" s="35"/>
    </row>
    <row r="1128" spans="1:7" ht="22.5" x14ac:dyDescent="0.25">
      <c r="A1128" s="23">
        <v>340</v>
      </c>
      <c r="B1128" s="23">
        <v>392204</v>
      </c>
      <c r="C1128" s="2" t="s">
        <v>683</v>
      </c>
      <c r="D1128" s="3" t="s">
        <v>98</v>
      </c>
      <c r="E1128" s="2"/>
      <c r="F1128" s="4"/>
      <c r="G1128" s="4"/>
    </row>
    <row r="1129" spans="1:7" ht="22.5" x14ac:dyDescent="0.25">
      <c r="A1129" s="23">
        <v>341</v>
      </c>
      <c r="B1129" s="23">
        <v>392401</v>
      </c>
      <c r="C1129" s="5" t="s">
        <v>244</v>
      </c>
      <c r="D1129" s="3" t="s">
        <v>98</v>
      </c>
      <c r="E1129" s="5"/>
      <c r="F1129" s="35"/>
      <c r="G1129" s="35"/>
    </row>
    <row r="1130" spans="1:7" ht="22.5" x14ac:dyDescent="0.25">
      <c r="A1130" s="23">
        <v>342</v>
      </c>
      <c r="B1130" s="23">
        <v>392501</v>
      </c>
      <c r="C1130" s="5" t="s">
        <v>97</v>
      </c>
      <c r="D1130" s="3" t="s">
        <v>98</v>
      </c>
      <c r="E1130" s="5"/>
      <c r="F1130" s="35"/>
      <c r="G1130" s="35"/>
    </row>
    <row r="1131" spans="1:7" ht="22.5" x14ac:dyDescent="0.25">
      <c r="A1131" s="23">
        <v>343</v>
      </c>
      <c r="B1131" s="23">
        <v>392502</v>
      </c>
      <c r="C1131" s="5" t="s">
        <v>245</v>
      </c>
      <c r="D1131" s="3" t="s">
        <v>98</v>
      </c>
      <c r="E1131" s="5"/>
      <c r="F1131" s="35"/>
      <c r="G1131" s="35"/>
    </row>
    <row r="1132" spans="1:7" ht="22.5" x14ac:dyDescent="0.25">
      <c r="A1132" s="23">
        <v>344</v>
      </c>
      <c r="B1132" s="23">
        <v>392601</v>
      </c>
      <c r="C1132" s="5" t="s">
        <v>177</v>
      </c>
      <c r="D1132" s="3" t="s">
        <v>98</v>
      </c>
      <c r="E1132" s="5"/>
      <c r="F1132" s="35"/>
      <c r="G1132" s="35"/>
    </row>
    <row r="1133" spans="1:7" ht="22.5" x14ac:dyDescent="0.25">
      <c r="A1133" s="23">
        <v>345</v>
      </c>
      <c r="B1133" s="23">
        <v>392602</v>
      </c>
      <c r="C1133" s="5" t="s">
        <v>246</v>
      </c>
      <c r="D1133" s="3" t="s">
        <v>98</v>
      </c>
      <c r="E1133" s="5"/>
      <c r="F1133" s="35"/>
      <c r="G1133" s="35"/>
    </row>
    <row r="1134" spans="1:7" ht="22.5" x14ac:dyDescent="0.25">
      <c r="A1134" s="23">
        <v>346</v>
      </c>
      <c r="B1134" s="23">
        <v>392603</v>
      </c>
      <c r="C1134" s="5" t="s">
        <v>99</v>
      </c>
      <c r="D1134" s="3" t="s">
        <v>98</v>
      </c>
      <c r="E1134" s="5"/>
      <c r="F1134" s="35"/>
      <c r="G1134" s="35"/>
    </row>
    <row r="1135" spans="1:7" ht="22.5" x14ac:dyDescent="0.25">
      <c r="A1135" s="23">
        <v>347</v>
      </c>
      <c r="B1135" s="23">
        <v>392604</v>
      </c>
      <c r="C1135" s="5" t="s">
        <v>247</v>
      </c>
      <c r="D1135" s="3" t="s">
        <v>98</v>
      </c>
      <c r="E1135" s="5"/>
      <c r="F1135" s="35"/>
      <c r="G1135" s="35"/>
    </row>
    <row r="1136" spans="1:7" ht="33.75" x14ac:dyDescent="0.25">
      <c r="A1136" s="10">
        <v>348</v>
      </c>
      <c r="B1136" s="10">
        <v>392701</v>
      </c>
      <c r="C1136" s="27" t="s">
        <v>684</v>
      </c>
      <c r="D1136" s="3" t="s">
        <v>685</v>
      </c>
      <c r="E1136" s="2" t="s">
        <v>339</v>
      </c>
      <c r="F1136" s="7"/>
      <c r="G1136" s="7"/>
    </row>
    <row r="1137" spans="1:7" ht="22.5" x14ac:dyDescent="0.25">
      <c r="A1137" s="11"/>
      <c r="B1137" s="11"/>
      <c r="C1137" s="27"/>
      <c r="D1137" s="3" t="s">
        <v>686</v>
      </c>
      <c r="E1137" s="2" t="s">
        <v>687</v>
      </c>
      <c r="F1137" s="8"/>
      <c r="G1137" s="8"/>
    </row>
    <row r="1138" spans="1:7" ht="33.75" x14ac:dyDescent="0.25">
      <c r="A1138" s="11"/>
      <c r="B1138" s="11"/>
      <c r="C1138" s="27"/>
      <c r="D1138" s="3" t="s">
        <v>688</v>
      </c>
      <c r="E1138" s="2" t="s">
        <v>689</v>
      </c>
      <c r="F1138" s="8"/>
      <c r="G1138" s="8"/>
    </row>
    <row r="1139" spans="1:7" ht="33.75" x14ac:dyDescent="0.25">
      <c r="A1139" s="11"/>
      <c r="B1139" s="11"/>
      <c r="C1139" s="27"/>
      <c r="D1139" s="3" t="s">
        <v>690</v>
      </c>
      <c r="E1139" s="2" t="s">
        <v>691</v>
      </c>
      <c r="F1139" s="8"/>
      <c r="G1139" s="8"/>
    </row>
    <row r="1140" spans="1:7" ht="33.75" x14ac:dyDescent="0.25">
      <c r="A1140" s="11"/>
      <c r="B1140" s="11"/>
      <c r="C1140" s="27"/>
      <c r="D1140" s="3" t="s">
        <v>692</v>
      </c>
      <c r="E1140" s="2" t="s">
        <v>641</v>
      </c>
      <c r="F1140" s="8"/>
      <c r="G1140" s="8"/>
    </row>
    <row r="1141" spans="1:7" x14ac:dyDescent="0.25">
      <c r="A1141" s="11"/>
      <c r="B1141" s="11"/>
      <c r="C1141" s="27"/>
      <c r="D1141" s="3" t="s">
        <v>693</v>
      </c>
      <c r="E1141" s="2" t="s">
        <v>642</v>
      </c>
      <c r="F1141" s="8"/>
      <c r="G1141" s="8"/>
    </row>
    <row r="1142" spans="1:7" ht="33.75" x14ac:dyDescent="0.25">
      <c r="A1142" s="11"/>
      <c r="B1142" s="11"/>
      <c r="C1142" s="27"/>
      <c r="D1142" s="3" t="s">
        <v>694</v>
      </c>
      <c r="E1142" s="5"/>
      <c r="F1142" s="8"/>
      <c r="G1142" s="8"/>
    </row>
    <row r="1143" spans="1:7" x14ac:dyDescent="0.25">
      <c r="A1143" s="11"/>
      <c r="B1143" s="11"/>
      <c r="C1143" s="27"/>
      <c r="D1143" s="3" t="s">
        <v>695</v>
      </c>
      <c r="E1143" s="5"/>
      <c r="F1143" s="8"/>
      <c r="G1143" s="8"/>
    </row>
    <row r="1144" spans="1:7" x14ac:dyDescent="0.25">
      <c r="A1144" s="11"/>
      <c r="B1144" s="11"/>
      <c r="C1144" s="27"/>
      <c r="D1144" s="3" t="s">
        <v>696</v>
      </c>
      <c r="E1144" s="5"/>
      <c r="F1144" s="8"/>
      <c r="G1144" s="8"/>
    </row>
    <row r="1145" spans="1:7" ht="22.5" x14ac:dyDescent="0.25">
      <c r="A1145" s="11"/>
      <c r="B1145" s="11"/>
      <c r="C1145" s="27"/>
      <c r="D1145" s="3" t="s">
        <v>697</v>
      </c>
      <c r="E1145" s="5"/>
      <c r="F1145" s="8"/>
      <c r="G1145" s="8"/>
    </row>
    <row r="1146" spans="1:7" x14ac:dyDescent="0.25">
      <c r="A1146" s="12"/>
      <c r="B1146" s="12"/>
      <c r="C1146" s="27"/>
      <c r="D1146" s="3" t="s">
        <v>698</v>
      </c>
      <c r="E1146" s="5"/>
      <c r="F1146" s="9"/>
      <c r="G1146" s="9"/>
    </row>
    <row r="1147" spans="1:7" ht="45" x14ac:dyDescent="0.25">
      <c r="A1147" s="23">
        <v>349</v>
      </c>
      <c r="B1147" s="23">
        <v>392702</v>
      </c>
      <c r="C1147" s="5" t="s">
        <v>178</v>
      </c>
      <c r="D1147" s="3" t="s">
        <v>98</v>
      </c>
      <c r="E1147" s="5"/>
      <c r="F1147" s="35"/>
      <c r="G1147" s="35"/>
    </row>
    <row r="1148" spans="1:7" ht="22.5" x14ac:dyDescent="0.25">
      <c r="A1148" s="23">
        <v>350</v>
      </c>
      <c r="B1148" s="23">
        <v>392802</v>
      </c>
      <c r="C1148" s="5" t="s">
        <v>179</v>
      </c>
      <c r="D1148" s="3" t="s">
        <v>98</v>
      </c>
      <c r="E1148" s="5"/>
      <c r="F1148" s="35"/>
      <c r="G1148" s="35"/>
    </row>
    <row r="1149" spans="1:7" ht="22.5" x14ac:dyDescent="0.25">
      <c r="A1149" s="23">
        <v>351</v>
      </c>
      <c r="B1149" s="23">
        <v>392803</v>
      </c>
      <c r="C1149" s="5" t="s">
        <v>699</v>
      </c>
      <c r="D1149" s="3" t="s">
        <v>98</v>
      </c>
      <c r="E1149" s="5"/>
      <c r="F1149" s="35"/>
      <c r="G1149" s="35"/>
    </row>
    <row r="1150" spans="1:7" ht="22.5" x14ac:dyDescent="0.25">
      <c r="A1150" s="23">
        <v>352</v>
      </c>
      <c r="B1150" s="23">
        <v>393201</v>
      </c>
      <c r="C1150" s="5" t="s">
        <v>248</v>
      </c>
      <c r="D1150" s="3" t="s">
        <v>98</v>
      </c>
      <c r="E1150" s="5"/>
      <c r="F1150" s="35"/>
      <c r="G1150" s="35"/>
    </row>
    <row r="1151" spans="1:7" ht="22.5" x14ac:dyDescent="0.25">
      <c r="A1151" s="23">
        <v>353</v>
      </c>
      <c r="B1151" s="23">
        <v>393202</v>
      </c>
      <c r="C1151" s="5" t="s">
        <v>249</v>
      </c>
      <c r="D1151" s="3" t="s">
        <v>98</v>
      </c>
      <c r="E1151" s="5"/>
      <c r="F1151" s="35"/>
      <c r="G1151" s="35"/>
    </row>
    <row r="1152" spans="1:7" ht="22.5" x14ac:dyDescent="0.25">
      <c r="A1152" s="23">
        <v>354</v>
      </c>
      <c r="B1152" s="23">
        <v>393203</v>
      </c>
      <c r="C1152" s="5" t="s">
        <v>250</v>
      </c>
      <c r="D1152" s="3" t="s">
        <v>98</v>
      </c>
      <c r="E1152" s="5"/>
      <c r="F1152" s="35"/>
      <c r="G1152" s="35"/>
    </row>
    <row r="1153" spans="1:7" ht="22.5" x14ac:dyDescent="0.25">
      <c r="A1153" s="23">
        <v>355</v>
      </c>
      <c r="B1153" s="23">
        <v>393204</v>
      </c>
      <c r="C1153" s="5" t="s">
        <v>251</v>
      </c>
      <c r="D1153" s="3" t="s">
        <v>98</v>
      </c>
      <c r="E1153" s="5"/>
      <c r="F1153" s="35"/>
      <c r="G1153" s="35"/>
    </row>
    <row r="1154" spans="1:7" ht="22.5" x14ac:dyDescent="0.25">
      <c r="A1154" s="23">
        <v>356</v>
      </c>
      <c r="B1154" s="23">
        <v>394101</v>
      </c>
      <c r="C1154" s="5" t="s">
        <v>180</v>
      </c>
      <c r="D1154" s="3" t="s">
        <v>98</v>
      </c>
      <c r="E1154" s="5"/>
      <c r="F1154" s="35"/>
      <c r="G1154" s="35"/>
    </row>
    <row r="1155" spans="1:7" ht="22.5" customHeight="1" x14ac:dyDescent="0.25">
      <c r="A1155" s="10">
        <v>357</v>
      </c>
      <c r="B1155" s="10">
        <v>395001</v>
      </c>
      <c r="C1155" s="27" t="s">
        <v>181</v>
      </c>
      <c r="D1155" s="3" t="s">
        <v>338</v>
      </c>
      <c r="E1155" s="2" t="s">
        <v>339</v>
      </c>
      <c r="F1155" s="7"/>
      <c r="G1155" s="7"/>
    </row>
    <row r="1156" spans="1:7" ht="22.5" x14ac:dyDescent="0.25">
      <c r="A1156" s="11"/>
      <c r="B1156" s="11"/>
      <c r="C1156" s="27"/>
      <c r="D1156" s="3" t="s">
        <v>340</v>
      </c>
      <c r="E1156" s="2" t="s">
        <v>341</v>
      </c>
      <c r="F1156" s="8"/>
      <c r="G1156" s="8"/>
    </row>
    <row r="1157" spans="1:7" ht="22.5" x14ac:dyDescent="0.25">
      <c r="A1157" s="11"/>
      <c r="B1157" s="11"/>
      <c r="C1157" s="27"/>
      <c r="D1157" s="3" t="s">
        <v>342</v>
      </c>
      <c r="E1157" s="2" t="s">
        <v>343</v>
      </c>
      <c r="F1157" s="8"/>
      <c r="G1157" s="8"/>
    </row>
    <row r="1158" spans="1:7" ht="33.75" x14ac:dyDescent="0.25">
      <c r="A1158" s="11"/>
      <c r="B1158" s="11"/>
      <c r="C1158" s="27"/>
      <c r="D1158" s="3" t="s">
        <v>344</v>
      </c>
      <c r="E1158" s="2" t="s">
        <v>345</v>
      </c>
      <c r="F1158" s="8"/>
      <c r="G1158" s="8"/>
    </row>
    <row r="1159" spans="1:7" x14ac:dyDescent="0.25">
      <c r="A1159" s="11"/>
      <c r="B1159" s="11"/>
      <c r="C1159" s="27"/>
      <c r="D1159" s="3" t="s">
        <v>346</v>
      </c>
      <c r="E1159" s="2" t="s">
        <v>347</v>
      </c>
      <c r="F1159" s="8"/>
      <c r="G1159" s="8"/>
    </row>
    <row r="1160" spans="1:7" ht="22.5" x14ac:dyDescent="0.25">
      <c r="A1160" s="11"/>
      <c r="B1160" s="11"/>
      <c r="C1160" s="27"/>
      <c r="D1160" s="3" t="s">
        <v>348</v>
      </c>
      <c r="E1160" s="2" t="s">
        <v>393</v>
      </c>
      <c r="F1160" s="8"/>
      <c r="G1160" s="8"/>
    </row>
    <row r="1161" spans="1:7" x14ac:dyDescent="0.25">
      <c r="A1161" s="11"/>
      <c r="B1161" s="11"/>
      <c r="C1161" s="27"/>
      <c r="D1161" s="3" t="s">
        <v>324</v>
      </c>
      <c r="E1161" s="2" t="s">
        <v>349</v>
      </c>
      <c r="F1161" s="8"/>
      <c r="G1161" s="8"/>
    </row>
    <row r="1162" spans="1:7" x14ac:dyDescent="0.25">
      <c r="A1162" s="11"/>
      <c r="B1162" s="11"/>
      <c r="C1162" s="27"/>
      <c r="D1162" s="3" t="s">
        <v>350</v>
      </c>
      <c r="E1162" s="2" t="s">
        <v>351</v>
      </c>
      <c r="F1162" s="8"/>
      <c r="G1162" s="8"/>
    </row>
    <row r="1163" spans="1:7" x14ac:dyDescent="0.25">
      <c r="A1163" s="11"/>
      <c r="B1163" s="11"/>
      <c r="C1163" s="27"/>
      <c r="D1163" s="3" t="s">
        <v>326</v>
      </c>
      <c r="E1163" s="2" t="s">
        <v>352</v>
      </c>
      <c r="F1163" s="8"/>
      <c r="G1163" s="8"/>
    </row>
    <row r="1164" spans="1:7" ht="45" x14ac:dyDescent="0.25">
      <c r="A1164" s="11"/>
      <c r="B1164" s="11"/>
      <c r="C1164" s="27"/>
      <c r="D1164" s="3" t="s">
        <v>353</v>
      </c>
      <c r="E1164" s="2" t="s">
        <v>354</v>
      </c>
      <c r="F1164" s="8"/>
      <c r="G1164" s="8"/>
    </row>
    <row r="1165" spans="1:7" ht="22.5" x14ac:dyDescent="0.25">
      <c r="A1165" s="11"/>
      <c r="B1165" s="11"/>
      <c r="C1165" s="27"/>
      <c r="D1165" s="3" t="s">
        <v>355</v>
      </c>
      <c r="E1165" s="5"/>
      <c r="F1165" s="8"/>
      <c r="G1165" s="8"/>
    </row>
    <row r="1166" spans="1:7" ht="33.75" x14ac:dyDescent="0.25">
      <c r="A1166" s="11"/>
      <c r="B1166" s="11"/>
      <c r="C1166" s="27"/>
      <c r="D1166" s="3" t="s">
        <v>700</v>
      </c>
      <c r="E1166" s="5"/>
      <c r="F1166" s="8"/>
      <c r="G1166" s="8"/>
    </row>
    <row r="1167" spans="1:7" x14ac:dyDescent="0.25">
      <c r="A1167" s="11"/>
      <c r="B1167" s="11"/>
      <c r="C1167" s="27"/>
      <c r="D1167" s="3" t="s">
        <v>332</v>
      </c>
      <c r="E1167" s="5"/>
      <c r="F1167" s="8"/>
      <c r="G1167" s="8"/>
    </row>
    <row r="1168" spans="1:7" x14ac:dyDescent="0.25">
      <c r="A1168" s="11"/>
      <c r="B1168" s="11"/>
      <c r="C1168" s="27"/>
      <c r="D1168" s="3" t="s">
        <v>357</v>
      </c>
      <c r="E1168" s="5"/>
      <c r="F1168" s="8"/>
      <c r="G1168" s="8"/>
    </row>
    <row r="1169" spans="1:7" x14ac:dyDescent="0.25">
      <c r="A1169" s="11"/>
      <c r="B1169" s="11"/>
      <c r="C1169" s="27"/>
      <c r="D1169" s="3" t="s">
        <v>334</v>
      </c>
      <c r="E1169" s="5"/>
      <c r="F1169" s="8"/>
      <c r="G1169" s="8"/>
    </row>
    <row r="1170" spans="1:7" ht="22.5" x14ac:dyDescent="0.25">
      <c r="A1170" s="11"/>
      <c r="B1170" s="11"/>
      <c r="C1170" s="27"/>
      <c r="D1170" s="3" t="s">
        <v>335</v>
      </c>
      <c r="E1170" s="5"/>
      <c r="F1170" s="8"/>
      <c r="G1170" s="8"/>
    </row>
    <row r="1171" spans="1:7" ht="22.5" x14ac:dyDescent="0.25">
      <c r="A1171" s="12"/>
      <c r="B1171" s="12"/>
      <c r="C1171" s="27"/>
      <c r="D1171" s="3" t="s">
        <v>701</v>
      </c>
      <c r="E1171" s="5"/>
      <c r="F1171" s="9"/>
      <c r="G1171" s="9"/>
    </row>
    <row r="1172" spans="1:7" ht="15" customHeight="1" x14ac:dyDescent="0.25">
      <c r="A1172" s="10">
        <v>358</v>
      </c>
      <c r="B1172" s="10">
        <v>395030</v>
      </c>
      <c r="C1172" s="27" t="s">
        <v>182</v>
      </c>
      <c r="D1172" s="28" t="s">
        <v>702</v>
      </c>
      <c r="E1172" s="2" t="s">
        <v>302</v>
      </c>
      <c r="F1172" s="7"/>
      <c r="G1172" s="7"/>
    </row>
    <row r="1173" spans="1:7" x14ac:dyDescent="0.25">
      <c r="A1173" s="11"/>
      <c r="B1173" s="11"/>
      <c r="C1173" s="27"/>
      <c r="D1173" s="28"/>
      <c r="E1173" s="2" t="s">
        <v>303</v>
      </c>
      <c r="F1173" s="8"/>
      <c r="G1173" s="8"/>
    </row>
    <row r="1174" spans="1:7" x14ac:dyDescent="0.25">
      <c r="A1174" s="11"/>
      <c r="B1174" s="11"/>
      <c r="C1174" s="27"/>
      <c r="D1174" s="28"/>
      <c r="E1174" s="2" t="s">
        <v>304</v>
      </c>
      <c r="F1174" s="8"/>
      <c r="G1174" s="8"/>
    </row>
    <row r="1175" spans="1:7" ht="22.5" x14ac:dyDescent="0.25">
      <c r="A1175" s="11"/>
      <c r="B1175" s="11"/>
      <c r="C1175" s="27"/>
      <c r="D1175" s="28"/>
      <c r="E1175" s="2" t="s">
        <v>305</v>
      </c>
      <c r="F1175" s="8"/>
      <c r="G1175" s="8"/>
    </row>
    <row r="1176" spans="1:7" x14ac:dyDescent="0.25">
      <c r="A1176" s="11"/>
      <c r="B1176" s="11"/>
      <c r="C1176" s="27"/>
      <c r="D1176" s="28"/>
      <c r="E1176" s="2" t="s">
        <v>310</v>
      </c>
      <c r="F1176" s="8"/>
      <c r="G1176" s="8"/>
    </row>
    <row r="1177" spans="1:7" ht="22.5" x14ac:dyDescent="0.25">
      <c r="A1177" s="11"/>
      <c r="B1177" s="11"/>
      <c r="C1177" s="27"/>
      <c r="D1177" s="28"/>
      <c r="E1177" s="2" t="s">
        <v>314</v>
      </c>
      <c r="F1177" s="8"/>
      <c r="G1177" s="8"/>
    </row>
    <row r="1178" spans="1:7" x14ac:dyDescent="0.25">
      <c r="A1178" s="12"/>
      <c r="B1178" s="12"/>
      <c r="C1178" s="27"/>
      <c r="D1178" s="28"/>
      <c r="E1178" s="2" t="s">
        <v>307</v>
      </c>
      <c r="F1178" s="9"/>
      <c r="G1178" s="9"/>
    </row>
    <row r="1179" spans="1:7" ht="15" customHeight="1" x14ac:dyDescent="0.25">
      <c r="A1179" s="10">
        <v>359</v>
      </c>
      <c r="B1179" s="10">
        <v>395031</v>
      </c>
      <c r="C1179" s="27" t="s">
        <v>183</v>
      </c>
      <c r="D1179" s="28" t="s">
        <v>703</v>
      </c>
      <c r="E1179" s="2" t="s">
        <v>302</v>
      </c>
      <c r="F1179" s="7"/>
      <c r="G1179" s="7"/>
    </row>
    <row r="1180" spans="1:7" x14ac:dyDescent="0.25">
      <c r="A1180" s="11"/>
      <c r="B1180" s="11"/>
      <c r="C1180" s="27"/>
      <c r="D1180" s="28"/>
      <c r="E1180" s="2" t="s">
        <v>303</v>
      </c>
      <c r="F1180" s="8"/>
      <c r="G1180" s="8"/>
    </row>
    <row r="1181" spans="1:7" x14ac:dyDescent="0.25">
      <c r="A1181" s="11"/>
      <c r="B1181" s="11"/>
      <c r="C1181" s="27"/>
      <c r="D1181" s="28"/>
      <c r="E1181" s="2" t="s">
        <v>304</v>
      </c>
      <c r="F1181" s="8"/>
      <c r="G1181" s="8"/>
    </row>
    <row r="1182" spans="1:7" ht="22.5" x14ac:dyDescent="0.25">
      <c r="A1182" s="11"/>
      <c r="B1182" s="11"/>
      <c r="C1182" s="27"/>
      <c r="D1182" s="28"/>
      <c r="E1182" s="2" t="s">
        <v>305</v>
      </c>
      <c r="F1182" s="8"/>
      <c r="G1182" s="8"/>
    </row>
    <row r="1183" spans="1:7" x14ac:dyDescent="0.25">
      <c r="A1183" s="11"/>
      <c r="B1183" s="11"/>
      <c r="C1183" s="27"/>
      <c r="D1183" s="28"/>
      <c r="E1183" s="2" t="s">
        <v>310</v>
      </c>
      <c r="F1183" s="8"/>
      <c r="G1183" s="8"/>
    </row>
    <row r="1184" spans="1:7" ht="22.5" x14ac:dyDescent="0.25">
      <c r="A1184" s="11"/>
      <c r="B1184" s="11"/>
      <c r="C1184" s="27"/>
      <c r="D1184" s="28"/>
      <c r="E1184" s="2" t="s">
        <v>314</v>
      </c>
      <c r="F1184" s="8"/>
      <c r="G1184" s="8"/>
    </row>
    <row r="1185" spans="1:7" x14ac:dyDescent="0.25">
      <c r="A1185" s="12"/>
      <c r="B1185" s="12"/>
      <c r="C1185" s="27"/>
      <c r="D1185" s="28"/>
      <c r="E1185" s="2" t="s">
        <v>307</v>
      </c>
      <c r="F1185" s="9"/>
      <c r="G1185" s="9"/>
    </row>
    <row r="1186" spans="1:7" ht="90" x14ac:dyDescent="0.25">
      <c r="A1186" s="23">
        <v>360</v>
      </c>
      <c r="B1186" s="23">
        <v>395060</v>
      </c>
      <c r="C1186" s="2" t="s">
        <v>184</v>
      </c>
      <c r="D1186" s="3" t="s">
        <v>287</v>
      </c>
      <c r="E1186" s="2" t="s">
        <v>288</v>
      </c>
      <c r="F1186" s="4"/>
      <c r="G1186" s="4"/>
    </row>
    <row r="1187" spans="1:7" ht="15" customHeight="1" x14ac:dyDescent="0.25">
      <c r="A1187" s="10">
        <v>361</v>
      </c>
      <c r="B1187" s="10">
        <v>395101</v>
      </c>
      <c r="C1187" s="27" t="s">
        <v>185</v>
      </c>
      <c r="D1187" s="28" t="s">
        <v>704</v>
      </c>
      <c r="E1187" s="2" t="s">
        <v>302</v>
      </c>
      <c r="F1187" s="7"/>
      <c r="G1187" s="7"/>
    </row>
    <row r="1188" spans="1:7" x14ac:dyDescent="0.25">
      <c r="A1188" s="11"/>
      <c r="B1188" s="11"/>
      <c r="C1188" s="27"/>
      <c r="D1188" s="28"/>
      <c r="E1188" s="2" t="s">
        <v>309</v>
      </c>
      <c r="F1188" s="8"/>
      <c r="G1188" s="8"/>
    </row>
    <row r="1189" spans="1:7" ht="22.5" x14ac:dyDescent="0.25">
      <c r="A1189" s="11"/>
      <c r="B1189" s="11"/>
      <c r="C1189" s="27"/>
      <c r="D1189" s="28"/>
      <c r="E1189" s="2" t="s">
        <v>305</v>
      </c>
      <c r="F1189" s="8"/>
      <c r="G1189" s="8"/>
    </row>
    <row r="1190" spans="1:7" x14ac:dyDescent="0.25">
      <c r="A1190" s="11"/>
      <c r="B1190" s="11"/>
      <c r="C1190" s="27"/>
      <c r="D1190" s="28"/>
      <c r="E1190" s="2" t="s">
        <v>310</v>
      </c>
      <c r="F1190" s="8"/>
      <c r="G1190" s="8"/>
    </row>
    <row r="1191" spans="1:7" ht="22.5" x14ac:dyDescent="0.25">
      <c r="A1191" s="12"/>
      <c r="B1191" s="12"/>
      <c r="C1191" s="27"/>
      <c r="D1191" s="28"/>
      <c r="E1191" s="2" t="s">
        <v>316</v>
      </c>
      <c r="F1191" s="9"/>
      <c r="G1191" s="9"/>
    </row>
    <row r="1192" spans="1:7" ht="67.5" x14ac:dyDescent="0.25">
      <c r="A1192" s="23">
        <v>362</v>
      </c>
      <c r="B1192" s="23">
        <v>395104</v>
      </c>
      <c r="C1192" s="2" t="s">
        <v>705</v>
      </c>
      <c r="D1192" s="3" t="s">
        <v>706</v>
      </c>
      <c r="E1192" s="2" t="s">
        <v>385</v>
      </c>
      <c r="F1192" s="4"/>
      <c r="G1192" s="4"/>
    </row>
    <row r="1193" spans="1:7" ht="56.25" x14ac:dyDescent="0.25">
      <c r="A1193" s="10">
        <v>363</v>
      </c>
      <c r="B1193" s="10">
        <v>395216</v>
      </c>
      <c r="C1193" s="27" t="s">
        <v>186</v>
      </c>
      <c r="D1193" s="3" t="s">
        <v>750</v>
      </c>
      <c r="E1193" s="2" t="s">
        <v>459</v>
      </c>
      <c r="F1193" s="7"/>
      <c r="G1193" s="7"/>
    </row>
    <row r="1194" spans="1:7" ht="33.75" x14ac:dyDescent="0.25">
      <c r="A1194" s="11"/>
      <c r="B1194" s="11"/>
      <c r="C1194" s="27"/>
      <c r="D1194" s="3" t="s">
        <v>707</v>
      </c>
      <c r="E1194" s="2" t="s">
        <v>610</v>
      </c>
      <c r="F1194" s="8"/>
      <c r="G1194" s="8"/>
    </row>
    <row r="1195" spans="1:7" ht="33.75" x14ac:dyDescent="0.25">
      <c r="A1195" s="11"/>
      <c r="B1195" s="11"/>
      <c r="C1195" s="27"/>
      <c r="D1195" s="3" t="s">
        <v>707</v>
      </c>
      <c r="E1195" s="2" t="s">
        <v>612</v>
      </c>
      <c r="F1195" s="8"/>
      <c r="G1195" s="8"/>
    </row>
    <row r="1196" spans="1:7" ht="33.75" x14ac:dyDescent="0.25">
      <c r="A1196" s="11"/>
      <c r="B1196" s="11"/>
      <c r="C1196" s="27"/>
      <c r="D1196" s="3" t="s">
        <v>708</v>
      </c>
      <c r="E1196" s="2" t="s">
        <v>640</v>
      </c>
      <c r="F1196" s="8"/>
      <c r="G1196" s="8"/>
    </row>
    <row r="1197" spans="1:7" ht="33.75" x14ac:dyDescent="0.25">
      <c r="A1197" s="11"/>
      <c r="B1197" s="11"/>
      <c r="C1197" s="27"/>
      <c r="D1197" s="3" t="s">
        <v>709</v>
      </c>
      <c r="E1197" s="2" t="s">
        <v>641</v>
      </c>
      <c r="F1197" s="8"/>
      <c r="G1197" s="8"/>
    </row>
    <row r="1198" spans="1:7" x14ac:dyDescent="0.25">
      <c r="A1198" s="11"/>
      <c r="B1198" s="11"/>
      <c r="C1198" s="27"/>
      <c r="D1198" s="3" t="s">
        <v>710</v>
      </c>
      <c r="E1198" s="2" t="s">
        <v>711</v>
      </c>
      <c r="F1198" s="8"/>
      <c r="G1198" s="8"/>
    </row>
    <row r="1199" spans="1:7" x14ac:dyDescent="0.25">
      <c r="A1199" s="11"/>
      <c r="B1199" s="11"/>
      <c r="C1199" s="27"/>
      <c r="D1199" s="3" t="s">
        <v>712</v>
      </c>
      <c r="E1199" s="5"/>
      <c r="F1199" s="8"/>
      <c r="G1199" s="8"/>
    </row>
    <row r="1200" spans="1:7" x14ac:dyDescent="0.25">
      <c r="A1200" s="11"/>
      <c r="B1200" s="11"/>
      <c r="C1200" s="27"/>
      <c r="D1200" s="3" t="s">
        <v>713</v>
      </c>
      <c r="E1200" s="5"/>
      <c r="F1200" s="8"/>
      <c r="G1200" s="8"/>
    </row>
    <row r="1201" spans="1:7" ht="123.75" x14ac:dyDescent="0.25">
      <c r="A1201" s="11"/>
      <c r="B1201" s="11"/>
      <c r="C1201" s="27"/>
      <c r="D1201" s="3" t="s">
        <v>714</v>
      </c>
      <c r="E1201" s="5"/>
      <c r="F1201" s="8"/>
      <c r="G1201" s="8"/>
    </row>
    <row r="1202" spans="1:7" ht="22.5" x14ac:dyDescent="0.25">
      <c r="A1202" s="11"/>
      <c r="B1202" s="11"/>
      <c r="C1202" s="27"/>
      <c r="D1202" s="3" t="s">
        <v>715</v>
      </c>
      <c r="E1202" s="5"/>
      <c r="F1202" s="8"/>
      <c r="G1202" s="8"/>
    </row>
    <row r="1203" spans="1:7" ht="22.5" x14ac:dyDescent="0.25">
      <c r="A1203" s="12"/>
      <c r="B1203" s="12"/>
      <c r="C1203" s="27"/>
      <c r="D1203" s="3" t="s">
        <v>716</v>
      </c>
      <c r="E1203" s="5"/>
      <c r="F1203" s="9"/>
      <c r="G1203" s="9"/>
    </row>
    <row r="1204" spans="1:7" ht="22.5" x14ac:dyDescent="0.25">
      <c r="A1204" s="23">
        <v>364</v>
      </c>
      <c r="B1204" s="23">
        <v>395301</v>
      </c>
      <c r="C1204" s="5" t="s">
        <v>187</v>
      </c>
      <c r="D1204" s="3" t="s">
        <v>98</v>
      </c>
      <c r="E1204" s="5"/>
      <c r="F1204" s="35"/>
      <c r="G1204" s="35"/>
    </row>
    <row r="1205" spans="1:7" ht="22.5" x14ac:dyDescent="0.25">
      <c r="A1205" s="23">
        <v>365</v>
      </c>
      <c r="B1205" s="23">
        <v>397201</v>
      </c>
      <c r="C1205" s="5" t="s">
        <v>717</v>
      </c>
      <c r="D1205" s="3" t="s">
        <v>98</v>
      </c>
      <c r="E1205" s="5"/>
      <c r="F1205" s="4"/>
      <c r="G1205" s="4"/>
    </row>
    <row r="1206" spans="1:7" ht="22.5" x14ac:dyDescent="0.25">
      <c r="A1206" s="23">
        <v>366</v>
      </c>
      <c r="B1206" s="23">
        <v>397202</v>
      </c>
      <c r="C1206" s="5" t="s">
        <v>188</v>
      </c>
      <c r="D1206" s="3" t="s">
        <v>98</v>
      </c>
      <c r="E1206" s="5"/>
      <c r="F1206" s="35"/>
      <c r="G1206" s="35"/>
    </row>
    <row r="1207" spans="1:7" ht="22.5" x14ac:dyDescent="0.25">
      <c r="A1207" s="23">
        <v>367</v>
      </c>
      <c r="B1207" s="23">
        <v>397203</v>
      </c>
      <c r="C1207" s="5" t="s">
        <v>189</v>
      </c>
      <c r="D1207" s="3" t="s">
        <v>98</v>
      </c>
      <c r="E1207" s="5"/>
      <c r="F1207" s="35"/>
      <c r="G1207" s="35"/>
    </row>
    <row r="1208" spans="1:7" ht="22.5" x14ac:dyDescent="0.25">
      <c r="A1208" s="23">
        <v>368</v>
      </c>
      <c r="B1208" s="23">
        <v>397204</v>
      </c>
      <c r="C1208" s="5" t="s">
        <v>190</v>
      </c>
      <c r="D1208" s="3" t="s">
        <v>98</v>
      </c>
      <c r="E1208" s="5"/>
      <c r="F1208" s="35"/>
      <c r="G1208" s="35"/>
    </row>
    <row r="1209" spans="1:7" ht="22.5" x14ac:dyDescent="0.25">
      <c r="A1209" s="23">
        <v>369</v>
      </c>
      <c r="B1209" s="23">
        <v>397205</v>
      </c>
      <c r="C1209" s="5" t="s">
        <v>191</v>
      </c>
      <c r="D1209" s="3" t="s">
        <v>98</v>
      </c>
      <c r="E1209" s="5"/>
      <c r="F1209" s="35"/>
      <c r="G1209" s="35"/>
    </row>
    <row r="1210" spans="1:7" ht="22.5" x14ac:dyDescent="0.25">
      <c r="A1210" s="23">
        <v>370</v>
      </c>
      <c r="B1210" s="23">
        <v>397206</v>
      </c>
      <c r="C1210" s="5" t="s">
        <v>192</v>
      </c>
      <c r="D1210" s="3" t="s">
        <v>98</v>
      </c>
      <c r="E1210" s="5"/>
      <c r="F1210" s="35"/>
      <c r="G1210" s="35"/>
    </row>
    <row r="1211" spans="1:7" ht="22.5" x14ac:dyDescent="0.25">
      <c r="A1211" s="23">
        <v>371</v>
      </c>
      <c r="B1211" s="23">
        <v>397301</v>
      </c>
      <c r="C1211" s="5" t="s">
        <v>193</v>
      </c>
      <c r="D1211" s="3" t="s">
        <v>98</v>
      </c>
      <c r="E1211" s="5"/>
      <c r="F1211" s="35"/>
      <c r="G1211" s="35"/>
    </row>
    <row r="1212" spans="1:7" ht="22.5" x14ac:dyDescent="0.25">
      <c r="A1212" s="23">
        <v>372</v>
      </c>
      <c r="B1212" s="23">
        <v>397302</v>
      </c>
      <c r="C1212" s="5" t="s">
        <v>718</v>
      </c>
      <c r="D1212" s="3" t="s">
        <v>98</v>
      </c>
      <c r="E1212" s="5"/>
      <c r="F1212" s="4"/>
      <c r="G1212" s="4"/>
    </row>
    <row r="1213" spans="1:7" ht="22.5" x14ac:dyDescent="0.25">
      <c r="A1213" s="23">
        <v>373</v>
      </c>
      <c r="B1213" s="23">
        <v>397303</v>
      </c>
      <c r="C1213" s="5" t="s">
        <v>719</v>
      </c>
      <c r="D1213" s="3" t="s">
        <v>98</v>
      </c>
      <c r="E1213" s="5"/>
      <c r="F1213" s="4"/>
      <c r="G1213" s="4"/>
    </row>
    <row r="1214" spans="1:7" ht="22.5" x14ac:dyDescent="0.25">
      <c r="A1214" s="23">
        <v>374</v>
      </c>
      <c r="B1214" s="23">
        <v>397304</v>
      </c>
      <c r="C1214" s="5" t="s">
        <v>194</v>
      </c>
      <c r="D1214" s="3" t="s">
        <v>98</v>
      </c>
      <c r="E1214" s="5"/>
      <c r="F1214" s="35"/>
      <c r="G1214" s="35"/>
    </row>
    <row r="1215" spans="1:7" ht="22.5" x14ac:dyDescent="0.25">
      <c r="A1215" s="23">
        <v>375</v>
      </c>
      <c r="B1215" s="23">
        <v>397305</v>
      </c>
      <c r="C1215" s="5" t="s">
        <v>195</v>
      </c>
      <c r="D1215" s="3" t="s">
        <v>98</v>
      </c>
      <c r="E1215" s="5"/>
      <c r="F1215" s="35"/>
      <c r="G1215" s="35"/>
    </row>
    <row r="1216" spans="1:7" ht="22.5" x14ac:dyDescent="0.25">
      <c r="A1216" s="23">
        <v>376</v>
      </c>
      <c r="B1216" s="23">
        <v>397306</v>
      </c>
      <c r="C1216" s="5" t="s">
        <v>196</v>
      </c>
      <c r="D1216" s="3" t="s">
        <v>98</v>
      </c>
      <c r="E1216" s="5"/>
      <c r="F1216" s="35"/>
      <c r="G1216" s="35"/>
    </row>
    <row r="1217" spans="1:7" ht="22.5" x14ac:dyDescent="0.25">
      <c r="A1217" s="23">
        <v>377</v>
      </c>
      <c r="B1217" s="23">
        <v>397401</v>
      </c>
      <c r="C1217" s="5" t="s">
        <v>197</v>
      </c>
      <c r="D1217" s="3" t="s">
        <v>98</v>
      </c>
      <c r="E1217" s="5"/>
      <c r="F1217" s="35"/>
      <c r="G1217" s="35"/>
    </row>
    <row r="1218" spans="1:7" ht="22.5" x14ac:dyDescent="0.25">
      <c r="A1218" s="23">
        <v>378</v>
      </c>
      <c r="B1218" s="23">
        <v>397501</v>
      </c>
      <c r="C1218" s="5" t="s">
        <v>720</v>
      </c>
      <c r="D1218" s="3" t="s">
        <v>98</v>
      </c>
      <c r="E1218" s="5"/>
      <c r="F1218" s="4"/>
      <c r="G1218" s="4"/>
    </row>
    <row r="1219" spans="1:7" ht="22.5" x14ac:dyDescent="0.25">
      <c r="A1219" s="23">
        <v>379</v>
      </c>
      <c r="B1219" s="23">
        <v>397701</v>
      </c>
      <c r="C1219" s="5" t="s">
        <v>198</v>
      </c>
      <c r="D1219" s="3" t="s">
        <v>98</v>
      </c>
      <c r="E1219" s="5"/>
      <c r="F1219" s="35"/>
      <c r="G1219" s="35"/>
    </row>
    <row r="1220" spans="1:7" ht="22.5" x14ac:dyDescent="0.25">
      <c r="A1220" s="23">
        <v>380</v>
      </c>
      <c r="B1220" s="23">
        <v>397801</v>
      </c>
      <c r="C1220" s="5" t="s">
        <v>199</v>
      </c>
      <c r="D1220" s="3" t="s">
        <v>98</v>
      </c>
      <c r="E1220" s="5"/>
      <c r="F1220" s="35"/>
      <c r="G1220" s="35"/>
    </row>
    <row r="1221" spans="1:7" ht="22.5" x14ac:dyDescent="0.25">
      <c r="A1221" s="23">
        <v>381</v>
      </c>
      <c r="B1221" s="23">
        <v>397802</v>
      </c>
      <c r="C1221" s="5" t="s">
        <v>200</v>
      </c>
      <c r="D1221" s="3" t="s">
        <v>98</v>
      </c>
      <c r="E1221" s="5"/>
      <c r="F1221" s="35"/>
      <c r="G1221" s="35"/>
    </row>
    <row r="1222" spans="1:7" ht="22.5" x14ac:dyDescent="0.25">
      <c r="A1222" s="23">
        <v>382</v>
      </c>
      <c r="B1222" s="23">
        <v>397901</v>
      </c>
      <c r="C1222" s="5" t="s">
        <v>201</v>
      </c>
      <c r="D1222" s="3" t="s">
        <v>98</v>
      </c>
      <c r="E1222" s="5"/>
      <c r="F1222" s="35"/>
      <c r="G1222" s="35"/>
    </row>
    <row r="1223" spans="1:7" ht="22.5" x14ac:dyDescent="0.25">
      <c r="A1223" s="23">
        <v>383</v>
      </c>
      <c r="B1223" s="23">
        <v>397902</v>
      </c>
      <c r="C1223" s="5" t="s">
        <v>202</v>
      </c>
      <c r="D1223" s="3" t="s">
        <v>98</v>
      </c>
      <c r="E1223" s="5"/>
      <c r="F1223" s="35"/>
      <c r="G1223" s="35"/>
    </row>
    <row r="1224" spans="1:7" ht="33.75" x14ac:dyDescent="0.25">
      <c r="A1224" s="23">
        <v>384</v>
      </c>
      <c r="B1224" s="23">
        <v>398001</v>
      </c>
      <c r="C1224" s="5" t="s">
        <v>721</v>
      </c>
      <c r="D1224" s="3" t="s">
        <v>98</v>
      </c>
      <c r="E1224" s="5"/>
      <c r="F1224" s="4"/>
      <c r="G1224" s="4"/>
    </row>
    <row r="1225" spans="1:7" ht="33.75" x14ac:dyDescent="0.25">
      <c r="A1225" s="23">
        <v>385</v>
      </c>
      <c r="B1225" s="23">
        <v>398002</v>
      </c>
      <c r="C1225" s="5" t="s">
        <v>203</v>
      </c>
      <c r="D1225" s="3" t="s">
        <v>98</v>
      </c>
      <c r="E1225" s="5"/>
      <c r="F1225" s="35"/>
      <c r="G1225" s="35"/>
    </row>
    <row r="1226" spans="1:7" ht="22.5" x14ac:dyDescent="0.25">
      <c r="A1226" s="23">
        <v>386</v>
      </c>
      <c r="B1226" s="23">
        <v>399401</v>
      </c>
      <c r="C1226" s="2" t="s">
        <v>722</v>
      </c>
      <c r="D1226" s="3" t="s">
        <v>98</v>
      </c>
      <c r="E1226" s="2"/>
      <c r="F1226" s="4"/>
      <c r="G1226" s="4"/>
    </row>
    <row r="1227" spans="1:7" ht="22.5" x14ac:dyDescent="0.25">
      <c r="A1227" s="23">
        <v>387</v>
      </c>
      <c r="B1227" s="23">
        <v>399601</v>
      </c>
      <c r="C1227" s="2" t="s">
        <v>204</v>
      </c>
      <c r="D1227" s="3" t="s">
        <v>98</v>
      </c>
      <c r="E1227" s="2"/>
      <c r="F1227" s="4"/>
      <c r="G1227" s="4"/>
    </row>
    <row r="1228" spans="1:7" ht="15" customHeight="1" x14ac:dyDescent="0.25">
      <c r="A1228" s="10">
        <v>388</v>
      </c>
      <c r="B1228" s="10">
        <v>876222</v>
      </c>
      <c r="C1228" s="27" t="s">
        <v>205</v>
      </c>
      <c r="D1228" s="28" t="s">
        <v>723</v>
      </c>
      <c r="E1228" s="2" t="s">
        <v>302</v>
      </c>
      <c r="F1228" s="7"/>
      <c r="G1228" s="7"/>
    </row>
    <row r="1229" spans="1:7" x14ac:dyDescent="0.25">
      <c r="A1229" s="11"/>
      <c r="B1229" s="11"/>
      <c r="C1229" s="27"/>
      <c r="D1229" s="28"/>
      <c r="E1229" s="2" t="s">
        <v>303</v>
      </c>
      <c r="F1229" s="8"/>
      <c r="G1229" s="8"/>
    </row>
    <row r="1230" spans="1:7" x14ac:dyDescent="0.25">
      <c r="A1230" s="11"/>
      <c r="B1230" s="11"/>
      <c r="C1230" s="27"/>
      <c r="D1230" s="28"/>
      <c r="E1230" s="2" t="s">
        <v>304</v>
      </c>
      <c r="F1230" s="8"/>
      <c r="G1230" s="8"/>
    </row>
    <row r="1231" spans="1:7" ht="22.5" x14ac:dyDescent="0.25">
      <c r="A1231" s="11"/>
      <c r="B1231" s="11"/>
      <c r="C1231" s="27"/>
      <c r="D1231" s="28"/>
      <c r="E1231" s="2" t="s">
        <v>305</v>
      </c>
      <c r="F1231" s="8"/>
      <c r="G1231" s="8"/>
    </row>
    <row r="1232" spans="1:7" x14ac:dyDescent="0.25">
      <c r="A1232" s="11"/>
      <c r="B1232" s="11"/>
      <c r="C1232" s="27"/>
      <c r="D1232" s="28"/>
      <c r="E1232" s="2" t="s">
        <v>310</v>
      </c>
      <c r="F1232" s="8"/>
      <c r="G1232" s="8"/>
    </row>
    <row r="1233" spans="1:7" x14ac:dyDescent="0.25">
      <c r="A1233" s="11"/>
      <c r="B1233" s="11"/>
      <c r="C1233" s="27"/>
      <c r="D1233" s="28"/>
      <c r="E1233" s="2" t="s">
        <v>315</v>
      </c>
      <c r="F1233" s="8"/>
      <c r="G1233" s="8"/>
    </row>
    <row r="1234" spans="1:7" ht="22.5" x14ac:dyDescent="0.25">
      <c r="A1234" s="11"/>
      <c r="B1234" s="11"/>
      <c r="C1234" s="27"/>
      <c r="D1234" s="28"/>
      <c r="E1234" s="2" t="s">
        <v>316</v>
      </c>
      <c r="F1234" s="8"/>
      <c r="G1234" s="8"/>
    </row>
    <row r="1235" spans="1:7" x14ac:dyDescent="0.25">
      <c r="A1235" s="11"/>
      <c r="B1235" s="11"/>
      <c r="C1235" s="27"/>
      <c r="D1235" s="28"/>
      <c r="E1235" s="2" t="s">
        <v>409</v>
      </c>
      <c r="F1235" s="8"/>
      <c r="G1235" s="8"/>
    </row>
    <row r="1236" spans="1:7" x14ac:dyDescent="0.25">
      <c r="A1236" s="12"/>
      <c r="B1236" s="12"/>
      <c r="C1236" s="27"/>
      <c r="D1236" s="28"/>
      <c r="E1236" s="2" t="s">
        <v>410</v>
      </c>
      <c r="F1236" s="9"/>
      <c r="G1236" s="9"/>
    </row>
    <row r="1237" spans="1:7" ht="15" customHeight="1" x14ac:dyDescent="0.25">
      <c r="A1237" s="10">
        <v>389</v>
      </c>
      <c r="B1237" s="10">
        <v>876231</v>
      </c>
      <c r="C1237" s="27" t="s">
        <v>206</v>
      </c>
      <c r="D1237" s="28" t="s">
        <v>564</v>
      </c>
      <c r="E1237" s="2" t="s">
        <v>302</v>
      </c>
      <c r="F1237" s="7"/>
      <c r="G1237" s="7"/>
    </row>
    <row r="1238" spans="1:7" x14ac:dyDescent="0.25">
      <c r="A1238" s="11"/>
      <c r="B1238" s="11"/>
      <c r="C1238" s="27"/>
      <c r="D1238" s="28"/>
      <c r="E1238" s="2" t="s">
        <v>303</v>
      </c>
      <c r="F1238" s="8"/>
      <c r="G1238" s="8"/>
    </row>
    <row r="1239" spans="1:7" x14ac:dyDescent="0.25">
      <c r="A1239" s="11"/>
      <c r="B1239" s="11"/>
      <c r="C1239" s="27"/>
      <c r="D1239" s="28"/>
      <c r="E1239" s="2" t="s">
        <v>304</v>
      </c>
      <c r="F1239" s="8"/>
      <c r="G1239" s="8"/>
    </row>
    <row r="1240" spans="1:7" ht="22.5" x14ac:dyDescent="0.25">
      <c r="A1240" s="11"/>
      <c r="B1240" s="11"/>
      <c r="C1240" s="27"/>
      <c r="D1240" s="28"/>
      <c r="E1240" s="2" t="s">
        <v>305</v>
      </c>
      <c r="F1240" s="8"/>
      <c r="G1240" s="8"/>
    </row>
    <row r="1241" spans="1:7" x14ac:dyDescent="0.25">
      <c r="A1241" s="11"/>
      <c r="B1241" s="11"/>
      <c r="C1241" s="27"/>
      <c r="D1241" s="28"/>
      <c r="E1241" s="2" t="s">
        <v>310</v>
      </c>
      <c r="F1241" s="8"/>
      <c r="G1241" s="8"/>
    </row>
    <row r="1242" spans="1:7" x14ac:dyDescent="0.25">
      <c r="A1242" s="11"/>
      <c r="B1242" s="11"/>
      <c r="C1242" s="27"/>
      <c r="D1242" s="28"/>
      <c r="E1242" s="2" t="s">
        <v>315</v>
      </c>
      <c r="F1242" s="8"/>
      <c r="G1242" s="8"/>
    </row>
    <row r="1243" spans="1:7" ht="22.5" x14ac:dyDescent="0.25">
      <c r="A1243" s="11"/>
      <c r="B1243" s="11"/>
      <c r="C1243" s="27"/>
      <c r="D1243" s="28"/>
      <c r="E1243" s="2" t="s">
        <v>316</v>
      </c>
      <c r="F1243" s="8"/>
      <c r="G1243" s="8"/>
    </row>
    <row r="1244" spans="1:7" x14ac:dyDescent="0.25">
      <c r="A1244" s="11"/>
      <c r="B1244" s="11"/>
      <c r="C1244" s="27"/>
      <c r="D1244" s="28"/>
      <c r="E1244" s="2" t="s">
        <v>409</v>
      </c>
      <c r="F1244" s="8"/>
      <c r="G1244" s="8"/>
    </row>
    <row r="1245" spans="1:7" x14ac:dyDescent="0.25">
      <c r="A1245" s="12"/>
      <c r="B1245" s="12"/>
      <c r="C1245" s="27"/>
      <c r="D1245" s="28"/>
      <c r="E1245" s="2" t="s">
        <v>410</v>
      </c>
      <c r="F1245" s="9"/>
      <c r="G1245" s="9"/>
    </row>
    <row r="1246" spans="1:7" ht="22.5" x14ac:dyDescent="0.25">
      <c r="A1246" s="23">
        <v>390</v>
      </c>
      <c r="B1246" s="23">
        <v>881208</v>
      </c>
      <c r="C1246" s="2" t="s">
        <v>207</v>
      </c>
      <c r="D1246" s="3" t="s">
        <v>208</v>
      </c>
      <c r="E1246" s="2"/>
      <c r="F1246" s="4"/>
      <c r="G1246" s="4"/>
    </row>
    <row r="1247" spans="1:7" ht="22.5" x14ac:dyDescent="0.25">
      <c r="A1247" s="23">
        <v>391</v>
      </c>
      <c r="B1247" s="23">
        <v>890430</v>
      </c>
      <c r="C1247" s="2" t="s">
        <v>724</v>
      </c>
      <c r="D1247" s="3"/>
      <c r="E1247" s="2"/>
      <c r="F1247" s="4"/>
      <c r="G1247" s="4"/>
    </row>
    <row r="1248" spans="1:7" ht="15" customHeight="1" x14ac:dyDescent="0.25">
      <c r="A1248" s="10">
        <v>392</v>
      </c>
      <c r="B1248" s="10">
        <v>896901</v>
      </c>
      <c r="C1248" s="27" t="s">
        <v>209</v>
      </c>
      <c r="D1248" s="28" t="s">
        <v>383</v>
      </c>
      <c r="E1248" s="2" t="s">
        <v>384</v>
      </c>
      <c r="F1248" s="7"/>
      <c r="G1248" s="7"/>
    </row>
    <row r="1249" spans="1:7" x14ac:dyDescent="0.25">
      <c r="A1249" s="11"/>
      <c r="B1249" s="11"/>
      <c r="C1249" s="27"/>
      <c r="D1249" s="28"/>
      <c r="E1249" s="2" t="s">
        <v>385</v>
      </c>
      <c r="F1249" s="8"/>
      <c r="G1249" s="8"/>
    </row>
    <row r="1250" spans="1:7" x14ac:dyDescent="0.25">
      <c r="A1250" s="11"/>
      <c r="B1250" s="11"/>
      <c r="C1250" s="27"/>
      <c r="D1250" s="28"/>
      <c r="E1250" s="2" t="s">
        <v>386</v>
      </c>
      <c r="F1250" s="8"/>
      <c r="G1250" s="8"/>
    </row>
    <row r="1251" spans="1:7" x14ac:dyDescent="0.25">
      <c r="A1251" s="11"/>
      <c r="B1251" s="11"/>
      <c r="C1251" s="27"/>
      <c r="D1251" s="28"/>
      <c r="E1251" s="2" t="s">
        <v>387</v>
      </c>
      <c r="F1251" s="8"/>
      <c r="G1251" s="8"/>
    </row>
    <row r="1252" spans="1:7" ht="22.5" x14ac:dyDescent="0.25">
      <c r="A1252" s="11"/>
      <c r="B1252" s="11"/>
      <c r="C1252" s="27"/>
      <c r="D1252" s="28"/>
      <c r="E1252" s="2" t="s">
        <v>388</v>
      </c>
      <c r="F1252" s="8"/>
      <c r="G1252" s="8"/>
    </row>
    <row r="1253" spans="1:7" x14ac:dyDescent="0.25">
      <c r="A1253" s="11"/>
      <c r="B1253" s="11"/>
      <c r="C1253" s="27"/>
      <c r="D1253" s="28"/>
      <c r="E1253" s="2" t="s">
        <v>389</v>
      </c>
      <c r="F1253" s="8"/>
      <c r="G1253" s="8"/>
    </row>
    <row r="1254" spans="1:7" x14ac:dyDescent="0.25">
      <c r="A1254" s="11"/>
      <c r="B1254" s="11"/>
      <c r="C1254" s="27"/>
      <c r="D1254" s="28"/>
      <c r="E1254" s="2" t="s">
        <v>390</v>
      </c>
      <c r="F1254" s="8"/>
      <c r="G1254" s="8"/>
    </row>
    <row r="1255" spans="1:7" x14ac:dyDescent="0.25">
      <c r="A1255" s="12"/>
      <c r="B1255" s="12"/>
      <c r="C1255" s="27"/>
      <c r="D1255" s="28"/>
      <c r="E1255" s="2" t="s">
        <v>391</v>
      </c>
      <c r="F1255" s="9"/>
      <c r="G1255" s="9"/>
    </row>
    <row r="1256" spans="1:7" ht="15" customHeight="1" x14ac:dyDescent="0.25">
      <c r="A1256" s="10">
        <v>393</v>
      </c>
      <c r="B1256" s="10">
        <v>876137</v>
      </c>
      <c r="C1256" s="27" t="s">
        <v>210</v>
      </c>
      <c r="D1256" s="28" t="s">
        <v>725</v>
      </c>
      <c r="E1256" s="2" t="s">
        <v>302</v>
      </c>
      <c r="F1256" s="7"/>
      <c r="G1256" s="7"/>
    </row>
    <row r="1257" spans="1:7" x14ac:dyDescent="0.25">
      <c r="A1257" s="11"/>
      <c r="B1257" s="11"/>
      <c r="C1257" s="27"/>
      <c r="D1257" s="28"/>
      <c r="E1257" s="2" t="s">
        <v>303</v>
      </c>
      <c r="F1257" s="8"/>
      <c r="G1257" s="8"/>
    </row>
    <row r="1258" spans="1:7" x14ac:dyDescent="0.25">
      <c r="A1258" s="11"/>
      <c r="B1258" s="11"/>
      <c r="C1258" s="27"/>
      <c r="D1258" s="28"/>
      <c r="E1258" s="2" t="s">
        <v>304</v>
      </c>
      <c r="F1258" s="8"/>
      <c r="G1258" s="8"/>
    </row>
    <row r="1259" spans="1:7" ht="22.5" x14ac:dyDescent="0.25">
      <c r="A1259" s="11"/>
      <c r="B1259" s="11"/>
      <c r="C1259" s="27"/>
      <c r="D1259" s="28"/>
      <c r="E1259" s="2" t="s">
        <v>305</v>
      </c>
      <c r="F1259" s="8"/>
      <c r="G1259" s="8"/>
    </row>
    <row r="1260" spans="1:7" x14ac:dyDescent="0.25">
      <c r="A1260" s="11"/>
      <c r="B1260" s="11"/>
      <c r="C1260" s="27"/>
      <c r="D1260" s="28"/>
      <c r="E1260" s="2" t="s">
        <v>310</v>
      </c>
      <c r="F1260" s="8"/>
      <c r="G1260" s="8"/>
    </row>
    <row r="1261" spans="1:7" x14ac:dyDescent="0.25">
      <c r="A1261" s="11"/>
      <c r="B1261" s="11"/>
      <c r="C1261" s="27"/>
      <c r="D1261" s="28"/>
      <c r="E1261" s="2" t="s">
        <v>409</v>
      </c>
      <c r="F1261" s="8"/>
      <c r="G1261" s="8"/>
    </row>
    <row r="1262" spans="1:7" x14ac:dyDescent="0.25">
      <c r="A1262" s="11"/>
      <c r="B1262" s="11"/>
      <c r="C1262" s="27"/>
      <c r="D1262" s="28"/>
      <c r="E1262" s="2" t="s">
        <v>315</v>
      </c>
      <c r="F1262" s="8"/>
      <c r="G1262" s="8"/>
    </row>
    <row r="1263" spans="1:7" x14ac:dyDescent="0.25">
      <c r="A1263" s="11"/>
      <c r="B1263" s="11"/>
      <c r="C1263" s="27"/>
      <c r="D1263" s="28"/>
      <c r="E1263" s="2" t="s">
        <v>410</v>
      </c>
      <c r="F1263" s="8"/>
      <c r="G1263" s="8"/>
    </row>
    <row r="1264" spans="1:7" ht="22.5" x14ac:dyDescent="0.25">
      <c r="A1264" s="12"/>
      <c r="B1264" s="12"/>
      <c r="C1264" s="27"/>
      <c r="D1264" s="28"/>
      <c r="E1264" s="2" t="s">
        <v>316</v>
      </c>
      <c r="F1264" s="9"/>
      <c r="G1264" s="9"/>
    </row>
    <row r="1265" spans="1:7" ht="22.5" x14ac:dyDescent="0.25">
      <c r="A1265" s="23">
        <v>394</v>
      </c>
      <c r="B1265" s="23">
        <v>340909</v>
      </c>
      <c r="C1265" s="2" t="s">
        <v>726</v>
      </c>
      <c r="D1265" s="3"/>
      <c r="E1265" s="2"/>
      <c r="F1265" s="4"/>
      <c r="G1265" s="4"/>
    </row>
    <row r="1266" spans="1:7" ht="22.5" x14ac:dyDescent="0.25">
      <c r="A1266" s="23">
        <v>395</v>
      </c>
      <c r="B1266" s="23">
        <v>341101</v>
      </c>
      <c r="C1266" s="2" t="s">
        <v>211</v>
      </c>
      <c r="D1266" s="3"/>
      <c r="E1266" s="2"/>
      <c r="F1266" s="4"/>
      <c r="G1266" s="4"/>
    </row>
    <row r="1267" spans="1:7" ht="123.75" x14ac:dyDescent="0.25">
      <c r="A1267" s="23">
        <v>396</v>
      </c>
      <c r="B1267" s="23">
        <v>341104</v>
      </c>
      <c r="C1267" s="2" t="s">
        <v>727</v>
      </c>
      <c r="D1267" s="3" t="s">
        <v>543</v>
      </c>
      <c r="E1267" s="2" t="s">
        <v>429</v>
      </c>
      <c r="F1267" s="4"/>
      <c r="G1267" s="4"/>
    </row>
    <row r="1268" spans="1:7" ht="123.75" x14ac:dyDescent="0.25">
      <c r="A1268" s="23">
        <v>397</v>
      </c>
      <c r="B1268" s="23">
        <v>340902</v>
      </c>
      <c r="C1268" s="2" t="s">
        <v>728</v>
      </c>
      <c r="D1268" s="3" t="s">
        <v>543</v>
      </c>
      <c r="E1268" s="2" t="s">
        <v>429</v>
      </c>
      <c r="F1268" s="4"/>
      <c r="G1268" s="4"/>
    </row>
    <row r="1269" spans="1:7" ht="22.5" x14ac:dyDescent="0.25">
      <c r="A1269" s="23">
        <v>398</v>
      </c>
      <c r="B1269" s="23">
        <v>340401</v>
      </c>
      <c r="C1269" s="2" t="s">
        <v>65</v>
      </c>
      <c r="D1269" s="3"/>
      <c r="E1269" s="2"/>
      <c r="F1269" s="4"/>
      <c r="G1269" s="4"/>
    </row>
    <row r="1270" spans="1:7" ht="123.75" x14ac:dyDescent="0.25">
      <c r="A1270" s="23">
        <v>399</v>
      </c>
      <c r="B1270" s="23">
        <v>340701</v>
      </c>
      <c r="C1270" s="2" t="s">
        <v>729</v>
      </c>
      <c r="D1270" s="3" t="s">
        <v>543</v>
      </c>
      <c r="E1270" s="2" t="s">
        <v>429</v>
      </c>
      <c r="F1270" s="4"/>
      <c r="G1270" s="4"/>
    </row>
    <row r="1271" spans="1:7" x14ac:dyDescent="0.25">
      <c r="A1271" s="23">
        <v>400</v>
      </c>
      <c r="B1271" s="23">
        <v>345301</v>
      </c>
      <c r="C1271" s="2" t="s">
        <v>212</v>
      </c>
      <c r="D1271" s="3"/>
      <c r="E1271" s="2"/>
      <c r="F1271" s="4"/>
      <c r="G1271" s="4"/>
    </row>
    <row r="1272" spans="1:7" ht="15" customHeight="1" x14ac:dyDescent="0.25">
      <c r="A1272" s="10">
        <v>401</v>
      </c>
      <c r="B1272" s="10">
        <v>874134</v>
      </c>
      <c r="C1272" s="27" t="s">
        <v>213</v>
      </c>
      <c r="D1272" s="28" t="s">
        <v>730</v>
      </c>
      <c r="E1272" s="2" t="s">
        <v>302</v>
      </c>
      <c r="F1272" s="7"/>
      <c r="G1272" s="7"/>
    </row>
    <row r="1273" spans="1:7" x14ac:dyDescent="0.25">
      <c r="A1273" s="11"/>
      <c r="B1273" s="11"/>
      <c r="C1273" s="27"/>
      <c r="D1273" s="28"/>
      <c r="E1273" s="2" t="s">
        <v>309</v>
      </c>
      <c r="F1273" s="8"/>
      <c r="G1273" s="8"/>
    </row>
    <row r="1274" spans="1:7" x14ac:dyDescent="0.25">
      <c r="A1274" s="11"/>
      <c r="B1274" s="11"/>
      <c r="C1274" s="27"/>
      <c r="D1274" s="28"/>
      <c r="E1274" s="2" t="s">
        <v>361</v>
      </c>
      <c r="F1274" s="8"/>
      <c r="G1274" s="8"/>
    </row>
    <row r="1275" spans="1:7" ht="22.5" x14ac:dyDescent="0.25">
      <c r="A1275" s="11"/>
      <c r="B1275" s="11"/>
      <c r="C1275" s="27"/>
      <c r="D1275" s="28"/>
      <c r="E1275" s="2" t="s">
        <v>305</v>
      </c>
      <c r="F1275" s="8"/>
      <c r="G1275" s="8"/>
    </row>
    <row r="1276" spans="1:7" x14ac:dyDescent="0.25">
      <c r="A1276" s="11"/>
      <c r="B1276" s="11"/>
      <c r="C1276" s="27"/>
      <c r="D1276" s="28"/>
      <c r="E1276" s="2" t="s">
        <v>731</v>
      </c>
      <c r="F1276" s="8"/>
      <c r="G1276" s="8"/>
    </row>
    <row r="1277" spans="1:7" ht="22.5" x14ac:dyDescent="0.25">
      <c r="A1277" s="12"/>
      <c r="B1277" s="12"/>
      <c r="C1277" s="27"/>
      <c r="D1277" s="28"/>
      <c r="E1277" s="2" t="s">
        <v>316</v>
      </c>
      <c r="F1277" s="9"/>
      <c r="G1277" s="9"/>
    </row>
    <row r="1278" spans="1:7" ht="15" customHeight="1" x14ac:dyDescent="0.25">
      <c r="A1278" s="10">
        <v>402</v>
      </c>
      <c r="B1278" s="10">
        <v>876190</v>
      </c>
      <c r="C1278" s="27" t="s">
        <v>100</v>
      </c>
      <c r="D1278" s="28" t="s">
        <v>276</v>
      </c>
      <c r="E1278" s="2" t="s">
        <v>302</v>
      </c>
      <c r="F1278" s="7"/>
      <c r="G1278" s="7"/>
    </row>
    <row r="1279" spans="1:7" x14ac:dyDescent="0.25">
      <c r="A1279" s="11"/>
      <c r="B1279" s="11"/>
      <c r="C1279" s="27"/>
      <c r="D1279" s="28"/>
      <c r="E1279" s="2" t="s">
        <v>313</v>
      </c>
      <c r="F1279" s="8"/>
      <c r="G1279" s="8"/>
    </row>
    <row r="1280" spans="1:7" x14ac:dyDescent="0.25">
      <c r="A1280" s="11"/>
      <c r="B1280" s="11"/>
      <c r="C1280" s="27"/>
      <c r="D1280" s="28"/>
      <c r="E1280" s="2" t="s">
        <v>304</v>
      </c>
      <c r="F1280" s="8"/>
      <c r="G1280" s="8"/>
    </row>
    <row r="1281" spans="1:7" ht="22.5" x14ac:dyDescent="0.25">
      <c r="A1281" s="11"/>
      <c r="B1281" s="11"/>
      <c r="C1281" s="27"/>
      <c r="D1281" s="28"/>
      <c r="E1281" s="2" t="s">
        <v>305</v>
      </c>
      <c r="F1281" s="8"/>
      <c r="G1281" s="8"/>
    </row>
    <row r="1282" spans="1:7" x14ac:dyDescent="0.25">
      <c r="A1282" s="11"/>
      <c r="B1282" s="11"/>
      <c r="C1282" s="27"/>
      <c r="D1282" s="28"/>
      <c r="E1282" s="2" t="s">
        <v>310</v>
      </c>
      <c r="F1282" s="8"/>
      <c r="G1282" s="8"/>
    </row>
    <row r="1283" spans="1:7" x14ac:dyDescent="0.25">
      <c r="A1283" s="11"/>
      <c r="B1283" s="11"/>
      <c r="C1283" s="27"/>
      <c r="D1283" s="28"/>
      <c r="E1283" s="2" t="s">
        <v>315</v>
      </c>
      <c r="F1283" s="8"/>
      <c r="G1283" s="8"/>
    </row>
    <row r="1284" spans="1:7" ht="22.5" x14ac:dyDescent="0.25">
      <c r="A1284" s="12"/>
      <c r="B1284" s="12"/>
      <c r="C1284" s="27"/>
      <c r="D1284" s="28"/>
      <c r="E1284" s="2" t="s">
        <v>316</v>
      </c>
      <c r="F1284" s="9"/>
      <c r="G1284" s="9"/>
    </row>
    <row r="1285" spans="1:7" ht="15" customHeight="1" x14ac:dyDescent="0.25">
      <c r="A1285" s="10">
        <v>403</v>
      </c>
      <c r="B1285" s="10">
        <v>876130</v>
      </c>
      <c r="C1285" s="27" t="s">
        <v>74</v>
      </c>
      <c r="D1285" s="28" t="s">
        <v>732</v>
      </c>
      <c r="E1285" s="2" t="s">
        <v>302</v>
      </c>
      <c r="F1285" s="7"/>
      <c r="G1285" s="7"/>
    </row>
    <row r="1286" spans="1:7" x14ac:dyDescent="0.25">
      <c r="A1286" s="11"/>
      <c r="B1286" s="11"/>
      <c r="C1286" s="27"/>
      <c r="D1286" s="28"/>
      <c r="E1286" s="2" t="s">
        <v>303</v>
      </c>
      <c r="F1286" s="8"/>
      <c r="G1286" s="8"/>
    </row>
    <row r="1287" spans="1:7" x14ac:dyDescent="0.25">
      <c r="A1287" s="11"/>
      <c r="B1287" s="11"/>
      <c r="C1287" s="27"/>
      <c r="D1287" s="28"/>
      <c r="E1287" s="2" t="s">
        <v>304</v>
      </c>
      <c r="F1287" s="8"/>
      <c r="G1287" s="8"/>
    </row>
    <row r="1288" spans="1:7" ht="22.5" x14ac:dyDescent="0.25">
      <c r="A1288" s="11"/>
      <c r="B1288" s="11"/>
      <c r="C1288" s="27"/>
      <c r="D1288" s="28"/>
      <c r="E1288" s="2" t="s">
        <v>305</v>
      </c>
      <c r="F1288" s="8"/>
      <c r="G1288" s="8"/>
    </row>
    <row r="1289" spans="1:7" x14ac:dyDescent="0.25">
      <c r="A1289" s="11"/>
      <c r="B1289" s="11"/>
      <c r="C1289" s="27"/>
      <c r="D1289" s="28"/>
      <c r="E1289" s="2" t="s">
        <v>310</v>
      </c>
      <c r="F1289" s="8"/>
      <c r="G1289" s="8"/>
    </row>
    <row r="1290" spans="1:7" x14ac:dyDescent="0.25">
      <c r="A1290" s="11"/>
      <c r="B1290" s="11"/>
      <c r="C1290" s="27"/>
      <c r="D1290" s="28"/>
      <c r="E1290" s="2" t="s">
        <v>409</v>
      </c>
      <c r="F1290" s="8"/>
      <c r="G1290" s="8"/>
    </row>
    <row r="1291" spans="1:7" x14ac:dyDescent="0.25">
      <c r="A1291" s="11"/>
      <c r="B1291" s="11"/>
      <c r="C1291" s="27"/>
      <c r="D1291" s="28"/>
      <c r="E1291" s="2" t="s">
        <v>315</v>
      </c>
      <c r="F1291" s="8"/>
      <c r="G1291" s="8"/>
    </row>
    <row r="1292" spans="1:7" x14ac:dyDescent="0.25">
      <c r="A1292" s="11"/>
      <c r="B1292" s="11"/>
      <c r="C1292" s="27"/>
      <c r="D1292" s="28"/>
      <c r="E1292" s="2" t="s">
        <v>410</v>
      </c>
      <c r="F1292" s="8"/>
      <c r="G1292" s="8"/>
    </row>
    <row r="1293" spans="1:7" ht="22.5" x14ac:dyDescent="0.25">
      <c r="A1293" s="12"/>
      <c r="B1293" s="12"/>
      <c r="C1293" s="27"/>
      <c r="D1293" s="28"/>
      <c r="E1293" s="2" t="s">
        <v>316</v>
      </c>
      <c r="F1293" s="9"/>
      <c r="G1293" s="9"/>
    </row>
    <row r="1294" spans="1:7" ht="15" customHeight="1" x14ac:dyDescent="0.25">
      <c r="A1294" s="10">
        <v>404</v>
      </c>
      <c r="B1294" s="10">
        <v>876132</v>
      </c>
      <c r="C1294" s="27" t="s">
        <v>214</v>
      </c>
      <c r="D1294" s="28" t="s">
        <v>733</v>
      </c>
      <c r="E1294" s="2" t="s">
        <v>302</v>
      </c>
      <c r="F1294" s="7"/>
      <c r="G1294" s="7"/>
    </row>
    <row r="1295" spans="1:7" x14ac:dyDescent="0.25">
      <c r="A1295" s="11"/>
      <c r="B1295" s="11"/>
      <c r="C1295" s="27"/>
      <c r="D1295" s="28"/>
      <c r="E1295" s="2" t="s">
        <v>303</v>
      </c>
      <c r="F1295" s="8"/>
      <c r="G1295" s="8"/>
    </row>
    <row r="1296" spans="1:7" x14ac:dyDescent="0.25">
      <c r="A1296" s="11"/>
      <c r="B1296" s="11"/>
      <c r="C1296" s="27"/>
      <c r="D1296" s="28"/>
      <c r="E1296" s="2" t="s">
        <v>304</v>
      </c>
      <c r="F1296" s="8"/>
      <c r="G1296" s="8"/>
    </row>
    <row r="1297" spans="1:7" ht="22.5" x14ac:dyDescent="0.25">
      <c r="A1297" s="11"/>
      <c r="B1297" s="11"/>
      <c r="C1297" s="27"/>
      <c r="D1297" s="28"/>
      <c r="E1297" s="2" t="s">
        <v>305</v>
      </c>
      <c r="F1297" s="8"/>
      <c r="G1297" s="8"/>
    </row>
    <row r="1298" spans="1:7" x14ac:dyDescent="0.25">
      <c r="A1298" s="11"/>
      <c r="B1298" s="11"/>
      <c r="C1298" s="27"/>
      <c r="D1298" s="28"/>
      <c r="E1298" s="2" t="s">
        <v>310</v>
      </c>
      <c r="F1298" s="8"/>
      <c r="G1298" s="8"/>
    </row>
    <row r="1299" spans="1:7" x14ac:dyDescent="0.25">
      <c r="A1299" s="11"/>
      <c r="B1299" s="11"/>
      <c r="C1299" s="27"/>
      <c r="D1299" s="28"/>
      <c r="E1299" s="2" t="s">
        <v>409</v>
      </c>
      <c r="F1299" s="8"/>
      <c r="G1299" s="8"/>
    </row>
    <row r="1300" spans="1:7" x14ac:dyDescent="0.25">
      <c r="A1300" s="11"/>
      <c r="B1300" s="11"/>
      <c r="C1300" s="27"/>
      <c r="D1300" s="28"/>
      <c r="E1300" s="2" t="s">
        <v>315</v>
      </c>
      <c r="F1300" s="8"/>
      <c r="G1300" s="8"/>
    </row>
    <row r="1301" spans="1:7" x14ac:dyDescent="0.25">
      <c r="A1301" s="11"/>
      <c r="B1301" s="11"/>
      <c r="C1301" s="27"/>
      <c r="D1301" s="28"/>
      <c r="E1301" s="2" t="s">
        <v>410</v>
      </c>
      <c r="F1301" s="8"/>
      <c r="G1301" s="8"/>
    </row>
    <row r="1302" spans="1:7" ht="22.5" x14ac:dyDescent="0.25">
      <c r="A1302" s="12"/>
      <c r="B1302" s="12"/>
      <c r="C1302" s="27"/>
      <c r="D1302" s="28"/>
      <c r="E1302" s="2" t="s">
        <v>316</v>
      </c>
      <c r="F1302" s="9"/>
      <c r="G1302" s="9"/>
    </row>
    <row r="1303" spans="1:7" ht="15" customHeight="1" x14ac:dyDescent="0.25">
      <c r="A1303" s="10">
        <v>405</v>
      </c>
      <c r="B1303" s="10">
        <v>876136</v>
      </c>
      <c r="C1303" s="27" t="s">
        <v>215</v>
      </c>
      <c r="D1303" s="28" t="s">
        <v>732</v>
      </c>
      <c r="E1303" s="2" t="s">
        <v>302</v>
      </c>
      <c r="F1303" s="7"/>
      <c r="G1303" s="7"/>
    </row>
    <row r="1304" spans="1:7" x14ac:dyDescent="0.25">
      <c r="A1304" s="11"/>
      <c r="B1304" s="11"/>
      <c r="C1304" s="27"/>
      <c r="D1304" s="28"/>
      <c r="E1304" s="2" t="s">
        <v>303</v>
      </c>
      <c r="F1304" s="8"/>
      <c r="G1304" s="8"/>
    </row>
    <row r="1305" spans="1:7" x14ac:dyDescent="0.25">
      <c r="A1305" s="11"/>
      <c r="B1305" s="11"/>
      <c r="C1305" s="27"/>
      <c r="D1305" s="28"/>
      <c r="E1305" s="2" t="s">
        <v>304</v>
      </c>
      <c r="F1305" s="8"/>
      <c r="G1305" s="8"/>
    </row>
    <row r="1306" spans="1:7" ht="22.5" x14ac:dyDescent="0.25">
      <c r="A1306" s="11"/>
      <c r="B1306" s="11"/>
      <c r="C1306" s="27"/>
      <c r="D1306" s="28"/>
      <c r="E1306" s="2" t="s">
        <v>305</v>
      </c>
      <c r="F1306" s="8"/>
      <c r="G1306" s="8"/>
    </row>
    <row r="1307" spans="1:7" x14ac:dyDescent="0.25">
      <c r="A1307" s="11"/>
      <c r="B1307" s="11"/>
      <c r="C1307" s="27"/>
      <c r="D1307" s="28"/>
      <c r="E1307" s="2" t="s">
        <v>310</v>
      </c>
      <c r="F1307" s="8"/>
      <c r="G1307" s="8"/>
    </row>
    <row r="1308" spans="1:7" x14ac:dyDescent="0.25">
      <c r="A1308" s="11"/>
      <c r="B1308" s="11"/>
      <c r="C1308" s="27"/>
      <c r="D1308" s="28"/>
      <c r="E1308" s="2" t="s">
        <v>409</v>
      </c>
      <c r="F1308" s="8"/>
      <c r="G1308" s="8"/>
    </row>
    <row r="1309" spans="1:7" x14ac:dyDescent="0.25">
      <c r="A1309" s="11"/>
      <c r="B1309" s="11"/>
      <c r="C1309" s="27"/>
      <c r="D1309" s="28"/>
      <c r="E1309" s="2" t="s">
        <v>315</v>
      </c>
      <c r="F1309" s="8"/>
      <c r="G1309" s="8"/>
    </row>
    <row r="1310" spans="1:7" x14ac:dyDescent="0.25">
      <c r="A1310" s="11"/>
      <c r="B1310" s="11"/>
      <c r="C1310" s="27"/>
      <c r="D1310" s="28"/>
      <c r="E1310" s="2" t="s">
        <v>410</v>
      </c>
      <c r="F1310" s="8"/>
      <c r="G1310" s="8"/>
    </row>
    <row r="1311" spans="1:7" ht="22.5" x14ac:dyDescent="0.25">
      <c r="A1311" s="12"/>
      <c r="B1311" s="12"/>
      <c r="C1311" s="27"/>
      <c r="D1311" s="28"/>
      <c r="E1311" s="2" t="s">
        <v>316</v>
      </c>
      <c r="F1311" s="9"/>
      <c r="G1311" s="9"/>
    </row>
    <row r="1312" spans="1:7" ht="22.5" x14ac:dyDescent="0.25">
      <c r="A1312" s="23">
        <v>406</v>
      </c>
      <c r="B1312" s="23">
        <v>877112</v>
      </c>
      <c r="C1312" s="2" t="s">
        <v>75</v>
      </c>
      <c r="D1312" s="3"/>
      <c r="E1312" s="2"/>
      <c r="F1312" s="4"/>
      <c r="G1312" s="4"/>
    </row>
    <row r="1313" spans="1:7" ht="15" customHeight="1" x14ac:dyDescent="0.25">
      <c r="A1313" s="10">
        <v>407</v>
      </c>
      <c r="B1313" s="10">
        <v>549002</v>
      </c>
      <c r="C1313" s="27" t="s">
        <v>101</v>
      </c>
      <c r="D1313" s="28" t="s">
        <v>734</v>
      </c>
      <c r="E1313" s="2" t="s">
        <v>302</v>
      </c>
      <c r="F1313" s="7"/>
      <c r="G1313" s="7"/>
    </row>
    <row r="1314" spans="1:7" x14ac:dyDescent="0.25">
      <c r="A1314" s="11"/>
      <c r="B1314" s="11"/>
      <c r="C1314" s="27"/>
      <c r="D1314" s="28"/>
      <c r="E1314" s="2" t="s">
        <v>309</v>
      </c>
      <c r="F1314" s="8"/>
      <c r="G1314" s="8"/>
    </row>
    <row r="1315" spans="1:7" ht="22.5" x14ac:dyDescent="0.25">
      <c r="A1315" s="11"/>
      <c r="B1315" s="11"/>
      <c r="C1315" s="27"/>
      <c r="D1315" s="28"/>
      <c r="E1315" s="2" t="s">
        <v>305</v>
      </c>
      <c r="F1315" s="8"/>
      <c r="G1315" s="8"/>
    </row>
    <row r="1316" spans="1:7" x14ac:dyDescent="0.25">
      <c r="A1316" s="11"/>
      <c r="B1316" s="11"/>
      <c r="C1316" s="27"/>
      <c r="D1316" s="28"/>
      <c r="E1316" s="2" t="s">
        <v>310</v>
      </c>
      <c r="F1316" s="8"/>
      <c r="G1316" s="8"/>
    </row>
    <row r="1317" spans="1:7" x14ac:dyDescent="0.25">
      <c r="A1317" s="12"/>
      <c r="B1317" s="12"/>
      <c r="C1317" s="27"/>
      <c r="D1317" s="28"/>
      <c r="E1317" s="2" t="s">
        <v>307</v>
      </c>
      <c r="F1317" s="9"/>
      <c r="G1317" s="9"/>
    </row>
    <row r="1318" spans="1:7" ht="15" customHeight="1" x14ac:dyDescent="0.25">
      <c r="A1318" s="10">
        <v>408</v>
      </c>
      <c r="B1318" s="10">
        <v>992506</v>
      </c>
      <c r="C1318" s="27" t="s">
        <v>735</v>
      </c>
      <c r="D1318" s="28" t="s">
        <v>736</v>
      </c>
      <c r="E1318" s="2" t="s">
        <v>302</v>
      </c>
      <c r="F1318" s="7"/>
      <c r="G1318" s="7"/>
    </row>
    <row r="1319" spans="1:7" x14ac:dyDescent="0.25">
      <c r="A1319" s="11"/>
      <c r="B1319" s="11"/>
      <c r="C1319" s="27"/>
      <c r="D1319" s="28"/>
      <c r="E1319" s="2" t="s">
        <v>309</v>
      </c>
      <c r="F1319" s="8"/>
      <c r="G1319" s="8"/>
    </row>
    <row r="1320" spans="1:7" ht="22.5" x14ac:dyDescent="0.25">
      <c r="A1320" s="11"/>
      <c r="B1320" s="11"/>
      <c r="C1320" s="27"/>
      <c r="D1320" s="28"/>
      <c r="E1320" s="2" t="s">
        <v>305</v>
      </c>
      <c r="F1320" s="8"/>
      <c r="G1320" s="8"/>
    </row>
    <row r="1321" spans="1:7" x14ac:dyDescent="0.25">
      <c r="A1321" s="11"/>
      <c r="B1321" s="11"/>
      <c r="C1321" s="27"/>
      <c r="D1321" s="28"/>
      <c r="E1321" s="2" t="s">
        <v>310</v>
      </c>
      <c r="F1321" s="8"/>
      <c r="G1321" s="8"/>
    </row>
    <row r="1322" spans="1:7" x14ac:dyDescent="0.25">
      <c r="A1322" s="12"/>
      <c r="B1322" s="12"/>
      <c r="C1322" s="27"/>
      <c r="D1322" s="28"/>
      <c r="E1322" s="2" t="s">
        <v>307</v>
      </c>
      <c r="F1322" s="9"/>
      <c r="G1322" s="9"/>
    </row>
    <row r="1323" spans="1:7" x14ac:dyDescent="0.25">
      <c r="A1323" s="23">
        <v>409</v>
      </c>
      <c r="B1323" s="23">
        <v>893802</v>
      </c>
      <c r="C1323" s="2" t="s">
        <v>252</v>
      </c>
      <c r="D1323" s="3"/>
      <c r="E1323" s="2"/>
      <c r="F1323" s="4"/>
      <c r="G1323" s="4"/>
    </row>
    <row r="1324" spans="1:7" ht="90" x14ac:dyDescent="0.25">
      <c r="A1324" s="23">
        <v>410</v>
      </c>
      <c r="B1324" s="23">
        <v>549012</v>
      </c>
      <c r="C1324" s="2" t="s">
        <v>216</v>
      </c>
      <c r="D1324" s="3" t="s">
        <v>287</v>
      </c>
      <c r="E1324" s="2" t="s">
        <v>288</v>
      </c>
      <c r="F1324" s="4"/>
      <c r="G1324" s="4"/>
    </row>
    <row r="1325" spans="1:7" x14ac:dyDescent="0.25">
      <c r="A1325" s="23">
        <v>411</v>
      </c>
      <c r="B1325" s="23">
        <v>876320</v>
      </c>
      <c r="C1325" s="2" t="s">
        <v>217</v>
      </c>
      <c r="D1325" s="3"/>
      <c r="E1325" s="2"/>
      <c r="F1325" s="4"/>
      <c r="G1325" s="4"/>
    </row>
    <row r="1326" spans="1:7" ht="90" x14ac:dyDescent="0.25">
      <c r="A1326" s="23">
        <v>412</v>
      </c>
      <c r="B1326" s="23">
        <v>876390</v>
      </c>
      <c r="C1326" s="2" t="s">
        <v>218</v>
      </c>
      <c r="D1326" s="3" t="s">
        <v>287</v>
      </c>
      <c r="E1326" s="2" t="s">
        <v>288</v>
      </c>
      <c r="F1326" s="4"/>
      <c r="G1326" s="4"/>
    </row>
    <row r="1327" spans="1:7" ht="22.5" x14ac:dyDescent="0.25">
      <c r="A1327" s="23">
        <v>413</v>
      </c>
      <c r="B1327" s="23">
        <v>877210</v>
      </c>
      <c r="C1327" s="2" t="s">
        <v>219</v>
      </c>
      <c r="D1327" s="3"/>
      <c r="E1327" s="2"/>
      <c r="F1327" s="4"/>
      <c r="G1327" s="4"/>
    </row>
    <row r="1328" spans="1:7" ht="90" x14ac:dyDescent="0.25">
      <c r="A1328" s="23">
        <v>414</v>
      </c>
      <c r="B1328" s="23">
        <v>877201</v>
      </c>
      <c r="C1328" s="2" t="s">
        <v>102</v>
      </c>
      <c r="D1328" s="3" t="s">
        <v>287</v>
      </c>
      <c r="E1328" s="2" t="s">
        <v>288</v>
      </c>
      <c r="F1328" s="4"/>
      <c r="G1328" s="4"/>
    </row>
    <row r="1329" spans="1:7" x14ac:dyDescent="0.25">
      <c r="A1329" s="23">
        <v>415</v>
      </c>
      <c r="B1329" s="23">
        <v>878301</v>
      </c>
      <c r="C1329" s="2" t="s">
        <v>103</v>
      </c>
      <c r="D1329" s="3"/>
      <c r="E1329" s="2"/>
      <c r="F1329" s="4"/>
      <c r="G1329" s="4"/>
    </row>
    <row r="1330" spans="1:7" ht="90" x14ac:dyDescent="0.25">
      <c r="A1330" s="23">
        <v>416</v>
      </c>
      <c r="B1330" s="23">
        <v>996102</v>
      </c>
      <c r="C1330" s="2" t="s">
        <v>737</v>
      </c>
      <c r="D1330" s="3" t="s">
        <v>287</v>
      </c>
      <c r="E1330" s="2" t="s">
        <v>288</v>
      </c>
      <c r="F1330" s="4"/>
      <c r="G1330" s="4"/>
    </row>
  </sheetData>
  <mergeCells count="555">
    <mergeCell ref="A1318:A1322"/>
    <mergeCell ref="B1318:B1322"/>
    <mergeCell ref="C1318:C1322"/>
    <mergeCell ref="D1318:D1322"/>
    <mergeCell ref="F1318:F1322"/>
    <mergeCell ref="G1318:G1322"/>
    <mergeCell ref="A1313:A1317"/>
    <mergeCell ref="B1313:B1317"/>
    <mergeCell ref="C1313:C1317"/>
    <mergeCell ref="D1313:D1317"/>
    <mergeCell ref="F1313:F1317"/>
    <mergeCell ref="G1313:G1317"/>
    <mergeCell ref="A1303:A1311"/>
    <mergeCell ref="B1303:B1311"/>
    <mergeCell ref="C1303:C1311"/>
    <mergeCell ref="D1303:D1311"/>
    <mergeCell ref="F1303:F1311"/>
    <mergeCell ref="G1303:G1311"/>
    <mergeCell ref="A1294:A1302"/>
    <mergeCell ref="B1294:B1302"/>
    <mergeCell ref="C1294:C1302"/>
    <mergeCell ref="D1294:D1302"/>
    <mergeCell ref="F1294:F1302"/>
    <mergeCell ref="G1294:G1302"/>
    <mergeCell ref="A1285:A1293"/>
    <mergeCell ref="B1285:B1293"/>
    <mergeCell ref="C1285:C1293"/>
    <mergeCell ref="D1285:D1293"/>
    <mergeCell ref="F1285:F1293"/>
    <mergeCell ref="G1285:G1293"/>
    <mergeCell ref="A1278:A1284"/>
    <mergeCell ref="B1278:B1284"/>
    <mergeCell ref="C1278:C1284"/>
    <mergeCell ref="D1278:D1284"/>
    <mergeCell ref="F1278:F1284"/>
    <mergeCell ref="G1278:G1284"/>
    <mergeCell ref="A1272:A1277"/>
    <mergeCell ref="B1272:B1277"/>
    <mergeCell ref="C1272:C1277"/>
    <mergeCell ref="D1272:D1277"/>
    <mergeCell ref="F1272:F1277"/>
    <mergeCell ref="G1272:G1277"/>
    <mergeCell ref="A1256:A1264"/>
    <mergeCell ref="B1256:B1264"/>
    <mergeCell ref="C1256:C1264"/>
    <mergeCell ref="D1256:D1264"/>
    <mergeCell ref="F1256:F1264"/>
    <mergeCell ref="G1256:G1264"/>
    <mergeCell ref="A1248:A1255"/>
    <mergeCell ref="B1248:B1255"/>
    <mergeCell ref="C1248:C1255"/>
    <mergeCell ref="D1248:D1255"/>
    <mergeCell ref="F1248:F1255"/>
    <mergeCell ref="G1248:G1255"/>
    <mergeCell ref="G1228:G1236"/>
    <mergeCell ref="A1237:A1245"/>
    <mergeCell ref="B1237:B1245"/>
    <mergeCell ref="C1237:C1245"/>
    <mergeCell ref="D1237:D1245"/>
    <mergeCell ref="F1237:F1245"/>
    <mergeCell ref="G1237:G1245"/>
    <mergeCell ref="A1193:A1203"/>
    <mergeCell ref="B1193:B1203"/>
    <mergeCell ref="C1193:C1203"/>
    <mergeCell ref="F1193:F1203"/>
    <mergeCell ref="G1193:G1203"/>
    <mergeCell ref="A1228:A1236"/>
    <mergeCell ref="B1228:B1236"/>
    <mergeCell ref="C1228:C1236"/>
    <mergeCell ref="D1228:D1236"/>
    <mergeCell ref="F1228:F1236"/>
    <mergeCell ref="A1187:A1191"/>
    <mergeCell ref="B1187:B1191"/>
    <mergeCell ref="C1187:C1191"/>
    <mergeCell ref="D1187:D1191"/>
    <mergeCell ref="F1187:F1191"/>
    <mergeCell ref="G1187:G1191"/>
    <mergeCell ref="A1179:A1185"/>
    <mergeCell ref="B1179:B1185"/>
    <mergeCell ref="C1179:C1185"/>
    <mergeCell ref="D1179:D1185"/>
    <mergeCell ref="F1179:F1185"/>
    <mergeCell ref="G1179:G1185"/>
    <mergeCell ref="A1172:A1178"/>
    <mergeCell ref="B1172:B1178"/>
    <mergeCell ref="C1172:C1178"/>
    <mergeCell ref="D1172:D1178"/>
    <mergeCell ref="F1172:F1178"/>
    <mergeCell ref="G1172:G1178"/>
    <mergeCell ref="A1136:A1146"/>
    <mergeCell ref="B1136:B1146"/>
    <mergeCell ref="C1136:C1146"/>
    <mergeCell ref="F1136:F1146"/>
    <mergeCell ref="G1136:G1146"/>
    <mergeCell ref="A1155:A1171"/>
    <mergeCell ref="B1155:B1171"/>
    <mergeCell ref="C1155:C1171"/>
    <mergeCell ref="F1155:F1171"/>
    <mergeCell ref="G1155:G1171"/>
    <mergeCell ref="A1042:A1060"/>
    <mergeCell ref="B1042:B1060"/>
    <mergeCell ref="C1042:C1060"/>
    <mergeCell ref="F1042:F1060"/>
    <mergeCell ref="G1042:G1060"/>
    <mergeCell ref="A1061:A1079"/>
    <mergeCell ref="B1061:B1079"/>
    <mergeCell ref="C1061:C1079"/>
    <mergeCell ref="F1061:F1079"/>
    <mergeCell ref="G1061:G1079"/>
    <mergeCell ref="A1015:A1019"/>
    <mergeCell ref="B1015:B1019"/>
    <mergeCell ref="C1015:C1019"/>
    <mergeCell ref="D1015:D1019"/>
    <mergeCell ref="F1015:F1019"/>
    <mergeCell ref="G1015:G1019"/>
    <mergeCell ref="A1013:A1014"/>
    <mergeCell ref="B1013:B1014"/>
    <mergeCell ref="C1013:C1014"/>
    <mergeCell ref="E1013:E1014"/>
    <mergeCell ref="F1013:F1014"/>
    <mergeCell ref="G1013:G1014"/>
    <mergeCell ref="A1011:A1012"/>
    <mergeCell ref="B1011:B1012"/>
    <mergeCell ref="C1011:C1012"/>
    <mergeCell ref="E1011:E1012"/>
    <mergeCell ref="F1011:F1012"/>
    <mergeCell ref="G1011:G1012"/>
    <mergeCell ref="A1009:A1010"/>
    <mergeCell ref="B1009:B1010"/>
    <mergeCell ref="C1009:C1010"/>
    <mergeCell ref="E1009:E1010"/>
    <mergeCell ref="F1009:F1010"/>
    <mergeCell ref="G1009:G1010"/>
    <mergeCell ref="A1007:A1008"/>
    <mergeCell ref="B1007:B1008"/>
    <mergeCell ref="C1007:C1008"/>
    <mergeCell ref="E1007:E1008"/>
    <mergeCell ref="F1007:F1008"/>
    <mergeCell ref="G1007:G1008"/>
    <mergeCell ref="A1002:A1006"/>
    <mergeCell ref="B1002:B1006"/>
    <mergeCell ref="C1002:C1006"/>
    <mergeCell ref="D1002:D1006"/>
    <mergeCell ref="F1002:F1006"/>
    <mergeCell ref="G1002:G1006"/>
    <mergeCell ref="A997:A1001"/>
    <mergeCell ref="B997:B1001"/>
    <mergeCell ref="C997:C1001"/>
    <mergeCell ref="D997:D1001"/>
    <mergeCell ref="F997:F1001"/>
    <mergeCell ref="G997:G1001"/>
    <mergeCell ref="A990:A994"/>
    <mergeCell ref="B990:B994"/>
    <mergeCell ref="C990:C994"/>
    <mergeCell ref="D990:D994"/>
    <mergeCell ref="F990:F994"/>
    <mergeCell ref="G990:G994"/>
    <mergeCell ref="A982:A986"/>
    <mergeCell ref="B982:B986"/>
    <mergeCell ref="C982:C986"/>
    <mergeCell ref="D982:D986"/>
    <mergeCell ref="F982:F986"/>
    <mergeCell ref="G982:G986"/>
    <mergeCell ref="A965:A972"/>
    <mergeCell ref="B965:B972"/>
    <mergeCell ref="C965:C972"/>
    <mergeCell ref="D965:D972"/>
    <mergeCell ref="F965:F972"/>
    <mergeCell ref="G965:G972"/>
    <mergeCell ref="A936:A948"/>
    <mergeCell ref="B936:B948"/>
    <mergeCell ref="C936:C948"/>
    <mergeCell ref="F936:F948"/>
    <mergeCell ref="G936:G948"/>
    <mergeCell ref="A950:A962"/>
    <mergeCell ref="B950:B962"/>
    <mergeCell ref="C950:C962"/>
    <mergeCell ref="F950:F962"/>
    <mergeCell ref="G950:G962"/>
    <mergeCell ref="A924:A930"/>
    <mergeCell ref="B924:B930"/>
    <mergeCell ref="C924:C930"/>
    <mergeCell ref="D924:D930"/>
    <mergeCell ref="F924:F930"/>
    <mergeCell ref="G924:G930"/>
    <mergeCell ref="A917:A923"/>
    <mergeCell ref="B917:B923"/>
    <mergeCell ref="C917:C923"/>
    <mergeCell ref="D917:D923"/>
    <mergeCell ref="F917:F923"/>
    <mergeCell ref="G917:G923"/>
    <mergeCell ref="A883:A904"/>
    <mergeCell ref="B883:B904"/>
    <mergeCell ref="C883:C904"/>
    <mergeCell ref="F883:F904"/>
    <mergeCell ref="G883:G904"/>
    <mergeCell ref="A905:A916"/>
    <mergeCell ref="B905:B916"/>
    <mergeCell ref="C905:C916"/>
    <mergeCell ref="F905:F916"/>
    <mergeCell ref="G905:G916"/>
    <mergeCell ref="A852:A866"/>
    <mergeCell ref="B852:B866"/>
    <mergeCell ref="C852:C866"/>
    <mergeCell ref="F852:F866"/>
    <mergeCell ref="G852:G866"/>
    <mergeCell ref="A868:A882"/>
    <mergeCell ref="B868:B882"/>
    <mergeCell ref="C868:C882"/>
    <mergeCell ref="F868:F882"/>
    <mergeCell ref="G868:G882"/>
    <mergeCell ref="A841:A849"/>
    <mergeCell ref="B841:B849"/>
    <mergeCell ref="C841:C849"/>
    <mergeCell ref="D841:D849"/>
    <mergeCell ref="F841:F849"/>
    <mergeCell ref="G841:G849"/>
    <mergeCell ref="A833:A839"/>
    <mergeCell ref="B833:B839"/>
    <mergeCell ref="C833:C839"/>
    <mergeCell ref="D833:D839"/>
    <mergeCell ref="F833:F839"/>
    <mergeCell ref="G833:G839"/>
    <mergeCell ref="A798:A814"/>
    <mergeCell ref="B798:B814"/>
    <mergeCell ref="C798:C814"/>
    <mergeCell ref="F798:F814"/>
    <mergeCell ref="G798:G814"/>
    <mergeCell ref="A815:A831"/>
    <mergeCell ref="B815:B831"/>
    <mergeCell ref="C815:C831"/>
    <mergeCell ref="F815:F831"/>
    <mergeCell ref="G815:G831"/>
    <mergeCell ref="A764:A780"/>
    <mergeCell ref="B764:B780"/>
    <mergeCell ref="C764:C780"/>
    <mergeCell ref="F764:F780"/>
    <mergeCell ref="G764:G780"/>
    <mergeCell ref="A781:A797"/>
    <mergeCell ref="B781:B797"/>
    <mergeCell ref="C781:C797"/>
    <mergeCell ref="F781:F797"/>
    <mergeCell ref="G781:G797"/>
    <mergeCell ref="A730:A746"/>
    <mergeCell ref="B730:B746"/>
    <mergeCell ref="C730:C746"/>
    <mergeCell ref="F730:F746"/>
    <mergeCell ref="G730:G746"/>
    <mergeCell ref="A747:A763"/>
    <mergeCell ref="B747:B763"/>
    <mergeCell ref="C747:C763"/>
    <mergeCell ref="F747:F763"/>
    <mergeCell ref="G747:G763"/>
    <mergeCell ref="A696:A712"/>
    <mergeCell ref="B696:B712"/>
    <mergeCell ref="C696:C712"/>
    <mergeCell ref="F696:F712"/>
    <mergeCell ref="G696:G712"/>
    <mergeCell ref="A713:A729"/>
    <mergeCell ref="B713:B729"/>
    <mergeCell ref="C713:C729"/>
    <mergeCell ref="F713:F729"/>
    <mergeCell ref="G713:G729"/>
    <mergeCell ref="A662:A678"/>
    <mergeCell ref="B662:B678"/>
    <mergeCell ref="C662:C678"/>
    <mergeCell ref="F662:F678"/>
    <mergeCell ref="G662:G678"/>
    <mergeCell ref="A679:A695"/>
    <mergeCell ref="B679:B695"/>
    <mergeCell ref="C679:C695"/>
    <mergeCell ref="F679:F695"/>
    <mergeCell ref="G679:G695"/>
    <mergeCell ref="A628:A644"/>
    <mergeCell ref="B628:B644"/>
    <mergeCell ref="C628:C644"/>
    <mergeCell ref="F628:F644"/>
    <mergeCell ref="G628:G644"/>
    <mergeCell ref="A645:A661"/>
    <mergeCell ref="B645:B661"/>
    <mergeCell ref="C645:C661"/>
    <mergeCell ref="F645:F661"/>
    <mergeCell ref="G645:G661"/>
    <mergeCell ref="A593:A609"/>
    <mergeCell ref="B593:B609"/>
    <mergeCell ref="C593:C609"/>
    <mergeCell ref="F593:F609"/>
    <mergeCell ref="G593:G609"/>
    <mergeCell ref="A610:A627"/>
    <mergeCell ref="B610:B627"/>
    <mergeCell ref="C610:C627"/>
    <mergeCell ref="F610:F627"/>
    <mergeCell ref="G610:G627"/>
    <mergeCell ref="G519:G526"/>
    <mergeCell ref="A547:A557"/>
    <mergeCell ref="B547:B557"/>
    <mergeCell ref="C547:C557"/>
    <mergeCell ref="F547:F557"/>
    <mergeCell ref="G547:G557"/>
    <mergeCell ref="A508:A518"/>
    <mergeCell ref="B508:B518"/>
    <mergeCell ref="C508:C518"/>
    <mergeCell ref="F508:F518"/>
    <mergeCell ref="G508:G518"/>
    <mergeCell ref="A519:A526"/>
    <mergeCell ref="B519:B526"/>
    <mergeCell ref="C519:C526"/>
    <mergeCell ref="D519:D526"/>
    <mergeCell ref="F519:F526"/>
    <mergeCell ref="A499:A503"/>
    <mergeCell ref="B499:B503"/>
    <mergeCell ref="C499:C503"/>
    <mergeCell ref="D499:D503"/>
    <mergeCell ref="F499:F503"/>
    <mergeCell ref="G499:G503"/>
    <mergeCell ref="G475:G481"/>
    <mergeCell ref="A482:A498"/>
    <mergeCell ref="B482:B498"/>
    <mergeCell ref="C482:C498"/>
    <mergeCell ref="F482:F498"/>
    <mergeCell ref="G482:G498"/>
    <mergeCell ref="A463:A474"/>
    <mergeCell ref="B463:B474"/>
    <mergeCell ref="C463:C474"/>
    <mergeCell ref="F463:F474"/>
    <mergeCell ref="G463:G474"/>
    <mergeCell ref="A475:A481"/>
    <mergeCell ref="B475:B481"/>
    <mergeCell ref="C475:C481"/>
    <mergeCell ref="D475:D481"/>
    <mergeCell ref="F475:F481"/>
    <mergeCell ref="G448:G455"/>
    <mergeCell ref="A456:A462"/>
    <mergeCell ref="B456:B462"/>
    <mergeCell ref="C456:C462"/>
    <mergeCell ref="D456:D462"/>
    <mergeCell ref="F456:F462"/>
    <mergeCell ref="G456:G462"/>
    <mergeCell ref="A431:A447"/>
    <mergeCell ref="B431:B447"/>
    <mergeCell ref="C431:C447"/>
    <mergeCell ref="F431:F447"/>
    <mergeCell ref="G431:G447"/>
    <mergeCell ref="A448:A455"/>
    <mergeCell ref="B448:B455"/>
    <mergeCell ref="C448:C455"/>
    <mergeCell ref="D448:D455"/>
    <mergeCell ref="F448:F455"/>
    <mergeCell ref="A423:A430"/>
    <mergeCell ref="B423:B430"/>
    <mergeCell ref="C423:C430"/>
    <mergeCell ref="D423:D430"/>
    <mergeCell ref="F423:F430"/>
    <mergeCell ref="G423:G430"/>
    <mergeCell ref="G397:G405"/>
    <mergeCell ref="A406:A422"/>
    <mergeCell ref="B406:B422"/>
    <mergeCell ref="C406:C422"/>
    <mergeCell ref="F406:F422"/>
    <mergeCell ref="G406:G422"/>
    <mergeCell ref="A380:A396"/>
    <mergeCell ref="B380:B396"/>
    <mergeCell ref="C380:C396"/>
    <mergeCell ref="F380:F396"/>
    <mergeCell ref="G380:G396"/>
    <mergeCell ref="A397:A405"/>
    <mergeCell ref="B397:B405"/>
    <mergeCell ref="C397:C405"/>
    <mergeCell ref="D397:D405"/>
    <mergeCell ref="F397:F405"/>
    <mergeCell ref="A373:A379"/>
    <mergeCell ref="B373:B379"/>
    <mergeCell ref="C373:C379"/>
    <mergeCell ref="D373:D379"/>
    <mergeCell ref="F373:F379"/>
    <mergeCell ref="G373:G379"/>
    <mergeCell ref="A359:A364"/>
    <mergeCell ref="B359:B364"/>
    <mergeCell ref="C359:C364"/>
    <mergeCell ref="D359:D364"/>
    <mergeCell ref="F359:F364"/>
    <mergeCell ref="G359:G364"/>
    <mergeCell ref="A353:A357"/>
    <mergeCell ref="B353:B357"/>
    <mergeCell ref="C353:C357"/>
    <mergeCell ref="D353:D357"/>
    <mergeCell ref="F353:F357"/>
    <mergeCell ref="G353:G357"/>
    <mergeCell ref="A331:A347"/>
    <mergeCell ref="B331:B347"/>
    <mergeCell ref="C331:C347"/>
    <mergeCell ref="F331:F347"/>
    <mergeCell ref="G331:G347"/>
    <mergeCell ref="A350:A352"/>
    <mergeCell ref="B350:B352"/>
    <mergeCell ref="C350:C352"/>
    <mergeCell ref="F350:F352"/>
    <mergeCell ref="G350:G352"/>
    <mergeCell ref="A320:A328"/>
    <mergeCell ref="B320:B328"/>
    <mergeCell ref="C320:C328"/>
    <mergeCell ref="D320:D328"/>
    <mergeCell ref="F320:F328"/>
    <mergeCell ref="G320:G328"/>
    <mergeCell ref="A317:A318"/>
    <mergeCell ref="B317:B318"/>
    <mergeCell ref="C317:C318"/>
    <mergeCell ref="E317:E318"/>
    <mergeCell ref="F317:F318"/>
    <mergeCell ref="G317:G318"/>
    <mergeCell ref="A309:A316"/>
    <mergeCell ref="B309:B316"/>
    <mergeCell ref="C309:C316"/>
    <mergeCell ref="D309:D316"/>
    <mergeCell ref="F309:F316"/>
    <mergeCell ref="G309:G316"/>
    <mergeCell ref="A307:A308"/>
    <mergeCell ref="B307:B308"/>
    <mergeCell ref="C307:C308"/>
    <mergeCell ref="E307:E308"/>
    <mergeCell ref="F307:F308"/>
    <mergeCell ref="G307:G308"/>
    <mergeCell ref="G283:G288"/>
    <mergeCell ref="A290:A306"/>
    <mergeCell ref="B290:B306"/>
    <mergeCell ref="C290:C306"/>
    <mergeCell ref="F290:F306"/>
    <mergeCell ref="G290:G306"/>
    <mergeCell ref="A264:A280"/>
    <mergeCell ref="B264:B280"/>
    <mergeCell ref="C264:C280"/>
    <mergeCell ref="F264:F280"/>
    <mergeCell ref="G264:G280"/>
    <mergeCell ref="A283:A288"/>
    <mergeCell ref="B283:B288"/>
    <mergeCell ref="C283:C288"/>
    <mergeCell ref="D283:D288"/>
    <mergeCell ref="F283:F288"/>
    <mergeCell ref="A253:A258"/>
    <mergeCell ref="B253:B258"/>
    <mergeCell ref="C253:C258"/>
    <mergeCell ref="D253:D258"/>
    <mergeCell ref="F253:F258"/>
    <mergeCell ref="G253:G258"/>
    <mergeCell ref="A244:A252"/>
    <mergeCell ref="B244:B252"/>
    <mergeCell ref="C244:C252"/>
    <mergeCell ref="D244:D252"/>
    <mergeCell ref="F244:F252"/>
    <mergeCell ref="G244:G252"/>
    <mergeCell ref="G224:G230"/>
    <mergeCell ref="A231:A237"/>
    <mergeCell ref="B231:B237"/>
    <mergeCell ref="C231:C237"/>
    <mergeCell ref="D231:D237"/>
    <mergeCell ref="F231:F237"/>
    <mergeCell ref="G231:G237"/>
    <mergeCell ref="A207:A223"/>
    <mergeCell ref="B207:B223"/>
    <mergeCell ref="C207:C223"/>
    <mergeCell ref="F207:F223"/>
    <mergeCell ref="G207:G223"/>
    <mergeCell ref="A224:A230"/>
    <mergeCell ref="B224:B230"/>
    <mergeCell ref="C224:C230"/>
    <mergeCell ref="D224:D230"/>
    <mergeCell ref="F224:F230"/>
    <mergeCell ref="G190:G197"/>
    <mergeCell ref="A199:A206"/>
    <mergeCell ref="B199:B206"/>
    <mergeCell ref="C199:C206"/>
    <mergeCell ref="D199:D206"/>
    <mergeCell ref="F199:F206"/>
    <mergeCell ref="G199:G206"/>
    <mergeCell ref="A172:A188"/>
    <mergeCell ref="B172:B188"/>
    <mergeCell ref="C172:C188"/>
    <mergeCell ref="F172:F188"/>
    <mergeCell ref="G172:G188"/>
    <mergeCell ref="A190:A197"/>
    <mergeCell ref="B190:B197"/>
    <mergeCell ref="C190:C197"/>
    <mergeCell ref="D190:D197"/>
    <mergeCell ref="F190:F197"/>
    <mergeCell ref="A162:A168"/>
    <mergeCell ref="B162:B168"/>
    <mergeCell ref="C162:C168"/>
    <mergeCell ref="D162:D168"/>
    <mergeCell ref="F162:F168"/>
    <mergeCell ref="G162:G168"/>
    <mergeCell ref="A152:A160"/>
    <mergeCell ref="B152:B160"/>
    <mergeCell ref="C152:C160"/>
    <mergeCell ref="D152:D160"/>
    <mergeCell ref="F152:F160"/>
    <mergeCell ref="G152:G160"/>
    <mergeCell ref="A141:A147"/>
    <mergeCell ref="B141:B147"/>
    <mergeCell ref="C141:C147"/>
    <mergeCell ref="D141:D147"/>
    <mergeCell ref="F141:F147"/>
    <mergeCell ref="G141:G147"/>
    <mergeCell ref="A135:A140"/>
    <mergeCell ref="B135:B140"/>
    <mergeCell ref="C135:C140"/>
    <mergeCell ref="D135:D140"/>
    <mergeCell ref="F135:F140"/>
    <mergeCell ref="G135:G140"/>
    <mergeCell ref="A129:A134"/>
    <mergeCell ref="B129:B134"/>
    <mergeCell ref="C129:C134"/>
    <mergeCell ref="D129:D134"/>
    <mergeCell ref="F129:F134"/>
    <mergeCell ref="G129:G134"/>
    <mergeCell ref="A122:A127"/>
    <mergeCell ref="B122:B127"/>
    <mergeCell ref="C122:C127"/>
    <mergeCell ref="D122:D127"/>
    <mergeCell ref="F122:F127"/>
    <mergeCell ref="G122:G127"/>
    <mergeCell ref="A92:A102"/>
    <mergeCell ref="B92:B102"/>
    <mergeCell ref="C92:C102"/>
    <mergeCell ref="F92:F102"/>
    <mergeCell ref="G92:G102"/>
    <mergeCell ref="A105:A121"/>
    <mergeCell ref="B105:B121"/>
    <mergeCell ref="C105:C121"/>
    <mergeCell ref="F105:F121"/>
    <mergeCell ref="G105:G121"/>
    <mergeCell ref="A84:A91"/>
    <mergeCell ref="B84:B91"/>
    <mergeCell ref="C84:C91"/>
    <mergeCell ref="D84:D91"/>
    <mergeCell ref="F84:F91"/>
    <mergeCell ref="G84:G91"/>
    <mergeCell ref="A76:A83"/>
    <mergeCell ref="B76:B83"/>
    <mergeCell ref="C76:C83"/>
    <mergeCell ref="D76:D83"/>
    <mergeCell ref="F76:F83"/>
    <mergeCell ref="G76:G83"/>
    <mergeCell ref="A69:A74"/>
    <mergeCell ref="B69:B74"/>
    <mergeCell ref="C69:C74"/>
    <mergeCell ref="D69:D74"/>
    <mergeCell ref="F69:F74"/>
    <mergeCell ref="G69:G74"/>
    <mergeCell ref="A1:G1"/>
    <mergeCell ref="A62:A67"/>
    <mergeCell ref="B62:B67"/>
    <mergeCell ref="C62:C67"/>
    <mergeCell ref="D62:D67"/>
    <mergeCell ref="F62:F67"/>
    <mergeCell ref="G62:G67"/>
  </mergeCells>
  <conditionalFormatting sqref="B1:B3">
    <cfRule type="duplicateValues" dxfId="3" priority="3"/>
  </conditionalFormatting>
  <conditionalFormatting sqref="A1:A3">
    <cfRule type="duplicateValues" dxfId="2" priority="4"/>
  </conditionalFormatting>
  <conditionalFormatting sqref="B103:B1330 B4:B91 A69:A74">
    <cfRule type="duplicateValues" dxfId="1" priority="1"/>
  </conditionalFormatting>
  <conditionalFormatting sqref="A75:A91 A4:A68 A103:A1330">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ESTIMADO</vt:lpstr>
      <vt:lpstr>TECNICO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DIANA CAROLINA ARISTIZABAL MONTOYA</dc:creator>
  <cp:lastModifiedBy>DISAN - DIANA CAROLINA ARISTIZABAL MONTOYA</cp:lastModifiedBy>
  <dcterms:created xsi:type="dcterms:W3CDTF">2026-07-10T17:53:18Z</dcterms:created>
  <dcterms:modified xsi:type="dcterms:W3CDTF">2026-07-10T20:12:19Z</dcterms:modified>
</cp:coreProperties>
</file>