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28"/>
  <workbookPr/>
  <mc:AlternateContent xmlns:mc="http://schemas.openxmlformats.org/markup-compatibility/2006">
    <mc:Choice Requires="x15">
      <x15ac:absPath xmlns:x15ac="http://schemas.microsoft.com/office/spreadsheetml/2010/11/ac" url="/Users/bautistadc88/Documents/DIANA/MÍNIMA CUANTÍA/2026/ Combustible/"/>
    </mc:Choice>
  </mc:AlternateContent>
  <xr:revisionPtr revIDLastSave="0" documentId="13_ncr:1_{6D053FCA-0B52-0B4C-A9E4-67C2BA20BAC5}" xr6:coauthVersionLast="47" xr6:coauthVersionMax="47" xr10:uidLastSave="{00000000-0000-0000-0000-000000000000}"/>
  <bookViews>
    <workbookView xWindow="0" yWindow="580" windowWidth="25600" windowHeight="15720" xr2:uid="{00000000-000D-0000-FFFF-FFFF00000000}"/>
  </bookViews>
  <sheets>
    <sheet name="Solicitud_Cotizacion"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G11" i="1" l="1"/>
  <c r="H11" i="1" s="1"/>
  <c r="H10" i="1"/>
  <c r="H9" i="1"/>
</calcChain>
</file>

<file path=xl/sharedStrings.xml><?xml version="1.0" encoding="utf-8"?>
<sst xmlns="http://schemas.openxmlformats.org/spreadsheetml/2006/main" count="36" uniqueCount="33">
  <si>
    <t>Plazo</t>
  </si>
  <si>
    <t>Ítem</t>
  </si>
  <si>
    <t>Categoría</t>
  </si>
  <si>
    <t>Tipo</t>
  </si>
  <si>
    <t>Descripción / especificación a cotizar</t>
  </si>
  <si>
    <t>Unidad</t>
  </si>
  <si>
    <t>Servicio</t>
  </si>
  <si>
    <t>NIT</t>
  </si>
  <si>
    <t>Nombre empresa</t>
  </si>
  <si>
    <t xml:space="preserve">Dirección </t>
  </si>
  <si>
    <t>Telefono</t>
  </si>
  <si>
    <t>Correo</t>
  </si>
  <si>
    <t>Persona de Contacto</t>
  </si>
  <si>
    <t>Hasta el 30 de noviembre  de 2026</t>
  </si>
  <si>
    <t>Promedio PVP precio (13 ciudades principales)</t>
  </si>
  <si>
    <t>Valor ofertado sobre el Promedio PVP.</t>
  </si>
  <si>
    <t>Galón</t>
  </si>
  <si>
    <t xml:space="preserve"> ACPM</t>
  </si>
  <si>
    <t>suministro</t>
  </si>
  <si>
    <t xml:space="preserve"> Gasolina MC</t>
  </si>
  <si>
    <r>
      <t>% de descuento del valor ofertado sobre el promedio PVP</t>
    </r>
    <r>
      <rPr>
        <b/>
        <sz val="16"/>
        <color theme="0"/>
        <rFont val="Calibri"/>
        <family val="2"/>
      </rPr>
      <t>**</t>
    </r>
  </si>
  <si>
    <t xml:space="preserve">Fecha </t>
  </si>
  <si>
    <t>Firma</t>
  </si>
  <si>
    <t>Precio base valor del combustible (Precio estimado por la CREG para mayo - 2026) https://creg.gov.co/publicaciones/15565/precios-de-combustibles-liquidos/</t>
  </si>
  <si>
    <t xml:space="preserve">FORMATO OFERTA ECONOMICA – PROCESO GRUPO DE GESTION ADMINISTRATIVA  DE LA SUBDIRECCION ADMINISTRTIVA Y FINANCIERA </t>
  </si>
  <si>
    <r>
      <rPr>
        <b/>
        <sz val="11"/>
        <rFont val="Arial"/>
        <family val="2"/>
      </rPr>
      <t>4.</t>
    </r>
    <r>
      <rPr>
        <sz val="11"/>
        <rFont val="Arial"/>
        <family val="2"/>
      </rPr>
      <t xml:space="preserve">Será causal de RECHAZO cuando la propuesta supere el 100% del presupuesto máximo establecido para el proceso, de acuerdo con el “ESTUDIO DE MERCADO”, los cuales forma parte del estudio previo, o cuando no se señale dicho valor en la oferta económica, o cuando no se presente propuesta económica  , o se presente en cero. </t>
    </r>
  </si>
  <si>
    <r>
      <t>5.</t>
    </r>
    <r>
      <rPr>
        <sz val="11"/>
        <rFont val="Arial"/>
        <family val="2"/>
      </rPr>
      <t>Cuando el valor ofertado en algún ítem supere el valor techo estimado por la entidad será Causal de RECHAZO</t>
    </r>
  </si>
  <si>
    <r>
      <rPr>
        <b/>
        <sz val="11"/>
        <rFont val="Arial"/>
        <family val="2"/>
      </rPr>
      <t>6.</t>
    </r>
    <r>
      <rPr>
        <sz val="11"/>
        <rFont val="Arial"/>
        <family val="2"/>
      </rPr>
      <t>El porcentaje de descuento ofertado deberá expresarse en términos porcentuales con un máximo de dos (2) decimales</t>
    </r>
  </si>
  <si>
    <t>Valor total oferta (Gasolina+ACPM)*</t>
  </si>
  <si>
    <r>
      <rPr>
        <b/>
        <sz val="11"/>
        <rFont val="Arial"/>
        <family val="2"/>
      </rPr>
      <t>3.</t>
    </r>
    <r>
      <rPr>
        <sz val="11"/>
        <rFont val="Arial"/>
        <family val="2"/>
      </rPr>
      <t>Para efectos exclusivos del diligenciamiento de la oferta económica en la plataforma SECOP II, todos los proponentes deberán registrar el valor correspondiente al presupuesto oficial estimado. Dicho valor tiene una finalidad meramente operativa para la presentación de la oferta y, por lo tanto, no será objeto de evaluación</t>
    </r>
  </si>
  <si>
    <r>
      <t>2.</t>
    </r>
    <r>
      <rPr>
        <sz val="11"/>
        <color theme="1"/>
        <rFont val="Arial"/>
        <family val="2"/>
      </rPr>
      <t>El porcentaje de descuento del valor ofertado sobre el promedio PVP, se encuentra formulado conforme a la oferta presentada en la Nota 1, y será el porcentaje de descuento que se tendrá en cuenta para la ejecución del contrato.</t>
    </r>
  </si>
  <si>
    <r>
      <t>1.</t>
    </r>
    <r>
      <rPr>
        <sz val="11"/>
        <color theme="1"/>
        <rFont val="Arial"/>
        <family val="2"/>
      </rPr>
      <t>El oferente, para efectos de presentación del valor ofertado, debe diligenciar unicamente las celdas G9 y G10 ("Valor ofertado sobre el Promedio PVP."), en numeros enteros sin decimales.</t>
    </r>
  </si>
  <si>
    <r>
      <t xml:space="preserve">7.* </t>
    </r>
    <r>
      <rPr>
        <sz val="11"/>
        <rFont val="Arial"/>
        <family val="2"/>
      </rPr>
      <t>El valor total oferta (Gasolina+ACPM), le permite a la entidad obtener el porcentaje que contempla la evaluación economica.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</si>
</sst>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quot;$&quot;\ #,##0"/>
  </numFmts>
  <fonts count="12">
    <font>
      <sz val="11"/>
      <name val="Carlito"/>
    </font>
    <font>
      <b/>
      <sz val="11"/>
      <color rgb="FFFFFFFF"/>
      <name val="Carlito"/>
    </font>
    <font>
      <sz val="10"/>
      <name val="Arial"/>
      <family val="2"/>
    </font>
    <font>
      <b/>
      <sz val="14"/>
      <name val="Calibri"/>
      <family val="2"/>
      <scheme val="minor"/>
    </font>
    <font>
      <sz val="14"/>
      <name val="Calibri"/>
      <family val="2"/>
      <scheme val="minor"/>
    </font>
    <font>
      <b/>
      <sz val="10"/>
      <name val="Arial"/>
      <family val="2"/>
    </font>
    <font>
      <b/>
      <sz val="16"/>
      <color theme="0"/>
      <name val="Calibri"/>
      <family val="2"/>
    </font>
    <font>
      <b/>
      <sz val="11"/>
      <color theme="1"/>
      <name val="Arial"/>
      <family val="2"/>
    </font>
    <font>
      <sz val="11"/>
      <color theme="1"/>
      <name val="Arial"/>
      <family val="2"/>
    </font>
    <font>
      <b/>
      <sz val="11"/>
      <name val="Arial"/>
      <family val="2"/>
    </font>
    <font>
      <sz val="11"/>
      <name val="Arial"/>
      <family val="2"/>
    </font>
    <font>
      <sz val="11"/>
      <name val="Carlito"/>
    </font>
  </fonts>
  <fills count="6">
    <fill>
      <patternFill patternType="none"/>
    </fill>
    <fill>
      <patternFill patternType="gray125"/>
    </fill>
    <fill>
      <patternFill patternType="solid">
        <fgColor rgb="FF1F4E78"/>
      </patternFill>
    </fill>
    <fill>
      <patternFill patternType="solid">
        <fgColor theme="0"/>
        <bgColor indexed="64"/>
      </patternFill>
    </fill>
    <fill>
      <patternFill patternType="solid">
        <fgColor rgb="FFFFFFFF"/>
        <bgColor indexed="64"/>
      </patternFill>
    </fill>
    <fill>
      <patternFill patternType="solid">
        <fgColor theme="2" tint="-9.9978637043366805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0" fontId="2" fillId="0" borderId="0"/>
    <xf numFmtId="44" fontId="11" fillId="0" borderId="0" applyFont="0" applyFill="0" applyBorder="0" applyAlignment="0" applyProtection="0"/>
    <xf numFmtId="9" fontId="11" fillId="0" borderId="0" applyFont="0" applyFill="0" applyBorder="0" applyAlignment="0" applyProtection="0"/>
  </cellStyleXfs>
  <cellXfs count="35">
    <xf numFmtId="0" fontId="0" fillId="0" borderId="0" xfId="0"/>
    <xf numFmtId="0" fontId="3" fillId="3" borderId="1" xfId="0" applyFont="1" applyFill="1" applyBorder="1" applyAlignment="1">
      <alignment horizontal="center" vertical="top" wrapText="1"/>
    </xf>
    <xf numFmtId="0" fontId="3" fillId="3" borderId="1" xfId="0" applyFont="1" applyFill="1" applyBorder="1" applyAlignment="1">
      <alignment horizontal="center" vertical="center" wrapText="1"/>
    </xf>
    <xf numFmtId="0" fontId="5" fillId="4" borderId="1" xfId="0" applyFont="1" applyFill="1" applyBorder="1" applyAlignment="1" applyProtection="1">
      <alignment horizontal="center" vertical="center" wrapText="1"/>
      <protection locked="0"/>
    </xf>
    <xf numFmtId="0" fontId="1" fillId="2" borderId="1" xfId="0" applyFont="1" applyFill="1" applyBorder="1" applyAlignment="1">
      <alignment horizontal="center" vertical="center" wrapText="1"/>
    </xf>
    <xf numFmtId="0" fontId="0" fillId="0" borderId="1" xfId="0" applyBorder="1" applyAlignment="1">
      <alignment horizontal="center" vertical="center" wrapText="1"/>
    </xf>
    <xf numFmtId="164" fontId="5" fillId="3" borderId="1" xfId="0" applyNumberFormat="1" applyFont="1" applyFill="1" applyBorder="1" applyAlignment="1">
      <alignment horizontal="center" vertical="center" wrapText="1"/>
    </xf>
    <xf numFmtId="10" fontId="0" fillId="0" borderId="1" xfId="0" applyNumberFormat="1" applyBorder="1" applyAlignment="1">
      <alignment horizontal="center" vertical="center" wrapText="1"/>
    </xf>
    <xf numFmtId="10" fontId="0" fillId="0" borderId="4" xfId="3" applyNumberFormat="1" applyFont="1" applyBorder="1" applyAlignment="1" applyProtection="1">
      <alignment horizontal="center" vertical="center"/>
    </xf>
    <xf numFmtId="44" fontId="0" fillId="0" borderId="3" xfId="2" applyFont="1" applyBorder="1" applyAlignment="1" applyProtection="1">
      <alignment vertical="center"/>
    </xf>
    <xf numFmtId="44" fontId="0" fillId="5" borderId="1" xfId="2" applyFont="1" applyFill="1" applyBorder="1" applyAlignment="1" applyProtection="1">
      <alignment horizontal="center" vertical="center" wrapText="1"/>
      <protection locked="0"/>
    </xf>
    <xf numFmtId="0" fontId="10" fillId="0" borderId="1" xfId="0" applyFont="1" applyBorder="1" applyAlignment="1">
      <alignment horizontal="left" wrapText="1"/>
    </xf>
    <xf numFmtId="0" fontId="10" fillId="0" borderId="1" xfId="0" applyFont="1" applyBorder="1" applyAlignment="1">
      <alignment horizontal="left"/>
    </xf>
    <xf numFmtId="0" fontId="0" fillId="0" borderId="0" xfId="0" applyAlignment="1">
      <alignment horizontal="center"/>
    </xf>
    <xf numFmtId="0" fontId="9" fillId="0" borderId="1" xfId="0" applyFont="1" applyBorder="1" applyAlignment="1">
      <alignment horizontal="left"/>
    </xf>
    <xf numFmtId="0" fontId="3" fillId="3" borderId="1" xfId="0" applyFont="1" applyFill="1" applyBorder="1" applyAlignment="1">
      <alignment horizontal="center" vertical="center" wrapText="1"/>
    </xf>
    <xf numFmtId="0" fontId="10" fillId="0" borderId="1" xfId="0" applyFont="1" applyBorder="1" applyAlignment="1">
      <alignment vertical="top" wrapText="1"/>
    </xf>
    <xf numFmtId="0" fontId="9" fillId="0" borderId="1" xfId="0" applyFont="1" applyBorder="1" applyAlignment="1">
      <alignment vertical="center" wrapText="1"/>
    </xf>
    <xf numFmtId="0" fontId="10" fillId="0" borderId="1" xfId="0" applyFont="1" applyBorder="1" applyAlignment="1">
      <alignment vertical="center" wrapText="1"/>
    </xf>
    <xf numFmtId="0" fontId="10" fillId="0" borderId="1" xfId="0" applyFont="1" applyBorder="1" applyAlignment="1">
      <alignment horizontal="left"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10" fillId="0" borderId="1" xfId="0" applyFont="1" applyBorder="1" applyAlignment="1">
      <alignment horizontal="left" vertical="center" wrapText="1"/>
    </xf>
    <xf numFmtId="0" fontId="0" fillId="0" borderId="2" xfId="0" applyBorder="1" applyAlignment="1">
      <alignment horizontal="center" vertical="center"/>
    </xf>
    <xf numFmtId="0" fontId="0" fillId="0" borderId="3" xfId="0" applyBorder="1" applyAlignment="1">
      <alignment horizontal="center" vertical="center"/>
    </xf>
    <xf numFmtId="0" fontId="7" fillId="3" borderId="2" xfId="0" applyFont="1" applyFill="1" applyBorder="1" applyAlignment="1">
      <alignment horizontal="left" vertical="center"/>
    </xf>
    <xf numFmtId="0" fontId="7" fillId="3" borderId="3" xfId="0" applyFont="1" applyFill="1" applyBorder="1" applyAlignment="1">
      <alignment horizontal="left" vertical="center"/>
    </xf>
    <xf numFmtId="0" fontId="7" fillId="3" borderId="4" xfId="0" applyFont="1" applyFill="1" applyBorder="1" applyAlignment="1">
      <alignment horizontal="left" vertical="center"/>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7" fillId="3" borderId="4" xfId="0" applyFont="1" applyFill="1" applyBorder="1" applyAlignment="1">
      <alignment horizontal="left" vertical="center" wrapText="1"/>
    </xf>
    <xf numFmtId="0" fontId="9" fillId="0" borderId="1" xfId="0" applyFont="1" applyBorder="1" applyAlignment="1">
      <alignment horizontal="left" vertical="center" wrapText="1"/>
    </xf>
    <xf numFmtId="0" fontId="3" fillId="3" borderId="1" xfId="0" applyFont="1" applyFill="1" applyBorder="1" applyAlignment="1" applyProtection="1">
      <alignment horizontal="center" vertical="center" wrapText="1"/>
      <protection locked="0"/>
    </xf>
    <xf numFmtId="0" fontId="4" fillId="3" borderId="1" xfId="0" applyFont="1" applyFill="1" applyBorder="1" applyAlignment="1">
      <alignment horizontal="center" vertical="top" wrapText="1"/>
    </xf>
  </cellXfs>
  <cellStyles count="4">
    <cellStyle name="Moneda" xfId="2" builtinId="4"/>
    <cellStyle name="Normal" xfId="0" builtinId="0"/>
    <cellStyle name="Normal 13" xfId="1" xr:uid="{00000000-0005-0000-0000-000001000000}"/>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457201</xdr:colOff>
      <xdr:row>0</xdr:row>
      <xdr:rowOff>87085</xdr:rowOff>
    </xdr:from>
    <xdr:to>
      <xdr:col>0</xdr:col>
      <xdr:colOff>1482726</xdr:colOff>
      <xdr:row>0</xdr:row>
      <xdr:rowOff>965925</xdr:rowOff>
    </xdr:to>
    <xdr:pic>
      <xdr:nvPicPr>
        <xdr:cNvPr id="2" name="Imagen 1">
          <a:extLst>
            <a:ext uri="{FF2B5EF4-FFF2-40B4-BE49-F238E27FC236}">
              <a16:creationId xmlns:a16="http://schemas.microsoft.com/office/drawing/2014/main" id="{523A9809-6AD7-4BCF-998B-B7FFC85D1342}"/>
            </a:ext>
          </a:extLst>
        </xdr:cNvPr>
        <xdr:cNvPicPr/>
      </xdr:nvPicPr>
      <xdr:blipFill>
        <a:blip xmlns:r="http://schemas.openxmlformats.org/officeDocument/2006/relationships" r:embed="rId1"/>
        <a:stretch>
          <a:fillRect/>
        </a:stretch>
      </xdr:blipFill>
      <xdr:spPr>
        <a:xfrm>
          <a:off x="457201" y="87085"/>
          <a:ext cx="1025525" cy="878840"/>
        </a:xfrm>
        <a:prstGeom prst="rect">
          <a:avLst/>
        </a:prstGeom>
      </xdr:spPr>
    </xdr:pic>
    <xdr:clientData/>
  </xdr:twoCellAnchor>
</xdr:wsDr>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a:ea typeface="Calibri"/>
        <a:cs typeface="Calibri"/>
      </a:majorFont>
      <a:minorFont>
        <a:latin typeface="Calibri"/>
        <a:ea typeface="Calibri"/>
        <a:cs typeface="Calibri"/>
      </a:minorFont>
    </a:fontScheme>
    <a:fmtScheme name="ChatGPT">
      <a:fillStyleLst>
        <a:solidFill>
          <a:schemeClr val="phClr"/>
        </a:solidFill>
        <a:solidFill>
          <a:schemeClr val="dk1"/>
        </a:solidFill>
        <a:solidFill>
          <a:schemeClr val="accent1"/>
        </a:soli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34"/>
  <sheetViews>
    <sheetView tabSelected="1" zoomScale="75" zoomScaleNormal="70" workbookViewId="0">
      <selection activeCell="G10" sqref="G10"/>
    </sheetView>
  </sheetViews>
  <sheetFormatPr baseColWidth="10" defaultColWidth="9" defaultRowHeight="14"/>
  <cols>
    <col min="1" max="1" width="22.5" customWidth="1"/>
    <col min="2" max="2" width="27" customWidth="1"/>
    <col min="3" max="3" width="20.6640625" customWidth="1"/>
    <col min="4" max="4" width="31.6640625" customWidth="1"/>
    <col min="5" max="5" width="14" customWidth="1"/>
    <col min="6" max="6" width="23.6640625" customWidth="1"/>
    <col min="7" max="7" width="24" customWidth="1"/>
    <col min="8" max="8" width="28.5" customWidth="1"/>
  </cols>
  <sheetData>
    <row r="1" spans="1:8" ht="83" customHeight="1">
      <c r="A1" s="15" t="s">
        <v>24</v>
      </c>
      <c r="B1" s="15"/>
      <c r="C1" s="15"/>
      <c r="D1" s="15"/>
      <c r="E1" s="15"/>
      <c r="F1" s="15"/>
      <c r="G1" s="15"/>
      <c r="H1" s="15"/>
    </row>
    <row r="2" spans="1:8" ht="37.25" customHeight="1">
      <c r="A2" s="2" t="s">
        <v>8</v>
      </c>
      <c r="B2" s="33"/>
      <c r="C2" s="33"/>
      <c r="D2" s="33"/>
      <c r="E2" s="2" t="s">
        <v>7</v>
      </c>
      <c r="F2" s="33"/>
      <c r="G2" s="33"/>
      <c r="H2" s="33"/>
    </row>
    <row r="3" spans="1:8" ht="36.5" customHeight="1">
      <c r="A3" s="2" t="s">
        <v>9</v>
      </c>
      <c r="B3" s="33"/>
      <c r="C3" s="33"/>
      <c r="D3" s="33"/>
      <c r="E3" s="2" t="s">
        <v>10</v>
      </c>
      <c r="F3" s="33"/>
      <c r="G3" s="33"/>
      <c r="H3" s="33"/>
    </row>
    <row r="4" spans="1:8" ht="45.5" customHeight="1">
      <c r="A4" s="2" t="s">
        <v>21</v>
      </c>
      <c r="B4" s="33"/>
      <c r="C4" s="33"/>
      <c r="D4" s="33"/>
      <c r="E4" s="2" t="s">
        <v>11</v>
      </c>
      <c r="F4" s="33"/>
      <c r="G4" s="33"/>
      <c r="H4" s="33"/>
    </row>
    <row r="5" spans="1:8" ht="48" customHeight="1">
      <c r="A5" s="2" t="s">
        <v>12</v>
      </c>
      <c r="B5" s="33"/>
      <c r="C5" s="33"/>
      <c r="D5" s="33"/>
      <c r="E5" s="2" t="s">
        <v>22</v>
      </c>
      <c r="F5" s="33"/>
      <c r="G5" s="33"/>
      <c r="H5" s="33"/>
    </row>
    <row r="6" spans="1:8" ht="27.5" customHeight="1">
      <c r="A6" s="1" t="s">
        <v>0</v>
      </c>
      <c r="B6" s="34" t="s">
        <v>13</v>
      </c>
      <c r="C6" s="34"/>
      <c r="D6" s="34"/>
      <c r="E6" s="34"/>
      <c r="F6" s="34"/>
      <c r="G6" s="34"/>
      <c r="H6" s="34"/>
    </row>
    <row r="7" spans="1:8">
      <c r="A7" s="20" t="s">
        <v>23</v>
      </c>
      <c r="B7" s="21"/>
      <c r="C7" s="21"/>
      <c r="D7" s="21"/>
      <c r="E7" s="21"/>
      <c r="F7" s="21"/>
      <c r="G7" s="21"/>
      <c r="H7" s="22"/>
    </row>
    <row r="8" spans="1:8" ht="54">
      <c r="A8" s="4" t="s">
        <v>1</v>
      </c>
      <c r="B8" s="4" t="s">
        <v>2</v>
      </c>
      <c r="C8" s="4" t="s">
        <v>3</v>
      </c>
      <c r="D8" s="4" t="s">
        <v>4</v>
      </c>
      <c r="E8" s="4" t="s">
        <v>5</v>
      </c>
      <c r="F8" s="4" t="s">
        <v>14</v>
      </c>
      <c r="G8" s="4" t="s">
        <v>15</v>
      </c>
      <c r="H8" s="4" t="s">
        <v>20</v>
      </c>
    </row>
    <row r="9" spans="1:8" ht="14.25" customHeight="1">
      <c r="A9" s="5">
        <v>1</v>
      </c>
      <c r="B9" s="5" t="s">
        <v>6</v>
      </c>
      <c r="C9" s="5" t="s">
        <v>18</v>
      </c>
      <c r="D9" s="3" t="s">
        <v>19</v>
      </c>
      <c r="E9" s="5" t="s">
        <v>16</v>
      </c>
      <c r="F9" s="6">
        <v>15848</v>
      </c>
      <c r="G9" s="10"/>
      <c r="H9" s="7">
        <f>+IF(G9&lt;=F9,1-(G9/F9),"NO VALIDO")</f>
        <v>1</v>
      </c>
    </row>
    <row r="10" spans="1:8" ht="15">
      <c r="A10" s="5">
        <v>2</v>
      </c>
      <c r="B10" s="5" t="s">
        <v>6</v>
      </c>
      <c r="C10" s="5" t="s">
        <v>18</v>
      </c>
      <c r="D10" s="3" t="s">
        <v>17</v>
      </c>
      <c r="E10" s="5" t="s">
        <v>16</v>
      </c>
      <c r="F10" s="6">
        <v>11282</v>
      </c>
      <c r="G10" s="10"/>
      <c r="H10" s="7">
        <f>+IF(G10&lt;=F10,1-(G10/F10),"NO VALIDO")</f>
        <v>1</v>
      </c>
    </row>
    <row r="11" spans="1:8" ht="31.5" customHeight="1">
      <c r="A11" s="24" t="s">
        <v>28</v>
      </c>
      <c r="B11" s="25"/>
      <c r="C11" s="25"/>
      <c r="D11" s="25"/>
      <c r="E11" s="25"/>
      <c r="F11" s="25"/>
      <c r="G11" s="9">
        <f>+((G9*766)+(G10*260))*4</f>
        <v>0</v>
      </c>
      <c r="H11" s="8">
        <f>1-(G11/60291552)</f>
        <v>1</v>
      </c>
    </row>
    <row r="12" spans="1:8" ht="36" customHeight="1">
      <c r="A12" s="26" t="s">
        <v>31</v>
      </c>
      <c r="B12" s="27"/>
      <c r="C12" s="27"/>
      <c r="D12" s="27"/>
      <c r="E12" s="27"/>
      <c r="F12" s="27"/>
      <c r="G12" s="27"/>
      <c r="H12" s="28"/>
    </row>
    <row r="13" spans="1:8" ht="34.5" customHeight="1">
      <c r="A13" s="29" t="s">
        <v>30</v>
      </c>
      <c r="B13" s="30"/>
      <c r="C13" s="30"/>
      <c r="D13" s="30"/>
      <c r="E13" s="30"/>
      <c r="F13" s="30"/>
      <c r="G13" s="30"/>
      <c r="H13" s="31"/>
    </row>
    <row r="14" spans="1:8" ht="43.5" customHeight="1">
      <c r="A14" s="23" t="s">
        <v>29</v>
      </c>
      <c r="B14" s="23"/>
      <c r="C14" s="23"/>
      <c r="D14" s="23"/>
      <c r="E14" s="23"/>
      <c r="F14" s="23"/>
      <c r="G14" s="23"/>
      <c r="H14" s="23"/>
    </row>
    <row r="15" spans="1:8" ht="37.5" customHeight="1">
      <c r="A15" s="23" t="s">
        <v>25</v>
      </c>
      <c r="B15" s="23"/>
      <c r="C15" s="23"/>
      <c r="D15" s="23"/>
      <c r="E15" s="23"/>
      <c r="F15" s="23"/>
      <c r="G15" s="23"/>
      <c r="H15" s="23"/>
    </row>
    <row r="16" spans="1:8" ht="30" customHeight="1">
      <c r="A16" s="17" t="s">
        <v>26</v>
      </c>
      <c r="B16" s="18"/>
      <c r="C16" s="18"/>
      <c r="D16" s="18"/>
      <c r="E16" s="18"/>
      <c r="F16" s="18"/>
      <c r="G16" s="18"/>
      <c r="H16" s="18"/>
    </row>
    <row r="17" spans="1:8" ht="27" customHeight="1">
      <c r="A17" s="19" t="s">
        <v>27</v>
      </c>
      <c r="B17" s="19"/>
      <c r="C17" s="19"/>
      <c r="D17" s="19"/>
      <c r="E17" s="19"/>
      <c r="F17" s="19"/>
      <c r="G17" s="19"/>
      <c r="H17" s="19"/>
    </row>
    <row r="18" spans="1:8" ht="24" customHeight="1">
      <c r="A18" s="32" t="s">
        <v>32</v>
      </c>
      <c r="B18" s="32"/>
      <c r="C18" s="32"/>
      <c r="D18" s="32"/>
      <c r="E18" s="32"/>
      <c r="F18" s="32"/>
      <c r="G18" s="32"/>
      <c r="H18" s="32"/>
    </row>
    <row r="19" spans="1:8" ht="21.5" customHeight="1">
      <c r="A19" s="32"/>
      <c r="B19" s="32"/>
      <c r="C19" s="32"/>
      <c r="D19" s="32"/>
      <c r="E19" s="32"/>
      <c r="F19" s="32"/>
      <c r="G19" s="32"/>
      <c r="H19" s="32"/>
    </row>
    <row r="20" spans="1:8" ht="21.5" customHeight="1">
      <c r="A20" s="16"/>
      <c r="B20" s="16"/>
      <c r="C20" s="16"/>
      <c r="D20" s="16"/>
      <c r="E20" s="16"/>
      <c r="F20" s="16"/>
      <c r="G20" s="16"/>
      <c r="H20" s="16"/>
    </row>
    <row r="21" spans="1:8" ht="30.5" customHeight="1">
      <c r="A21" s="11"/>
      <c r="B21" s="11"/>
      <c r="C21" s="11"/>
      <c r="D21" s="11"/>
      <c r="E21" s="11"/>
      <c r="F21" s="11"/>
      <c r="G21" s="11"/>
      <c r="H21" s="11"/>
    </row>
    <row r="22" spans="1:8" ht="31.25" customHeight="1">
      <c r="A22" s="11"/>
      <c r="B22" s="11"/>
      <c r="C22" s="11"/>
      <c r="D22" s="11"/>
      <c r="E22" s="11"/>
      <c r="F22" s="11"/>
      <c r="G22" s="11"/>
      <c r="H22" s="11"/>
    </row>
    <row r="23" spans="1:8" ht="26.5" customHeight="1">
      <c r="A23" s="11"/>
      <c r="B23" s="11"/>
      <c r="C23" s="11"/>
      <c r="D23" s="11"/>
      <c r="E23" s="11"/>
      <c r="F23" s="11"/>
      <c r="G23" s="11"/>
      <c r="H23" s="11"/>
    </row>
    <row r="24" spans="1:8">
      <c r="A24" s="12"/>
      <c r="B24" s="12"/>
      <c r="C24" s="12"/>
      <c r="D24" s="12"/>
      <c r="E24" s="12"/>
      <c r="F24" s="12"/>
      <c r="G24" s="12"/>
      <c r="H24" s="12"/>
    </row>
    <row r="25" spans="1:8">
      <c r="A25" s="12"/>
      <c r="B25" s="12"/>
      <c r="C25" s="12"/>
      <c r="D25" s="12"/>
      <c r="E25" s="12"/>
      <c r="F25" s="12"/>
      <c r="G25" s="12"/>
      <c r="H25" s="12"/>
    </row>
    <row r="26" spans="1:8" ht="31.25" customHeight="1">
      <c r="A26" s="11"/>
      <c r="B26" s="11"/>
      <c r="C26" s="11"/>
      <c r="D26" s="11"/>
      <c r="E26" s="11"/>
      <c r="F26" s="11"/>
      <c r="G26" s="11"/>
      <c r="H26" s="11"/>
    </row>
    <row r="27" spans="1:8" ht="19.25" customHeight="1">
      <c r="A27" s="11"/>
      <c r="B27" s="11"/>
      <c r="C27" s="11"/>
      <c r="D27" s="11"/>
      <c r="E27" s="11"/>
      <c r="F27" s="11"/>
      <c r="G27" s="11"/>
      <c r="H27" s="11"/>
    </row>
    <row r="28" spans="1:8" ht="22.75" customHeight="1">
      <c r="A28" s="11"/>
      <c r="B28" s="12"/>
      <c r="C28" s="12"/>
      <c r="D28" s="12"/>
      <c r="E28" s="12"/>
      <c r="F28" s="12"/>
      <c r="G28" s="12"/>
      <c r="H28" s="12"/>
    </row>
    <row r="29" spans="1:8" ht="20.5" customHeight="1">
      <c r="A29" s="12"/>
      <c r="B29" s="12"/>
      <c r="C29" s="12"/>
      <c r="D29" s="12"/>
      <c r="E29" s="12"/>
      <c r="F29" s="12"/>
      <c r="G29" s="12"/>
      <c r="H29" s="12"/>
    </row>
    <row r="30" spans="1:8" ht="20.5" customHeight="1">
      <c r="A30" s="14"/>
      <c r="B30" s="12"/>
      <c r="C30" s="12"/>
      <c r="D30" s="12"/>
      <c r="E30" s="12"/>
      <c r="F30" s="12"/>
      <c r="G30" s="12"/>
      <c r="H30" s="12"/>
    </row>
    <row r="31" spans="1:8" ht="26.5" customHeight="1">
      <c r="A31" s="11"/>
      <c r="B31" s="11"/>
      <c r="C31" s="11"/>
      <c r="D31" s="11"/>
      <c r="E31" s="11"/>
      <c r="F31" s="11"/>
      <c r="G31" s="11"/>
      <c r="H31" s="11"/>
    </row>
    <row r="32" spans="1:8" ht="21.5" customHeight="1">
      <c r="A32" s="12"/>
      <c r="B32" s="12"/>
      <c r="C32" s="12"/>
      <c r="D32" s="12"/>
      <c r="E32" s="12"/>
      <c r="F32" s="12"/>
      <c r="G32" s="12"/>
      <c r="H32" s="12"/>
    </row>
    <row r="33" spans="1:8">
      <c r="A33" s="13"/>
      <c r="B33" s="13"/>
      <c r="C33" s="13"/>
      <c r="D33" s="13"/>
      <c r="E33" s="13"/>
      <c r="F33" s="13"/>
      <c r="G33" s="13"/>
      <c r="H33" s="13"/>
    </row>
    <row r="34" spans="1:8">
      <c r="A34" s="13"/>
      <c r="B34" s="13"/>
      <c r="C34" s="13"/>
      <c r="D34" s="13"/>
      <c r="E34" s="13"/>
      <c r="F34" s="13"/>
      <c r="G34" s="13"/>
      <c r="H34" s="13"/>
    </row>
  </sheetData>
  <sheetProtection algorithmName="SHA-512" hashValue="/+8DGfCkVtlwV/UDXHPV/KXKf35clSccB/fi62NU5rYM5QA9vKR082xior5a6Cl3U+js8Y5Lr84VNIdsUc9U6g==" saltValue="LetVTnJYu+zh+hcz7AsUug==" spinCount="100000" sheet="1" objects="1" scenarios="1"/>
  <mergeCells count="35">
    <mergeCell ref="F2:H2"/>
    <mergeCell ref="F3:H3"/>
    <mergeCell ref="F4:H4"/>
    <mergeCell ref="F5:H5"/>
    <mergeCell ref="B6:H6"/>
    <mergeCell ref="A1:H1"/>
    <mergeCell ref="A20:H20"/>
    <mergeCell ref="A16:H16"/>
    <mergeCell ref="A17:H17"/>
    <mergeCell ref="A7:H7"/>
    <mergeCell ref="A14:H14"/>
    <mergeCell ref="A11:F11"/>
    <mergeCell ref="A12:H12"/>
    <mergeCell ref="A13:H13"/>
    <mergeCell ref="A15:H15"/>
    <mergeCell ref="A18:H18"/>
    <mergeCell ref="B2:D2"/>
    <mergeCell ref="B3:D3"/>
    <mergeCell ref="B4:D4"/>
    <mergeCell ref="B5:D5"/>
    <mergeCell ref="A19:H19"/>
    <mergeCell ref="A21:H21"/>
    <mergeCell ref="A22:H22"/>
    <mergeCell ref="A23:H23"/>
    <mergeCell ref="A24:H24"/>
    <mergeCell ref="A25:H25"/>
    <mergeCell ref="A31:H31"/>
    <mergeCell ref="A32:H32"/>
    <mergeCell ref="A33:H33"/>
    <mergeCell ref="A34:H34"/>
    <mergeCell ref="A26:H26"/>
    <mergeCell ref="A27:H27"/>
    <mergeCell ref="A28:H28"/>
    <mergeCell ref="A29:H29"/>
    <mergeCell ref="A30:H30"/>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Solicitud_Cotizacion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KAREN VERGARA</dc:creator>
  <cp:lastModifiedBy>Diana Camila Bautista Agudelo</cp:lastModifiedBy>
  <dcterms:created xsi:type="dcterms:W3CDTF">2026-04-13T13:51:00Z</dcterms:created>
  <dcterms:modified xsi:type="dcterms:W3CDTF">2026-07-09T22:37:25Z</dcterms:modified>
</cp:coreProperties>
</file>