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01 ESTUDIOS PREVIOS Y PROCESOS\17 MANTENIMIENTO CCTV\"/>
    </mc:Choice>
  </mc:AlternateContent>
  <xr:revisionPtr revIDLastSave="0" documentId="8_{3A5DF334-FC47-48A4-A43C-DDB8D5443C68}" xr6:coauthVersionLast="47" xr6:coauthVersionMax="47" xr10:uidLastSave="{00000000-0000-0000-0000-000000000000}"/>
  <bookViews>
    <workbookView xWindow="-120" yWindow="-120" windowWidth="29040" windowHeight="15720" xr2:uid="{97D833EE-4038-4994-BD15-6A7EB5AFE0C4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2" i="1" l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6" i="1"/>
  <c r="G55" i="1"/>
  <c r="G54" i="1"/>
  <c r="G53" i="1"/>
  <c r="G52" i="1"/>
  <c r="G51" i="1"/>
  <c r="G50" i="1"/>
  <c r="G49" i="1"/>
  <c r="G48" i="1"/>
  <c r="G46" i="1"/>
  <c r="G45" i="1"/>
  <c r="G44" i="1"/>
  <c r="G42" i="1"/>
  <c r="G41" i="1"/>
  <c r="G40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G6" i="1"/>
  <c r="G5" i="1"/>
  <c r="G4" i="1"/>
  <c r="G3" i="1"/>
  <c r="F4" i="1"/>
  <c r="F5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4" i="1"/>
  <c r="F45" i="1"/>
  <c r="F46" i="1"/>
  <c r="F48" i="1"/>
  <c r="F49" i="1"/>
  <c r="F50" i="1"/>
  <c r="F51" i="1"/>
  <c r="F52" i="1"/>
  <c r="F53" i="1"/>
  <c r="F54" i="1"/>
  <c r="F55" i="1"/>
  <c r="F56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3" i="1"/>
</calcChain>
</file>

<file path=xl/sharedStrings.xml><?xml version="1.0" encoding="utf-8"?>
<sst xmlns="http://schemas.openxmlformats.org/spreadsheetml/2006/main" count="148" uniqueCount="147">
  <si>
    <t>1.1.1</t>
  </si>
  <si>
    <t>Cambio Cámara Fija 4Mpx</t>
  </si>
  <si>
    <t>1.1.2</t>
  </si>
  <si>
    <t>Cambio Cámara Domo PTZ 4Mpx o superior</t>
  </si>
  <si>
    <t>1.1.3</t>
  </si>
  <si>
    <t>Fuente de Poder VDC, para cámara videovigilancia</t>
  </si>
  <si>
    <t>1.1.4</t>
  </si>
  <si>
    <t>Brazo soporte de cámara FIJA</t>
  </si>
  <si>
    <t>1.1.5</t>
  </si>
  <si>
    <t>Brazo soporte de cámara DOMO PTZ</t>
  </si>
  <si>
    <t>1.2</t>
  </si>
  <si>
    <t>SISTEMA DE TRANSMISIÓN - SUMINISTRO E INSTALACION</t>
  </si>
  <si>
    <t>1.2.1</t>
  </si>
  <si>
    <t xml:space="preserve">Fibra Óptica por metro 8 hilos, ARMADA. Incluye Empalmes. Monomodo.        </t>
  </si>
  <si>
    <t>1.2.2</t>
  </si>
  <si>
    <t>Fibra Óptica por metro 12 hilos, ARMADA. Incluye Empalmes. Monomodo.</t>
  </si>
  <si>
    <t>1.2.3</t>
  </si>
  <si>
    <t>Tranceiver Rx 1000BaseSx Multimodo 550 mts</t>
  </si>
  <si>
    <t>1.2.4</t>
  </si>
  <si>
    <t>Tranceiver Tx 1000BaseSx Multimodo 550 mts</t>
  </si>
  <si>
    <t>1.2.5</t>
  </si>
  <si>
    <t>PatchCord Fibra Óptica x Metro</t>
  </si>
  <si>
    <t>1.2.6</t>
  </si>
  <si>
    <t>Retensión para tendido Fibra Óptica</t>
  </si>
  <si>
    <t>1.2.7</t>
  </si>
  <si>
    <t>Suspensión para tendido Fibra Óptica</t>
  </si>
  <si>
    <t>1.2.8</t>
  </si>
  <si>
    <t>Inyector PoE</t>
  </si>
  <si>
    <t>1.2.9</t>
  </si>
  <si>
    <t>cable UTP para uso exterior CAT 5E x metro, incluye conectores RJ45</t>
  </si>
  <si>
    <t>1.2.10</t>
  </si>
  <si>
    <t>Conversor de medios de fibra monomodo</t>
  </si>
  <si>
    <t>1.2.11</t>
  </si>
  <si>
    <t>Routerboard mikrotik</t>
  </si>
  <si>
    <t>1.2.12</t>
  </si>
  <si>
    <t>Mufla de caverna 24 hilos</t>
  </si>
  <si>
    <t>1.2.13</t>
  </si>
  <si>
    <t>Mufla elevada 24 hilos</t>
  </si>
  <si>
    <t>1.2.14</t>
  </si>
  <si>
    <t>Switch POE de 4 puertos RJ45 y 2 puerto SFP</t>
  </si>
  <si>
    <t>1.3</t>
  </si>
  <si>
    <t xml:space="preserve">  COMPONENTE ELÉCTRICO - SUMINISTRO E INSTALACION</t>
  </si>
  <si>
    <t>1.3.1</t>
  </si>
  <si>
    <t>Batería para UPS punto de cámara 9Ah.</t>
  </si>
  <si>
    <t>1.3.2</t>
  </si>
  <si>
    <t>Breaker 1 x 20 A Gabinete punto de cámara.</t>
  </si>
  <si>
    <t>1.3.3</t>
  </si>
  <si>
    <t>DPS 25 KA. Gabinete punto de cámara.</t>
  </si>
  <si>
    <t>1.3.4</t>
  </si>
  <si>
    <t>PDU Multitoma Gabinete punto de cámara.</t>
  </si>
  <si>
    <t>1.3.5</t>
  </si>
  <si>
    <t>Fabigel kilo</t>
  </si>
  <si>
    <t>1.3.6</t>
  </si>
  <si>
    <t>Punto de Soldadura exotérmica</t>
  </si>
  <si>
    <t>1.3.7</t>
  </si>
  <si>
    <t>Electrodo Sistema de Puesta a Tierra 5/8''</t>
  </si>
  <si>
    <t>1.3.8</t>
  </si>
  <si>
    <t>Tuberia EMT de 1/2" por 1 mt</t>
  </si>
  <si>
    <t>1.3.9</t>
  </si>
  <si>
    <t>Tuberia EMT de 3/4" por 1 mt</t>
  </si>
  <si>
    <t>1.3.10</t>
  </si>
  <si>
    <t>Tuberia EMT de 1" por 1 mt</t>
  </si>
  <si>
    <t>1.3.11</t>
  </si>
  <si>
    <t>Abrazadera Metálica para sujeción de tubería a poste</t>
  </si>
  <si>
    <t>1.3.12</t>
  </si>
  <si>
    <t>Cable Eléctrico Encauchetado 3 x 12 AWG x metro</t>
  </si>
  <si>
    <t>1.3.13</t>
  </si>
  <si>
    <t>Cable Eléctrico Encauchetado 3 x 10 AWG x metro</t>
  </si>
  <si>
    <t>1.3.14</t>
  </si>
  <si>
    <t>Alambre Desnudo Sistema Puesta a Tierra 2/0</t>
  </si>
  <si>
    <t>1.3.15</t>
  </si>
  <si>
    <t>Alambre Desnudo Sistema Puesta a Tierra 1/0</t>
  </si>
  <si>
    <t>1.4</t>
  </si>
  <si>
    <t>OTROS - SUMINISTRO E INSTALACION</t>
  </si>
  <si>
    <t>1.4.1</t>
  </si>
  <si>
    <t>Gabinete de poste con entreda de ventilación</t>
  </si>
  <si>
    <t>1.4.2</t>
  </si>
  <si>
    <t>Chapa gabinete</t>
  </si>
  <si>
    <t>1.4.3</t>
  </si>
  <si>
    <t>Organizador Cable</t>
  </si>
  <si>
    <t>1.5</t>
  </si>
  <si>
    <t>SISTEMA DE ALMACENAMIENTO – SUMINISTRO E INSTALACION</t>
  </si>
  <si>
    <t>1.5.1</t>
  </si>
  <si>
    <t>Disco SATA 3.5'' para Sistema de Almacenamiento x 1 TB</t>
  </si>
  <si>
    <t>1.5.2</t>
  </si>
  <si>
    <t>Disco SATA 3.5'' para Sistema de Almacenamiento x 2 TB</t>
  </si>
  <si>
    <t>1.5.3</t>
  </si>
  <si>
    <t>Disco SATA 3.5'' para Sistema de Almacenamiento x 4 TB</t>
  </si>
  <si>
    <t>1.6</t>
  </si>
  <si>
    <t>CABLEADO ESTRUCTURADO - SUMINISTRO E INSTALACION</t>
  </si>
  <si>
    <t>1.6.1</t>
  </si>
  <si>
    <t>PatchCord UTP Cat 6 x metro</t>
  </si>
  <si>
    <t>1.6.2</t>
  </si>
  <si>
    <t>Canaleta DLP 60X16 MM 3 Divisiones</t>
  </si>
  <si>
    <t>1.6.3</t>
  </si>
  <si>
    <t>Canaleta DLP 75X20 MM 3 Divisiones</t>
  </si>
  <si>
    <t>1.6.4</t>
  </si>
  <si>
    <t>Canaleta Metálica 10X4</t>
  </si>
  <si>
    <t>1.6.5</t>
  </si>
  <si>
    <t>Canaleta Plástica 10X4</t>
  </si>
  <si>
    <t>1.6.6</t>
  </si>
  <si>
    <t>Salida de Voz – Datos (Jacks metálicos)</t>
  </si>
  <si>
    <t>1.6.7</t>
  </si>
  <si>
    <t>Salida Eléctrica Corriente Regulada</t>
  </si>
  <si>
    <t>1.6.8</t>
  </si>
  <si>
    <t>Salida Eléctrica Corriente Normal</t>
  </si>
  <si>
    <t>1.6.9</t>
  </si>
  <si>
    <t>Patch Panel 24 puertos Cat 6A certificado</t>
  </si>
  <si>
    <t>1.7</t>
  </si>
  <si>
    <t>SISTEMA DE ALIMENTACIÓN ININTERRUMPIDA UPS ONLINE - SUMINISTRO E INSTALACION</t>
  </si>
  <si>
    <t>1.7.1</t>
  </si>
  <si>
    <t>UPS online 1 KVA</t>
  </si>
  <si>
    <t>1.1.</t>
  </si>
  <si>
    <t>CÁMARAS</t>
  </si>
  <si>
    <t>2.1</t>
  </si>
  <si>
    <t>CAJAS DE INSPECCIÓN</t>
  </si>
  <si>
    <t>2.2</t>
  </si>
  <si>
    <t>DUCTOS, CANALIZACIONES, ESCALERILLAS, CANALETAS</t>
  </si>
  <si>
    <t>2.3</t>
  </si>
  <si>
    <t>SOPORTES Y/O BRAZOS DE ÁMARAS</t>
  </si>
  <si>
    <t>2.4</t>
  </si>
  <si>
    <t>GABINETES</t>
  </si>
  <si>
    <t>2.5</t>
  </si>
  <si>
    <t>PROTECCIONES (DPS, IP)</t>
  </si>
  <si>
    <t>2.6</t>
  </si>
  <si>
    <t>UPS 1 KVA PUNTO DE CÁMARA</t>
  </si>
  <si>
    <t>2.7</t>
  </si>
  <si>
    <t>CÁMARAS TIPO DOMO PTZ</t>
  </si>
  <si>
    <t>2.8</t>
  </si>
  <si>
    <t>CÁMARAS TIPO FIJAS</t>
  </si>
  <si>
    <t>2.9</t>
  </si>
  <si>
    <t>SWITCHES - PUNTO DE CÁMARA</t>
  </si>
  <si>
    <t>2.10</t>
  </si>
  <si>
    <t>INYECTORES POE</t>
  </si>
  <si>
    <t>2.11</t>
  </si>
  <si>
    <t>RACK</t>
  </si>
  <si>
    <t>2.12</t>
  </si>
  <si>
    <t>SWITCHES</t>
  </si>
  <si>
    <t>2.13</t>
  </si>
  <si>
    <t>PATCH PANEL, VOZ Y DATOS</t>
  </si>
  <si>
    <t>2.14</t>
  </si>
  <si>
    <t>OTROS EQUIPOS, ELEMENTOS Y COMPONENTES DEL SISTEMA</t>
  </si>
  <si>
    <t>NMA SOLUTIONS</t>
  </si>
  <si>
    <t>G5 ENGINEERING</t>
  </si>
  <si>
    <t>A&amp;A TECNOLOGY</t>
  </si>
  <si>
    <t>MENOR PRECIO COTIZADO</t>
  </si>
  <si>
    <t>PRECIO A OFERTAR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</si>
</sst>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8">
    <xf numFmtId="0" fontId="0" fillId="0" borderId="0" xfId="0"/>
    <xf numFmtId="8" fontId="6" fillId="0" borderId="1" xfId="0" applyNumberFormat="1" applyFont="1" applyBorder="1" applyAlignment="1">
      <alignment horizontal="right" vertical="center" wrapText="1"/>
    </xf>
    <xf numFmtId="8" fontId="6" fillId="0" borderId="1" xfId="0" applyNumberFormat="1" applyFont="1" applyBorder="1" applyAlignment="1">
      <alignment vertical="center" wrapText="1"/>
    </xf>
    <xf numFmtId="8" fontId="6" fillId="0" borderId="1" xfId="0" applyNumberFormat="1" applyFont="1" applyBorder="1" applyAlignment="1">
      <alignment horizontal="left" vertical="center" wrapText="1" indent="3"/>
    </xf>
    <xf numFmtId="8" fontId="6" fillId="0" borderId="1" xfId="0" applyNumberFormat="1" applyFont="1" applyBorder="1"/>
    <xf numFmtId="0" fontId="7" fillId="0" borderId="0" xfId="0" applyFont="1"/>
    <xf numFmtId="8" fontId="6" fillId="0" borderId="1" xfId="0" applyNumberFormat="1" applyFont="1" applyBorder="1" applyAlignment="1">
      <alignment horizontal="left" vertical="center" wrapText="1" indent="1"/>
    </xf>
    <xf numFmtId="6" fontId="6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/>
    <xf numFmtId="0" fontId="7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7" fillId="0" borderId="2" xfId="0" applyFont="1" applyBorder="1"/>
    <xf numFmtId="8" fontId="6" fillId="0" borderId="2" xfId="0" applyNumberFormat="1" applyFont="1" applyBorder="1"/>
    <xf numFmtId="44" fontId="10" fillId="7" borderId="1" xfId="1" applyFont="1" applyFill="1" applyBorder="1" applyAlignment="1">
      <alignment horizontal="center" vertical="center" wrapText="1"/>
    </xf>
    <xf numFmtId="44" fontId="11" fillId="7" borderId="1" xfId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8" fontId="6" fillId="0" borderId="3" xfId="0" applyNumberFormat="1" applyFont="1" applyBorder="1" applyAlignment="1">
      <alignment horizontal="left" vertical="center" wrapText="1" indent="3"/>
    </xf>
    <xf numFmtId="8" fontId="6" fillId="0" borderId="3" xfId="0" applyNumberFormat="1" applyFont="1" applyBorder="1"/>
    <xf numFmtId="6" fontId="6" fillId="0" borderId="3" xfId="0" applyNumberFormat="1" applyFont="1" applyBorder="1"/>
    <xf numFmtId="8" fontId="6" fillId="0" borderId="4" xfId="0" applyNumberFormat="1" applyFont="1" applyBorder="1"/>
    <xf numFmtId="44" fontId="11" fillId="7" borderId="3" xfId="1" applyFont="1" applyFill="1" applyBorder="1"/>
    <xf numFmtId="44" fontId="11" fillId="7" borderId="5" xfId="1" applyFont="1" applyFill="1" applyBorder="1"/>
    <xf numFmtId="0" fontId="0" fillId="0" borderId="0" xfId="0" applyFill="1" applyBorder="1"/>
    <xf numFmtId="0" fontId="7" fillId="0" borderId="0" xfId="0" applyFont="1" applyFill="1" applyBorder="1"/>
    <xf numFmtId="44" fontId="11" fillId="0" borderId="0" xfId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C0C1-EC7F-41E6-B20F-6E1963FF9543}">
  <dimension ref="A1:H398"/>
  <sheetViews>
    <sheetView tabSelected="1" zoomScale="115" zoomScaleNormal="115" workbookViewId="0">
      <selection activeCell="A73" sqref="A73:XFD397"/>
    </sheetView>
  </sheetViews>
  <sheetFormatPr baseColWidth="10" defaultRowHeight="15" x14ac:dyDescent="0.25"/>
  <cols>
    <col min="2" max="2" width="48.140625" customWidth="1"/>
    <col min="3" max="3" width="16" hidden="1" customWidth="1"/>
    <col min="4" max="4" width="16.28515625" hidden="1" customWidth="1"/>
    <col min="5" max="5" width="18.85546875" hidden="1" customWidth="1"/>
    <col min="6" max="6" width="15.7109375" style="5" hidden="1" customWidth="1"/>
    <col min="7" max="7" width="15.7109375" style="5" bestFit="1" customWidth="1"/>
    <col min="8" max="8" width="16.5703125" style="36" customWidth="1"/>
  </cols>
  <sheetData>
    <row r="1" spans="1:8" ht="30" x14ac:dyDescent="0.25">
      <c r="C1" s="9" t="s">
        <v>142</v>
      </c>
      <c r="D1" s="9" t="s">
        <v>143</v>
      </c>
      <c r="E1" s="9" t="s">
        <v>144</v>
      </c>
      <c r="F1" s="10" t="s">
        <v>145</v>
      </c>
      <c r="G1" s="10" t="s">
        <v>145</v>
      </c>
      <c r="H1" s="35" t="s">
        <v>146</v>
      </c>
    </row>
    <row r="2" spans="1:8" x14ac:dyDescent="0.25">
      <c r="A2" s="11" t="s">
        <v>112</v>
      </c>
      <c r="B2" s="12" t="s">
        <v>113</v>
      </c>
      <c r="C2" s="13"/>
      <c r="D2" s="13"/>
      <c r="E2" s="13"/>
      <c r="F2" s="14"/>
      <c r="G2" s="33"/>
    </row>
    <row r="3" spans="1:8" x14ac:dyDescent="0.25">
      <c r="A3" s="15" t="s">
        <v>0</v>
      </c>
      <c r="B3" s="16" t="s">
        <v>1</v>
      </c>
      <c r="C3" s="2">
        <v>1176000</v>
      </c>
      <c r="D3" s="6">
        <v>1200000</v>
      </c>
      <c r="E3" s="7">
        <v>583858</v>
      </c>
      <c r="F3" s="4">
        <f>MIN(C3:E3)</f>
        <v>583858</v>
      </c>
      <c r="G3" s="34">
        <f>MIN(D3:F3)</f>
        <v>583858</v>
      </c>
    </row>
    <row r="4" spans="1:8" x14ac:dyDescent="0.25">
      <c r="A4" s="15" t="s">
        <v>2</v>
      </c>
      <c r="B4" s="16" t="s">
        <v>3</v>
      </c>
      <c r="C4" s="2">
        <v>6272000</v>
      </c>
      <c r="D4" s="6">
        <v>6400000</v>
      </c>
      <c r="E4" s="7">
        <v>2795315</v>
      </c>
      <c r="F4" s="4">
        <f t="shared" ref="F4:G67" si="0">MIN(C4:E4)</f>
        <v>2795315</v>
      </c>
      <c r="G4" s="34">
        <f t="shared" si="0"/>
        <v>2795315</v>
      </c>
    </row>
    <row r="5" spans="1:8" x14ac:dyDescent="0.25">
      <c r="A5" s="15" t="s">
        <v>4</v>
      </c>
      <c r="B5" s="16" t="s">
        <v>5</v>
      </c>
      <c r="C5" s="2">
        <v>147000</v>
      </c>
      <c r="D5" s="6">
        <v>150000</v>
      </c>
      <c r="E5" s="7">
        <v>195283</v>
      </c>
      <c r="F5" s="4">
        <f t="shared" si="0"/>
        <v>147000</v>
      </c>
      <c r="G5" s="34">
        <f t="shared" si="0"/>
        <v>147000</v>
      </c>
    </row>
    <row r="6" spans="1:8" ht="18.75" customHeight="1" x14ac:dyDescent="0.25">
      <c r="A6" s="17" t="s">
        <v>6</v>
      </c>
      <c r="B6" s="18" t="s">
        <v>7</v>
      </c>
      <c r="C6" s="2">
        <v>588000</v>
      </c>
      <c r="D6" s="6">
        <v>600000</v>
      </c>
      <c r="E6" s="7">
        <v>335533</v>
      </c>
      <c r="F6" s="4">
        <f t="shared" si="0"/>
        <v>335533</v>
      </c>
      <c r="G6" s="34">
        <f t="shared" si="0"/>
        <v>335533</v>
      </c>
    </row>
    <row r="7" spans="1:8" x14ac:dyDescent="0.25">
      <c r="A7" s="15" t="s">
        <v>8</v>
      </c>
      <c r="B7" s="16" t="s">
        <v>9</v>
      </c>
      <c r="C7" s="2">
        <v>686000</v>
      </c>
      <c r="D7" s="6">
        <v>700000</v>
      </c>
      <c r="E7" s="7">
        <v>410533</v>
      </c>
      <c r="F7" s="4">
        <f t="shared" si="0"/>
        <v>410533</v>
      </c>
      <c r="G7" s="34">
        <f t="shared" si="0"/>
        <v>410533</v>
      </c>
    </row>
    <row r="8" spans="1:8" x14ac:dyDescent="0.25">
      <c r="A8" s="11" t="s">
        <v>10</v>
      </c>
      <c r="B8" s="12" t="s">
        <v>11</v>
      </c>
      <c r="C8" s="19"/>
      <c r="D8" s="20"/>
      <c r="E8" s="20"/>
      <c r="F8" s="4"/>
      <c r="G8" s="34"/>
    </row>
    <row r="9" spans="1:8" x14ac:dyDescent="0.25">
      <c r="A9" s="15" t="s">
        <v>12</v>
      </c>
      <c r="B9" s="16" t="s">
        <v>13</v>
      </c>
      <c r="C9" s="2">
        <v>117600</v>
      </c>
      <c r="D9" s="6">
        <v>120000</v>
      </c>
      <c r="E9" s="7">
        <v>523003</v>
      </c>
      <c r="F9" s="4">
        <f t="shared" si="0"/>
        <v>117600</v>
      </c>
      <c r="G9" s="34">
        <f t="shared" si="0"/>
        <v>117600</v>
      </c>
    </row>
    <row r="10" spans="1:8" x14ac:dyDescent="0.25">
      <c r="A10" s="15" t="s">
        <v>14</v>
      </c>
      <c r="B10" s="16" t="s">
        <v>15</v>
      </c>
      <c r="C10" s="2">
        <v>156800</v>
      </c>
      <c r="D10" s="6">
        <v>160000</v>
      </c>
      <c r="E10" s="7">
        <v>524383</v>
      </c>
      <c r="F10" s="4">
        <f t="shared" si="0"/>
        <v>156800</v>
      </c>
      <c r="G10" s="34">
        <f t="shared" si="0"/>
        <v>156800</v>
      </c>
    </row>
    <row r="11" spans="1:8" x14ac:dyDescent="0.25">
      <c r="A11" s="15" t="s">
        <v>16</v>
      </c>
      <c r="B11" s="16" t="s">
        <v>17</v>
      </c>
      <c r="C11" s="2">
        <v>548800</v>
      </c>
      <c r="D11" s="6">
        <v>560000</v>
      </c>
      <c r="E11" s="7">
        <v>349033</v>
      </c>
      <c r="F11" s="4">
        <f t="shared" si="0"/>
        <v>349033</v>
      </c>
      <c r="G11" s="34">
        <f t="shared" si="0"/>
        <v>349033</v>
      </c>
    </row>
    <row r="12" spans="1:8" x14ac:dyDescent="0.25">
      <c r="A12" s="15" t="s">
        <v>18</v>
      </c>
      <c r="B12" s="16" t="s">
        <v>19</v>
      </c>
      <c r="C12" s="2">
        <v>548800</v>
      </c>
      <c r="D12" s="6">
        <v>560000</v>
      </c>
      <c r="E12" s="7">
        <v>266533</v>
      </c>
      <c r="F12" s="4">
        <f t="shared" si="0"/>
        <v>266533</v>
      </c>
      <c r="G12" s="34">
        <f t="shared" si="0"/>
        <v>266533</v>
      </c>
    </row>
    <row r="13" spans="1:8" x14ac:dyDescent="0.25">
      <c r="A13" s="15" t="s">
        <v>20</v>
      </c>
      <c r="B13" s="16" t="s">
        <v>21</v>
      </c>
      <c r="C13" s="2">
        <v>8820</v>
      </c>
      <c r="D13" s="6">
        <v>9000</v>
      </c>
      <c r="E13" s="7">
        <v>198210</v>
      </c>
      <c r="F13" s="4">
        <f t="shared" si="0"/>
        <v>8820</v>
      </c>
      <c r="G13" s="34">
        <f t="shared" si="0"/>
        <v>8820</v>
      </c>
    </row>
    <row r="14" spans="1:8" x14ac:dyDescent="0.25">
      <c r="A14" s="15" t="s">
        <v>22</v>
      </c>
      <c r="B14" s="16" t="s">
        <v>23</v>
      </c>
      <c r="C14" s="2">
        <v>56840</v>
      </c>
      <c r="D14" s="6">
        <v>58000</v>
      </c>
      <c r="E14" s="7">
        <v>196933</v>
      </c>
      <c r="F14" s="4">
        <f t="shared" si="0"/>
        <v>56840</v>
      </c>
      <c r="G14" s="34">
        <f t="shared" si="0"/>
        <v>56840</v>
      </c>
    </row>
    <row r="15" spans="1:8" x14ac:dyDescent="0.25">
      <c r="A15" s="15" t="s">
        <v>24</v>
      </c>
      <c r="B15" s="16" t="s">
        <v>25</v>
      </c>
      <c r="C15" s="2">
        <v>58800</v>
      </c>
      <c r="D15" s="6">
        <v>60000</v>
      </c>
      <c r="E15" s="7">
        <v>200533</v>
      </c>
      <c r="F15" s="4">
        <f t="shared" si="0"/>
        <v>58800</v>
      </c>
      <c r="G15" s="34">
        <f t="shared" si="0"/>
        <v>58800</v>
      </c>
    </row>
    <row r="16" spans="1:8" x14ac:dyDescent="0.25">
      <c r="A16" s="15" t="s">
        <v>26</v>
      </c>
      <c r="B16" s="16" t="s">
        <v>27</v>
      </c>
      <c r="C16" s="2">
        <v>294000</v>
      </c>
      <c r="D16" s="6">
        <v>300000</v>
      </c>
      <c r="E16" s="7">
        <v>266533</v>
      </c>
      <c r="F16" s="4">
        <f t="shared" si="0"/>
        <v>266533</v>
      </c>
      <c r="G16" s="34">
        <f t="shared" si="0"/>
        <v>266533</v>
      </c>
    </row>
    <row r="17" spans="1:7" x14ac:dyDescent="0.25">
      <c r="A17" s="15" t="s">
        <v>28</v>
      </c>
      <c r="B17" s="16" t="s">
        <v>29</v>
      </c>
      <c r="C17" s="2">
        <v>2940</v>
      </c>
      <c r="D17" s="6">
        <v>3000</v>
      </c>
      <c r="E17" s="7">
        <v>188233</v>
      </c>
      <c r="F17" s="4">
        <f t="shared" si="0"/>
        <v>2940</v>
      </c>
      <c r="G17" s="34">
        <f t="shared" si="0"/>
        <v>2940</v>
      </c>
    </row>
    <row r="18" spans="1:7" x14ac:dyDescent="0.25">
      <c r="A18" s="15" t="s">
        <v>30</v>
      </c>
      <c r="B18" s="16" t="s">
        <v>31</v>
      </c>
      <c r="C18" s="2">
        <v>882000</v>
      </c>
      <c r="D18" s="6">
        <v>900000</v>
      </c>
      <c r="E18" s="7">
        <v>416533</v>
      </c>
      <c r="F18" s="4">
        <f t="shared" si="0"/>
        <v>416533</v>
      </c>
      <c r="G18" s="34">
        <f t="shared" si="0"/>
        <v>416533</v>
      </c>
    </row>
    <row r="19" spans="1:7" x14ac:dyDescent="0.25">
      <c r="A19" s="15" t="s">
        <v>32</v>
      </c>
      <c r="B19" s="16" t="s">
        <v>33</v>
      </c>
      <c r="C19" s="2">
        <v>1470000</v>
      </c>
      <c r="D19" s="6">
        <v>1500000</v>
      </c>
      <c r="E19" s="7">
        <v>505033</v>
      </c>
      <c r="F19" s="4">
        <f t="shared" si="0"/>
        <v>505033</v>
      </c>
      <c r="G19" s="34">
        <f t="shared" si="0"/>
        <v>505033</v>
      </c>
    </row>
    <row r="20" spans="1:7" x14ac:dyDescent="0.25">
      <c r="A20" s="15" t="s">
        <v>34</v>
      </c>
      <c r="B20" s="16" t="s">
        <v>35</v>
      </c>
      <c r="C20" s="2">
        <v>509600</v>
      </c>
      <c r="D20" s="6">
        <v>520000</v>
      </c>
      <c r="E20" s="7">
        <v>343033</v>
      </c>
      <c r="F20" s="4">
        <f t="shared" si="0"/>
        <v>343033</v>
      </c>
      <c r="G20" s="34">
        <f t="shared" si="0"/>
        <v>343033</v>
      </c>
    </row>
    <row r="21" spans="1:7" x14ac:dyDescent="0.25">
      <c r="A21" s="15" t="s">
        <v>36</v>
      </c>
      <c r="B21" s="16" t="s">
        <v>37</v>
      </c>
      <c r="C21" s="2">
        <v>509600</v>
      </c>
      <c r="D21" s="6">
        <v>520000</v>
      </c>
      <c r="E21" s="7">
        <v>343033</v>
      </c>
      <c r="F21" s="4">
        <f t="shared" si="0"/>
        <v>343033</v>
      </c>
      <c r="G21" s="34">
        <f t="shared" si="0"/>
        <v>343033</v>
      </c>
    </row>
    <row r="22" spans="1:7" x14ac:dyDescent="0.25">
      <c r="A22" s="15" t="s">
        <v>38</v>
      </c>
      <c r="B22" s="16" t="s">
        <v>39</v>
      </c>
      <c r="C22" s="2">
        <v>2744000</v>
      </c>
      <c r="D22" s="6">
        <v>2800000</v>
      </c>
      <c r="E22" s="7">
        <v>935533</v>
      </c>
      <c r="F22" s="4">
        <f t="shared" si="0"/>
        <v>935533</v>
      </c>
      <c r="G22" s="34">
        <f t="shared" si="0"/>
        <v>935533</v>
      </c>
    </row>
    <row r="23" spans="1:7" x14ac:dyDescent="0.25">
      <c r="A23" s="21" t="s">
        <v>40</v>
      </c>
      <c r="B23" s="12" t="s">
        <v>41</v>
      </c>
      <c r="C23" s="19"/>
      <c r="D23" s="19"/>
      <c r="E23" s="19"/>
      <c r="F23" s="4"/>
      <c r="G23" s="34"/>
    </row>
    <row r="24" spans="1:7" x14ac:dyDescent="0.25">
      <c r="A24" s="15" t="s">
        <v>42</v>
      </c>
      <c r="B24" s="16" t="s">
        <v>43</v>
      </c>
      <c r="C24" s="2">
        <v>245000</v>
      </c>
      <c r="D24" s="6">
        <v>250000</v>
      </c>
      <c r="E24" s="7">
        <v>305533</v>
      </c>
      <c r="F24" s="4">
        <f t="shared" si="0"/>
        <v>245000</v>
      </c>
      <c r="G24" s="34">
        <f t="shared" si="0"/>
        <v>245000</v>
      </c>
    </row>
    <row r="25" spans="1:7" x14ac:dyDescent="0.25">
      <c r="A25" s="15" t="s">
        <v>44</v>
      </c>
      <c r="B25" s="16" t="s">
        <v>45</v>
      </c>
      <c r="C25" s="2">
        <v>117600</v>
      </c>
      <c r="D25" s="6">
        <v>120000</v>
      </c>
      <c r="E25" s="7">
        <v>198642</v>
      </c>
      <c r="F25" s="4">
        <f t="shared" si="0"/>
        <v>117600</v>
      </c>
      <c r="G25" s="34">
        <f t="shared" si="0"/>
        <v>117600</v>
      </c>
    </row>
    <row r="26" spans="1:7" x14ac:dyDescent="0.25">
      <c r="A26" s="15" t="s">
        <v>46</v>
      </c>
      <c r="B26" s="16" t="s">
        <v>47</v>
      </c>
      <c r="C26" s="2">
        <v>588000</v>
      </c>
      <c r="D26" s="6">
        <v>600000</v>
      </c>
      <c r="E26" s="7">
        <v>1670533</v>
      </c>
      <c r="F26" s="4">
        <f t="shared" si="0"/>
        <v>588000</v>
      </c>
      <c r="G26" s="34">
        <f t="shared" si="0"/>
        <v>588000</v>
      </c>
    </row>
    <row r="27" spans="1:7" x14ac:dyDescent="0.25">
      <c r="A27" s="15" t="s">
        <v>48</v>
      </c>
      <c r="B27" s="16" t="s">
        <v>49</v>
      </c>
      <c r="C27" s="2">
        <v>568400</v>
      </c>
      <c r="D27" s="6">
        <v>580000</v>
      </c>
      <c r="E27" s="7">
        <v>247033</v>
      </c>
      <c r="F27" s="4">
        <f t="shared" si="0"/>
        <v>247033</v>
      </c>
      <c r="G27" s="34">
        <f t="shared" si="0"/>
        <v>247033</v>
      </c>
    </row>
    <row r="28" spans="1:7" x14ac:dyDescent="0.25">
      <c r="A28" s="15" t="s">
        <v>50</v>
      </c>
      <c r="B28" s="16" t="s">
        <v>51</v>
      </c>
      <c r="C28" s="2">
        <v>30576</v>
      </c>
      <c r="D28" s="6">
        <v>31200</v>
      </c>
      <c r="E28" s="7">
        <v>194083</v>
      </c>
      <c r="F28" s="4">
        <f t="shared" si="0"/>
        <v>30576</v>
      </c>
      <c r="G28" s="34">
        <f t="shared" si="0"/>
        <v>30576</v>
      </c>
    </row>
    <row r="29" spans="1:7" x14ac:dyDescent="0.25">
      <c r="A29" s="15" t="s">
        <v>52</v>
      </c>
      <c r="B29" s="16" t="s">
        <v>53</v>
      </c>
      <c r="C29" s="2">
        <v>833000</v>
      </c>
      <c r="D29" s="6">
        <v>850000</v>
      </c>
      <c r="E29" s="7">
        <v>197983</v>
      </c>
      <c r="F29" s="4">
        <f t="shared" si="0"/>
        <v>197983</v>
      </c>
      <c r="G29" s="34">
        <f t="shared" si="0"/>
        <v>197983</v>
      </c>
    </row>
    <row r="30" spans="1:7" x14ac:dyDescent="0.25">
      <c r="A30" s="15" t="s">
        <v>54</v>
      </c>
      <c r="B30" s="16" t="s">
        <v>55</v>
      </c>
      <c r="C30" s="2">
        <v>587216</v>
      </c>
      <c r="D30" s="6">
        <v>599200</v>
      </c>
      <c r="E30" s="7">
        <v>283033</v>
      </c>
      <c r="F30" s="4">
        <f t="shared" si="0"/>
        <v>283033</v>
      </c>
      <c r="G30" s="34">
        <f t="shared" si="0"/>
        <v>283033</v>
      </c>
    </row>
    <row r="31" spans="1:7" x14ac:dyDescent="0.25">
      <c r="A31" s="15" t="s">
        <v>56</v>
      </c>
      <c r="B31" s="16" t="s">
        <v>57</v>
      </c>
      <c r="C31" s="2">
        <v>14700</v>
      </c>
      <c r="D31" s="6">
        <v>15000</v>
      </c>
      <c r="E31" s="7">
        <v>196033</v>
      </c>
      <c r="F31" s="4">
        <f t="shared" si="0"/>
        <v>14700</v>
      </c>
      <c r="G31" s="34">
        <f t="shared" si="0"/>
        <v>14700</v>
      </c>
    </row>
    <row r="32" spans="1:7" x14ac:dyDescent="0.25">
      <c r="A32" s="15" t="s">
        <v>58</v>
      </c>
      <c r="B32" s="16" t="s">
        <v>59</v>
      </c>
      <c r="C32" s="2">
        <v>17640</v>
      </c>
      <c r="D32" s="6">
        <v>18000</v>
      </c>
      <c r="E32" s="7">
        <v>197983</v>
      </c>
      <c r="F32" s="4">
        <f t="shared" si="0"/>
        <v>17640</v>
      </c>
      <c r="G32" s="34">
        <f t="shared" si="0"/>
        <v>17640</v>
      </c>
    </row>
    <row r="33" spans="1:7" x14ac:dyDescent="0.25">
      <c r="A33" s="15" t="s">
        <v>60</v>
      </c>
      <c r="B33" s="16" t="s">
        <v>61</v>
      </c>
      <c r="C33" s="2">
        <v>28420</v>
      </c>
      <c r="D33" s="6">
        <v>29000</v>
      </c>
      <c r="E33" s="7">
        <v>201457</v>
      </c>
      <c r="F33" s="4">
        <f t="shared" si="0"/>
        <v>28420</v>
      </c>
      <c r="G33" s="34">
        <f t="shared" si="0"/>
        <v>28420</v>
      </c>
    </row>
    <row r="34" spans="1:7" x14ac:dyDescent="0.25">
      <c r="A34" s="15" t="s">
        <v>62</v>
      </c>
      <c r="B34" s="16" t="s">
        <v>63</v>
      </c>
      <c r="C34" s="2">
        <v>24500</v>
      </c>
      <c r="D34" s="6">
        <v>25000</v>
      </c>
      <c r="E34" s="7">
        <v>197533</v>
      </c>
      <c r="F34" s="4">
        <f t="shared" si="0"/>
        <v>24500</v>
      </c>
      <c r="G34" s="34">
        <f t="shared" si="0"/>
        <v>24500</v>
      </c>
    </row>
    <row r="35" spans="1:7" x14ac:dyDescent="0.25">
      <c r="A35" s="15" t="s">
        <v>64</v>
      </c>
      <c r="B35" s="16" t="s">
        <v>65</v>
      </c>
      <c r="C35" s="2">
        <v>22344</v>
      </c>
      <c r="D35" s="6">
        <v>22800</v>
      </c>
      <c r="E35" s="7">
        <v>199852</v>
      </c>
      <c r="F35" s="4">
        <f t="shared" si="0"/>
        <v>22344</v>
      </c>
      <c r="G35" s="34">
        <f t="shared" si="0"/>
        <v>22344</v>
      </c>
    </row>
    <row r="36" spans="1:7" x14ac:dyDescent="0.25">
      <c r="A36" s="15" t="s">
        <v>66</v>
      </c>
      <c r="B36" s="16" t="s">
        <v>67</v>
      </c>
      <c r="C36" s="2">
        <v>41160</v>
      </c>
      <c r="D36" s="6">
        <v>42000</v>
      </c>
      <c r="E36" s="7">
        <v>204493</v>
      </c>
      <c r="F36" s="4">
        <f t="shared" si="0"/>
        <v>41160</v>
      </c>
      <c r="G36" s="34">
        <f t="shared" si="0"/>
        <v>41160</v>
      </c>
    </row>
    <row r="37" spans="1:7" x14ac:dyDescent="0.25">
      <c r="A37" s="15" t="s">
        <v>68</v>
      </c>
      <c r="B37" s="16" t="s">
        <v>69</v>
      </c>
      <c r="C37" s="2">
        <v>99176</v>
      </c>
      <c r="D37" s="6">
        <v>101200</v>
      </c>
      <c r="E37" s="7">
        <v>191983</v>
      </c>
      <c r="F37" s="4">
        <f t="shared" si="0"/>
        <v>99176</v>
      </c>
      <c r="G37" s="34">
        <f t="shared" si="0"/>
        <v>99176</v>
      </c>
    </row>
    <row r="38" spans="1:7" x14ac:dyDescent="0.25">
      <c r="A38" s="15" t="s">
        <v>70</v>
      </c>
      <c r="B38" s="16" t="s">
        <v>71</v>
      </c>
      <c r="C38" s="2">
        <v>97480.6</v>
      </c>
      <c r="D38" s="6">
        <v>99470</v>
      </c>
      <c r="E38" s="7">
        <v>189958</v>
      </c>
      <c r="F38" s="4">
        <f t="shared" si="0"/>
        <v>97480.6</v>
      </c>
      <c r="G38" s="34">
        <f t="shared" si="0"/>
        <v>97480.6</v>
      </c>
    </row>
    <row r="39" spans="1:7" x14ac:dyDescent="0.25">
      <c r="A39" s="22" t="s">
        <v>72</v>
      </c>
      <c r="B39" s="23" t="s">
        <v>73</v>
      </c>
      <c r="C39" s="19"/>
      <c r="D39" s="19"/>
      <c r="E39" s="19"/>
      <c r="F39" s="4"/>
      <c r="G39" s="34"/>
    </row>
    <row r="40" spans="1:7" x14ac:dyDescent="0.25">
      <c r="A40" s="15" t="s">
        <v>74</v>
      </c>
      <c r="B40" s="16" t="s">
        <v>75</v>
      </c>
      <c r="C40" s="2">
        <v>833000</v>
      </c>
      <c r="D40" s="6">
        <v>850000</v>
      </c>
      <c r="E40" s="7">
        <v>907033</v>
      </c>
      <c r="F40" s="4">
        <f t="shared" si="0"/>
        <v>833000</v>
      </c>
      <c r="G40" s="34">
        <f t="shared" si="0"/>
        <v>833000</v>
      </c>
    </row>
    <row r="41" spans="1:7" x14ac:dyDescent="0.25">
      <c r="A41" s="15" t="s">
        <v>76</v>
      </c>
      <c r="B41" s="16" t="s">
        <v>77</v>
      </c>
      <c r="C41" s="2">
        <v>68600</v>
      </c>
      <c r="D41" s="6">
        <v>70000</v>
      </c>
      <c r="E41" s="7">
        <v>193033</v>
      </c>
      <c r="F41" s="4">
        <f t="shared" si="0"/>
        <v>68600</v>
      </c>
      <c r="G41" s="34">
        <f t="shared" si="0"/>
        <v>68600</v>
      </c>
    </row>
    <row r="42" spans="1:7" x14ac:dyDescent="0.25">
      <c r="A42" s="15" t="s">
        <v>78</v>
      </c>
      <c r="B42" s="16" t="s">
        <v>79</v>
      </c>
      <c r="C42" s="2">
        <v>97020</v>
      </c>
      <c r="D42" s="6">
        <v>99000</v>
      </c>
      <c r="E42" s="7">
        <v>238033</v>
      </c>
      <c r="F42" s="4">
        <f t="shared" si="0"/>
        <v>97020</v>
      </c>
      <c r="G42" s="34">
        <f t="shared" si="0"/>
        <v>97020</v>
      </c>
    </row>
    <row r="43" spans="1:7" ht="18" customHeight="1" x14ac:dyDescent="0.25">
      <c r="A43" s="24" t="s">
        <v>80</v>
      </c>
      <c r="B43" s="25" t="s">
        <v>81</v>
      </c>
      <c r="C43" s="19"/>
      <c r="D43" s="26"/>
      <c r="E43" s="26"/>
      <c r="F43" s="4"/>
      <c r="G43" s="34"/>
    </row>
    <row r="44" spans="1:7" x14ac:dyDescent="0.25">
      <c r="A44" s="15" t="s">
        <v>82</v>
      </c>
      <c r="B44" s="16" t="s">
        <v>83</v>
      </c>
      <c r="C44" s="2">
        <v>1372000</v>
      </c>
      <c r="D44" s="6">
        <v>1400000</v>
      </c>
      <c r="E44" s="7">
        <v>563533</v>
      </c>
      <c r="F44" s="4">
        <f t="shared" si="0"/>
        <v>563533</v>
      </c>
      <c r="G44" s="34">
        <f t="shared" si="0"/>
        <v>563533</v>
      </c>
    </row>
    <row r="45" spans="1:7" x14ac:dyDescent="0.25">
      <c r="A45" s="15" t="s">
        <v>84</v>
      </c>
      <c r="B45" s="16" t="s">
        <v>85</v>
      </c>
      <c r="C45" s="2">
        <v>2744000</v>
      </c>
      <c r="D45" s="6">
        <v>2800000</v>
      </c>
      <c r="E45" s="7">
        <v>827533</v>
      </c>
      <c r="F45" s="4">
        <f t="shared" si="0"/>
        <v>827533</v>
      </c>
      <c r="G45" s="34">
        <f t="shared" si="0"/>
        <v>827533</v>
      </c>
    </row>
    <row r="46" spans="1:7" x14ac:dyDescent="0.25">
      <c r="A46" s="15" t="s">
        <v>86</v>
      </c>
      <c r="B46" s="16" t="s">
        <v>87</v>
      </c>
      <c r="C46" s="2">
        <v>3136000</v>
      </c>
      <c r="D46" s="6">
        <v>3200000</v>
      </c>
      <c r="E46" s="7">
        <v>1054033</v>
      </c>
      <c r="F46" s="4">
        <f t="shared" si="0"/>
        <v>1054033</v>
      </c>
      <c r="G46" s="34">
        <f t="shared" si="0"/>
        <v>1054033</v>
      </c>
    </row>
    <row r="47" spans="1:7" ht="18" customHeight="1" x14ac:dyDescent="0.25">
      <c r="A47" s="22" t="s">
        <v>88</v>
      </c>
      <c r="B47" s="23" t="s">
        <v>89</v>
      </c>
      <c r="C47" s="19"/>
      <c r="D47" s="27"/>
      <c r="E47" s="27"/>
      <c r="F47" s="4"/>
      <c r="G47" s="34"/>
    </row>
    <row r="48" spans="1:7" x14ac:dyDescent="0.25">
      <c r="A48" s="15" t="s">
        <v>90</v>
      </c>
      <c r="B48" s="16" t="s">
        <v>91</v>
      </c>
      <c r="C48" s="2">
        <v>4160</v>
      </c>
      <c r="D48" s="6">
        <v>4200</v>
      </c>
      <c r="E48" s="7">
        <v>192433</v>
      </c>
      <c r="F48" s="4">
        <f t="shared" si="0"/>
        <v>4160</v>
      </c>
      <c r="G48" s="34">
        <f t="shared" si="0"/>
        <v>4160</v>
      </c>
    </row>
    <row r="49" spans="1:7" x14ac:dyDescent="0.25">
      <c r="A49" s="15" t="s">
        <v>92</v>
      </c>
      <c r="B49" s="16" t="s">
        <v>93</v>
      </c>
      <c r="C49" s="2">
        <v>44100</v>
      </c>
      <c r="D49" s="6">
        <v>45000</v>
      </c>
      <c r="E49" s="7">
        <v>215383</v>
      </c>
      <c r="F49" s="4">
        <f t="shared" si="0"/>
        <v>44100</v>
      </c>
      <c r="G49" s="34">
        <f t="shared" si="0"/>
        <v>44100</v>
      </c>
    </row>
    <row r="50" spans="1:7" x14ac:dyDescent="0.25">
      <c r="A50" s="15" t="s">
        <v>94</v>
      </c>
      <c r="B50" s="16" t="s">
        <v>95</v>
      </c>
      <c r="C50" s="2">
        <v>53900</v>
      </c>
      <c r="D50" s="6">
        <v>55000</v>
      </c>
      <c r="E50" s="7">
        <v>226033</v>
      </c>
      <c r="F50" s="4">
        <f t="shared" si="0"/>
        <v>53900</v>
      </c>
      <c r="G50" s="34">
        <f t="shared" si="0"/>
        <v>53900</v>
      </c>
    </row>
    <row r="51" spans="1:7" x14ac:dyDescent="0.25">
      <c r="A51" s="15" t="s">
        <v>96</v>
      </c>
      <c r="B51" s="16" t="s">
        <v>97</v>
      </c>
      <c r="C51" s="2">
        <v>245000</v>
      </c>
      <c r="D51" s="6">
        <v>250000</v>
      </c>
      <c r="E51" s="7">
        <v>241033</v>
      </c>
      <c r="F51" s="4">
        <f t="shared" si="0"/>
        <v>241033</v>
      </c>
      <c r="G51" s="34">
        <f t="shared" si="0"/>
        <v>241033</v>
      </c>
    </row>
    <row r="52" spans="1:7" x14ac:dyDescent="0.25">
      <c r="A52" s="15" t="s">
        <v>98</v>
      </c>
      <c r="B52" s="16" t="s">
        <v>99</v>
      </c>
      <c r="C52" s="2">
        <v>186200</v>
      </c>
      <c r="D52" s="6">
        <v>190000</v>
      </c>
      <c r="E52" s="7">
        <v>199650</v>
      </c>
      <c r="F52" s="4">
        <f t="shared" si="0"/>
        <v>186200</v>
      </c>
      <c r="G52" s="34">
        <f t="shared" si="0"/>
        <v>186200</v>
      </c>
    </row>
    <row r="53" spans="1:7" x14ac:dyDescent="0.25">
      <c r="A53" s="15" t="s">
        <v>100</v>
      </c>
      <c r="B53" s="16" t="s">
        <v>101</v>
      </c>
      <c r="C53" s="2">
        <v>48020</v>
      </c>
      <c r="D53" s="6">
        <v>49000</v>
      </c>
      <c r="E53" s="7">
        <v>196122</v>
      </c>
      <c r="F53" s="4">
        <f t="shared" si="0"/>
        <v>48020</v>
      </c>
      <c r="G53" s="34">
        <f t="shared" si="0"/>
        <v>48020</v>
      </c>
    </row>
    <row r="54" spans="1:7" x14ac:dyDescent="0.25">
      <c r="A54" s="15" t="s">
        <v>102</v>
      </c>
      <c r="B54" s="16" t="s">
        <v>103</v>
      </c>
      <c r="C54" s="2">
        <v>44100</v>
      </c>
      <c r="D54" s="6">
        <v>45000</v>
      </c>
      <c r="E54" s="7">
        <v>242533</v>
      </c>
      <c r="F54" s="4">
        <f t="shared" si="0"/>
        <v>44100</v>
      </c>
      <c r="G54" s="34">
        <f t="shared" si="0"/>
        <v>44100</v>
      </c>
    </row>
    <row r="55" spans="1:7" x14ac:dyDescent="0.25">
      <c r="A55" s="15" t="s">
        <v>104</v>
      </c>
      <c r="B55" s="16" t="s">
        <v>105</v>
      </c>
      <c r="C55" s="2">
        <v>44100</v>
      </c>
      <c r="D55" s="6">
        <v>45000</v>
      </c>
      <c r="E55" s="7">
        <v>242533</v>
      </c>
      <c r="F55" s="4">
        <f t="shared" si="0"/>
        <v>44100</v>
      </c>
      <c r="G55" s="34">
        <f t="shared" si="0"/>
        <v>44100</v>
      </c>
    </row>
    <row r="56" spans="1:7" x14ac:dyDescent="0.25">
      <c r="A56" s="15" t="s">
        <v>106</v>
      </c>
      <c r="B56" s="16" t="s">
        <v>107</v>
      </c>
      <c r="C56" s="2">
        <v>842800</v>
      </c>
      <c r="D56" s="6">
        <v>860000</v>
      </c>
      <c r="E56" s="7">
        <v>655033</v>
      </c>
      <c r="F56" s="4">
        <f t="shared" si="0"/>
        <v>655033</v>
      </c>
      <c r="G56" s="34">
        <f t="shared" si="0"/>
        <v>655033</v>
      </c>
    </row>
    <row r="57" spans="1:7" ht="18" customHeight="1" x14ac:dyDescent="0.25">
      <c r="A57" s="28" t="s">
        <v>108</v>
      </c>
      <c r="B57" s="29" t="s">
        <v>109</v>
      </c>
      <c r="C57" s="19"/>
      <c r="D57" s="19"/>
      <c r="E57" s="19"/>
      <c r="F57" s="4"/>
      <c r="G57" s="34"/>
    </row>
    <row r="58" spans="1:7" x14ac:dyDescent="0.25">
      <c r="A58" s="15" t="s">
        <v>110</v>
      </c>
      <c r="B58" s="16" t="s">
        <v>111</v>
      </c>
      <c r="C58" s="4">
        <v>2842000</v>
      </c>
      <c r="D58" s="4">
        <v>2900000</v>
      </c>
      <c r="E58" s="8">
        <v>1340533</v>
      </c>
      <c r="F58" s="4">
        <f t="shared" si="0"/>
        <v>1340533</v>
      </c>
      <c r="G58" s="34">
        <f t="shared" si="0"/>
        <v>1340533</v>
      </c>
    </row>
    <row r="59" spans="1:7" x14ac:dyDescent="0.25">
      <c r="A59" s="30" t="s">
        <v>114</v>
      </c>
      <c r="B59" s="31" t="s">
        <v>115</v>
      </c>
      <c r="C59" s="1">
        <v>401800</v>
      </c>
      <c r="D59" s="1">
        <v>410000</v>
      </c>
      <c r="E59" s="7">
        <v>141561</v>
      </c>
      <c r="F59" s="4">
        <f t="shared" si="0"/>
        <v>141561</v>
      </c>
      <c r="G59" s="34">
        <f t="shared" si="0"/>
        <v>141561</v>
      </c>
    </row>
    <row r="60" spans="1:7" x14ac:dyDescent="0.25">
      <c r="A60" s="15" t="s">
        <v>116</v>
      </c>
      <c r="B60" s="32" t="s">
        <v>117</v>
      </c>
      <c r="C60" s="2">
        <v>4704000</v>
      </c>
      <c r="D60" s="1">
        <v>4800000</v>
      </c>
      <c r="E60" s="7">
        <v>102291</v>
      </c>
      <c r="F60" s="4">
        <f t="shared" si="0"/>
        <v>102291</v>
      </c>
      <c r="G60" s="34">
        <f t="shared" si="0"/>
        <v>102291</v>
      </c>
    </row>
    <row r="61" spans="1:7" x14ac:dyDescent="0.25">
      <c r="A61" s="15" t="s">
        <v>118</v>
      </c>
      <c r="B61" s="16" t="s">
        <v>119</v>
      </c>
      <c r="C61" s="2">
        <v>284200</v>
      </c>
      <c r="D61" s="1">
        <v>290000</v>
      </c>
      <c r="E61" s="7">
        <v>192923</v>
      </c>
      <c r="F61" s="4">
        <f t="shared" si="0"/>
        <v>192923</v>
      </c>
      <c r="G61" s="34">
        <f t="shared" si="0"/>
        <v>192923</v>
      </c>
    </row>
    <row r="62" spans="1:7" x14ac:dyDescent="0.25">
      <c r="A62" s="15" t="s">
        <v>120</v>
      </c>
      <c r="B62" s="16" t="s">
        <v>121</v>
      </c>
      <c r="C62" s="2">
        <v>196000</v>
      </c>
      <c r="D62" s="1">
        <v>200000</v>
      </c>
      <c r="E62" s="7">
        <v>192923</v>
      </c>
      <c r="F62" s="4">
        <f t="shared" si="0"/>
        <v>192923</v>
      </c>
      <c r="G62" s="34">
        <f t="shared" si="0"/>
        <v>192923</v>
      </c>
    </row>
    <row r="63" spans="1:7" x14ac:dyDescent="0.25">
      <c r="A63" s="15" t="s">
        <v>122</v>
      </c>
      <c r="B63" s="16" t="s">
        <v>123</v>
      </c>
      <c r="C63" s="1">
        <v>195020</v>
      </c>
      <c r="D63" s="1">
        <v>199000</v>
      </c>
      <c r="E63" s="7">
        <v>192923</v>
      </c>
      <c r="F63" s="4">
        <f t="shared" si="0"/>
        <v>192923</v>
      </c>
      <c r="G63" s="34">
        <f t="shared" si="0"/>
        <v>192923</v>
      </c>
    </row>
    <row r="64" spans="1:7" x14ac:dyDescent="0.25">
      <c r="A64" s="15" t="s">
        <v>124</v>
      </c>
      <c r="B64" s="16" t="s">
        <v>125</v>
      </c>
      <c r="C64" s="1">
        <v>480200</v>
      </c>
      <c r="D64" s="1">
        <v>490000</v>
      </c>
      <c r="E64" s="7">
        <v>102291</v>
      </c>
      <c r="F64" s="4">
        <f t="shared" si="0"/>
        <v>102291</v>
      </c>
      <c r="G64" s="34">
        <f t="shared" si="0"/>
        <v>102291</v>
      </c>
    </row>
    <row r="65" spans="1:8" x14ac:dyDescent="0.25">
      <c r="A65" s="15" t="s">
        <v>126</v>
      </c>
      <c r="B65" s="16" t="s">
        <v>127</v>
      </c>
      <c r="C65" s="2">
        <v>470400</v>
      </c>
      <c r="D65" s="3">
        <v>480000</v>
      </c>
      <c r="E65" s="7">
        <v>192923</v>
      </c>
      <c r="F65" s="4">
        <f t="shared" si="0"/>
        <v>192923</v>
      </c>
      <c r="G65" s="34">
        <f t="shared" si="0"/>
        <v>192923</v>
      </c>
    </row>
    <row r="66" spans="1:8" x14ac:dyDescent="0.25">
      <c r="A66" s="15" t="s">
        <v>128</v>
      </c>
      <c r="B66" s="16" t="s">
        <v>129</v>
      </c>
      <c r="C66" s="1">
        <v>245000</v>
      </c>
      <c r="D66" s="1">
        <v>250000</v>
      </c>
      <c r="E66" s="7">
        <v>102291</v>
      </c>
      <c r="F66" s="4">
        <f t="shared" si="0"/>
        <v>102291</v>
      </c>
      <c r="G66" s="34">
        <f t="shared" si="0"/>
        <v>102291</v>
      </c>
    </row>
    <row r="67" spans="1:8" x14ac:dyDescent="0.25">
      <c r="A67" s="15" t="s">
        <v>130</v>
      </c>
      <c r="B67" s="16" t="s">
        <v>131</v>
      </c>
      <c r="C67" s="3">
        <v>147000</v>
      </c>
      <c r="D67" s="1">
        <v>150000</v>
      </c>
      <c r="E67" s="7">
        <v>102291</v>
      </c>
      <c r="F67" s="4">
        <f t="shared" si="0"/>
        <v>102291</v>
      </c>
      <c r="G67" s="34">
        <f t="shared" si="0"/>
        <v>102291</v>
      </c>
    </row>
    <row r="68" spans="1:8" x14ac:dyDescent="0.25">
      <c r="A68" s="15" t="s">
        <v>132</v>
      </c>
      <c r="B68" s="16" t="s">
        <v>133</v>
      </c>
      <c r="C68" s="3">
        <v>58800</v>
      </c>
      <c r="D68" s="1">
        <v>60000</v>
      </c>
      <c r="E68" s="7">
        <v>102291</v>
      </c>
      <c r="F68" s="4">
        <f t="shared" ref="F68:G72" si="1">MIN(C68:E68)</f>
        <v>58800</v>
      </c>
      <c r="G68" s="34">
        <f t="shared" si="1"/>
        <v>58800</v>
      </c>
    </row>
    <row r="69" spans="1:8" x14ac:dyDescent="0.25">
      <c r="A69" s="15" t="s">
        <v>134</v>
      </c>
      <c r="B69" s="16" t="s">
        <v>135</v>
      </c>
      <c r="C69" s="3">
        <v>882000</v>
      </c>
      <c r="D69" s="1">
        <v>900000</v>
      </c>
      <c r="E69" s="7">
        <v>102291</v>
      </c>
      <c r="F69" s="4">
        <f t="shared" si="1"/>
        <v>102291</v>
      </c>
      <c r="G69" s="34">
        <f t="shared" si="1"/>
        <v>102291</v>
      </c>
    </row>
    <row r="70" spans="1:8" x14ac:dyDescent="0.25">
      <c r="A70" s="15" t="s">
        <v>136</v>
      </c>
      <c r="B70" s="16" t="s">
        <v>137</v>
      </c>
      <c r="C70" s="3">
        <v>392000</v>
      </c>
      <c r="D70" s="1">
        <v>400000</v>
      </c>
      <c r="E70" s="7">
        <v>102291</v>
      </c>
      <c r="F70" s="4">
        <f t="shared" si="1"/>
        <v>102291</v>
      </c>
      <c r="G70" s="34">
        <f t="shared" si="1"/>
        <v>102291</v>
      </c>
    </row>
    <row r="71" spans="1:8" x14ac:dyDescent="0.25">
      <c r="A71" s="15" t="s">
        <v>138</v>
      </c>
      <c r="B71" s="16" t="s">
        <v>139</v>
      </c>
      <c r="C71" s="3">
        <v>343000</v>
      </c>
      <c r="D71" s="1">
        <v>350000</v>
      </c>
      <c r="E71" s="7">
        <v>102291</v>
      </c>
      <c r="F71" s="4">
        <f t="shared" si="1"/>
        <v>102291</v>
      </c>
      <c r="G71" s="34">
        <f t="shared" si="1"/>
        <v>102291</v>
      </c>
    </row>
    <row r="72" spans="1:8" x14ac:dyDescent="0.25">
      <c r="A72" s="37" t="s">
        <v>140</v>
      </c>
      <c r="B72" s="38" t="s">
        <v>141</v>
      </c>
      <c r="C72" s="39">
        <v>6664000</v>
      </c>
      <c r="D72" s="40">
        <v>6800000</v>
      </c>
      <c r="E72" s="41">
        <v>1208417</v>
      </c>
      <c r="F72" s="40">
        <f t="shared" si="1"/>
        <v>1208417</v>
      </c>
      <c r="G72" s="42">
        <f t="shared" si="1"/>
        <v>1208417</v>
      </c>
      <c r="H72" s="43"/>
    </row>
    <row r="73" spans="1:8" s="45" customFormat="1" x14ac:dyDescent="0.25">
      <c r="F73" s="46"/>
      <c r="G73" s="46"/>
      <c r="H73" s="47"/>
    </row>
    <row r="74" spans="1:8" s="45" customFormat="1" x14ac:dyDescent="0.25">
      <c r="F74" s="46"/>
      <c r="G74" s="46"/>
      <c r="H74" s="47"/>
    </row>
    <row r="75" spans="1:8" s="45" customFormat="1" x14ac:dyDescent="0.25">
      <c r="F75" s="46"/>
      <c r="G75" s="46"/>
      <c r="H75" s="47"/>
    </row>
    <row r="76" spans="1:8" s="45" customFormat="1" x14ac:dyDescent="0.25">
      <c r="F76" s="46"/>
      <c r="G76" s="46"/>
      <c r="H76" s="47"/>
    </row>
    <row r="77" spans="1:8" s="45" customFormat="1" x14ac:dyDescent="0.25">
      <c r="F77" s="46"/>
      <c r="G77" s="46"/>
      <c r="H77" s="47"/>
    </row>
    <row r="78" spans="1:8" s="45" customFormat="1" x14ac:dyDescent="0.25">
      <c r="F78" s="46"/>
      <c r="G78" s="46"/>
      <c r="H78" s="47"/>
    </row>
    <row r="79" spans="1:8" s="45" customFormat="1" x14ac:dyDescent="0.25">
      <c r="F79" s="46"/>
      <c r="G79" s="46"/>
      <c r="H79" s="47"/>
    </row>
    <row r="80" spans="1:8" s="45" customFormat="1" x14ac:dyDescent="0.25">
      <c r="F80" s="46"/>
      <c r="G80" s="46"/>
      <c r="H80" s="47"/>
    </row>
    <row r="81" spans="6:8" s="45" customFormat="1" x14ac:dyDescent="0.25">
      <c r="F81" s="46"/>
      <c r="G81" s="46"/>
      <c r="H81" s="47"/>
    </row>
    <row r="82" spans="6:8" s="45" customFormat="1" x14ac:dyDescent="0.25">
      <c r="F82" s="46"/>
      <c r="G82" s="46"/>
      <c r="H82" s="47"/>
    </row>
    <row r="83" spans="6:8" s="45" customFormat="1" x14ac:dyDescent="0.25">
      <c r="F83" s="46"/>
      <c r="G83" s="46"/>
      <c r="H83" s="47"/>
    </row>
    <row r="84" spans="6:8" s="45" customFormat="1" x14ac:dyDescent="0.25">
      <c r="F84" s="46"/>
      <c r="G84" s="46"/>
      <c r="H84" s="47"/>
    </row>
    <row r="85" spans="6:8" s="45" customFormat="1" x14ac:dyDescent="0.25">
      <c r="F85" s="46"/>
      <c r="G85" s="46"/>
      <c r="H85" s="47"/>
    </row>
    <row r="86" spans="6:8" s="45" customFormat="1" x14ac:dyDescent="0.25">
      <c r="F86" s="46"/>
      <c r="G86" s="46"/>
      <c r="H86" s="47"/>
    </row>
    <row r="87" spans="6:8" s="45" customFormat="1" x14ac:dyDescent="0.25">
      <c r="F87" s="46"/>
      <c r="G87" s="46"/>
      <c r="H87" s="47"/>
    </row>
    <row r="88" spans="6:8" s="45" customFormat="1" x14ac:dyDescent="0.25">
      <c r="F88" s="46"/>
      <c r="G88" s="46"/>
      <c r="H88" s="47"/>
    </row>
    <row r="89" spans="6:8" s="45" customFormat="1" x14ac:dyDescent="0.25">
      <c r="F89" s="46"/>
      <c r="G89" s="46"/>
      <c r="H89" s="47"/>
    </row>
    <row r="90" spans="6:8" s="45" customFormat="1" x14ac:dyDescent="0.25">
      <c r="F90" s="46"/>
      <c r="G90" s="46"/>
      <c r="H90" s="47"/>
    </row>
    <row r="91" spans="6:8" s="45" customFormat="1" x14ac:dyDescent="0.25">
      <c r="F91" s="46"/>
      <c r="G91" s="46"/>
      <c r="H91" s="47"/>
    </row>
    <row r="92" spans="6:8" s="45" customFormat="1" x14ac:dyDescent="0.25">
      <c r="F92" s="46"/>
      <c r="G92" s="46"/>
      <c r="H92" s="47"/>
    </row>
    <row r="93" spans="6:8" s="45" customFormat="1" x14ac:dyDescent="0.25">
      <c r="F93" s="46"/>
      <c r="G93" s="46"/>
      <c r="H93" s="47"/>
    </row>
    <row r="94" spans="6:8" s="45" customFormat="1" x14ac:dyDescent="0.25">
      <c r="F94" s="46"/>
      <c r="G94" s="46"/>
      <c r="H94" s="47"/>
    </row>
    <row r="95" spans="6:8" s="45" customFormat="1" x14ac:dyDescent="0.25">
      <c r="F95" s="46"/>
      <c r="G95" s="46"/>
      <c r="H95" s="47"/>
    </row>
    <row r="96" spans="6:8" s="45" customFormat="1" x14ac:dyDescent="0.25">
      <c r="F96" s="46"/>
      <c r="G96" s="46"/>
      <c r="H96" s="47"/>
    </row>
    <row r="97" spans="6:8" s="45" customFormat="1" x14ac:dyDescent="0.25">
      <c r="F97" s="46"/>
      <c r="G97" s="46"/>
      <c r="H97" s="47"/>
    </row>
    <row r="98" spans="6:8" s="45" customFormat="1" x14ac:dyDescent="0.25">
      <c r="F98" s="46"/>
      <c r="G98" s="46"/>
      <c r="H98" s="47"/>
    </row>
    <row r="99" spans="6:8" s="45" customFormat="1" x14ac:dyDescent="0.25">
      <c r="F99" s="46"/>
      <c r="G99" s="46"/>
      <c r="H99" s="47"/>
    </row>
    <row r="100" spans="6:8" s="45" customFormat="1" x14ac:dyDescent="0.25">
      <c r="F100" s="46"/>
      <c r="G100" s="46"/>
      <c r="H100" s="47"/>
    </row>
    <row r="101" spans="6:8" s="45" customFormat="1" x14ac:dyDescent="0.25">
      <c r="F101" s="46"/>
      <c r="G101" s="46"/>
      <c r="H101" s="47"/>
    </row>
    <row r="102" spans="6:8" s="45" customFormat="1" x14ac:dyDescent="0.25">
      <c r="F102" s="46"/>
      <c r="G102" s="46"/>
      <c r="H102" s="47"/>
    </row>
    <row r="103" spans="6:8" s="45" customFormat="1" x14ac:dyDescent="0.25">
      <c r="F103" s="46"/>
      <c r="G103" s="46"/>
      <c r="H103" s="47"/>
    </row>
    <row r="104" spans="6:8" s="45" customFormat="1" x14ac:dyDescent="0.25">
      <c r="F104" s="46"/>
      <c r="G104" s="46"/>
      <c r="H104" s="47"/>
    </row>
    <row r="105" spans="6:8" s="45" customFormat="1" x14ac:dyDescent="0.25">
      <c r="F105" s="46"/>
      <c r="G105" s="46"/>
      <c r="H105" s="47"/>
    </row>
    <row r="106" spans="6:8" s="45" customFormat="1" x14ac:dyDescent="0.25">
      <c r="F106" s="46"/>
      <c r="G106" s="46"/>
      <c r="H106" s="47"/>
    </row>
    <row r="107" spans="6:8" s="45" customFormat="1" x14ac:dyDescent="0.25">
      <c r="F107" s="46"/>
      <c r="G107" s="46"/>
      <c r="H107" s="47"/>
    </row>
    <row r="108" spans="6:8" s="45" customFormat="1" x14ac:dyDescent="0.25">
      <c r="F108" s="46"/>
      <c r="G108" s="46"/>
      <c r="H108" s="47"/>
    </row>
    <row r="109" spans="6:8" s="45" customFormat="1" x14ac:dyDescent="0.25">
      <c r="F109" s="46"/>
      <c r="G109" s="46"/>
      <c r="H109" s="47"/>
    </row>
    <row r="110" spans="6:8" s="45" customFormat="1" x14ac:dyDescent="0.25">
      <c r="F110" s="46"/>
      <c r="G110" s="46"/>
      <c r="H110" s="47"/>
    </row>
    <row r="111" spans="6:8" s="45" customFormat="1" x14ac:dyDescent="0.25">
      <c r="F111" s="46"/>
      <c r="G111" s="46"/>
      <c r="H111" s="47"/>
    </row>
    <row r="112" spans="6:8" s="45" customFormat="1" x14ac:dyDescent="0.25">
      <c r="F112" s="46"/>
      <c r="G112" s="46"/>
      <c r="H112" s="47"/>
    </row>
    <row r="113" spans="6:8" s="45" customFormat="1" x14ac:dyDescent="0.25">
      <c r="F113" s="46"/>
      <c r="G113" s="46"/>
      <c r="H113" s="47"/>
    </row>
    <row r="114" spans="6:8" s="45" customFormat="1" x14ac:dyDescent="0.25">
      <c r="F114" s="46"/>
      <c r="G114" s="46"/>
      <c r="H114" s="47"/>
    </row>
    <row r="115" spans="6:8" s="45" customFormat="1" x14ac:dyDescent="0.25">
      <c r="F115" s="46"/>
      <c r="G115" s="46"/>
      <c r="H115" s="47"/>
    </row>
    <row r="116" spans="6:8" s="45" customFormat="1" x14ac:dyDescent="0.25">
      <c r="F116" s="46"/>
      <c r="G116" s="46"/>
      <c r="H116" s="47"/>
    </row>
    <row r="117" spans="6:8" s="45" customFormat="1" x14ac:dyDescent="0.25">
      <c r="F117" s="46"/>
      <c r="G117" s="46"/>
      <c r="H117" s="47"/>
    </row>
    <row r="118" spans="6:8" s="45" customFormat="1" x14ac:dyDescent="0.25">
      <c r="F118" s="46"/>
      <c r="G118" s="46"/>
      <c r="H118" s="47"/>
    </row>
    <row r="119" spans="6:8" s="45" customFormat="1" x14ac:dyDescent="0.25">
      <c r="F119" s="46"/>
      <c r="G119" s="46"/>
      <c r="H119" s="47"/>
    </row>
    <row r="120" spans="6:8" s="45" customFormat="1" x14ac:dyDescent="0.25">
      <c r="F120" s="46"/>
      <c r="G120" s="46"/>
      <c r="H120" s="47"/>
    </row>
    <row r="121" spans="6:8" s="45" customFormat="1" x14ac:dyDescent="0.25">
      <c r="F121" s="46"/>
      <c r="G121" s="46"/>
      <c r="H121" s="47"/>
    </row>
    <row r="122" spans="6:8" s="45" customFormat="1" x14ac:dyDescent="0.25">
      <c r="F122" s="46"/>
      <c r="G122" s="46"/>
      <c r="H122" s="47"/>
    </row>
    <row r="123" spans="6:8" s="45" customFormat="1" x14ac:dyDescent="0.25">
      <c r="F123" s="46"/>
      <c r="G123" s="46"/>
      <c r="H123" s="47"/>
    </row>
    <row r="124" spans="6:8" s="45" customFormat="1" x14ac:dyDescent="0.25">
      <c r="F124" s="46"/>
      <c r="G124" s="46"/>
      <c r="H124" s="47"/>
    </row>
    <row r="125" spans="6:8" s="45" customFormat="1" x14ac:dyDescent="0.25">
      <c r="F125" s="46"/>
      <c r="G125" s="46"/>
      <c r="H125" s="47"/>
    </row>
    <row r="126" spans="6:8" s="45" customFormat="1" x14ac:dyDescent="0.25">
      <c r="F126" s="46"/>
      <c r="G126" s="46"/>
      <c r="H126" s="47"/>
    </row>
    <row r="127" spans="6:8" s="45" customFormat="1" x14ac:dyDescent="0.25">
      <c r="F127" s="46"/>
      <c r="G127" s="46"/>
      <c r="H127" s="47"/>
    </row>
    <row r="128" spans="6:8" s="45" customFormat="1" x14ac:dyDescent="0.25">
      <c r="F128" s="46"/>
      <c r="G128" s="46"/>
      <c r="H128" s="47"/>
    </row>
    <row r="129" spans="6:8" s="45" customFormat="1" x14ac:dyDescent="0.25">
      <c r="F129" s="46"/>
      <c r="G129" s="46"/>
      <c r="H129" s="47"/>
    </row>
    <row r="130" spans="6:8" s="45" customFormat="1" x14ac:dyDescent="0.25">
      <c r="F130" s="46"/>
      <c r="G130" s="46"/>
      <c r="H130" s="47"/>
    </row>
    <row r="131" spans="6:8" s="45" customFormat="1" x14ac:dyDescent="0.25">
      <c r="F131" s="46"/>
      <c r="G131" s="46"/>
      <c r="H131" s="47"/>
    </row>
    <row r="132" spans="6:8" s="45" customFormat="1" x14ac:dyDescent="0.25">
      <c r="F132" s="46"/>
      <c r="G132" s="46"/>
      <c r="H132" s="47"/>
    </row>
    <row r="133" spans="6:8" s="45" customFormat="1" x14ac:dyDescent="0.25">
      <c r="F133" s="46"/>
      <c r="G133" s="46"/>
      <c r="H133" s="47"/>
    </row>
    <row r="134" spans="6:8" s="45" customFormat="1" x14ac:dyDescent="0.25">
      <c r="F134" s="46"/>
      <c r="G134" s="46"/>
      <c r="H134" s="47"/>
    </row>
    <row r="135" spans="6:8" s="45" customFormat="1" x14ac:dyDescent="0.25">
      <c r="F135" s="46"/>
      <c r="G135" s="46"/>
      <c r="H135" s="47"/>
    </row>
    <row r="136" spans="6:8" s="45" customFormat="1" x14ac:dyDescent="0.25">
      <c r="F136" s="46"/>
      <c r="G136" s="46"/>
      <c r="H136" s="47"/>
    </row>
    <row r="137" spans="6:8" s="45" customFormat="1" x14ac:dyDescent="0.25">
      <c r="F137" s="46"/>
      <c r="G137" s="46"/>
      <c r="H137" s="47"/>
    </row>
    <row r="138" spans="6:8" s="45" customFormat="1" x14ac:dyDescent="0.25">
      <c r="F138" s="46"/>
      <c r="G138" s="46"/>
      <c r="H138" s="47"/>
    </row>
    <row r="139" spans="6:8" s="45" customFormat="1" x14ac:dyDescent="0.25">
      <c r="F139" s="46"/>
      <c r="G139" s="46"/>
      <c r="H139" s="47"/>
    </row>
    <row r="140" spans="6:8" s="45" customFormat="1" x14ac:dyDescent="0.25">
      <c r="F140" s="46"/>
      <c r="G140" s="46"/>
      <c r="H140" s="47"/>
    </row>
    <row r="141" spans="6:8" s="45" customFormat="1" x14ac:dyDescent="0.25">
      <c r="F141" s="46"/>
      <c r="G141" s="46"/>
      <c r="H141" s="47"/>
    </row>
    <row r="142" spans="6:8" s="45" customFormat="1" x14ac:dyDescent="0.25">
      <c r="F142" s="46"/>
      <c r="G142" s="46"/>
      <c r="H142" s="47"/>
    </row>
    <row r="143" spans="6:8" s="45" customFormat="1" x14ac:dyDescent="0.25">
      <c r="F143" s="46"/>
      <c r="G143" s="46"/>
      <c r="H143" s="47"/>
    </row>
    <row r="144" spans="6:8" s="45" customFormat="1" x14ac:dyDescent="0.25">
      <c r="F144" s="46"/>
      <c r="G144" s="46"/>
      <c r="H144" s="47"/>
    </row>
    <row r="145" spans="6:8" s="45" customFormat="1" x14ac:dyDescent="0.25">
      <c r="F145" s="46"/>
      <c r="G145" s="46"/>
      <c r="H145" s="47"/>
    </row>
    <row r="146" spans="6:8" s="45" customFormat="1" x14ac:dyDescent="0.25">
      <c r="F146" s="46"/>
      <c r="G146" s="46"/>
      <c r="H146" s="47"/>
    </row>
    <row r="147" spans="6:8" s="45" customFormat="1" x14ac:dyDescent="0.25">
      <c r="F147" s="46"/>
      <c r="G147" s="46"/>
      <c r="H147" s="47"/>
    </row>
    <row r="148" spans="6:8" s="45" customFormat="1" x14ac:dyDescent="0.25">
      <c r="F148" s="46"/>
      <c r="G148" s="46"/>
      <c r="H148" s="47"/>
    </row>
    <row r="149" spans="6:8" s="45" customFormat="1" x14ac:dyDescent="0.25">
      <c r="F149" s="46"/>
      <c r="G149" s="46"/>
      <c r="H149" s="47"/>
    </row>
    <row r="150" spans="6:8" s="45" customFormat="1" x14ac:dyDescent="0.25">
      <c r="F150" s="46"/>
      <c r="G150" s="46"/>
      <c r="H150" s="47"/>
    </row>
    <row r="151" spans="6:8" s="45" customFormat="1" x14ac:dyDescent="0.25">
      <c r="F151" s="46"/>
      <c r="G151" s="46"/>
      <c r="H151" s="47"/>
    </row>
    <row r="152" spans="6:8" s="45" customFormat="1" x14ac:dyDescent="0.25">
      <c r="F152" s="46"/>
      <c r="G152" s="46"/>
      <c r="H152" s="47"/>
    </row>
    <row r="153" spans="6:8" s="45" customFormat="1" x14ac:dyDescent="0.25">
      <c r="F153" s="46"/>
      <c r="G153" s="46"/>
      <c r="H153" s="47"/>
    </row>
    <row r="154" spans="6:8" s="45" customFormat="1" x14ac:dyDescent="0.25">
      <c r="F154" s="46"/>
      <c r="G154" s="46"/>
      <c r="H154" s="47"/>
    </row>
    <row r="155" spans="6:8" s="45" customFormat="1" x14ac:dyDescent="0.25">
      <c r="F155" s="46"/>
      <c r="G155" s="46"/>
      <c r="H155" s="47"/>
    </row>
    <row r="156" spans="6:8" s="45" customFormat="1" x14ac:dyDescent="0.25">
      <c r="F156" s="46"/>
      <c r="G156" s="46"/>
      <c r="H156" s="47"/>
    </row>
    <row r="157" spans="6:8" s="45" customFormat="1" x14ac:dyDescent="0.25">
      <c r="F157" s="46"/>
      <c r="G157" s="46"/>
      <c r="H157" s="47"/>
    </row>
    <row r="158" spans="6:8" s="45" customFormat="1" x14ac:dyDescent="0.25">
      <c r="F158" s="46"/>
      <c r="G158" s="46"/>
      <c r="H158" s="47"/>
    </row>
    <row r="159" spans="6:8" s="45" customFormat="1" x14ac:dyDescent="0.25">
      <c r="F159" s="46"/>
      <c r="G159" s="46"/>
      <c r="H159" s="47"/>
    </row>
    <row r="160" spans="6:8" s="45" customFormat="1" x14ac:dyDescent="0.25">
      <c r="F160" s="46"/>
      <c r="G160" s="46"/>
      <c r="H160" s="47"/>
    </row>
    <row r="161" spans="6:8" s="45" customFormat="1" x14ac:dyDescent="0.25">
      <c r="F161" s="46"/>
      <c r="G161" s="46"/>
      <c r="H161" s="47"/>
    </row>
    <row r="162" spans="6:8" s="45" customFormat="1" x14ac:dyDescent="0.25">
      <c r="F162" s="46"/>
      <c r="G162" s="46"/>
      <c r="H162" s="47"/>
    </row>
    <row r="163" spans="6:8" s="45" customFormat="1" x14ac:dyDescent="0.25">
      <c r="F163" s="46"/>
      <c r="G163" s="46"/>
      <c r="H163" s="47"/>
    </row>
    <row r="164" spans="6:8" s="45" customFormat="1" x14ac:dyDescent="0.25">
      <c r="F164" s="46"/>
      <c r="G164" s="46"/>
      <c r="H164" s="47"/>
    </row>
    <row r="165" spans="6:8" s="45" customFormat="1" x14ac:dyDescent="0.25">
      <c r="F165" s="46"/>
      <c r="G165" s="46"/>
      <c r="H165" s="47"/>
    </row>
    <row r="166" spans="6:8" s="45" customFormat="1" x14ac:dyDescent="0.25">
      <c r="F166" s="46"/>
      <c r="G166" s="46"/>
      <c r="H166" s="47"/>
    </row>
    <row r="167" spans="6:8" s="45" customFormat="1" x14ac:dyDescent="0.25">
      <c r="F167" s="46"/>
      <c r="G167" s="46"/>
      <c r="H167" s="47"/>
    </row>
    <row r="168" spans="6:8" s="45" customFormat="1" x14ac:dyDescent="0.25">
      <c r="F168" s="46"/>
      <c r="G168" s="46"/>
      <c r="H168" s="47"/>
    </row>
    <row r="169" spans="6:8" s="45" customFormat="1" x14ac:dyDescent="0.25">
      <c r="F169" s="46"/>
      <c r="G169" s="46"/>
      <c r="H169" s="47"/>
    </row>
    <row r="170" spans="6:8" s="45" customFormat="1" x14ac:dyDescent="0.25">
      <c r="F170" s="46"/>
      <c r="G170" s="46"/>
      <c r="H170" s="47"/>
    </row>
    <row r="171" spans="6:8" s="45" customFormat="1" x14ac:dyDescent="0.25">
      <c r="F171" s="46"/>
      <c r="G171" s="46"/>
      <c r="H171" s="47"/>
    </row>
    <row r="172" spans="6:8" s="45" customFormat="1" x14ac:dyDescent="0.25">
      <c r="F172" s="46"/>
      <c r="G172" s="46"/>
      <c r="H172" s="47"/>
    </row>
    <row r="173" spans="6:8" s="45" customFormat="1" x14ac:dyDescent="0.25">
      <c r="F173" s="46"/>
      <c r="G173" s="46"/>
      <c r="H173" s="47"/>
    </row>
    <row r="174" spans="6:8" s="45" customFormat="1" x14ac:dyDescent="0.25">
      <c r="F174" s="46"/>
      <c r="G174" s="46"/>
      <c r="H174" s="47"/>
    </row>
    <row r="175" spans="6:8" s="45" customFormat="1" x14ac:dyDescent="0.25">
      <c r="F175" s="46"/>
      <c r="G175" s="46"/>
      <c r="H175" s="47"/>
    </row>
    <row r="176" spans="6:8" s="45" customFormat="1" x14ac:dyDescent="0.25">
      <c r="F176" s="46"/>
      <c r="G176" s="46"/>
      <c r="H176" s="47"/>
    </row>
    <row r="177" spans="6:8" s="45" customFormat="1" x14ac:dyDescent="0.25">
      <c r="F177" s="46"/>
      <c r="G177" s="46"/>
      <c r="H177" s="47"/>
    </row>
    <row r="178" spans="6:8" s="45" customFormat="1" x14ac:dyDescent="0.25">
      <c r="F178" s="46"/>
      <c r="G178" s="46"/>
      <c r="H178" s="47"/>
    </row>
    <row r="179" spans="6:8" s="45" customFormat="1" x14ac:dyDescent="0.25">
      <c r="F179" s="46"/>
      <c r="G179" s="46"/>
      <c r="H179" s="47"/>
    </row>
    <row r="180" spans="6:8" s="45" customFormat="1" x14ac:dyDescent="0.25">
      <c r="F180" s="46"/>
      <c r="G180" s="46"/>
      <c r="H180" s="47"/>
    </row>
    <row r="181" spans="6:8" s="45" customFormat="1" x14ac:dyDescent="0.25">
      <c r="F181" s="46"/>
      <c r="G181" s="46"/>
      <c r="H181" s="47"/>
    </row>
    <row r="182" spans="6:8" s="45" customFormat="1" x14ac:dyDescent="0.25">
      <c r="F182" s="46"/>
      <c r="G182" s="46"/>
      <c r="H182" s="47"/>
    </row>
    <row r="183" spans="6:8" s="45" customFormat="1" x14ac:dyDescent="0.25">
      <c r="F183" s="46"/>
      <c r="G183" s="46"/>
      <c r="H183" s="47"/>
    </row>
    <row r="184" spans="6:8" s="45" customFormat="1" x14ac:dyDescent="0.25">
      <c r="F184" s="46"/>
      <c r="G184" s="46"/>
      <c r="H184" s="47"/>
    </row>
    <row r="185" spans="6:8" s="45" customFormat="1" x14ac:dyDescent="0.25">
      <c r="F185" s="46"/>
      <c r="G185" s="46"/>
      <c r="H185" s="47"/>
    </row>
    <row r="186" spans="6:8" s="45" customFormat="1" x14ac:dyDescent="0.25">
      <c r="F186" s="46"/>
      <c r="G186" s="46"/>
      <c r="H186" s="47"/>
    </row>
    <row r="187" spans="6:8" s="45" customFormat="1" x14ac:dyDescent="0.25">
      <c r="F187" s="46"/>
      <c r="G187" s="46"/>
      <c r="H187" s="47"/>
    </row>
    <row r="188" spans="6:8" s="45" customFormat="1" x14ac:dyDescent="0.25">
      <c r="F188" s="46"/>
      <c r="G188" s="46"/>
      <c r="H188" s="47"/>
    </row>
    <row r="189" spans="6:8" s="45" customFormat="1" x14ac:dyDescent="0.25">
      <c r="F189" s="46"/>
      <c r="G189" s="46"/>
      <c r="H189" s="47"/>
    </row>
    <row r="190" spans="6:8" s="45" customFormat="1" x14ac:dyDescent="0.25">
      <c r="F190" s="46"/>
      <c r="G190" s="46"/>
      <c r="H190" s="47"/>
    </row>
    <row r="191" spans="6:8" s="45" customFormat="1" x14ac:dyDescent="0.25">
      <c r="F191" s="46"/>
      <c r="G191" s="46"/>
      <c r="H191" s="47"/>
    </row>
    <row r="192" spans="6:8" s="45" customFormat="1" x14ac:dyDescent="0.25">
      <c r="F192" s="46"/>
      <c r="G192" s="46"/>
      <c r="H192" s="47"/>
    </row>
    <row r="193" spans="6:8" s="45" customFormat="1" x14ac:dyDescent="0.25">
      <c r="F193" s="46"/>
      <c r="G193" s="46"/>
      <c r="H193" s="47"/>
    </row>
    <row r="194" spans="6:8" s="45" customFormat="1" x14ac:dyDescent="0.25">
      <c r="F194" s="46"/>
      <c r="G194" s="46"/>
      <c r="H194" s="47"/>
    </row>
    <row r="195" spans="6:8" s="45" customFormat="1" x14ac:dyDescent="0.25">
      <c r="F195" s="46"/>
      <c r="G195" s="46"/>
      <c r="H195" s="47"/>
    </row>
    <row r="196" spans="6:8" s="45" customFormat="1" x14ac:dyDescent="0.25">
      <c r="F196" s="46"/>
      <c r="G196" s="46"/>
      <c r="H196" s="47"/>
    </row>
    <row r="197" spans="6:8" s="45" customFormat="1" x14ac:dyDescent="0.25">
      <c r="F197" s="46"/>
      <c r="G197" s="46"/>
      <c r="H197" s="47"/>
    </row>
    <row r="198" spans="6:8" s="45" customFormat="1" x14ac:dyDescent="0.25">
      <c r="F198" s="46"/>
      <c r="G198" s="46"/>
      <c r="H198" s="47"/>
    </row>
    <row r="199" spans="6:8" s="45" customFormat="1" x14ac:dyDescent="0.25">
      <c r="F199" s="46"/>
      <c r="G199" s="46"/>
      <c r="H199" s="47"/>
    </row>
    <row r="200" spans="6:8" s="45" customFormat="1" x14ac:dyDescent="0.25">
      <c r="F200" s="46"/>
      <c r="G200" s="46"/>
      <c r="H200" s="47"/>
    </row>
    <row r="201" spans="6:8" s="45" customFormat="1" x14ac:dyDescent="0.25">
      <c r="F201" s="46"/>
      <c r="G201" s="46"/>
      <c r="H201" s="47"/>
    </row>
    <row r="202" spans="6:8" s="45" customFormat="1" x14ac:dyDescent="0.25">
      <c r="F202" s="46"/>
      <c r="G202" s="46"/>
      <c r="H202" s="47"/>
    </row>
    <row r="203" spans="6:8" s="45" customFormat="1" x14ac:dyDescent="0.25">
      <c r="F203" s="46"/>
      <c r="G203" s="46"/>
      <c r="H203" s="47"/>
    </row>
    <row r="204" spans="6:8" s="45" customFormat="1" x14ac:dyDescent="0.25">
      <c r="F204" s="46"/>
      <c r="G204" s="46"/>
      <c r="H204" s="47"/>
    </row>
    <row r="205" spans="6:8" s="45" customFormat="1" x14ac:dyDescent="0.25">
      <c r="F205" s="46"/>
      <c r="G205" s="46"/>
      <c r="H205" s="47"/>
    </row>
    <row r="206" spans="6:8" s="45" customFormat="1" x14ac:dyDescent="0.25">
      <c r="F206" s="46"/>
      <c r="G206" s="46"/>
      <c r="H206" s="47"/>
    </row>
    <row r="207" spans="6:8" s="45" customFormat="1" x14ac:dyDescent="0.25">
      <c r="F207" s="46"/>
      <c r="G207" s="46"/>
      <c r="H207" s="47"/>
    </row>
    <row r="208" spans="6:8" s="45" customFormat="1" x14ac:dyDescent="0.25">
      <c r="F208" s="46"/>
      <c r="G208" s="46"/>
      <c r="H208" s="47"/>
    </row>
    <row r="209" spans="6:8" s="45" customFormat="1" x14ac:dyDescent="0.25">
      <c r="F209" s="46"/>
      <c r="G209" s="46"/>
      <c r="H209" s="47"/>
    </row>
    <row r="210" spans="6:8" s="45" customFormat="1" x14ac:dyDescent="0.25">
      <c r="F210" s="46"/>
      <c r="G210" s="46"/>
      <c r="H210" s="47"/>
    </row>
    <row r="211" spans="6:8" s="45" customFormat="1" x14ac:dyDescent="0.25">
      <c r="F211" s="46"/>
      <c r="G211" s="46"/>
      <c r="H211" s="47"/>
    </row>
    <row r="212" spans="6:8" s="45" customFormat="1" x14ac:dyDescent="0.25">
      <c r="F212" s="46"/>
      <c r="G212" s="46"/>
      <c r="H212" s="47"/>
    </row>
    <row r="213" spans="6:8" s="45" customFormat="1" x14ac:dyDescent="0.25">
      <c r="F213" s="46"/>
      <c r="G213" s="46"/>
      <c r="H213" s="47"/>
    </row>
    <row r="214" spans="6:8" s="45" customFormat="1" x14ac:dyDescent="0.25">
      <c r="F214" s="46"/>
      <c r="G214" s="46"/>
      <c r="H214" s="47"/>
    </row>
    <row r="215" spans="6:8" s="45" customFormat="1" x14ac:dyDescent="0.25">
      <c r="F215" s="46"/>
      <c r="G215" s="46"/>
      <c r="H215" s="47"/>
    </row>
    <row r="216" spans="6:8" s="45" customFormat="1" x14ac:dyDescent="0.25">
      <c r="F216" s="46"/>
      <c r="G216" s="46"/>
      <c r="H216" s="47"/>
    </row>
    <row r="217" spans="6:8" s="45" customFormat="1" x14ac:dyDescent="0.25">
      <c r="F217" s="46"/>
      <c r="G217" s="46"/>
      <c r="H217" s="47"/>
    </row>
    <row r="218" spans="6:8" s="45" customFormat="1" x14ac:dyDescent="0.25">
      <c r="F218" s="46"/>
      <c r="G218" s="46"/>
      <c r="H218" s="47"/>
    </row>
    <row r="219" spans="6:8" s="45" customFormat="1" x14ac:dyDescent="0.25">
      <c r="F219" s="46"/>
      <c r="G219" s="46"/>
      <c r="H219" s="47"/>
    </row>
    <row r="220" spans="6:8" s="45" customFormat="1" x14ac:dyDescent="0.25">
      <c r="F220" s="46"/>
      <c r="G220" s="46"/>
      <c r="H220" s="47"/>
    </row>
    <row r="221" spans="6:8" s="45" customFormat="1" x14ac:dyDescent="0.25">
      <c r="F221" s="46"/>
      <c r="G221" s="46"/>
      <c r="H221" s="47"/>
    </row>
    <row r="222" spans="6:8" s="45" customFormat="1" x14ac:dyDescent="0.25">
      <c r="F222" s="46"/>
      <c r="G222" s="46"/>
      <c r="H222" s="47"/>
    </row>
    <row r="223" spans="6:8" s="45" customFormat="1" x14ac:dyDescent="0.25">
      <c r="F223" s="46"/>
      <c r="G223" s="46"/>
      <c r="H223" s="47"/>
    </row>
    <row r="224" spans="6:8" s="45" customFormat="1" x14ac:dyDescent="0.25">
      <c r="F224" s="46"/>
      <c r="G224" s="46"/>
      <c r="H224" s="47"/>
    </row>
    <row r="225" spans="6:8" s="45" customFormat="1" x14ac:dyDescent="0.25">
      <c r="F225" s="46"/>
      <c r="G225" s="46"/>
      <c r="H225" s="47"/>
    </row>
    <row r="226" spans="6:8" s="45" customFormat="1" x14ac:dyDescent="0.25">
      <c r="F226" s="46"/>
      <c r="G226" s="46"/>
      <c r="H226" s="47"/>
    </row>
    <row r="227" spans="6:8" s="45" customFormat="1" x14ac:dyDescent="0.25">
      <c r="F227" s="46"/>
      <c r="G227" s="46"/>
      <c r="H227" s="47"/>
    </row>
    <row r="228" spans="6:8" s="45" customFormat="1" x14ac:dyDescent="0.25">
      <c r="F228" s="46"/>
      <c r="G228" s="46"/>
      <c r="H228" s="47"/>
    </row>
    <row r="229" spans="6:8" s="45" customFormat="1" x14ac:dyDescent="0.25">
      <c r="F229" s="46"/>
      <c r="G229" s="46"/>
      <c r="H229" s="47"/>
    </row>
    <row r="230" spans="6:8" s="45" customFormat="1" x14ac:dyDescent="0.25">
      <c r="F230" s="46"/>
      <c r="G230" s="46"/>
      <c r="H230" s="47"/>
    </row>
    <row r="231" spans="6:8" s="45" customFormat="1" x14ac:dyDescent="0.25">
      <c r="F231" s="46"/>
      <c r="G231" s="46"/>
      <c r="H231" s="47"/>
    </row>
    <row r="232" spans="6:8" s="45" customFormat="1" x14ac:dyDescent="0.25">
      <c r="F232" s="46"/>
      <c r="G232" s="46"/>
      <c r="H232" s="47"/>
    </row>
    <row r="233" spans="6:8" s="45" customFormat="1" x14ac:dyDescent="0.25">
      <c r="F233" s="46"/>
      <c r="G233" s="46"/>
      <c r="H233" s="47"/>
    </row>
    <row r="234" spans="6:8" s="45" customFormat="1" x14ac:dyDescent="0.25">
      <c r="F234" s="46"/>
      <c r="G234" s="46"/>
      <c r="H234" s="47"/>
    </row>
    <row r="235" spans="6:8" s="45" customFormat="1" x14ac:dyDescent="0.25">
      <c r="F235" s="46"/>
      <c r="G235" s="46"/>
      <c r="H235" s="47"/>
    </row>
    <row r="236" spans="6:8" s="45" customFormat="1" x14ac:dyDescent="0.25">
      <c r="F236" s="46"/>
      <c r="G236" s="46"/>
      <c r="H236" s="47"/>
    </row>
    <row r="237" spans="6:8" s="45" customFormat="1" x14ac:dyDescent="0.25">
      <c r="F237" s="46"/>
      <c r="G237" s="46"/>
      <c r="H237" s="47"/>
    </row>
    <row r="238" spans="6:8" s="45" customFormat="1" x14ac:dyDescent="0.25">
      <c r="F238" s="46"/>
      <c r="G238" s="46"/>
      <c r="H238" s="47"/>
    </row>
    <row r="239" spans="6:8" s="45" customFormat="1" x14ac:dyDescent="0.25">
      <c r="F239" s="46"/>
      <c r="G239" s="46"/>
      <c r="H239" s="47"/>
    </row>
    <row r="240" spans="6:8" s="45" customFormat="1" x14ac:dyDescent="0.25">
      <c r="F240" s="46"/>
      <c r="G240" s="46"/>
      <c r="H240" s="47"/>
    </row>
    <row r="241" spans="6:8" s="45" customFormat="1" x14ac:dyDescent="0.25">
      <c r="F241" s="46"/>
      <c r="G241" s="46"/>
      <c r="H241" s="47"/>
    </row>
    <row r="242" spans="6:8" s="45" customFormat="1" x14ac:dyDescent="0.25">
      <c r="F242" s="46"/>
      <c r="G242" s="46"/>
      <c r="H242" s="47"/>
    </row>
    <row r="243" spans="6:8" s="45" customFormat="1" x14ac:dyDescent="0.25">
      <c r="F243" s="46"/>
      <c r="G243" s="46"/>
      <c r="H243" s="47"/>
    </row>
    <row r="244" spans="6:8" s="45" customFormat="1" x14ac:dyDescent="0.25">
      <c r="F244" s="46"/>
      <c r="G244" s="46"/>
      <c r="H244" s="47"/>
    </row>
    <row r="245" spans="6:8" s="45" customFormat="1" x14ac:dyDescent="0.25">
      <c r="F245" s="46"/>
      <c r="G245" s="46"/>
      <c r="H245" s="47"/>
    </row>
    <row r="246" spans="6:8" s="45" customFormat="1" x14ac:dyDescent="0.25">
      <c r="F246" s="46"/>
      <c r="G246" s="46"/>
      <c r="H246" s="47"/>
    </row>
    <row r="247" spans="6:8" s="45" customFormat="1" x14ac:dyDescent="0.25">
      <c r="F247" s="46"/>
      <c r="G247" s="46"/>
      <c r="H247" s="47"/>
    </row>
    <row r="248" spans="6:8" s="45" customFormat="1" x14ac:dyDescent="0.25">
      <c r="F248" s="46"/>
      <c r="G248" s="46"/>
      <c r="H248" s="47"/>
    </row>
    <row r="249" spans="6:8" s="45" customFormat="1" x14ac:dyDescent="0.25">
      <c r="F249" s="46"/>
      <c r="G249" s="46"/>
      <c r="H249" s="47"/>
    </row>
    <row r="250" spans="6:8" s="45" customFormat="1" x14ac:dyDescent="0.25">
      <c r="F250" s="46"/>
      <c r="G250" s="46"/>
      <c r="H250" s="47"/>
    </row>
    <row r="251" spans="6:8" s="45" customFormat="1" x14ac:dyDescent="0.25">
      <c r="F251" s="46"/>
      <c r="G251" s="46"/>
      <c r="H251" s="47"/>
    </row>
    <row r="252" spans="6:8" s="45" customFormat="1" x14ac:dyDescent="0.25">
      <c r="F252" s="46"/>
      <c r="G252" s="46"/>
      <c r="H252" s="47"/>
    </row>
    <row r="253" spans="6:8" s="45" customFormat="1" x14ac:dyDescent="0.25">
      <c r="F253" s="46"/>
      <c r="G253" s="46"/>
      <c r="H253" s="47"/>
    </row>
    <row r="254" spans="6:8" s="45" customFormat="1" x14ac:dyDescent="0.25">
      <c r="F254" s="46"/>
      <c r="G254" s="46"/>
      <c r="H254" s="47"/>
    </row>
    <row r="255" spans="6:8" s="45" customFormat="1" x14ac:dyDescent="0.25">
      <c r="F255" s="46"/>
      <c r="G255" s="46"/>
      <c r="H255" s="47"/>
    </row>
    <row r="256" spans="6:8" s="45" customFormat="1" x14ac:dyDescent="0.25">
      <c r="F256" s="46"/>
      <c r="G256" s="46"/>
      <c r="H256" s="47"/>
    </row>
    <row r="257" spans="6:8" s="45" customFormat="1" x14ac:dyDescent="0.25">
      <c r="F257" s="46"/>
      <c r="G257" s="46"/>
      <c r="H257" s="47"/>
    </row>
    <row r="258" spans="6:8" s="45" customFormat="1" x14ac:dyDescent="0.25">
      <c r="F258" s="46"/>
      <c r="G258" s="46"/>
      <c r="H258" s="47"/>
    </row>
    <row r="259" spans="6:8" s="45" customFormat="1" x14ac:dyDescent="0.25">
      <c r="F259" s="46"/>
      <c r="G259" s="46"/>
      <c r="H259" s="47"/>
    </row>
    <row r="260" spans="6:8" s="45" customFormat="1" x14ac:dyDescent="0.25">
      <c r="F260" s="46"/>
      <c r="G260" s="46"/>
      <c r="H260" s="47"/>
    </row>
    <row r="261" spans="6:8" s="45" customFormat="1" x14ac:dyDescent="0.25">
      <c r="F261" s="46"/>
      <c r="G261" s="46"/>
      <c r="H261" s="47"/>
    </row>
    <row r="262" spans="6:8" s="45" customFormat="1" x14ac:dyDescent="0.25">
      <c r="F262" s="46"/>
      <c r="G262" s="46"/>
      <c r="H262" s="47"/>
    </row>
    <row r="263" spans="6:8" s="45" customFormat="1" x14ac:dyDescent="0.25">
      <c r="F263" s="46"/>
      <c r="G263" s="46"/>
      <c r="H263" s="47"/>
    </row>
    <row r="264" spans="6:8" s="45" customFormat="1" x14ac:dyDescent="0.25">
      <c r="F264" s="46"/>
      <c r="G264" s="46"/>
      <c r="H264" s="47"/>
    </row>
    <row r="265" spans="6:8" s="45" customFormat="1" x14ac:dyDescent="0.25">
      <c r="F265" s="46"/>
      <c r="G265" s="46"/>
      <c r="H265" s="47"/>
    </row>
    <row r="266" spans="6:8" s="45" customFormat="1" x14ac:dyDescent="0.25">
      <c r="F266" s="46"/>
      <c r="G266" s="46"/>
      <c r="H266" s="47"/>
    </row>
    <row r="267" spans="6:8" s="45" customFormat="1" x14ac:dyDescent="0.25">
      <c r="F267" s="46"/>
      <c r="G267" s="46"/>
      <c r="H267" s="47"/>
    </row>
    <row r="268" spans="6:8" s="45" customFormat="1" x14ac:dyDescent="0.25">
      <c r="F268" s="46"/>
      <c r="G268" s="46"/>
      <c r="H268" s="47"/>
    </row>
    <row r="269" spans="6:8" s="45" customFormat="1" x14ac:dyDescent="0.25">
      <c r="F269" s="46"/>
      <c r="G269" s="46"/>
      <c r="H269" s="47"/>
    </row>
    <row r="270" spans="6:8" s="45" customFormat="1" x14ac:dyDescent="0.25">
      <c r="F270" s="46"/>
      <c r="G270" s="46"/>
      <c r="H270" s="47"/>
    </row>
    <row r="271" spans="6:8" s="45" customFormat="1" x14ac:dyDescent="0.25">
      <c r="F271" s="46"/>
      <c r="G271" s="46"/>
      <c r="H271" s="47"/>
    </row>
    <row r="272" spans="6:8" s="45" customFormat="1" x14ac:dyDescent="0.25">
      <c r="F272" s="46"/>
      <c r="G272" s="46"/>
      <c r="H272" s="47"/>
    </row>
    <row r="273" spans="6:8" s="45" customFormat="1" x14ac:dyDescent="0.25">
      <c r="F273" s="46"/>
      <c r="G273" s="46"/>
      <c r="H273" s="47"/>
    </row>
    <row r="274" spans="6:8" s="45" customFormat="1" x14ac:dyDescent="0.25">
      <c r="F274" s="46"/>
      <c r="G274" s="46"/>
      <c r="H274" s="47"/>
    </row>
    <row r="275" spans="6:8" s="45" customFormat="1" x14ac:dyDescent="0.25">
      <c r="F275" s="46"/>
      <c r="G275" s="46"/>
      <c r="H275" s="47"/>
    </row>
    <row r="276" spans="6:8" s="45" customFormat="1" x14ac:dyDescent="0.25">
      <c r="F276" s="46"/>
      <c r="G276" s="46"/>
      <c r="H276" s="47"/>
    </row>
    <row r="277" spans="6:8" s="45" customFormat="1" x14ac:dyDescent="0.25">
      <c r="F277" s="46"/>
      <c r="G277" s="46"/>
      <c r="H277" s="47"/>
    </row>
    <row r="278" spans="6:8" s="45" customFormat="1" x14ac:dyDescent="0.25">
      <c r="F278" s="46"/>
      <c r="G278" s="46"/>
      <c r="H278" s="47"/>
    </row>
    <row r="279" spans="6:8" s="45" customFormat="1" x14ac:dyDescent="0.25">
      <c r="F279" s="46"/>
      <c r="G279" s="46"/>
      <c r="H279" s="47"/>
    </row>
    <row r="280" spans="6:8" s="45" customFormat="1" x14ac:dyDescent="0.25">
      <c r="F280" s="46"/>
      <c r="G280" s="46"/>
      <c r="H280" s="47"/>
    </row>
    <row r="281" spans="6:8" s="45" customFormat="1" x14ac:dyDescent="0.25">
      <c r="F281" s="46"/>
      <c r="G281" s="46"/>
      <c r="H281" s="47"/>
    </row>
    <row r="282" spans="6:8" s="45" customFormat="1" x14ac:dyDescent="0.25">
      <c r="F282" s="46"/>
      <c r="G282" s="46"/>
      <c r="H282" s="47"/>
    </row>
    <row r="283" spans="6:8" s="45" customFormat="1" x14ac:dyDescent="0.25">
      <c r="F283" s="46"/>
      <c r="G283" s="46"/>
      <c r="H283" s="47"/>
    </row>
    <row r="284" spans="6:8" s="45" customFormat="1" x14ac:dyDescent="0.25">
      <c r="F284" s="46"/>
      <c r="G284" s="46"/>
      <c r="H284" s="47"/>
    </row>
    <row r="285" spans="6:8" s="45" customFormat="1" x14ac:dyDescent="0.25">
      <c r="F285" s="46"/>
      <c r="G285" s="46"/>
      <c r="H285" s="47"/>
    </row>
    <row r="286" spans="6:8" s="45" customFormat="1" x14ac:dyDescent="0.25">
      <c r="F286" s="46"/>
      <c r="G286" s="46"/>
      <c r="H286" s="47"/>
    </row>
    <row r="287" spans="6:8" s="45" customFormat="1" x14ac:dyDescent="0.25">
      <c r="F287" s="46"/>
      <c r="G287" s="46"/>
      <c r="H287" s="47"/>
    </row>
    <row r="288" spans="6:8" s="45" customFormat="1" x14ac:dyDescent="0.25">
      <c r="F288" s="46"/>
      <c r="G288" s="46"/>
      <c r="H288" s="47"/>
    </row>
    <row r="289" spans="6:8" s="45" customFormat="1" x14ac:dyDescent="0.25">
      <c r="F289" s="46"/>
      <c r="G289" s="46"/>
      <c r="H289" s="47"/>
    </row>
    <row r="290" spans="6:8" s="45" customFormat="1" x14ac:dyDescent="0.25">
      <c r="F290" s="46"/>
      <c r="G290" s="46"/>
      <c r="H290" s="47"/>
    </row>
    <row r="291" spans="6:8" s="45" customFormat="1" x14ac:dyDescent="0.25">
      <c r="F291" s="46"/>
      <c r="G291" s="46"/>
      <c r="H291" s="47"/>
    </row>
    <row r="292" spans="6:8" s="45" customFormat="1" x14ac:dyDescent="0.25">
      <c r="F292" s="46"/>
      <c r="G292" s="46"/>
      <c r="H292" s="47"/>
    </row>
    <row r="293" spans="6:8" s="45" customFormat="1" x14ac:dyDescent="0.25">
      <c r="F293" s="46"/>
      <c r="G293" s="46"/>
      <c r="H293" s="47"/>
    </row>
    <row r="294" spans="6:8" s="45" customFormat="1" x14ac:dyDescent="0.25">
      <c r="F294" s="46"/>
      <c r="G294" s="46"/>
      <c r="H294" s="47"/>
    </row>
    <row r="295" spans="6:8" s="45" customFormat="1" x14ac:dyDescent="0.25">
      <c r="F295" s="46"/>
      <c r="G295" s="46"/>
      <c r="H295" s="47"/>
    </row>
    <row r="296" spans="6:8" s="45" customFormat="1" x14ac:dyDescent="0.25">
      <c r="F296" s="46"/>
      <c r="G296" s="46"/>
      <c r="H296" s="47"/>
    </row>
    <row r="297" spans="6:8" s="45" customFormat="1" x14ac:dyDescent="0.25">
      <c r="F297" s="46"/>
      <c r="G297" s="46"/>
      <c r="H297" s="47"/>
    </row>
    <row r="298" spans="6:8" s="45" customFormat="1" x14ac:dyDescent="0.25">
      <c r="F298" s="46"/>
      <c r="G298" s="46"/>
      <c r="H298" s="47"/>
    </row>
    <row r="299" spans="6:8" s="45" customFormat="1" x14ac:dyDescent="0.25">
      <c r="F299" s="46"/>
      <c r="G299" s="46"/>
      <c r="H299" s="47"/>
    </row>
    <row r="300" spans="6:8" s="45" customFormat="1" x14ac:dyDescent="0.25">
      <c r="F300" s="46"/>
      <c r="G300" s="46"/>
      <c r="H300" s="47"/>
    </row>
    <row r="301" spans="6:8" s="45" customFormat="1" x14ac:dyDescent="0.25">
      <c r="F301" s="46"/>
      <c r="G301" s="46"/>
      <c r="H301" s="47"/>
    </row>
    <row r="302" spans="6:8" s="45" customFormat="1" x14ac:dyDescent="0.25">
      <c r="F302" s="46"/>
      <c r="G302" s="46"/>
      <c r="H302" s="47"/>
    </row>
    <row r="303" spans="6:8" s="45" customFormat="1" x14ac:dyDescent="0.25">
      <c r="F303" s="46"/>
      <c r="G303" s="46"/>
      <c r="H303" s="47"/>
    </row>
    <row r="304" spans="6:8" s="45" customFormat="1" x14ac:dyDescent="0.25">
      <c r="F304" s="46"/>
      <c r="G304" s="46"/>
      <c r="H304" s="47"/>
    </row>
    <row r="305" spans="6:8" s="45" customFormat="1" x14ac:dyDescent="0.25">
      <c r="F305" s="46"/>
      <c r="G305" s="46"/>
      <c r="H305" s="47"/>
    </row>
    <row r="306" spans="6:8" s="45" customFormat="1" x14ac:dyDescent="0.25">
      <c r="F306" s="46"/>
      <c r="G306" s="46"/>
      <c r="H306" s="47"/>
    </row>
    <row r="307" spans="6:8" s="45" customFormat="1" x14ac:dyDescent="0.25">
      <c r="F307" s="46"/>
      <c r="G307" s="46"/>
      <c r="H307" s="47"/>
    </row>
    <row r="308" spans="6:8" s="45" customFormat="1" x14ac:dyDescent="0.25">
      <c r="F308" s="46"/>
      <c r="G308" s="46"/>
      <c r="H308" s="47"/>
    </row>
    <row r="309" spans="6:8" s="45" customFormat="1" x14ac:dyDescent="0.25">
      <c r="F309" s="46"/>
      <c r="G309" s="46"/>
      <c r="H309" s="47"/>
    </row>
    <row r="310" spans="6:8" s="45" customFormat="1" x14ac:dyDescent="0.25">
      <c r="F310" s="46"/>
      <c r="G310" s="46"/>
      <c r="H310" s="47"/>
    </row>
    <row r="311" spans="6:8" s="45" customFormat="1" x14ac:dyDescent="0.25">
      <c r="F311" s="46"/>
      <c r="G311" s="46"/>
      <c r="H311" s="47"/>
    </row>
    <row r="312" spans="6:8" s="45" customFormat="1" x14ac:dyDescent="0.25">
      <c r="F312" s="46"/>
      <c r="G312" s="46"/>
      <c r="H312" s="47"/>
    </row>
    <row r="313" spans="6:8" s="45" customFormat="1" x14ac:dyDescent="0.25">
      <c r="F313" s="46"/>
      <c r="G313" s="46"/>
      <c r="H313" s="47"/>
    </row>
    <row r="314" spans="6:8" s="45" customFormat="1" x14ac:dyDescent="0.25">
      <c r="F314" s="46"/>
      <c r="G314" s="46"/>
      <c r="H314" s="47"/>
    </row>
    <row r="315" spans="6:8" s="45" customFormat="1" x14ac:dyDescent="0.25">
      <c r="F315" s="46"/>
      <c r="G315" s="46"/>
      <c r="H315" s="47"/>
    </row>
    <row r="316" spans="6:8" s="45" customFormat="1" x14ac:dyDescent="0.25">
      <c r="F316" s="46"/>
      <c r="G316" s="46"/>
      <c r="H316" s="47"/>
    </row>
    <row r="317" spans="6:8" s="45" customFormat="1" x14ac:dyDescent="0.25">
      <c r="F317" s="46"/>
      <c r="G317" s="46"/>
      <c r="H317" s="47"/>
    </row>
    <row r="318" spans="6:8" s="45" customFormat="1" x14ac:dyDescent="0.25">
      <c r="F318" s="46"/>
      <c r="G318" s="46"/>
      <c r="H318" s="47"/>
    </row>
    <row r="319" spans="6:8" s="45" customFormat="1" x14ac:dyDescent="0.25">
      <c r="F319" s="46"/>
      <c r="G319" s="46"/>
      <c r="H319" s="47"/>
    </row>
    <row r="320" spans="6:8" s="45" customFormat="1" x14ac:dyDescent="0.25">
      <c r="F320" s="46"/>
      <c r="G320" s="46"/>
      <c r="H320" s="47"/>
    </row>
    <row r="321" spans="6:8" s="45" customFormat="1" x14ac:dyDescent="0.25">
      <c r="F321" s="46"/>
      <c r="G321" s="46"/>
      <c r="H321" s="47"/>
    </row>
    <row r="322" spans="6:8" s="45" customFormat="1" x14ac:dyDescent="0.25">
      <c r="F322" s="46"/>
      <c r="G322" s="46"/>
      <c r="H322" s="47"/>
    </row>
    <row r="323" spans="6:8" s="45" customFormat="1" x14ac:dyDescent="0.25">
      <c r="F323" s="46"/>
      <c r="G323" s="46"/>
      <c r="H323" s="47"/>
    </row>
    <row r="324" spans="6:8" s="45" customFormat="1" x14ac:dyDescent="0.25">
      <c r="F324" s="46"/>
      <c r="G324" s="46"/>
      <c r="H324" s="47"/>
    </row>
    <row r="325" spans="6:8" s="45" customFormat="1" x14ac:dyDescent="0.25">
      <c r="F325" s="46"/>
      <c r="G325" s="46"/>
      <c r="H325" s="47"/>
    </row>
    <row r="326" spans="6:8" s="45" customFormat="1" x14ac:dyDescent="0.25">
      <c r="F326" s="46"/>
      <c r="G326" s="46"/>
      <c r="H326" s="47"/>
    </row>
    <row r="327" spans="6:8" s="45" customFormat="1" x14ac:dyDescent="0.25">
      <c r="F327" s="46"/>
      <c r="G327" s="46"/>
      <c r="H327" s="47"/>
    </row>
    <row r="328" spans="6:8" s="45" customFormat="1" x14ac:dyDescent="0.25">
      <c r="F328" s="46"/>
      <c r="G328" s="46"/>
      <c r="H328" s="47"/>
    </row>
    <row r="329" spans="6:8" s="45" customFormat="1" x14ac:dyDescent="0.25">
      <c r="F329" s="46"/>
      <c r="G329" s="46"/>
      <c r="H329" s="47"/>
    </row>
    <row r="330" spans="6:8" s="45" customFormat="1" x14ac:dyDescent="0.25">
      <c r="F330" s="46"/>
      <c r="G330" s="46"/>
      <c r="H330" s="47"/>
    </row>
    <row r="331" spans="6:8" s="45" customFormat="1" x14ac:dyDescent="0.25">
      <c r="F331" s="46"/>
      <c r="G331" s="46"/>
      <c r="H331" s="47"/>
    </row>
    <row r="332" spans="6:8" s="45" customFormat="1" x14ac:dyDescent="0.25">
      <c r="F332" s="46"/>
      <c r="G332" s="46"/>
      <c r="H332" s="47"/>
    </row>
    <row r="333" spans="6:8" s="45" customFormat="1" x14ac:dyDescent="0.25">
      <c r="F333" s="46"/>
      <c r="G333" s="46"/>
      <c r="H333" s="47"/>
    </row>
    <row r="334" spans="6:8" s="45" customFormat="1" x14ac:dyDescent="0.25">
      <c r="F334" s="46"/>
      <c r="G334" s="46"/>
      <c r="H334" s="47"/>
    </row>
    <row r="335" spans="6:8" s="45" customFormat="1" x14ac:dyDescent="0.25">
      <c r="F335" s="46"/>
      <c r="G335" s="46"/>
      <c r="H335" s="47"/>
    </row>
    <row r="336" spans="6:8" s="45" customFormat="1" x14ac:dyDescent="0.25">
      <c r="F336" s="46"/>
      <c r="G336" s="46"/>
      <c r="H336" s="47"/>
    </row>
    <row r="337" spans="6:8" s="45" customFormat="1" x14ac:dyDescent="0.25">
      <c r="F337" s="46"/>
      <c r="G337" s="46"/>
      <c r="H337" s="47"/>
    </row>
    <row r="338" spans="6:8" s="45" customFormat="1" x14ac:dyDescent="0.25">
      <c r="F338" s="46"/>
      <c r="G338" s="46"/>
      <c r="H338" s="47"/>
    </row>
    <row r="339" spans="6:8" s="45" customFormat="1" x14ac:dyDescent="0.25">
      <c r="F339" s="46"/>
      <c r="G339" s="46"/>
      <c r="H339" s="47"/>
    </row>
    <row r="340" spans="6:8" s="45" customFormat="1" x14ac:dyDescent="0.25">
      <c r="F340" s="46"/>
      <c r="G340" s="46"/>
      <c r="H340" s="47"/>
    </row>
    <row r="341" spans="6:8" s="45" customFormat="1" x14ac:dyDescent="0.25">
      <c r="F341" s="46"/>
      <c r="G341" s="46"/>
      <c r="H341" s="47"/>
    </row>
    <row r="342" spans="6:8" s="45" customFormat="1" x14ac:dyDescent="0.25">
      <c r="F342" s="46"/>
      <c r="G342" s="46"/>
      <c r="H342" s="47"/>
    </row>
    <row r="343" spans="6:8" s="45" customFormat="1" x14ac:dyDescent="0.25">
      <c r="F343" s="46"/>
      <c r="G343" s="46"/>
      <c r="H343" s="47"/>
    </row>
    <row r="344" spans="6:8" s="45" customFormat="1" x14ac:dyDescent="0.25">
      <c r="F344" s="46"/>
      <c r="G344" s="46"/>
      <c r="H344" s="47"/>
    </row>
    <row r="345" spans="6:8" s="45" customFormat="1" x14ac:dyDescent="0.25">
      <c r="F345" s="46"/>
      <c r="G345" s="46"/>
      <c r="H345" s="47"/>
    </row>
    <row r="346" spans="6:8" s="45" customFormat="1" x14ac:dyDescent="0.25">
      <c r="F346" s="46"/>
      <c r="G346" s="46"/>
      <c r="H346" s="47"/>
    </row>
    <row r="347" spans="6:8" s="45" customFormat="1" x14ac:dyDescent="0.25">
      <c r="F347" s="46"/>
      <c r="G347" s="46"/>
      <c r="H347" s="47"/>
    </row>
    <row r="348" spans="6:8" s="45" customFormat="1" x14ac:dyDescent="0.25">
      <c r="F348" s="46"/>
      <c r="G348" s="46"/>
      <c r="H348" s="47"/>
    </row>
    <row r="349" spans="6:8" s="45" customFormat="1" x14ac:dyDescent="0.25">
      <c r="F349" s="46"/>
      <c r="G349" s="46"/>
      <c r="H349" s="47"/>
    </row>
    <row r="350" spans="6:8" s="45" customFormat="1" x14ac:dyDescent="0.25">
      <c r="F350" s="46"/>
      <c r="G350" s="46"/>
      <c r="H350" s="47"/>
    </row>
    <row r="351" spans="6:8" s="45" customFormat="1" x14ac:dyDescent="0.25">
      <c r="F351" s="46"/>
      <c r="G351" s="46"/>
      <c r="H351" s="47"/>
    </row>
    <row r="352" spans="6:8" s="45" customFormat="1" x14ac:dyDescent="0.25">
      <c r="F352" s="46"/>
      <c r="G352" s="46"/>
      <c r="H352" s="47"/>
    </row>
    <row r="353" spans="6:8" s="45" customFormat="1" x14ac:dyDescent="0.25">
      <c r="F353" s="46"/>
      <c r="G353" s="46"/>
      <c r="H353" s="47"/>
    </row>
    <row r="354" spans="6:8" s="45" customFormat="1" x14ac:dyDescent="0.25">
      <c r="F354" s="46"/>
      <c r="G354" s="46"/>
      <c r="H354" s="47"/>
    </row>
    <row r="355" spans="6:8" s="45" customFormat="1" x14ac:dyDescent="0.25">
      <c r="F355" s="46"/>
      <c r="G355" s="46"/>
      <c r="H355" s="47"/>
    </row>
    <row r="356" spans="6:8" s="45" customFormat="1" x14ac:dyDescent="0.25">
      <c r="F356" s="46"/>
      <c r="G356" s="46"/>
      <c r="H356" s="47"/>
    </row>
    <row r="357" spans="6:8" s="45" customFormat="1" x14ac:dyDescent="0.25">
      <c r="F357" s="46"/>
      <c r="G357" s="46"/>
      <c r="H357" s="47"/>
    </row>
    <row r="358" spans="6:8" s="45" customFormat="1" x14ac:dyDescent="0.25">
      <c r="F358" s="46"/>
      <c r="G358" s="46"/>
      <c r="H358" s="47"/>
    </row>
    <row r="359" spans="6:8" s="45" customFormat="1" x14ac:dyDescent="0.25">
      <c r="F359" s="46"/>
      <c r="G359" s="46"/>
      <c r="H359" s="47"/>
    </row>
    <row r="360" spans="6:8" s="45" customFormat="1" x14ac:dyDescent="0.25">
      <c r="F360" s="46"/>
      <c r="G360" s="46"/>
      <c r="H360" s="47"/>
    </row>
    <row r="361" spans="6:8" s="45" customFormat="1" x14ac:dyDescent="0.25">
      <c r="F361" s="46"/>
      <c r="G361" s="46"/>
      <c r="H361" s="47"/>
    </row>
    <row r="362" spans="6:8" s="45" customFormat="1" x14ac:dyDescent="0.25">
      <c r="F362" s="46"/>
      <c r="G362" s="46"/>
      <c r="H362" s="47"/>
    </row>
    <row r="363" spans="6:8" s="45" customFormat="1" x14ac:dyDescent="0.25">
      <c r="F363" s="46"/>
      <c r="G363" s="46"/>
      <c r="H363" s="47"/>
    </row>
    <row r="364" spans="6:8" s="45" customFormat="1" x14ac:dyDescent="0.25">
      <c r="F364" s="46"/>
      <c r="G364" s="46"/>
      <c r="H364" s="47"/>
    </row>
    <row r="365" spans="6:8" s="45" customFormat="1" x14ac:dyDescent="0.25">
      <c r="F365" s="46"/>
      <c r="G365" s="46"/>
      <c r="H365" s="47"/>
    </row>
    <row r="366" spans="6:8" s="45" customFormat="1" x14ac:dyDescent="0.25">
      <c r="F366" s="46"/>
      <c r="G366" s="46"/>
      <c r="H366" s="47"/>
    </row>
    <row r="367" spans="6:8" s="45" customFormat="1" x14ac:dyDescent="0.25">
      <c r="F367" s="46"/>
      <c r="G367" s="46"/>
      <c r="H367" s="47"/>
    </row>
    <row r="368" spans="6:8" s="45" customFormat="1" x14ac:dyDescent="0.25">
      <c r="F368" s="46"/>
      <c r="G368" s="46"/>
      <c r="H368" s="47"/>
    </row>
    <row r="369" spans="6:8" s="45" customFormat="1" x14ac:dyDescent="0.25">
      <c r="F369" s="46"/>
      <c r="G369" s="46"/>
      <c r="H369" s="47"/>
    </row>
    <row r="370" spans="6:8" s="45" customFormat="1" x14ac:dyDescent="0.25">
      <c r="F370" s="46"/>
      <c r="G370" s="46"/>
      <c r="H370" s="47"/>
    </row>
    <row r="371" spans="6:8" s="45" customFormat="1" x14ac:dyDescent="0.25">
      <c r="F371" s="46"/>
      <c r="G371" s="46"/>
      <c r="H371" s="47"/>
    </row>
    <row r="372" spans="6:8" s="45" customFormat="1" x14ac:dyDescent="0.25">
      <c r="F372" s="46"/>
      <c r="G372" s="46"/>
      <c r="H372" s="47"/>
    </row>
    <row r="373" spans="6:8" s="45" customFormat="1" x14ac:dyDescent="0.25">
      <c r="F373" s="46"/>
      <c r="G373" s="46"/>
      <c r="H373" s="47"/>
    </row>
    <row r="374" spans="6:8" s="45" customFormat="1" x14ac:dyDescent="0.25">
      <c r="F374" s="46"/>
      <c r="G374" s="46"/>
      <c r="H374" s="47"/>
    </row>
    <row r="375" spans="6:8" s="45" customFormat="1" x14ac:dyDescent="0.25">
      <c r="F375" s="46"/>
      <c r="G375" s="46"/>
      <c r="H375" s="47"/>
    </row>
    <row r="376" spans="6:8" s="45" customFormat="1" x14ac:dyDescent="0.25">
      <c r="F376" s="46"/>
      <c r="G376" s="46"/>
      <c r="H376" s="47"/>
    </row>
    <row r="377" spans="6:8" s="45" customFormat="1" x14ac:dyDescent="0.25">
      <c r="F377" s="46"/>
      <c r="G377" s="46"/>
      <c r="H377" s="47"/>
    </row>
    <row r="378" spans="6:8" s="45" customFormat="1" x14ac:dyDescent="0.25">
      <c r="F378" s="46"/>
      <c r="G378" s="46"/>
      <c r="H378" s="47"/>
    </row>
    <row r="379" spans="6:8" s="45" customFormat="1" x14ac:dyDescent="0.25">
      <c r="F379" s="46"/>
      <c r="G379" s="46"/>
      <c r="H379" s="47"/>
    </row>
    <row r="380" spans="6:8" s="45" customFormat="1" x14ac:dyDescent="0.25">
      <c r="F380" s="46"/>
      <c r="G380" s="46"/>
      <c r="H380" s="47"/>
    </row>
    <row r="381" spans="6:8" s="45" customFormat="1" x14ac:dyDescent="0.25">
      <c r="F381" s="46"/>
      <c r="G381" s="46"/>
      <c r="H381" s="47"/>
    </row>
    <row r="382" spans="6:8" s="45" customFormat="1" x14ac:dyDescent="0.25">
      <c r="F382" s="46"/>
      <c r="G382" s="46"/>
      <c r="H382" s="47"/>
    </row>
    <row r="383" spans="6:8" s="45" customFormat="1" x14ac:dyDescent="0.25">
      <c r="F383" s="46"/>
      <c r="G383" s="46"/>
      <c r="H383" s="47"/>
    </row>
    <row r="384" spans="6:8" s="45" customFormat="1" x14ac:dyDescent="0.25">
      <c r="F384" s="46"/>
      <c r="G384" s="46"/>
      <c r="H384" s="47"/>
    </row>
    <row r="385" spans="6:8" s="45" customFormat="1" x14ac:dyDescent="0.25">
      <c r="F385" s="46"/>
      <c r="G385" s="46"/>
      <c r="H385" s="47"/>
    </row>
    <row r="386" spans="6:8" s="45" customFormat="1" x14ac:dyDescent="0.25">
      <c r="F386" s="46"/>
      <c r="G386" s="46"/>
      <c r="H386" s="47"/>
    </row>
    <row r="387" spans="6:8" s="45" customFormat="1" x14ac:dyDescent="0.25">
      <c r="F387" s="46"/>
      <c r="G387" s="46"/>
      <c r="H387" s="47"/>
    </row>
    <row r="388" spans="6:8" s="45" customFormat="1" x14ac:dyDescent="0.25">
      <c r="F388" s="46"/>
      <c r="G388" s="46"/>
      <c r="H388" s="47"/>
    </row>
    <row r="389" spans="6:8" s="45" customFormat="1" x14ac:dyDescent="0.25">
      <c r="F389" s="46"/>
      <c r="G389" s="46"/>
      <c r="H389" s="47"/>
    </row>
    <row r="390" spans="6:8" s="45" customFormat="1" x14ac:dyDescent="0.25">
      <c r="F390" s="46"/>
      <c r="G390" s="46"/>
      <c r="H390" s="47"/>
    </row>
    <row r="391" spans="6:8" s="45" customFormat="1" x14ac:dyDescent="0.25">
      <c r="F391" s="46"/>
      <c r="G391" s="46"/>
      <c r="H391" s="47"/>
    </row>
    <row r="392" spans="6:8" s="45" customFormat="1" x14ac:dyDescent="0.25">
      <c r="F392" s="46"/>
      <c r="G392" s="46"/>
      <c r="H392" s="47"/>
    </row>
    <row r="393" spans="6:8" s="45" customFormat="1" x14ac:dyDescent="0.25">
      <c r="F393" s="46"/>
      <c r="G393" s="46"/>
      <c r="H393" s="47"/>
    </row>
    <row r="394" spans="6:8" s="45" customFormat="1" x14ac:dyDescent="0.25">
      <c r="F394" s="46"/>
      <c r="G394" s="46"/>
      <c r="H394" s="47"/>
    </row>
    <row r="395" spans="6:8" s="45" customFormat="1" x14ac:dyDescent="0.25">
      <c r="F395" s="46"/>
      <c r="G395" s="46"/>
      <c r="H395" s="47"/>
    </row>
    <row r="396" spans="6:8" s="45" customFormat="1" x14ac:dyDescent="0.25">
      <c r="F396" s="46"/>
      <c r="G396" s="46"/>
      <c r="H396" s="47"/>
    </row>
    <row r="397" spans="6:8" s="45" customFormat="1" x14ac:dyDescent="0.25">
      <c r="F397" s="46"/>
      <c r="G397" s="46"/>
      <c r="H397" s="47"/>
    </row>
    <row r="398" spans="6:8" x14ac:dyDescent="0.25">
      <c r="H398" s="44"/>
    </row>
  </sheetData>
  <mergeCells count="2">
    <mergeCell ref="D43:E43"/>
    <mergeCell ref="D47:E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9486F-F919-4A03-93F9-4A8C1B52D44C}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LEONARDO CORREAL RODRIGUEZ</dc:creator>
  <cp:lastModifiedBy>OSCAR LEONEL SANCHEZ BELTRAN</cp:lastModifiedBy>
  <dcterms:created xsi:type="dcterms:W3CDTF">2026-07-09T21:47:42Z</dcterms:created>
  <dcterms:modified xsi:type="dcterms:W3CDTF">2026-07-12T16:32:30Z</dcterms:modified>
</cp:coreProperties>
</file>