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lb" ContentType="model/gltf.binary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gp\Downloads\"/>
    </mc:Choice>
  </mc:AlternateContent>
  <xr:revisionPtr revIDLastSave="0" documentId="13_ncr:1_{05F83718-F1DA-42A1-92DC-E687F853A5DD}" xr6:coauthVersionLast="47" xr6:coauthVersionMax="47" xr10:uidLastSave="{00000000-0000-0000-0000-000000000000}"/>
  <bookViews>
    <workbookView xWindow="22932" yWindow="-108" windowWidth="23256" windowHeight="12456" firstSheet="2" activeTab="1" xr2:uid="{E1604C5B-F9C9-45BE-9E87-BEFF6E946430}"/>
  </bookViews>
  <sheets>
    <sheet name="EJEMPLO DEREGLETA" sheetId="4" state="hidden" r:id="rId1"/>
    <sheet name="RUTA 2507 " sheetId="6" r:id="rId2"/>
    <sheet name="RUTA 2508" sheetId="5" r:id="rId3"/>
  </sheets>
  <definedNames>
    <definedName name="_xlnm.Print_Area" localSheetId="1">'RUTA 2507 '!$B$2:$AU$50</definedName>
    <definedName name="_xlnm.Print_Area" localSheetId="2">'RUTA 2508'!$B$2:$AU$52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6" i="6" l="1"/>
  <c r="Q16" i="5"/>
  <c r="D5" i="4"/>
  <c r="D13" i="4" s="1"/>
  <c r="D17" i="4" l="1"/>
  <c r="D18" i="4"/>
  <c r="D16" i="4"/>
</calcChain>
</file>

<file path=xl/sharedStrings.xml><?xml version="1.0" encoding="utf-8"?>
<sst xmlns="http://schemas.openxmlformats.org/spreadsheetml/2006/main" count="81" uniqueCount="60">
  <si>
    <t xml:space="preserve">LA ROMELIA EL POLLO </t>
  </si>
  <si>
    <t>FUENTES DE MATERIALES SEGÚN E y D</t>
  </si>
  <si>
    <t>triturados combia</t>
  </si>
  <si>
    <t>Longitud Total corredor</t>
  </si>
  <si>
    <t>Localización (PR)</t>
  </si>
  <si>
    <t>Materiales</t>
  </si>
  <si>
    <t>Alcance según Licitación</t>
  </si>
  <si>
    <t>CONSTRUCCION SEGUNDA CALZADA LA ROMELA EL POLLO</t>
  </si>
  <si>
    <t>Subbase,arena,grava,afirmado,material de lleno</t>
  </si>
  <si>
    <t>VARIANTE LA ROMELIA-EL POLLO</t>
  </si>
  <si>
    <t>Agregados del Occidente</t>
  </si>
  <si>
    <r>
      <t xml:space="preserve">K00+300   
              </t>
    </r>
    <r>
      <rPr>
        <b/>
        <sz val="10"/>
        <color theme="0"/>
        <rFont val="Calibri"/>
        <family val="2"/>
        <scheme val="minor"/>
      </rPr>
      <t xml:space="preserve"> …</t>
    </r>
  </si>
  <si>
    <r>
      <t xml:space="preserve">                                      K13+200  </t>
    </r>
    <r>
      <rPr>
        <b/>
        <sz val="10"/>
        <color theme="0"/>
        <rFont val="Calibri"/>
        <family val="2"/>
        <scheme val="minor"/>
      </rPr>
      <t xml:space="preserve"> …</t>
    </r>
  </si>
  <si>
    <t>Subbase,base,arena,grava,MDC</t>
  </si>
  <si>
    <t>Triturados Y concretos</t>
  </si>
  <si>
    <t>LA ROMELIA</t>
  </si>
  <si>
    <t>El cairo</t>
  </si>
  <si>
    <t>Centro de Gravedad</t>
  </si>
  <si>
    <t>Subbase,base,ArenaGrava</t>
  </si>
  <si>
    <t>DISTANCIAS KM</t>
  </si>
  <si>
    <t xml:space="preserve">Mezcla y emulsión asfáltica. </t>
  </si>
  <si>
    <t>Agregados Pétreos</t>
  </si>
  <si>
    <t>Cemento, concretos</t>
  </si>
  <si>
    <t>PAVIMENTO</t>
  </si>
  <si>
    <t>VIADUCTO</t>
  </si>
  <si>
    <t>PUENTE MENOR</t>
  </si>
  <si>
    <t>RETORNO</t>
  </si>
  <si>
    <t>PUENTE PEATONAL</t>
  </si>
  <si>
    <t>INTERSECCION</t>
  </si>
  <si>
    <t>ZODME</t>
  </si>
  <si>
    <r>
      <rPr>
        <b/>
        <sz val="16"/>
        <color theme="1"/>
        <rFont val="Calibri"/>
        <family val="2"/>
        <scheme val="minor"/>
      </rPr>
      <t>PROCESO:</t>
    </r>
    <r>
      <rPr>
        <sz val="16"/>
        <color theme="1"/>
        <rFont val="Calibri"/>
        <family val="2"/>
        <scheme val="minor"/>
      </rPr>
      <t xml:space="preserve"> ESTRUCTURACIÓN DE PROYECTOS DE INFRAESTRUCTURA DE TRANSPORTE
</t>
    </r>
    <r>
      <rPr>
        <b/>
        <sz val="16"/>
        <color theme="1"/>
        <rFont val="Calibri"/>
        <family val="2"/>
        <scheme val="minor"/>
      </rPr>
      <t xml:space="preserve">FORMATO: </t>
    </r>
    <r>
      <rPr>
        <sz val="16"/>
        <color theme="1"/>
        <rFont val="Calibri"/>
        <family val="2"/>
        <scheme val="minor"/>
      </rPr>
      <t>REGLETA ESTRUCTURACIÓN DE PROYECTOS</t>
    </r>
  </si>
  <si>
    <t>MEIT-FR-3</t>
  </si>
  <si>
    <t xml:space="preserve">Versión: 1 </t>
  </si>
  <si>
    <t xml:space="preserve"> 1 de 2</t>
  </si>
  <si>
    <t xml:space="preserve">CARACTERIZACIÓN CORREDOR </t>
  </si>
  <si>
    <t xml:space="preserve"> Las labores contempladas abarcan el mantenimiento, la rehabilitación integral de la infraestructura, señalización y atención de emergencias, incluyendo actividades de recuperación de la estructura de pavimento de los tramos acargo del Invias </t>
  </si>
  <si>
    <t>0+000</t>
  </si>
  <si>
    <t>0+300</t>
  </si>
  <si>
    <t>37+180</t>
  </si>
  <si>
    <t>39+ 050</t>
  </si>
  <si>
    <t>45+400</t>
  </si>
  <si>
    <t>50+900</t>
  </si>
  <si>
    <t>55+541</t>
  </si>
  <si>
    <t xml:space="preserve">PR 39+050 PUENTE SAN VICENTE
PR 45+400  PUENTE LAZARO
PR 50+900 PUENTE TUSAS 
</t>
  </si>
  <si>
    <t>CONVENCIONES</t>
  </si>
  <si>
    <t>PAVIMENTO ASFÁLTICO / RIGIDO</t>
  </si>
  <si>
    <t xml:space="preserve">PUENTE VEHICULAR </t>
  </si>
  <si>
    <t xml:space="preserve">Notas aplicables: </t>
  </si>
  <si>
    <t xml:space="preserve"> * Todo estructurador debe elaborar dicha regleta de acuaerdo a la actualidad del corredor</t>
  </si>
  <si>
    <t>* Para la recopilacion de la informacion se puede acudir a el aplicativo Hermes de la entidad.</t>
  </si>
  <si>
    <t>* Tener en cuenta que las distancias aquí calculadas , hacen parte integral de los apus a calcular</t>
  </si>
  <si>
    <t>0 + 000</t>
  </si>
  <si>
    <t>17 + 150</t>
  </si>
  <si>
    <t>17 + 558</t>
  </si>
  <si>
    <t>33+ 591</t>
  </si>
  <si>
    <t>49+021</t>
  </si>
  <si>
    <t>51+553</t>
  </si>
  <si>
    <t>60 + 100</t>
  </si>
  <si>
    <t>PR 17 +150 PEAJE SAN CLEMENTE
PR 17+558 PUENTE LAS PARCELLAS 
PR 33+591  PUENTE LA PLAYA
PR 49+021 PUENTE SUPÍA 
PR 51+553 PUENTE EL OBISPO</t>
  </si>
  <si>
    <t xml:space="preserve">PEAJE VEHICULAR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</si>
</sst>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0.0000"/>
    <numFmt numFmtId="166" formatCode="\K\ 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4"/>
      <color theme="0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9"/>
      <color theme="0" tint="-0.499984740745262"/>
      <name val="Calibri"/>
      <family val="2"/>
      <scheme val="minor"/>
    </font>
    <font>
      <sz val="10"/>
      <color rgb="FF333333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sz val="9"/>
      <color theme="1"/>
      <name val="Trebuchet MS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/>
  </cellStyleXfs>
  <cellXfs count="204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0" applyFont="1" applyFill="1"/>
    <xf numFmtId="0" fontId="5" fillId="2" borderId="0" xfId="0" applyFont="1" applyFill="1"/>
    <xf numFmtId="2" fontId="6" fillId="2" borderId="0" xfId="0" applyNumberFormat="1" applyFont="1" applyFill="1"/>
    <xf numFmtId="0" fontId="8" fillId="0" borderId="0" xfId="0" applyFont="1"/>
    <xf numFmtId="165" fontId="9" fillId="0" borderId="0" xfId="0" applyNumberFormat="1" applyFont="1"/>
    <xf numFmtId="0" fontId="0" fillId="2" borderId="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10" fillId="2" borderId="16" xfId="0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14" fillId="0" borderId="20" xfId="2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1" fillId="0" borderId="3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wrapText="1"/>
    </xf>
    <xf numFmtId="0" fontId="0" fillId="2" borderId="2" xfId="0" applyFill="1" applyBorder="1"/>
    <xf numFmtId="0" fontId="15" fillId="0" borderId="0" xfId="0" applyFont="1" applyAlignment="1">
      <alignment wrapText="1"/>
    </xf>
    <xf numFmtId="0" fontId="10" fillId="0" borderId="0" xfId="0" applyFont="1" applyAlignment="1">
      <alignment horizontal="center" textRotation="90"/>
    </xf>
    <xf numFmtId="0" fontId="16" fillId="3" borderId="8" xfId="0" applyFont="1" applyFill="1" applyBorder="1"/>
    <xf numFmtId="0" fontId="16" fillId="3" borderId="18" xfId="0" applyFont="1" applyFill="1" applyBorder="1"/>
    <xf numFmtId="0" fontId="0" fillId="3" borderId="18" xfId="0" applyFill="1" applyBorder="1"/>
    <xf numFmtId="0" fontId="16" fillId="3" borderId="9" xfId="0" applyFont="1" applyFill="1" applyBorder="1"/>
    <xf numFmtId="0" fontId="16" fillId="0" borderId="0" xfId="0" applyFont="1"/>
    <xf numFmtId="0" fontId="16" fillId="3" borderId="22" xfId="0" applyFont="1" applyFill="1" applyBorder="1"/>
    <xf numFmtId="0" fontId="16" fillId="3" borderId="0" xfId="0" applyFont="1" applyFill="1"/>
    <xf numFmtId="0" fontId="16" fillId="3" borderId="0" xfId="0" applyFont="1" applyFill="1" applyAlignment="1">
      <alignment textRotation="90"/>
    </xf>
    <xf numFmtId="0" fontId="16" fillId="3" borderId="23" xfId="0" applyFont="1" applyFill="1" applyBorder="1"/>
    <xf numFmtId="0" fontId="0" fillId="3" borderId="22" xfId="0" applyFill="1" applyBorder="1"/>
    <xf numFmtId="0" fontId="0" fillId="3" borderId="0" xfId="0" applyFill="1"/>
    <xf numFmtId="0" fontId="2" fillId="3" borderId="0" xfId="0" applyFont="1" applyFill="1" applyAlignment="1">
      <alignment horizontal="right"/>
    </xf>
    <xf numFmtId="0" fontId="16" fillId="3" borderId="0" xfId="0" applyFont="1" applyFill="1" applyAlignment="1">
      <alignment horizontal="center" textRotation="90"/>
    </xf>
    <xf numFmtId="0" fontId="0" fillId="3" borderId="23" xfId="0" applyFill="1" applyBorder="1"/>
    <xf numFmtId="0" fontId="19" fillId="3" borderId="22" xfId="0" applyFont="1" applyFill="1" applyBorder="1"/>
    <xf numFmtId="0" fontId="19" fillId="3" borderId="0" xfId="0" applyFont="1" applyFill="1"/>
    <xf numFmtId="0" fontId="19" fillId="3" borderId="0" xfId="0" applyFont="1" applyFill="1" applyAlignment="1">
      <alignment horizontal="right"/>
    </xf>
    <xf numFmtId="0" fontId="19" fillId="0" borderId="0" xfId="0" applyFont="1"/>
    <xf numFmtId="0" fontId="2" fillId="3" borderId="23" xfId="0" applyFont="1" applyFill="1" applyBorder="1"/>
    <xf numFmtId="0" fontId="16" fillId="3" borderId="0" xfId="0" applyFont="1" applyFill="1" applyAlignment="1">
      <alignment horizontal="center" wrapText="1"/>
    </xf>
    <xf numFmtId="0" fontId="16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43" fontId="15" fillId="0" borderId="0" xfId="1" applyFont="1" applyFill="1" applyBorder="1" applyAlignment="1">
      <alignment horizontal="center" wrapText="1"/>
    </xf>
    <xf numFmtId="0" fontId="2" fillId="3" borderId="0" xfId="0" applyFont="1" applyFill="1"/>
    <xf numFmtId="0" fontId="0" fillId="3" borderId="10" xfId="0" applyFill="1" applyBorder="1"/>
    <xf numFmtId="0" fontId="0" fillId="3" borderId="24" xfId="0" applyFill="1" applyBorder="1"/>
    <xf numFmtId="0" fontId="0" fillId="3" borderId="25" xfId="0" applyFill="1" applyBorder="1"/>
    <xf numFmtId="0" fontId="10" fillId="0" borderId="0" xfId="0" applyFont="1"/>
    <xf numFmtId="0" fontId="0" fillId="0" borderId="0" xfId="0" applyAlignment="1">
      <alignment horizontal="left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vertical="center" wrapText="1"/>
    </xf>
    <xf numFmtId="0" fontId="16" fillId="0" borderId="2" xfId="0" applyFont="1" applyBorder="1" applyAlignment="1">
      <alignment vertical="center"/>
    </xf>
    <xf numFmtId="0" fontId="0" fillId="0" borderId="22" xfId="0" applyBorder="1"/>
    <xf numFmtId="0" fontId="0" fillId="0" borderId="23" xfId="0" applyBorder="1"/>
    <xf numFmtId="0" fontId="2" fillId="0" borderId="23" xfId="0" applyFont="1" applyBorder="1" applyAlignment="1">
      <alignment horizontal="center"/>
    </xf>
    <xf numFmtId="0" fontId="3" fillId="2" borderId="23" xfId="0" applyFont="1" applyFill="1" applyBorder="1"/>
    <xf numFmtId="0" fontId="8" fillId="0" borderId="23" xfId="0" applyFont="1" applyBorder="1"/>
    <xf numFmtId="166" fontId="0" fillId="0" borderId="0" xfId="0" applyNumberFormat="1" applyAlignment="1">
      <alignment horizontal="left" textRotation="90"/>
    </xf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43" fontId="15" fillId="4" borderId="14" xfId="1" applyFont="1" applyFill="1" applyBorder="1" applyAlignment="1">
      <alignment horizontal="center" wrapText="1"/>
    </xf>
    <xf numFmtId="0" fontId="2" fillId="4" borderId="21" xfId="0" applyFont="1" applyFill="1" applyBorder="1" applyAlignment="1">
      <alignment horizontal="center"/>
    </xf>
    <xf numFmtId="43" fontId="15" fillId="4" borderId="15" xfId="1" applyFont="1" applyFill="1" applyBorder="1" applyAlignment="1">
      <alignment horizontal="center" wrapText="1"/>
    </xf>
    <xf numFmtId="0" fontId="2" fillId="4" borderId="16" xfId="0" applyFont="1" applyFill="1" applyBorder="1" applyAlignment="1">
      <alignment horizontal="center"/>
    </xf>
    <xf numFmtId="43" fontId="15" fillId="4" borderId="11" xfId="1" applyFont="1" applyFill="1" applyBorder="1" applyAlignment="1">
      <alignment horizontal="center" wrapText="1"/>
    </xf>
    <xf numFmtId="0" fontId="2" fillId="4" borderId="17" xfId="0" applyFont="1" applyFill="1" applyBorder="1" applyAlignment="1">
      <alignment horizontal="center"/>
    </xf>
    <xf numFmtId="0" fontId="27" fillId="0" borderId="0" xfId="0" applyFont="1"/>
    <xf numFmtId="0" fontId="28" fillId="0" borderId="0" xfId="0" applyFont="1"/>
    <xf numFmtId="166" fontId="0" fillId="0" borderId="0" xfId="0" applyNumberFormat="1" applyAlignment="1">
      <alignment horizontal="right" textRotation="90" wrapText="1"/>
    </xf>
    <xf numFmtId="0" fontId="30" fillId="0" borderId="0" xfId="0" applyFont="1" applyAlignment="1">
      <alignment vertical="top" wrapText="1"/>
    </xf>
    <xf numFmtId="166" fontId="0" fillId="0" borderId="0" xfId="0" applyNumberFormat="1" applyAlignment="1">
      <alignment horizontal="right" textRotation="90"/>
    </xf>
    <xf numFmtId="0" fontId="32" fillId="0" borderId="0" xfId="0" applyFont="1" applyAlignment="1">
      <alignment vertical="center" wrapText="1"/>
    </xf>
    <xf numFmtId="166" fontId="33" fillId="0" borderId="0" xfId="0" applyNumberFormat="1" applyFont="1" applyAlignment="1">
      <alignment horizontal="left" textRotation="90"/>
    </xf>
    <xf numFmtId="166" fontId="33" fillId="0" borderId="0" xfId="0" applyNumberFormat="1" applyFont="1" applyAlignment="1">
      <alignment horizontal="right" textRotation="90" wrapText="1"/>
    </xf>
    <xf numFmtId="0" fontId="33" fillId="0" borderId="0" xfId="0" applyFont="1"/>
    <xf numFmtId="166" fontId="0" fillId="0" borderId="0" xfId="0" applyNumberFormat="1" applyAlignment="1">
      <alignment horizontal="left" vertical="center" textRotation="90"/>
    </xf>
    <xf numFmtId="166" fontId="0" fillId="0" borderId="0" xfId="0" applyNumberFormat="1" applyAlignment="1">
      <alignment horizontal="right" vertical="center" textRotation="90" wrapText="1"/>
    </xf>
    <xf numFmtId="166" fontId="0" fillId="0" borderId="0" xfId="0" applyNumberFormat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166" fontId="0" fillId="0" borderId="0" xfId="0" applyNumberFormat="1" applyAlignment="1">
      <alignment horizontal="center" vertical="center" textRotation="90" wrapText="1"/>
    </xf>
    <xf numFmtId="2" fontId="0" fillId="0" borderId="0" xfId="0" applyNumberFormat="1"/>
    <xf numFmtId="166" fontId="0" fillId="0" borderId="0" xfId="0" applyNumberFormat="1" applyAlignment="1">
      <alignment horizontal="right" vertical="center" textRotation="90"/>
    </xf>
    <xf numFmtId="0" fontId="34" fillId="0" borderId="0" xfId="0" applyFont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11" fillId="2" borderId="3" xfId="0" applyFont="1" applyFill="1" applyBorder="1" applyAlignment="1">
      <alignment horizontal="left" wrapText="1"/>
    </xf>
    <xf numFmtId="0" fontId="11" fillId="2" borderId="29" xfId="0" applyFont="1" applyFill="1" applyBorder="1" applyAlignment="1">
      <alignment horizontal="left" wrapText="1"/>
    </xf>
    <xf numFmtId="0" fontId="11" fillId="2" borderId="27" xfId="0" applyFont="1" applyFill="1" applyBorder="1" applyAlignment="1">
      <alignment horizontal="left" wrapText="1"/>
    </xf>
    <xf numFmtId="0" fontId="11" fillId="2" borderId="26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 textRotation="90"/>
    </xf>
    <xf numFmtId="0" fontId="16" fillId="3" borderId="0" xfId="0" applyFont="1" applyFill="1" applyAlignment="1">
      <alignment horizontal="center" textRotation="90"/>
    </xf>
    <xf numFmtId="0" fontId="2" fillId="3" borderId="18" xfId="0" applyFont="1" applyFill="1" applyBorder="1" applyAlignment="1">
      <alignment horizontal="center"/>
    </xf>
    <xf numFmtId="0" fontId="17" fillId="3" borderId="0" xfId="0" applyFont="1" applyFill="1" applyAlignment="1">
      <alignment horizontal="center" vertical="center" textRotation="90" wrapText="1"/>
    </xf>
    <xf numFmtId="0" fontId="0" fillId="0" borderId="10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16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24" fillId="0" borderId="8" xfId="0" applyFont="1" applyBorder="1" applyAlignment="1">
      <alignment horizontal="left"/>
    </xf>
    <xf numFmtId="0" fontId="24" fillId="0" borderId="18" xfId="0" applyFont="1" applyBorder="1" applyAlignment="1">
      <alignment horizontal="left"/>
    </xf>
    <xf numFmtId="0" fontId="24" fillId="0" borderId="9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3" xfId="0" applyBorder="1" applyAlignment="1">
      <alignment horizontal="left"/>
    </xf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3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5" xfId="0" applyBorder="1" applyAlignment="1">
      <alignment horizontal="center"/>
    </xf>
    <xf numFmtId="0" fontId="25" fillId="0" borderId="8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6" fillId="0" borderId="18" xfId="0" applyFont="1" applyBorder="1" applyAlignment="1">
      <alignment horizontal="left" vertical="center"/>
    </xf>
    <xf numFmtId="0" fontId="26" fillId="0" borderId="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5" xfId="0" applyFont="1" applyBorder="1" applyAlignment="1">
      <alignment horizontal="left" vertical="center"/>
    </xf>
    <xf numFmtId="0" fontId="25" fillId="0" borderId="8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 10 2 2" xfId="2" xr:uid="{101CFEE3-75FF-44F7-82E3-01469BC12796}"/>
  </cellStyles>
  <dxfs count="0"/>
  <tableStyles count="0" defaultTableStyle="TableStyleMedium2" defaultPivotStyle="PivotStyleLight16"/>
  <colors>
    <mruColors>
      <color rgb="FFE028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microsoft.com/office/2017/06/relationships/model3d" Target="../media/model3d2.glb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2" Type="http://schemas.openxmlformats.org/officeDocument/2006/relationships/image" Target="../media/image1.png"/><Relationship Id="rId16" Type="http://schemas.openxmlformats.org/officeDocument/2006/relationships/image" Target="../media/image14.png"/><Relationship Id="rId1" Type="http://schemas.microsoft.com/office/2017/06/relationships/model3d" Target="../media/model3d1.glb"/><Relationship Id="rId6" Type="http://schemas.openxmlformats.org/officeDocument/2006/relationships/image" Target="../media/image5.png"/><Relationship Id="rId11" Type="http://schemas.openxmlformats.org/officeDocument/2006/relationships/image" Target="../media/image10.svg"/><Relationship Id="rId5" Type="http://schemas.openxmlformats.org/officeDocument/2006/relationships/image" Target="../media/image4.png"/><Relationship Id="rId15" Type="http://schemas.openxmlformats.org/officeDocument/2006/relationships/image" Target="../media/image13.png"/><Relationship Id="rId10" Type="http://schemas.openxmlformats.org/officeDocument/2006/relationships/image" Target="../media/image9.png"/><Relationship Id="rId4" Type="http://schemas.openxmlformats.org/officeDocument/2006/relationships/image" Target="../media/image3.svg"/><Relationship Id="rId9" Type="http://schemas.openxmlformats.org/officeDocument/2006/relationships/image" Target="../media/image8.svg"/><Relationship Id="rId14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jpeg"/><Relationship Id="rId1" Type="http://schemas.openxmlformats.org/officeDocument/2006/relationships/image" Target="../media/image15.emf"/><Relationship Id="rId5" Type="http://schemas.openxmlformats.org/officeDocument/2006/relationships/image" Target="../media/image3.svg"/><Relationship Id="rId4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jpeg"/><Relationship Id="rId1" Type="http://schemas.openxmlformats.org/officeDocument/2006/relationships/image" Target="../media/image15.emf"/><Relationship Id="rId6" Type="http://schemas.openxmlformats.org/officeDocument/2006/relationships/image" Target="../media/image18.png"/><Relationship Id="rId5" Type="http://schemas.openxmlformats.org/officeDocument/2006/relationships/image" Target="../media/image3.sv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34</xdr:row>
      <xdr:rowOff>16669</xdr:rowOff>
    </xdr:from>
    <xdr:to>
      <xdr:col>9</xdr:col>
      <xdr:colOff>733609</xdr:colOff>
      <xdr:row>34</xdr:row>
      <xdr:rowOff>163287</xdr:rowOff>
    </xdr:to>
    <xdr:sp macro="" textlink="">
      <xdr:nvSpPr>
        <xdr:cNvPr id="2" name="Bisel 20">
          <a:extLst>
            <a:ext uri="{FF2B5EF4-FFF2-40B4-BE49-F238E27FC236}">
              <a16:creationId xmlns:a16="http://schemas.microsoft.com/office/drawing/2014/main" id="{4A08586E-03C2-460E-B0C0-F6E44EBF35CB}"/>
            </a:ext>
          </a:extLst>
        </xdr:cNvPr>
        <xdr:cNvSpPr/>
      </xdr:nvSpPr>
      <xdr:spPr>
        <a:xfrm>
          <a:off x="6657975" y="7055644"/>
          <a:ext cx="1381309" cy="146618"/>
        </a:xfrm>
        <a:prstGeom prst="bevel">
          <a:avLst/>
        </a:prstGeom>
        <a:solidFill>
          <a:schemeClr val="bg1">
            <a:lumMod val="7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1251853</xdr:colOff>
      <xdr:row>11</xdr:row>
      <xdr:rowOff>30809</xdr:rowOff>
    </xdr:from>
    <xdr:to>
      <xdr:col>27</xdr:col>
      <xdr:colOff>440870</xdr:colOff>
      <xdr:row>12</xdr:row>
      <xdr:rowOff>13607</xdr:rowOff>
    </xdr:to>
    <xdr:sp macro="" textlink="">
      <xdr:nvSpPr>
        <xdr:cNvPr id="3" name="Bisel 19">
          <a:extLst>
            <a:ext uri="{FF2B5EF4-FFF2-40B4-BE49-F238E27FC236}">
              <a16:creationId xmlns:a16="http://schemas.microsoft.com/office/drawing/2014/main" id="{9A2F44FB-21B4-4875-9C64-E3E16482B827}"/>
            </a:ext>
          </a:extLst>
        </xdr:cNvPr>
        <xdr:cNvSpPr/>
      </xdr:nvSpPr>
      <xdr:spPr>
        <a:xfrm>
          <a:off x="12110353" y="2221559"/>
          <a:ext cx="19296292" cy="192348"/>
        </a:xfrm>
        <a:prstGeom prst="bevel">
          <a:avLst/>
        </a:prstGeom>
        <a:solidFill>
          <a:schemeClr val="bg1">
            <a:lumMod val="7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18</xdr:col>
      <xdr:colOff>1336222</xdr:colOff>
      <xdr:row>11</xdr:row>
      <xdr:rowOff>2721</xdr:rowOff>
    </xdr:from>
    <xdr:to>
      <xdr:col>19</xdr:col>
      <xdr:colOff>353787</xdr:colOff>
      <xdr:row>12</xdr:row>
      <xdr:rowOff>138792</xdr:rowOff>
    </xdr:to>
    <xdr:sp macro="" textlink="">
      <xdr:nvSpPr>
        <xdr:cNvPr id="5" name="25 Flecha curvada hacia la derecha">
          <a:extLst>
            <a:ext uri="{FF2B5EF4-FFF2-40B4-BE49-F238E27FC236}">
              <a16:creationId xmlns:a16="http://schemas.microsoft.com/office/drawing/2014/main" id="{56B33747-241F-4E81-A7D1-0AB75F2B4785}"/>
            </a:ext>
          </a:extLst>
        </xdr:cNvPr>
        <xdr:cNvSpPr/>
      </xdr:nvSpPr>
      <xdr:spPr>
        <a:xfrm flipH="1">
          <a:off x="19100347" y="2193471"/>
          <a:ext cx="398690" cy="345621"/>
        </a:xfrm>
        <a:prstGeom prst="curvedRightArrow">
          <a:avLst/>
        </a:prstGeom>
        <a:solidFill>
          <a:srgbClr val="FFFF0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590968</xdr:colOff>
      <xdr:row>9</xdr:row>
      <xdr:rowOff>20516</xdr:rowOff>
    </xdr:from>
    <xdr:to>
      <xdr:col>13</xdr:col>
      <xdr:colOff>1213756</xdr:colOff>
      <xdr:row>12</xdr:row>
      <xdr:rowOff>57149</xdr:rowOff>
    </xdr:to>
    <xdr:sp macro="" textlink="">
      <xdr:nvSpPr>
        <xdr:cNvPr id="6" name="Bocadillo: rectángulo 62">
          <a:extLst>
            <a:ext uri="{FF2B5EF4-FFF2-40B4-BE49-F238E27FC236}">
              <a16:creationId xmlns:a16="http://schemas.microsoft.com/office/drawing/2014/main" id="{EECD17C9-8B2F-4B4D-97DD-B1186F55A9E0}"/>
            </a:ext>
          </a:extLst>
        </xdr:cNvPr>
        <xdr:cNvSpPr/>
      </xdr:nvSpPr>
      <xdr:spPr>
        <a:xfrm>
          <a:off x="10735093" y="1792166"/>
          <a:ext cx="1337163" cy="665283"/>
        </a:xfrm>
        <a:prstGeom prst="wedgeRectCallout">
          <a:avLst>
            <a:gd name="adj1" fmla="val 43946"/>
            <a:gd name="adj2" fmla="val 71339"/>
          </a:avLst>
        </a:prstGeom>
        <a:solidFill>
          <a:srgbClr val="FFC000"/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000" b="1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Triturados Combia</a:t>
          </a:r>
          <a:r>
            <a:rPr lang="es-CO" sz="1000" b="1" baseline="0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3,2 km del K0+000</a:t>
          </a:r>
          <a:endParaRPr lang="es-CO" sz="1000" b="1">
            <a:solidFill>
              <a:schemeClr val="bg2">
                <a:lumMod val="1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269876</xdr:colOff>
      <xdr:row>17</xdr:row>
      <xdr:rowOff>200132</xdr:rowOff>
    </xdr:from>
    <xdr:to>
      <xdr:col>11</xdr:col>
      <xdr:colOff>238125</xdr:colOff>
      <xdr:row>21</xdr:row>
      <xdr:rowOff>0</xdr:rowOff>
    </xdr:to>
    <xdr:sp macro="" textlink="">
      <xdr:nvSpPr>
        <xdr:cNvPr id="7" name="Bocadillo: rectángulo 62">
          <a:extLst>
            <a:ext uri="{FF2B5EF4-FFF2-40B4-BE49-F238E27FC236}">
              <a16:creationId xmlns:a16="http://schemas.microsoft.com/office/drawing/2014/main" id="{46617549-FF55-4D07-AEE2-8B9E810D9391}"/>
            </a:ext>
          </a:extLst>
        </xdr:cNvPr>
        <xdr:cNvSpPr/>
      </xdr:nvSpPr>
      <xdr:spPr>
        <a:xfrm>
          <a:off x="7575551" y="3667232"/>
          <a:ext cx="1739899" cy="647593"/>
        </a:xfrm>
        <a:prstGeom prst="wedgeRectCallout">
          <a:avLst>
            <a:gd name="adj1" fmla="val 240106"/>
            <a:gd name="adj2" fmla="val -273326"/>
          </a:avLst>
        </a:prstGeom>
        <a:solidFill>
          <a:srgbClr val="00B050"/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000" b="1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Zodmes  KM0+260</a:t>
          </a:r>
        </a:p>
      </xdr:txBody>
    </xdr:sp>
    <xdr:clientData/>
  </xdr:twoCellAnchor>
  <xdr:twoCellAnchor>
    <xdr:from>
      <xdr:col>14</xdr:col>
      <xdr:colOff>1374729</xdr:colOff>
      <xdr:row>9</xdr:row>
      <xdr:rowOff>39229</xdr:rowOff>
    </xdr:from>
    <xdr:to>
      <xdr:col>15</xdr:col>
      <xdr:colOff>843642</xdr:colOff>
      <xdr:row>12</xdr:row>
      <xdr:rowOff>27214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8" name="Modelo 3D 7" descr="Puente">
              <a:extLst>
                <a:ext uri="{FF2B5EF4-FFF2-40B4-BE49-F238E27FC236}">
                  <a16:creationId xmlns:a16="http://schemas.microsoft.com/office/drawing/2014/main" id="{87822E55-BA9E-4C8B-9684-56F1A0322D14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">
                <am3d:spPr>
                  <a:xfrm>
                    <a:off x="0" y="0"/>
                    <a:ext cx="886233" cy="559485"/>
                  </a:xfrm>
                  <a:prstGeom prst="rect">
                    <a:avLst/>
                  </a:prstGeom>
                </am3d:spPr>
                <am3d:camera>
                  <am3d:pos x="0" y="0" z="48937903"/>
                  <am3d:up dx="0" dy="36000000" dz="0"/>
                  <am3d:lookAt x="0" y="0" z="0"/>
                  <am3d:perspective fov="2700000"/>
                </am3d:camera>
                <am3d:trans>
                  <am3d:meterPerModelUnit n="1078792" d="1000000"/>
                  <am3d:preTrans dx="0" dy="-4169980" dz="0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2"/>
                </am3d:raster>
                <am3d:objViewport viewportSz="89749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8" name="Modelo 3D 7" descr="Puente">
              <a:extLst>
                <a:ext uri="{FF2B5EF4-FFF2-40B4-BE49-F238E27FC236}">
                  <a16:creationId xmlns:a16="http://schemas.microsoft.com/office/drawing/2014/main" id="{87822E55-BA9E-4C8B-9684-56F1A0322D14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3970589" y="1868029"/>
              <a:ext cx="886233" cy="55948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176893</xdr:colOff>
      <xdr:row>11</xdr:row>
      <xdr:rowOff>54428</xdr:rowOff>
    </xdr:from>
    <xdr:to>
      <xdr:col>15</xdr:col>
      <xdr:colOff>190500</xdr:colOff>
      <xdr:row>16</xdr:row>
      <xdr:rowOff>-1</xdr:rowOff>
    </xdr:to>
    <xdr:cxnSp macro="">
      <xdr:nvCxnSpPr>
        <xdr:cNvPr id="9" name="Conector recto de flecha 8">
          <a:extLst>
            <a:ext uri="{FF2B5EF4-FFF2-40B4-BE49-F238E27FC236}">
              <a16:creationId xmlns:a16="http://schemas.microsoft.com/office/drawing/2014/main" id="{8147D646-34EA-45E8-9109-649351A62FFA}"/>
            </a:ext>
          </a:extLst>
        </xdr:cNvPr>
        <xdr:cNvCxnSpPr/>
      </xdr:nvCxnSpPr>
      <xdr:spPr>
        <a:xfrm>
          <a:off x="13797643" y="2245178"/>
          <a:ext cx="13607" cy="101237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911679</xdr:colOff>
      <xdr:row>16</xdr:row>
      <xdr:rowOff>40822</xdr:rowOff>
    </xdr:from>
    <xdr:to>
      <xdr:col>16</xdr:col>
      <xdr:colOff>244929</xdr:colOff>
      <xdr:row>18</xdr:row>
      <xdr:rowOff>149679</xdr:rowOff>
    </xdr:to>
    <xdr:sp macro="" textlink="">
      <xdr:nvSpPr>
        <xdr:cNvPr id="10" name="Rectángulo: esquinas redondeadas 9">
          <a:extLst>
            <a:ext uri="{FF2B5EF4-FFF2-40B4-BE49-F238E27FC236}">
              <a16:creationId xmlns:a16="http://schemas.microsoft.com/office/drawing/2014/main" id="{0842110D-B77A-4E4F-AAF0-C24F00A19125}"/>
            </a:ext>
          </a:extLst>
        </xdr:cNvPr>
        <xdr:cNvSpPr/>
      </xdr:nvSpPr>
      <xdr:spPr>
        <a:xfrm>
          <a:off x="13151304" y="3298372"/>
          <a:ext cx="2095500" cy="537482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100" b="1"/>
            <a:t>Viaducto</a:t>
          </a:r>
          <a:r>
            <a:rPr lang="es-CO" sz="1100" b="1" baseline="0"/>
            <a:t>  km1+540 a km1+700. long 160 mts</a:t>
          </a:r>
          <a:endParaRPr lang="es-CO" sz="1100" b="1"/>
        </a:p>
      </xdr:txBody>
    </xdr:sp>
    <xdr:clientData/>
  </xdr:twoCellAnchor>
  <xdr:twoCellAnchor>
    <xdr:from>
      <xdr:col>16</xdr:col>
      <xdr:colOff>1347107</xdr:colOff>
      <xdr:row>9</xdr:row>
      <xdr:rowOff>27214</xdr:rowOff>
    </xdr:from>
    <xdr:to>
      <xdr:col>17</xdr:col>
      <xdr:colOff>816020</xdr:colOff>
      <xdr:row>12</xdr:row>
      <xdr:rowOff>15199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11" name="Modelo 3D 10" descr="Puente">
              <a:extLst>
                <a:ext uri="{FF2B5EF4-FFF2-40B4-BE49-F238E27FC236}">
                  <a16:creationId xmlns:a16="http://schemas.microsoft.com/office/drawing/2014/main" id="{B33F62A4-682C-46D0-B8AF-9C568DCC67D5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">
                <am3d:spPr>
                  <a:xfrm>
                    <a:off x="0" y="0"/>
                    <a:ext cx="886233" cy="559485"/>
                  </a:xfrm>
                  <a:prstGeom prst="rect">
                    <a:avLst/>
                  </a:prstGeom>
                </am3d:spPr>
                <am3d:camera>
                  <am3d:pos x="0" y="0" z="48937903"/>
                  <am3d:up dx="0" dy="36000000" dz="0"/>
                  <am3d:lookAt x="0" y="0" z="0"/>
                  <am3d:perspective fov="2700000"/>
                </am3d:camera>
                <am3d:trans>
                  <am3d:meterPerModelUnit n="1078792" d="1000000"/>
                  <am3d:preTrans dx="0" dy="-4169980" dz="0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2"/>
                </am3d:raster>
                <am3d:objViewport viewportSz="89749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11" name="Modelo 3D 10" descr="Puente">
              <a:extLst>
                <a:ext uri="{FF2B5EF4-FFF2-40B4-BE49-F238E27FC236}">
                  <a16:creationId xmlns:a16="http://schemas.microsoft.com/office/drawing/2014/main" id="{B33F62A4-682C-46D0-B8AF-9C568DCC67D5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6777607" y="1856014"/>
              <a:ext cx="886233" cy="55948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17</xdr:col>
      <xdr:colOff>258536</xdr:colOff>
      <xdr:row>12</xdr:row>
      <xdr:rowOff>0</xdr:rowOff>
    </xdr:from>
    <xdr:to>
      <xdr:col>17</xdr:col>
      <xdr:colOff>272143</xdr:colOff>
      <xdr:row>16</xdr:row>
      <xdr:rowOff>68035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D915A5C4-F0F2-49DB-9C2D-FA169C12AA7B}"/>
            </a:ext>
          </a:extLst>
        </xdr:cNvPr>
        <xdr:cNvCxnSpPr/>
      </xdr:nvCxnSpPr>
      <xdr:spPr>
        <a:xfrm>
          <a:off x="16641536" y="2400300"/>
          <a:ext cx="13607" cy="92528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625928</xdr:colOff>
      <xdr:row>16</xdr:row>
      <xdr:rowOff>81642</xdr:rowOff>
    </xdr:from>
    <xdr:to>
      <xdr:col>17</xdr:col>
      <xdr:colOff>1102179</xdr:colOff>
      <xdr:row>19</xdr:row>
      <xdr:rowOff>0</xdr:rowOff>
    </xdr:to>
    <xdr:sp macro="" textlink="">
      <xdr:nvSpPr>
        <xdr:cNvPr id="13" name="Rectángulo: esquinas redondeadas 12">
          <a:extLst>
            <a:ext uri="{FF2B5EF4-FFF2-40B4-BE49-F238E27FC236}">
              <a16:creationId xmlns:a16="http://schemas.microsoft.com/office/drawing/2014/main" id="{24A23457-F522-41A2-B0BA-CDDFC1F2ABC0}"/>
            </a:ext>
          </a:extLst>
        </xdr:cNvPr>
        <xdr:cNvSpPr/>
      </xdr:nvSpPr>
      <xdr:spPr>
        <a:xfrm>
          <a:off x="15627803" y="3339192"/>
          <a:ext cx="1857376" cy="556533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100" b="1"/>
            <a:t>Viaducto</a:t>
          </a:r>
          <a:r>
            <a:rPr lang="es-CO" sz="1100" b="1" baseline="0"/>
            <a:t>  km3+595 a km3+715 long. 120 mts</a:t>
          </a:r>
          <a:endParaRPr lang="es-CO" sz="1100" b="1"/>
        </a:p>
      </xdr:txBody>
    </xdr:sp>
    <xdr:clientData/>
  </xdr:twoCellAnchor>
  <xdr:twoCellAnchor editAs="oneCell">
    <xdr:from>
      <xdr:col>17</xdr:col>
      <xdr:colOff>1360714</xdr:colOff>
      <xdr:row>9</xdr:row>
      <xdr:rowOff>95250</xdr:rowOff>
    </xdr:from>
    <xdr:to>
      <xdr:col>18</xdr:col>
      <xdr:colOff>530679</xdr:colOff>
      <xdr:row>11</xdr:row>
      <xdr:rowOff>78922</xdr:rowOff>
    </xdr:to>
    <xdr:pic>
      <xdr:nvPicPr>
        <xdr:cNvPr id="14" name="Gráfico 13" descr="Escena de un puente con relleno sólido">
          <a:extLst>
            <a:ext uri="{FF2B5EF4-FFF2-40B4-BE49-F238E27FC236}">
              <a16:creationId xmlns:a16="http://schemas.microsoft.com/office/drawing/2014/main" id="{6CDCDCCF-1DB3-4852-BBAC-BBCC6FD13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7743714" y="1866900"/>
          <a:ext cx="551090" cy="364671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285750</xdr:colOff>
      <xdr:row>9</xdr:row>
      <xdr:rowOff>81643</xdr:rowOff>
    </xdr:from>
    <xdr:to>
      <xdr:col>19</xdr:col>
      <xdr:colOff>843643</xdr:colOff>
      <xdr:row>11</xdr:row>
      <xdr:rowOff>65315</xdr:rowOff>
    </xdr:to>
    <xdr:pic>
      <xdr:nvPicPr>
        <xdr:cNvPr id="15" name="Gráfico 14" descr="Escena de un puente con relleno sólido">
          <a:extLst>
            <a:ext uri="{FF2B5EF4-FFF2-40B4-BE49-F238E27FC236}">
              <a16:creationId xmlns:a16="http://schemas.microsoft.com/office/drawing/2014/main" id="{676E5A29-F4E3-4920-90EA-280F18964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9431000" y="1853293"/>
          <a:ext cx="557893" cy="364671"/>
        </a:xfrm>
        <a:prstGeom prst="rect">
          <a:avLst/>
        </a:prstGeom>
      </xdr:spPr>
    </xdr:pic>
    <xdr:clientData/>
  </xdr:twoCellAnchor>
  <xdr:twoCellAnchor>
    <xdr:from>
      <xdr:col>19</xdr:col>
      <xdr:colOff>1360715</xdr:colOff>
      <xdr:row>9</xdr:row>
      <xdr:rowOff>27215</xdr:rowOff>
    </xdr:from>
    <xdr:to>
      <xdr:col>20</xdr:col>
      <xdr:colOff>829628</xdr:colOff>
      <xdr:row>12</xdr:row>
      <xdr:rowOff>15200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16" name="Modelo 3D 15" descr="Puente">
              <a:extLst>
                <a:ext uri="{FF2B5EF4-FFF2-40B4-BE49-F238E27FC236}">
                  <a16:creationId xmlns:a16="http://schemas.microsoft.com/office/drawing/2014/main" id="{65DBAF81-DDF9-4B53-9081-3386DBFB4655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">
                <am3d:spPr>
                  <a:xfrm>
                    <a:off x="0" y="0"/>
                    <a:ext cx="886233" cy="559485"/>
                  </a:xfrm>
                  <a:prstGeom prst="rect">
                    <a:avLst/>
                  </a:prstGeom>
                </am3d:spPr>
                <am3d:camera>
                  <am3d:pos x="0" y="0" z="48937903"/>
                  <am3d:up dx="0" dy="36000000" dz="0"/>
                  <am3d:lookAt x="0" y="0" z="0"/>
                  <am3d:perspective fov="2700000"/>
                </am3d:camera>
                <am3d:trans>
                  <am3d:meterPerModelUnit n="1078792" d="1000000"/>
                  <am3d:preTrans dx="0" dy="-4169980" dz="0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2"/>
                </am3d:raster>
                <am3d:objViewport viewportSz="89749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16" name="Modelo 3D 15" descr="Puente">
              <a:extLst>
                <a:ext uri="{FF2B5EF4-FFF2-40B4-BE49-F238E27FC236}">
                  <a16:creationId xmlns:a16="http://schemas.microsoft.com/office/drawing/2014/main" id="{65DBAF81-DDF9-4B53-9081-3386DBFB4655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1043175" y="1856015"/>
              <a:ext cx="886233" cy="55948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21</xdr:col>
      <xdr:colOff>680358</xdr:colOff>
      <xdr:row>9</xdr:row>
      <xdr:rowOff>40822</xdr:rowOff>
    </xdr:from>
    <xdr:to>
      <xdr:col>21</xdr:col>
      <xdr:colOff>1224644</xdr:colOff>
      <xdr:row>12</xdr:row>
      <xdr:rowOff>28807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17" name="Modelo 3D 16" descr="Puente">
              <a:extLst>
                <a:ext uri="{FF2B5EF4-FFF2-40B4-BE49-F238E27FC236}">
                  <a16:creationId xmlns:a16="http://schemas.microsoft.com/office/drawing/2014/main" id="{8DC2BB21-920C-4925-B31D-25BCD9C386DA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">
                <am3d:spPr>
                  <a:xfrm>
                    <a:off x="0" y="0"/>
                    <a:ext cx="544286" cy="559485"/>
                  </a:xfrm>
                  <a:prstGeom prst="rect">
                    <a:avLst/>
                  </a:prstGeom>
                </am3d:spPr>
                <am3d:camera>
                  <am3d:pos x="0" y="0" z="48937903"/>
                  <am3d:up dx="0" dy="36000000" dz="0"/>
                  <am3d:lookAt x="0" y="0" z="0"/>
                  <am3d:perspective fov="2700000"/>
                </am3d:camera>
                <am3d:trans>
                  <am3d:meterPerModelUnit n="1078792" d="1000000"/>
                  <am3d:preTrans dx="0" dy="-4169980" dz="0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5"/>
                </am3d:raster>
                <am3d:objViewport viewportSz="574673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17" name="Modelo 3D 16" descr="Puente">
              <a:extLst>
                <a:ext uri="{FF2B5EF4-FFF2-40B4-BE49-F238E27FC236}">
                  <a16:creationId xmlns:a16="http://schemas.microsoft.com/office/drawing/2014/main" id="{8DC2BB21-920C-4925-B31D-25BCD9C386DA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3197458" y="1869622"/>
              <a:ext cx="544286" cy="55948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21</xdr:col>
      <xdr:colOff>0</xdr:colOff>
      <xdr:row>9</xdr:row>
      <xdr:rowOff>27215</xdr:rowOff>
    </xdr:from>
    <xdr:to>
      <xdr:col>21</xdr:col>
      <xdr:colOff>544286</xdr:colOff>
      <xdr:row>12</xdr:row>
      <xdr:rowOff>0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18" name="Modelo 3D 17" descr="Puente">
              <a:extLst>
                <a:ext uri="{FF2B5EF4-FFF2-40B4-BE49-F238E27FC236}">
                  <a16:creationId xmlns:a16="http://schemas.microsoft.com/office/drawing/2014/main" id="{5DF3F4F9-73F2-4003-B80C-F9FD3F7FAD2E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">
                <am3d:spPr>
                  <a:xfrm>
                    <a:off x="0" y="0"/>
                    <a:ext cx="544286" cy="544285"/>
                  </a:xfrm>
                  <a:prstGeom prst="rect">
                    <a:avLst/>
                  </a:prstGeom>
                </am3d:spPr>
                <am3d:camera>
                  <am3d:pos x="0" y="0" z="48937903"/>
                  <am3d:up dx="0" dy="36000000" dz="0"/>
                  <am3d:lookAt x="0" y="0" z="0"/>
                  <am3d:perspective fov="2700000"/>
                </am3d:camera>
                <am3d:trans>
                  <am3d:meterPerModelUnit n="1078792" d="1000000"/>
                  <am3d:preTrans dx="0" dy="-4169980" dz="0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6"/>
                </am3d:raster>
                <am3d:objViewport viewportSz="574673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18" name="Modelo 3D 17" descr="Puente">
              <a:extLst>
                <a:ext uri="{FF2B5EF4-FFF2-40B4-BE49-F238E27FC236}">
                  <a16:creationId xmlns:a16="http://schemas.microsoft.com/office/drawing/2014/main" id="{5DF3F4F9-73F2-4003-B80C-F9FD3F7FAD2E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22517100" y="1856015"/>
              <a:ext cx="544286" cy="54428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18</xdr:col>
      <xdr:colOff>0</xdr:colOff>
      <xdr:row>12</xdr:row>
      <xdr:rowOff>0</xdr:rowOff>
    </xdr:from>
    <xdr:to>
      <xdr:col>18</xdr:col>
      <xdr:colOff>6803</xdr:colOff>
      <xdr:row>23</xdr:row>
      <xdr:rowOff>40821</xdr:rowOff>
    </xdr:to>
    <xdr:cxnSp macro="">
      <xdr:nvCxnSpPr>
        <xdr:cNvPr id="19" name="Conector recto de flecha 18">
          <a:extLst>
            <a:ext uri="{FF2B5EF4-FFF2-40B4-BE49-F238E27FC236}">
              <a16:creationId xmlns:a16="http://schemas.microsoft.com/office/drawing/2014/main" id="{21DBAF2A-43DC-451F-903D-15F0954FF73D}"/>
            </a:ext>
          </a:extLst>
        </xdr:cNvPr>
        <xdr:cNvCxnSpPr>
          <a:endCxn id="31" idx="0"/>
        </xdr:cNvCxnSpPr>
      </xdr:nvCxnSpPr>
      <xdr:spPr>
        <a:xfrm>
          <a:off x="17764125" y="2400300"/>
          <a:ext cx="6803" cy="237444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108857</xdr:colOff>
      <xdr:row>12</xdr:row>
      <xdr:rowOff>136071</xdr:rowOff>
    </xdr:from>
    <xdr:to>
      <xdr:col>19</xdr:col>
      <xdr:colOff>108857</xdr:colOff>
      <xdr:row>31</xdr:row>
      <xdr:rowOff>54429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5A23604F-6F60-4C08-9043-3D2148E4E85D}"/>
            </a:ext>
          </a:extLst>
        </xdr:cNvPr>
        <xdr:cNvCxnSpPr/>
      </xdr:nvCxnSpPr>
      <xdr:spPr>
        <a:xfrm>
          <a:off x="19254107" y="2536371"/>
          <a:ext cx="0" cy="39283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435428</xdr:colOff>
      <xdr:row>12</xdr:row>
      <xdr:rowOff>27214</xdr:rowOff>
    </xdr:from>
    <xdr:to>
      <xdr:col>19</xdr:col>
      <xdr:colOff>449036</xdr:colOff>
      <xdr:row>23</xdr:row>
      <xdr:rowOff>54428</xdr:rowOff>
    </xdr:to>
    <xdr:cxnSp macro="">
      <xdr:nvCxnSpPr>
        <xdr:cNvPr id="21" name="Conector recto de flecha 20">
          <a:extLst>
            <a:ext uri="{FF2B5EF4-FFF2-40B4-BE49-F238E27FC236}">
              <a16:creationId xmlns:a16="http://schemas.microsoft.com/office/drawing/2014/main" id="{7414C1ED-5F54-4B90-ABF1-0B2F308E3B20}"/>
            </a:ext>
          </a:extLst>
        </xdr:cNvPr>
        <xdr:cNvCxnSpPr/>
      </xdr:nvCxnSpPr>
      <xdr:spPr>
        <a:xfrm>
          <a:off x="19580678" y="2427514"/>
          <a:ext cx="13608" cy="236083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312965</xdr:colOff>
      <xdr:row>12</xdr:row>
      <xdr:rowOff>40822</xdr:rowOff>
    </xdr:from>
    <xdr:to>
      <xdr:col>20</xdr:col>
      <xdr:colOff>326572</xdr:colOff>
      <xdr:row>16</xdr:row>
      <xdr:rowOff>108857</xdr:rowOff>
    </xdr:to>
    <xdr:cxnSp macro="">
      <xdr:nvCxnSpPr>
        <xdr:cNvPr id="22" name="Conector recto de flecha 21">
          <a:extLst>
            <a:ext uri="{FF2B5EF4-FFF2-40B4-BE49-F238E27FC236}">
              <a16:creationId xmlns:a16="http://schemas.microsoft.com/office/drawing/2014/main" id="{723AAEF5-9982-45AB-BFC4-63AC5E986451}"/>
            </a:ext>
          </a:extLst>
        </xdr:cNvPr>
        <xdr:cNvCxnSpPr/>
      </xdr:nvCxnSpPr>
      <xdr:spPr>
        <a:xfrm>
          <a:off x="20839340" y="2441122"/>
          <a:ext cx="13607" cy="92528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258535</xdr:colOff>
      <xdr:row>12</xdr:row>
      <xdr:rowOff>0</xdr:rowOff>
    </xdr:from>
    <xdr:to>
      <xdr:col>21</xdr:col>
      <xdr:colOff>272142</xdr:colOff>
      <xdr:row>16</xdr:row>
      <xdr:rowOff>68035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4563AF7A-3C48-4D9B-B501-F3E8FDC4CB38}"/>
            </a:ext>
          </a:extLst>
        </xdr:cNvPr>
        <xdr:cNvCxnSpPr/>
      </xdr:nvCxnSpPr>
      <xdr:spPr>
        <a:xfrm>
          <a:off x="22166035" y="2400300"/>
          <a:ext cx="13607" cy="92528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1077686</xdr:colOff>
      <xdr:row>11</xdr:row>
      <xdr:rowOff>193220</xdr:rowOff>
    </xdr:from>
    <xdr:to>
      <xdr:col>21</xdr:col>
      <xdr:colOff>1091293</xdr:colOff>
      <xdr:row>16</xdr:row>
      <xdr:rowOff>57148</xdr:rowOff>
    </xdr:to>
    <xdr:cxnSp macro="">
      <xdr:nvCxnSpPr>
        <xdr:cNvPr id="24" name="Conector recto de flecha 23">
          <a:extLst>
            <a:ext uri="{FF2B5EF4-FFF2-40B4-BE49-F238E27FC236}">
              <a16:creationId xmlns:a16="http://schemas.microsoft.com/office/drawing/2014/main" id="{66291371-A824-4AA4-95FB-964B30FA6B7D}"/>
            </a:ext>
          </a:extLst>
        </xdr:cNvPr>
        <xdr:cNvCxnSpPr/>
      </xdr:nvCxnSpPr>
      <xdr:spPr>
        <a:xfrm>
          <a:off x="22985186" y="2383970"/>
          <a:ext cx="13607" cy="9307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449036</xdr:colOff>
      <xdr:row>16</xdr:row>
      <xdr:rowOff>108857</xdr:rowOff>
    </xdr:from>
    <xdr:to>
      <xdr:col>20</xdr:col>
      <xdr:colOff>925287</xdr:colOff>
      <xdr:row>19</xdr:row>
      <xdr:rowOff>27215</xdr:rowOff>
    </xdr:to>
    <xdr:sp macro="" textlink="">
      <xdr:nvSpPr>
        <xdr:cNvPr id="25" name="Rectángulo: esquinas redondeadas 24">
          <a:extLst>
            <a:ext uri="{FF2B5EF4-FFF2-40B4-BE49-F238E27FC236}">
              <a16:creationId xmlns:a16="http://schemas.microsoft.com/office/drawing/2014/main" id="{45044223-3870-4DE6-9AA5-7CFB2B23B4A2}"/>
            </a:ext>
          </a:extLst>
        </xdr:cNvPr>
        <xdr:cNvSpPr/>
      </xdr:nvSpPr>
      <xdr:spPr>
        <a:xfrm>
          <a:off x="19594286" y="3366407"/>
          <a:ext cx="1857376" cy="556533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100" b="1"/>
            <a:t>Viaducto</a:t>
          </a:r>
          <a:r>
            <a:rPr lang="es-CO" sz="1100" b="1" baseline="0"/>
            <a:t>  km6+525 a km6+665 long 160  mts</a:t>
          </a:r>
          <a:endParaRPr lang="es-CO" sz="1100" b="1"/>
        </a:p>
      </xdr:txBody>
    </xdr:sp>
    <xdr:clientData/>
  </xdr:twoCellAnchor>
  <xdr:twoCellAnchor>
    <xdr:from>
      <xdr:col>20</xdr:col>
      <xdr:colOff>966107</xdr:colOff>
      <xdr:row>16</xdr:row>
      <xdr:rowOff>95249</xdr:rowOff>
    </xdr:from>
    <xdr:to>
      <xdr:col>21</xdr:col>
      <xdr:colOff>748394</xdr:colOff>
      <xdr:row>19</xdr:row>
      <xdr:rowOff>122464</xdr:rowOff>
    </xdr:to>
    <xdr:sp macro="" textlink="">
      <xdr:nvSpPr>
        <xdr:cNvPr id="26" name="Rectángulo: esquinas redondeadas 25">
          <a:extLst>
            <a:ext uri="{FF2B5EF4-FFF2-40B4-BE49-F238E27FC236}">
              <a16:creationId xmlns:a16="http://schemas.microsoft.com/office/drawing/2014/main" id="{BEF89715-21FB-4B72-9416-FA8A3F385C54}"/>
            </a:ext>
          </a:extLst>
        </xdr:cNvPr>
        <xdr:cNvSpPr/>
      </xdr:nvSpPr>
      <xdr:spPr>
        <a:xfrm>
          <a:off x="21492482" y="3352799"/>
          <a:ext cx="1163412" cy="66539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900" b="1"/>
            <a:t>Viaducto</a:t>
          </a:r>
          <a:r>
            <a:rPr lang="es-CO" sz="900" b="1" baseline="0"/>
            <a:t>  km7+120 a km7+245 long. 125 mts</a:t>
          </a:r>
          <a:endParaRPr lang="es-CO" sz="900" b="1"/>
        </a:p>
      </xdr:txBody>
    </xdr:sp>
    <xdr:clientData/>
  </xdr:twoCellAnchor>
  <xdr:twoCellAnchor>
    <xdr:from>
      <xdr:col>21</xdr:col>
      <xdr:colOff>789216</xdr:colOff>
      <xdr:row>16</xdr:row>
      <xdr:rowOff>122463</xdr:rowOff>
    </xdr:from>
    <xdr:to>
      <xdr:col>21</xdr:col>
      <xdr:colOff>1687286</xdr:colOff>
      <xdr:row>22</xdr:row>
      <xdr:rowOff>13607</xdr:rowOff>
    </xdr:to>
    <xdr:sp macro="" textlink="">
      <xdr:nvSpPr>
        <xdr:cNvPr id="27" name="Rectángulo: esquinas redondeadas 26">
          <a:extLst>
            <a:ext uri="{FF2B5EF4-FFF2-40B4-BE49-F238E27FC236}">
              <a16:creationId xmlns:a16="http://schemas.microsoft.com/office/drawing/2014/main" id="{59088978-50AE-4328-B141-305A206E32AD}"/>
            </a:ext>
          </a:extLst>
        </xdr:cNvPr>
        <xdr:cNvSpPr/>
      </xdr:nvSpPr>
      <xdr:spPr>
        <a:xfrm>
          <a:off x="22696716" y="3380013"/>
          <a:ext cx="898070" cy="1157969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100" b="1"/>
            <a:t>Viaducto</a:t>
          </a:r>
          <a:r>
            <a:rPr lang="es-CO" sz="1100" b="1" baseline="0"/>
            <a:t>  km7+325 a km7+405 long 80  mts</a:t>
          </a:r>
          <a:endParaRPr lang="es-CO" sz="1100" b="1"/>
        </a:p>
      </xdr:txBody>
    </xdr:sp>
    <xdr:clientData/>
  </xdr:twoCellAnchor>
  <xdr:twoCellAnchor>
    <xdr:from>
      <xdr:col>21</xdr:col>
      <xdr:colOff>1279071</xdr:colOff>
      <xdr:row>9</xdr:row>
      <xdr:rowOff>40821</xdr:rowOff>
    </xdr:from>
    <xdr:to>
      <xdr:col>21</xdr:col>
      <xdr:colOff>1877786</xdr:colOff>
      <xdr:row>12</xdr:row>
      <xdr:rowOff>28806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28" name="Modelo 3D 27" descr="Puente">
              <a:extLst>
                <a:ext uri="{FF2B5EF4-FFF2-40B4-BE49-F238E27FC236}">
                  <a16:creationId xmlns:a16="http://schemas.microsoft.com/office/drawing/2014/main" id="{94EAD945-4148-47F2-818A-7BB934C7949A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">
                <am3d:spPr>
                  <a:xfrm>
                    <a:off x="0" y="0"/>
                    <a:ext cx="598715" cy="559485"/>
                  </a:xfrm>
                  <a:prstGeom prst="rect">
                    <a:avLst/>
                  </a:prstGeom>
                </am3d:spPr>
                <am3d:camera>
                  <am3d:pos x="0" y="0" z="48937903"/>
                  <am3d:up dx="0" dy="36000000" dz="0"/>
                  <am3d:lookAt x="0" y="0" z="0"/>
                  <am3d:perspective fov="2700000"/>
                </am3d:camera>
                <am3d:trans>
                  <am3d:meterPerModelUnit n="1078792" d="1000000"/>
                  <am3d:preTrans dx="0" dy="-4169980" dz="0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7"/>
                </am3d:raster>
                <am3d:objViewport viewportSz="632141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28" name="Modelo 3D 27" descr="Puente">
              <a:extLst>
                <a:ext uri="{FF2B5EF4-FFF2-40B4-BE49-F238E27FC236}">
                  <a16:creationId xmlns:a16="http://schemas.microsoft.com/office/drawing/2014/main" id="{94EAD945-4148-47F2-818A-7BB934C7949A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23796171" y="1869621"/>
              <a:ext cx="598715" cy="55948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21</xdr:col>
      <xdr:colOff>1891393</xdr:colOff>
      <xdr:row>12</xdr:row>
      <xdr:rowOff>27215</xdr:rowOff>
    </xdr:from>
    <xdr:to>
      <xdr:col>21</xdr:col>
      <xdr:colOff>1905000</xdr:colOff>
      <xdr:row>16</xdr:row>
      <xdr:rowOff>95250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C022EF8B-2ACB-443C-8CE3-94D9E7F67B72}"/>
            </a:ext>
          </a:extLst>
        </xdr:cNvPr>
        <xdr:cNvCxnSpPr/>
      </xdr:nvCxnSpPr>
      <xdr:spPr>
        <a:xfrm>
          <a:off x="23798893" y="2427515"/>
          <a:ext cx="13607" cy="92528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1714501</xdr:colOff>
      <xdr:row>16</xdr:row>
      <xdr:rowOff>95251</xdr:rowOff>
    </xdr:from>
    <xdr:to>
      <xdr:col>22</xdr:col>
      <xdr:colOff>557893</xdr:colOff>
      <xdr:row>22</xdr:row>
      <xdr:rowOff>163286</xdr:rowOff>
    </xdr:to>
    <xdr:sp macro="" textlink="">
      <xdr:nvSpPr>
        <xdr:cNvPr id="30" name="Rectángulo: esquinas redondeadas 29">
          <a:extLst>
            <a:ext uri="{FF2B5EF4-FFF2-40B4-BE49-F238E27FC236}">
              <a16:creationId xmlns:a16="http://schemas.microsoft.com/office/drawing/2014/main" id="{A946FBBE-DC02-40C7-BC03-E5AE9236B8B3}"/>
            </a:ext>
          </a:extLst>
        </xdr:cNvPr>
        <xdr:cNvSpPr/>
      </xdr:nvSpPr>
      <xdr:spPr>
        <a:xfrm>
          <a:off x="23622001" y="3352801"/>
          <a:ext cx="796017" cy="133486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100" b="1"/>
            <a:t>Viaducto</a:t>
          </a:r>
          <a:r>
            <a:rPr lang="es-CO" sz="1100" b="1" baseline="0"/>
            <a:t>  km7+903,59 a km8+071,63 long 168 mts</a:t>
          </a:r>
          <a:endParaRPr lang="es-CO" sz="1100" b="1"/>
        </a:p>
      </xdr:txBody>
    </xdr:sp>
    <xdr:clientData/>
  </xdr:twoCellAnchor>
  <xdr:twoCellAnchor>
    <xdr:from>
      <xdr:col>17</xdr:col>
      <xdr:colOff>544286</xdr:colOff>
      <xdr:row>23</xdr:row>
      <xdr:rowOff>40821</xdr:rowOff>
    </xdr:from>
    <xdr:to>
      <xdr:col>18</xdr:col>
      <xdr:colOff>857249</xdr:colOff>
      <xdr:row>26</xdr:row>
      <xdr:rowOff>136072</xdr:rowOff>
    </xdr:to>
    <xdr:sp macro="" textlink="">
      <xdr:nvSpPr>
        <xdr:cNvPr id="31" name="Rectángulo: esquinas redondeadas 30">
          <a:extLst>
            <a:ext uri="{FF2B5EF4-FFF2-40B4-BE49-F238E27FC236}">
              <a16:creationId xmlns:a16="http://schemas.microsoft.com/office/drawing/2014/main" id="{67A18DB6-DD29-4DC2-BC5F-68A5DDA64FB6}"/>
            </a:ext>
          </a:extLst>
        </xdr:cNvPr>
        <xdr:cNvSpPr/>
      </xdr:nvSpPr>
      <xdr:spPr>
        <a:xfrm>
          <a:off x="16927286" y="4774746"/>
          <a:ext cx="1694088" cy="723901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 b="1">
              <a:solidFill>
                <a:sysClr val="windowText" lastClr="000000"/>
              </a:solidFill>
            </a:rPr>
            <a:t>Puente menor km</a:t>
          </a:r>
          <a:r>
            <a:rPr lang="es-CO" sz="1100" b="1" baseline="0">
              <a:solidFill>
                <a:sysClr val="windowText" lastClr="000000"/>
              </a:solidFill>
            </a:rPr>
            <a:t>4+445-km4+487 lomg 42 mts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</xdr:col>
      <xdr:colOff>231321</xdr:colOff>
      <xdr:row>23</xdr:row>
      <xdr:rowOff>95250</xdr:rowOff>
    </xdr:from>
    <xdr:to>
      <xdr:col>20</xdr:col>
      <xdr:colOff>544284</xdr:colOff>
      <xdr:row>26</xdr:row>
      <xdr:rowOff>190501</xdr:rowOff>
    </xdr:to>
    <xdr:sp macro="" textlink="">
      <xdr:nvSpPr>
        <xdr:cNvPr id="32" name="Rectángulo: esquinas redondeadas 31">
          <a:extLst>
            <a:ext uri="{FF2B5EF4-FFF2-40B4-BE49-F238E27FC236}">
              <a16:creationId xmlns:a16="http://schemas.microsoft.com/office/drawing/2014/main" id="{8AB763B3-59C1-4E3A-AA20-21EC5525E28F}"/>
            </a:ext>
          </a:extLst>
        </xdr:cNvPr>
        <xdr:cNvSpPr/>
      </xdr:nvSpPr>
      <xdr:spPr>
        <a:xfrm>
          <a:off x="19376571" y="4829175"/>
          <a:ext cx="1694088" cy="723901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 b="1">
              <a:solidFill>
                <a:sysClr val="windowText" lastClr="000000"/>
              </a:solidFill>
            </a:rPr>
            <a:t>Puente menor km</a:t>
          </a:r>
          <a:r>
            <a:rPr lang="es-CO" sz="1100" b="1" baseline="0">
              <a:solidFill>
                <a:sysClr val="windowText" lastClr="000000"/>
              </a:solidFill>
            </a:rPr>
            <a:t>4+445-km4+487 lomg 42 mts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22</xdr:col>
      <xdr:colOff>163286</xdr:colOff>
      <xdr:row>9</xdr:row>
      <xdr:rowOff>108858</xdr:rowOff>
    </xdr:from>
    <xdr:to>
      <xdr:col>22</xdr:col>
      <xdr:colOff>721179</xdr:colOff>
      <xdr:row>11</xdr:row>
      <xdr:rowOff>92530</xdr:rowOff>
    </xdr:to>
    <xdr:pic>
      <xdr:nvPicPr>
        <xdr:cNvPr id="33" name="Gráfico 32" descr="Escena de un puente con relleno sólido">
          <a:extLst>
            <a:ext uri="{FF2B5EF4-FFF2-40B4-BE49-F238E27FC236}">
              <a16:creationId xmlns:a16="http://schemas.microsoft.com/office/drawing/2014/main" id="{168EBDF4-8660-409F-A693-E14C322C2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4023411" y="1880508"/>
          <a:ext cx="557893" cy="364671"/>
        </a:xfrm>
        <a:prstGeom prst="rect">
          <a:avLst/>
        </a:prstGeom>
      </xdr:spPr>
    </xdr:pic>
    <xdr:clientData/>
  </xdr:twoCellAnchor>
  <xdr:twoCellAnchor>
    <xdr:from>
      <xdr:col>22</xdr:col>
      <xdr:colOff>612322</xdr:colOff>
      <xdr:row>12</xdr:row>
      <xdr:rowOff>54429</xdr:rowOff>
    </xdr:from>
    <xdr:to>
      <xdr:col>22</xdr:col>
      <xdr:colOff>625930</xdr:colOff>
      <xdr:row>23</xdr:row>
      <xdr:rowOff>81643</xdr:rowOff>
    </xdr:to>
    <xdr:cxnSp macro="">
      <xdr:nvCxnSpPr>
        <xdr:cNvPr id="34" name="Conector recto de flecha 33">
          <a:extLst>
            <a:ext uri="{FF2B5EF4-FFF2-40B4-BE49-F238E27FC236}">
              <a16:creationId xmlns:a16="http://schemas.microsoft.com/office/drawing/2014/main" id="{FEF64278-F907-469B-B9B4-A09A9D05E9E8}"/>
            </a:ext>
          </a:extLst>
        </xdr:cNvPr>
        <xdr:cNvCxnSpPr/>
      </xdr:nvCxnSpPr>
      <xdr:spPr>
        <a:xfrm>
          <a:off x="24472447" y="2454729"/>
          <a:ext cx="13608" cy="236083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1183823</xdr:colOff>
      <xdr:row>23</xdr:row>
      <xdr:rowOff>122464</xdr:rowOff>
    </xdr:from>
    <xdr:to>
      <xdr:col>22</xdr:col>
      <xdr:colOff>1057276</xdr:colOff>
      <xdr:row>26</xdr:row>
      <xdr:rowOff>40822</xdr:rowOff>
    </xdr:to>
    <xdr:sp macro="" textlink="">
      <xdr:nvSpPr>
        <xdr:cNvPr id="35" name="Rectángulo: esquinas redondeadas 34">
          <a:extLst>
            <a:ext uri="{FF2B5EF4-FFF2-40B4-BE49-F238E27FC236}">
              <a16:creationId xmlns:a16="http://schemas.microsoft.com/office/drawing/2014/main" id="{547A2CEB-5DBF-46F0-BEFF-3B7CE36C0406}"/>
            </a:ext>
          </a:extLst>
        </xdr:cNvPr>
        <xdr:cNvSpPr/>
      </xdr:nvSpPr>
      <xdr:spPr>
        <a:xfrm>
          <a:off x="23091323" y="4856389"/>
          <a:ext cx="1826078" cy="547008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 b="1">
              <a:solidFill>
                <a:sysClr val="windowText" lastClr="000000"/>
              </a:solidFill>
            </a:rPr>
            <a:t>Puente menor km8+400 a km8+429,5</a:t>
          </a:r>
          <a:r>
            <a:rPr lang="es-CO" sz="1100" b="1" baseline="0">
              <a:solidFill>
                <a:sysClr val="windowText" lastClr="000000"/>
              </a:solidFill>
            </a:rPr>
            <a:t> long 29,53 mts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22</xdr:col>
      <xdr:colOff>1551214</xdr:colOff>
      <xdr:row>9</xdr:row>
      <xdr:rowOff>122465</xdr:rowOff>
    </xdr:from>
    <xdr:to>
      <xdr:col>23</xdr:col>
      <xdr:colOff>530678</xdr:colOff>
      <xdr:row>11</xdr:row>
      <xdr:rowOff>106137</xdr:rowOff>
    </xdr:to>
    <xdr:pic>
      <xdr:nvPicPr>
        <xdr:cNvPr id="36" name="Gráfico 35" descr="Escena de un puente con relleno sólido">
          <a:extLst>
            <a:ext uri="{FF2B5EF4-FFF2-40B4-BE49-F238E27FC236}">
              <a16:creationId xmlns:a16="http://schemas.microsoft.com/office/drawing/2014/main" id="{FF1D19EE-93F0-4B0B-A5A4-9061D99DC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5411339" y="1894115"/>
          <a:ext cx="560614" cy="364671"/>
        </a:xfrm>
        <a:prstGeom prst="rect">
          <a:avLst/>
        </a:prstGeom>
      </xdr:spPr>
    </xdr:pic>
    <xdr:clientData/>
  </xdr:twoCellAnchor>
  <xdr:twoCellAnchor editAs="oneCell">
    <xdr:from>
      <xdr:col>24</xdr:col>
      <xdr:colOff>1347108</xdr:colOff>
      <xdr:row>9</xdr:row>
      <xdr:rowOff>95251</xdr:rowOff>
    </xdr:from>
    <xdr:to>
      <xdr:col>25</xdr:col>
      <xdr:colOff>517073</xdr:colOff>
      <xdr:row>11</xdr:row>
      <xdr:rowOff>78923</xdr:rowOff>
    </xdr:to>
    <xdr:pic>
      <xdr:nvPicPr>
        <xdr:cNvPr id="37" name="Gráfico 36" descr="Escena de un puente con relleno sólido">
          <a:extLst>
            <a:ext uri="{FF2B5EF4-FFF2-40B4-BE49-F238E27FC236}">
              <a16:creationId xmlns:a16="http://schemas.microsoft.com/office/drawing/2014/main" id="{B97181E8-FACC-46DE-BBF5-103755373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8169508" y="1866901"/>
          <a:ext cx="551090" cy="364671"/>
        </a:xfrm>
        <a:prstGeom prst="rect">
          <a:avLst/>
        </a:prstGeom>
      </xdr:spPr>
    </xdr:pic>
    <xdr:clientData/>
  </xdr:twoCellAnchor>
  <xdr:twoCellAnchor>
    <xdr:from>
      <xdr:col>23</xdr:col>
      <xdr:colOff>272143</xdr:colOff>
      <xdr:row>12</xdr:row>
      <xdr:rowOff>40822</xdr:rowOff>
    </xdr:from>
    <xdr:to>
      <xdr:col>23</xdr:col>
      <xdr:colOff>285751</xdr:colOff>
      <xdr:row>23</xdr:row>
      <xdr:rowOff>68036</xdr:rowOff>
    </xdr:to>
    <xdr:cxnSp macro="">
      <xdr:nvCxnSpPr>
        <xdr:cNvPr id="38" name="Conector recto de flecha 37">
          <a:extLst>
            <a:ext uri="{FF2B5EF4-FFF2-40B4-BE49-F238E27FC236}">
              <a16:creationId xmlns:a16="http://schemas.microsoft.com/office/drawing/2014/main" id="{62109536-A8C7-4701-9CF7-EDE7C33AD010}"/>
            </a:ext>
          </a:extLst>
        </xdr:cNvPr>
        <xdr:cNvCxnSpPr/>
      </xdr:nvCxnSpPr>
      <xdr:spPr>
        <a:xfrm>
          <a:off x="25713418" y="2441122"/>
          <a:ext cx="13608" cy="236083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176893</xdr:colOff>
      <xdr:row>12</xdr:row>
      <xdr:rowOff>27214</xdr:rowOff>
    </xdr:from>
    <xdr:to>
      <xdr:col>25</xdr:col>
      <xdr:colOff>190501</xdr:colOff>
      <xdr:row>23</xdr:row>
      <xdr:rowOff>54428</xdr:rowOff>
    </xdr:to>
    <xdr:cxnSp macro="">
      <xdr:nvCxnSpPr>
        <xdr:cNvPr id="39" name="Conector recto de flecha 38">
          <a:extLst>
            <a:ext uri="{FF2B5EF4-FFF2-40B4-BE49-F238E27FC236}">
              <a16:creationId xmlns:a16="http://schemas.microsoft.com/office/drawing/2014/main" id="{414E6D6C-E3B5-42C0-91C4-ED9F117DC0DB}"/>
            </a:ext>
          </a:extLst>
        </xdr:cNvPr>
        <xdr:cNvCxnSpPr/>
      </xdr:nvCxnSpPr>
      <xdr:spPr>
        <a:xfrm>
          <a:off x="28380418" y="2427514"/>
          <a:ext cx="13608" cy="236083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1219200</xdr:colOff>
      <xdr:row>23</xdr:row>
      <xdr:rowOff>122462</xdr:rowOff>
    </xdr:from>
    <xdr:to>
      <xdr:col>23</xdr:col>
      <xdr:colOff>1076325</xdr:colOff>
      <xdr:row>26</xdr:row>
      <xdr:rowOff>104775</xdr:rowOff>
    </xdr:to>
    <xdr:sp macro="" textlink="">
      <xdr:nvSpPr>
        <xdr:cNvPr id="40" name="Rectángulo: esquinas redondeadas 39">
          <a:extLst>
            <a:ext uri="{FF2B5EF4-FFF2-40B4-BE49-F238E27FC236}">
              <a16:creationId xmlns:a16="http://schemas.microsoft.com/office/drawing/2014/main" id="{4B9D6BA5-8A74-4B27-8B1A-4DB27AEC49AC}"/>
            </a:ext>
          </a:extLst>
        </xdr:cNvPr>
        <xdr:cNvSpPr/>
      </xdr:nvSpPr>
      <xdr:spPr>
        <a:xfrm>
          <a:off x="25079325" y="4856387"/>
          <a:ext cx="1438275" cy="610963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>
              <a:solidFill>
                <a:sysClr val="windowText" lastClr="000000"/>
              </a:solidFill>
            </a:rPr>
            <a:t>Puente menor km9+214</a:t>
          </a:r>
          <a:r>
            <a:rPr lang="es-CO" sz="1000" b="1" baseline="0">
              <a:solidFill>
                <a:sysClr val="windowText" lastClr="000000"/>
              </a:solidFill>
            </a:rPr>
            <a:t> a km9+627 long 41,33 mts</a:t>
          </a:r>
          <a:endParaRPr lang="es-CO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666750</xdr:colOff>
      <xdr:row>23</xdr:row>
      <xdr:rowOff>108856</xdr:rowOff>
    </xdr:from>
    <xdr:to>
      <xdr:col>25</xdr:col>
      <xdr:colOff>971550</xdr:colOff>
      <xdr:row>27</xdr:row>
      <xdr:rowOff>68035</xdr:rowOff>
    </xdr:to>
    <xdr:sp macro="" textlink="">
      <xdr:nvSpPr>
        <xdr:cNvPr id="41" name="Rectángulo: esquinas redondeadas 40">
          <a:extLst>
            <a:ext uri="{FF2B5EF4-FFF2-40B4-BE49-F238E27FC236}">
              <a16:creationId xmlns:a16="http://schemas.microsoft.com/office/drawing/2014/main" id="{284B612F-1446-44D9-B068-C88BF0F1A61F}"/>
            </a:ext>
          </a:extLst>
        </xdr:cNvPr>
        <xdr:cNvSpPr/>
      </xdr:nvSpPr>
      <xdr:spPr>
        <a:xfrm>
          <a:off x="27489150" y="4842781"/>
          <a:ext cx="1685925" cy="797379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Puente menor km11+210,25akm11+251,79</a:t>
          </a:r>
          <a:r>
            <a:rPr lang="es-CO" sz="1100" b="1" baseline="0">
              <a:solidFill>
                <a:sysClr val="windowText" lastClr="000000"/>
              </a:solidFill>
            </a:rPr>
            <a:t> long 42 mts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21</xdr:col>
      <xdr:colOff>1870983</xdr:colOff>
      <xdr:row>10</xdr:row>
      <xdr:rowOff>19049</xdr:rowOff>
    </xdr:from>
    <xdr:to>
      <xdr:col>22</xdr:col>
      <xdr:colOff>200026</xdr:colOff>
      <xdr:row>11</xdr:row>
      <xdr:rowOff>87084</xdr:rowOff>
    </xdr:to>
    <xdr:pic>
      <xdr:nvPicPr>
        <xdr:cNvPr id="42" name="Gráfico 41" descr="Andar con relleno sólido">
          <a:extLst>
            <a:ext uri="{FF2B5EF4-FFF2-40B4-BE49-F238E27FC236}">
              <a16:creationId xmlns:a16="http://schemas.microsoft.com/office/drawing/2014/main" id="{3A65CA6F-1E28-41FE-B7D6-D8B6E31B4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23778483" y="2000249"/>
          <a:ext cx="281668" cy="258535"/>
        </a:xfrm>
        <a:prstGeom prst="rect">
          <a:avLst/>
        </a:prstGeom>
      </xdr:spPr>
    </xdr:pic>
    <xdr:clientData/>
  </xdr:twoCellAnchor>
  <xdr:twoCellAnchor>
    <xdr:from>
      <xdr:col>22</xdr:col>
      <xdr:colOff>73270</xdr:colOff>
      <xdr:row>26</xdr:row>
      <xdr:rowOff>65942</xdr:rowOff>
    </xdr:from>
    <xdr:to>
      <xdr:col>22</xdr:col>
      <xdr:colOff>87924</xdr:colOff>
      <xdr:row>28</xdr:row>
      <xdr:rowOff>79549</xdr:rowOff>
    </xdr:to>
    <xdr:cxnSp macro="">
      <xdr:nvCxnSpPr>
        <xdr:cNvPr id="43" name="Conector recto de flecha 42">
          <a:extLst>
            <a:ext uri="{FF2B5EF4-FFF2-40B4-BE49-F238E27FC236}">
              <a16:creationId xmlns:a16="http://schemas.microsoft.com/office/drawing/2014/main" id="{D3AABEA3-06BE-432C-AC4B-37BC0ABF1073}"/>
            </a:ext>
          </a:extLst>
        </xdr:cNvPr>
        <xdr:cNvCxnSpPr/>
      </xdr:nvCxnSpPr>
      <xdr:spPr>
        <a:xfrm flipH="1">
          <a:off x="23933395" y="5428517"/>
          <a:ext cx="14654" cy="4327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1346060</xdr:colOff>
      <xdr:row>28</xdr:row>
      <xdr:rowOff>120370</xdr:rowOff>
    </xdr:from>
    <xdr:to>
      <xdr:col>22</xdr:col>
      <xdr:colOff>628650</xdr:colOff>
      <xdr:row>30</xdr:row>
      <xdr:rowOff>180976</xdr:rowOff>
    </xdr:to>
    <xdr:sp macro="" textlink="">
      <xdr:nvSpPr>
        <xdr:cNvPr id="44" name="Rectángulo: esquinas redondeadas 43">
          <a:extLst>
            <a:ext uri="{FF2B5EF4-FFF2-40B4-BE49-F238E27FC236}">
              <a16:creationId xmlns:a16="http://schemas.microsoft.com/office/drawing/2014/main" id="{6F23FB07-2EB7-410A-980F-993DD08B51EC}"/>
            </a:ext>
          </a:extLst>
        </xdr:cNvPr>
        <xdr:cNvSpPr/>
      </xdr:nvSpPr>
      <xdr:spPr>
        <a:xfrm>
          <a:off x="23253560" y="5902045"/>
          <a:ext cx="1235215" cy="479706"/>
        </a:xfrm>
        <a:prstGeom prst="roundRect">
          <a:avLst/>
        </a:pr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Paso</a:t>
          </a:r>
          <a:r>
            <a:rPr lang="es-CO" sz="1100" b="1" baseline="0">
              <a:solidFill>
                <a:sysClr val="windowText" lastClr="000000"/>
              </a:solidFill>
            </a:rPr>
            <a:t> peatonal km 8+240 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68037</xdr:colOff>
      <xdr:row>12</xdr:row>
      <xdr:rowOff>1</xdr:rowOff>
    </xdr:from>
    <xdr:to>
      <xdr:col>22</xdr:col>
      <xdr:colOff>81643</xdr:colOff>
      <xdr:row>16</xdr:row>
      <xdr:rowOff>81643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314BEA7C-D96A-463F-94B5-9D1780BE2105}"/>
            </a:ext>
          </a:extLst>
        </xdr:cNvPr>
        <xdr:cNvCxnSpPr/>
      </xdr:nvCxnSpPr>
      <xdr:spPr>
        <a:xfrm>
          <a:off x="23928162" y="2400301"/>
          <a:ext cx="13606" cy="938892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77457</xdr:colOff>
      <xdr:row>22</xdr:row>
      <xdr:rowOff>170613</xdr:rowOff>
    </xdr:from>
    <xdr:to>
      <xdr:col>22</xdr:col>
      <xdr:colOff>80596</xdr:colOff>
      <xdr:row>23</xdr:row>
      <xdr:rowOff>124558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A87376AE-2060-4D49-A793-15A8039B2692}"/>
            </a:ext>
          </a:extLst>
        </xdr:cNvPr>
        <xdr:cNvCxnSpPr/>
      </xdr:nvCxnSpPr>
      <xdr:spPr>
        <a:xfrm>
          <a:off x="23937582" y="4694988"/>
          <a:ext cx="3139" cy="163495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695325</xdr:colOff>
      <xdr:row>28</xdr:row>
      <xdr:rowOff>114300</xdr:rowOff>
    </xdr:from>
    <xdr:to>
      <xdr:col>23</xdr:col>
      <xdr:colOff>349390</xdr:colOff>
      <xdr:row>30</xdr:row>
      <xdr:rowOff>180975</xdr:rowOff>
    </xdr:to>
    <xdr:sp macro="" textlink="">
      <xdr:nvSpPr>
        <xdr:cNvPr id="47" name="Rectángulo: esquinas redondeadas 46">
          <a:extLst>
            <a:ext uri="{FF2B5EF4-FFF2-40B4-BE49-F238E27FC236}">
              <a16:creationId xmlns:a16="http://schemas.microsoft.com/office/drawing/2014/main" id="{25C9B1BB-C648-481D-B421-73CC9459BDDB}"/>
            </a:ext>
          </a:extLst>
        </xdr:cNvPr>
        <xdr:cNvSpPr/>
      </xdr:nvSpPr>
      <xdr:spPr>
        <a:xfrm>
          <a:off x="24555450" y="5895975"/>
          <a:ext cx="1235215" cy="485775"/>
        </a:xfrm>
        <a:prstGeom prst="roundRect">
          <a:avLst/>
        </a:pr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Paso</a:t>
          </a:r>
          <a:r>
            <a:rPr lang="es-CO" sz="1100" b="1" baseline="0">
              <a:solidFill>
                <a:sysClr val="windowText" lastClr="000000"/>
              </a:solidFill>
            </a:rPr>
            <a:t> peatonal km 8+680 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1181100</xdr:colOff>
      <xdr:row>12</xdr:row>
      <xdr:rowOff>28575</xdr:rowOff>
    </xdr:from>
    <xdr:to>
      <xdr:col>22</xdr:col>
      <xdr:colOff>1195754</xdr:colOff>
      <xdr:row>28</xdr:row>
      <xdr:rowOff>123825</xdr:rowOff>
    </xdr:to>
    <xdr:cxnSp macro="">
      <xdr:nvCxnSpPr>
        <xdr:cNvPr id="48" name="Conector recto de flecha 47">
          <a:extLst>
            <a:ext uri="{FF2B5EF4-FFF2-40B4-BE49-F238E27FC236}">
              <a16:creationId xmlns:a16="http://schemas.microsoft.com/office/drawing/2014/main" id="{FA861F29-175D-47E9-96B6-760930FB3805}"/>
            </a:ext>
          </a:extLst>
        </xdr:cNvPr>
        <xdr:cNvCxnSpPr/>
      </xdr:nvCxnSpPr>
      <xdr:spPr>
        <a:xfrm flipH="1">
          <a:off x="25041225" y="2428875"/>
          <a:ext cx="14654" cy="3476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oneCell">
    <xdr:from>
      <xdr:col>22</xdr:col>
      <xdr:colOff>1066800</xdr:colOff>
      <xdr:row>10</xdr:row>
      <xdr:rowOff>19050</xdr:rowOff>
    </xdr:from>
    <xdr:to>
      <xdr:col>22</xdr:col>
      <xdr:colOff>1348467</xdr:colOff>
      <xdr:row>11</xdr:row>
      <xdr:rowOff>87085</xdr:rowOff>
    </xdr:to>
    <xdr:pic>
      <xdr:nvPicPr>
        <xdr:cNvPr id="49" name="Gráfico 48" descr="Andar con relleno sólido">
          <a:extLst>
            <a:ext uri="{FF2B5EF4-FFF2-40B4-BE49-F238E27FC236}">
              <a16:creationId xmlns:a16="http://schemas.microsoft.com/office/drawing/2014/main" id="{135BD803-13DD-400A-AD11-3BA692054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24926925" y="2000250"/>
          <a:ext cx="281667" cy="258535"/>
        </a:xfrm>
        <a:prstGeom prst="rect">
          <a:avLst/>
        </a:prstGeom>
      </xdr:spPr>
    </xdr:pic>
    <xdr:clientData/>
  </xdr:twoCellAnchor>
  <xdr:twoCellAnchor editAs="oneCell">
    <xdr:from>
      <xdr:col>23</xdr:col>
      <xdr:colOff>885825</xdr:colOff>
      <xdr:row>9</xdr:row>
      <xdr:rowOff>190500</xdr:rowOff>
    </xdr:from>
    <xdr:to>
      <xdr:col>23</xdr:col>
      <xdr:colOff>1167492</xdr:colOff>
      <xdr:row>11</xdr:row>
      <xdr:rowOff>68036</xdr:rowOff>
    </xdr:to>
    <xdr:pic>
      <xdr:nvPicPr>
        <xdr:cNvPr id="50" name="Gráfico 49" descr="Andar con relleno sólido">
          <a:extLst>
            <a:ext uri="{FF2B5EF4-FFF2-40B4-BE49-F238E27FC236}">
              <a16:creationId xmlns:a16="http://schemas.microsoft.com/office/drawing/2014/main" id="{0934C49E-754D-4CE2-8230-E39764AD0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26327100" y="1962150"/>
          <a:ext cx="281667" cy="258535"/>
        </a:xfrm>
        <a:prstGeom prst="rect">
          <a:avLst/>
        </a:prstGeom>
      </xdr:spPr>
    </xdr:pic>
    <xdr:clientData/>
  </xdr:twoCellAnchor>
  <xdr:twoCellAnchor>
    <xdr:from>
      <xdr:col>23</xdr:col>
      <xdr:colOff>1085850</xdr:colOff>
      <xdr:row>12</xdr:row>
      <xdr:rowOff>9525</xdr:rowOff>
    </xdr:from>
    <xdr:to>
      <xdr:col>23</xdr:col>
      <xdr:colOff>1100504</xdr:colOff>
      <xdr:row>28</xdr:row>
      <xdr:rowOff>104775</xdr:rowOff>
    </xdr:to>
    <xdr:cxnSp macro="">
      <xdr:nvCxnSpPr>
        <xdr:cNvPr id="51" name="Conector recto de flecha 50">
          <a:extLst>
            <a:ext uri="{FF2B5EF4-FFF2-40B4-BE49-F238E27FC236}">
              <a16:creationId xmlns:a16="http://schemas.microsoft.com/office/drawing/2014/main" id="{E8D5C373-8373-4E2D-AE77-F102B924AF0C}"/>
            </a:ext>
          </a:extLst>
        </xdr:cNvPr>
        <xdr:cNvCxnSpPr/>
      </xdr:nvCxnSpPr>
      <xdr:spPr>
        <a:xfrm flipH="1">
          <a:off x="26527125" y="2409825"/>
          <a:ext cx="14654" cy="3476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447675</xdr:colOff>
      <xdr:row>28</xdr:row>
      <xdr:rowOff>133350</xdr:rowOff>
    </xdr:from>
    <xdr:to>
      <xdr:col>24</xdr:col>
      <xdr:colOff>301765</xdr:colOff>
      <xdr:row>30</xdr:row>
      <xdr:rowOff>200025</xdr:rowOff>
    </xdr:to>
    <xdr:sp macro="" textlink="">
      <xdr:nvSpPr>
        <xdr:cNvPr id="52" name="Rectángulo: esquinas redondeadas 51">
          <a:extLst>
            <a:ext uri="{FF2B5EF4-FFF2-40B4-BE49-F238E27FC236}">
              <a16:creationId xmlns:a16="http://schemas.microsoft.com/office/drawing/2014/main" id="{CA39585B-3B38-4202-B06D-3AD8651B8CAF}"/>
            </a:ext>
          </a:extLst>
        </xdr:cNvPr>
        <xdr:cNvSpPr/>
      </xdr:nvSpPr>
      <xdr:spPr>
        <a:xfrm>
          <a:off x="25888950" y="5915025"/>
          <a:ext cx="1235215" cy="485775"/>
        </a:xfrm>
        <a:prstGeom prst="roundRect">
          <a:avLst/>
        </a:pr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Paso</a:t>
          </a:r>
          <a:r>
            <a:rPr lang="es-CO" sz="1100" b="1" baseline="0">
              <a:solidFill>
                <a:sysClr val="windowText" lastClr="000000"/>
              </a:solidFill>
            </a:rPr>
            <a:t> peatonal km 9+870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600075</xdr:colOff>
      <xdr:row>12</xdr:row>
      <xdr:rowOff>9525</xdr:rowOff>
    </xdr:from>
    <xdr:to>
      <xdr:col>24</xdr:col>
      <xdr:colOff>614729</xdr:colOff>
      <xdr:row>28</xdr:row>
      <xdr:rowOff>104775</xdr:rowOff>
    </xdr:to>
    <xdr:cxnSp macro="">
      <xdr:nvCxnSpPr>
        <xdr:cNvPr id="53" name="Conector recto de flecha 52">
          <a:extLst>
            <a:ext uri="{FF2B5EF4-FFF2-40B4-BE49-F238E27FC236}">
              <a16:creationId xmlns:a16="http://schemas.microsoft.com/office/drawing/2014/main" id="{D21A9F6A-E009-4661-B1B4-F2EA5B1CF9C6}"/>
            </a:ext>
          </a:extLst>
        </xdr:cNvPr>
        <xdr:cNvCxnSpPr/>
      </xdr:nvCxnSpPr>
      <xdr:spPr>
        <a:xfrm flipH="1">
          <a:off x="27422475" y="2409825"/>
          <a:ext cx="14654" cy="3476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381000</xdr:colOff>
      <xdr:row>28</xdr:row>
      <xdr:rowOff>114300</xdr:rowOff>
    </xdr:from>
    <xdr:to>
      <xdr:col>25</xdr:col>
      <xdr:colOff>235090</xdr:colOff>
      <xdr:row>30</xdr:row>
      <xdr:rowOff>180975</xdr:rowOff>
    </xdr:to>
    <xdr:sp macro="" textlink="">
      <xdr:nvSpPr>
        <xdr:cNvPr id="54" name="Rectángulo: esquinas redondeadas 53">
          <a:extLst>
            <a:ext uri="{FF2B5EF4-FFF2-40B4-BE49-F238E27FC236}">
              <a16:creationId xmlns:a16="http://schemas.microsoft.com/office/drawing/2014/main" id="{1FB3FA95-653C-443A-93B2-A85AA3CEF824}"/>
            </a:ext>
          </a:extLst>
        </xdr:cNvPr>
        <xdr:cNvSpPr/>
      </xdr:nvSpPr>
      <xdr:spPr>
        <a:xfrm>
          <a:off x="27203400" y="5895975"/>
          <a:ext cx="1235215" cy="485775"/>
        </a:xfrm>
        <a:prstGeom prst="roundRect">
          <a:avLst/>
        </a:pr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Paso</a:t>
          </a:r>
          <a:r>
            <a:rPr lang="es-CO" sz="1100" b="1" baseline="0">
              <a:solidFill>
                <a:sysClr val="windowText" lastClr="000000"/>
              </a:solidFill>
            </a:rPr>
            <a:t> peatonal km 10+560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24</xdr:col>
      <xdr:colOff>476250</xdr:colOff>
      <xdr:row>10</xdr:row>
      <xdr:rowOff>0</xdr:rowOff>
    </xdr:from>
    <xdr:to>
      <xdr:col>24</xdr:col>
      <xdr:colOff>757917</xdr:colOff>
      <xdr:row>11</xdr:row>
      <xdr:rowOff>68035</xdr:rowOff>
    </xdr:to>
    <xdr:pic>
      <xdr:nvPicPr>
        <xdr:cNvPr id="55" name="Gráfico 54" descr="Andar con relleno sólido">
          <a:extLst>
            <a:ext uri="{FF2B5EF4-FFF2-40B4-BE49-F238E27FC236}">
              <a16:creationId xmlns:a16="http://schemas.microsoft.com/office/drawing/2014/main" id="{EF48F24A-D0AF-4151-BD34-4A130D9D7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27298650" y="1981200"/>
          <a:ext cx="281667" cy="258535"/>
        </a:xfrm>
        <a:prstGeom prst="rect">
          <a:avLst/>
        </a:prstGeom>
      </xdr:spPr>
    </xdr:pic>
    <xdr:clientData/>
  </xdr:twoCellAnchor>
  <xdr:twoCellAnchor>
    <xdr:from>
      <xdr:col>25</xdr:col>
      <xdr:colOff>1038225</xdr:colOff>
      <xdr:row>12</xdr:row>
      <xdr:rowOff>0</xdr:rowOff>
    </xdr:from>
    <xdr:to>
      <xdr:col>25</xdr:col>
      <xdr:colOff>1052879</xdr:colOff>
      <xdr:row>28</xdr:row>
      <xdr:rowOff>95250</xdr:rowOff>
    </xdr:to>
    <xdr:cxnSp macro="">
      <xdr:nvCxnSpPr>
        <xdr:cNvPr id="56" name="Conector recto de flecha 55">
          <a:extLst>
            <a:ext uri="{FF2B5EF4-FFF2-40B4-BE49-F238E27FC236}">
              <a16:creationId xmlns:a16="http://schemas.microsoft.com/office/drawing/2014/main" id="{9A4235CD-9F9A-48D7-9984-4DD65AE8C600}"/>
            </a:ext>
          </a:extLst>
        </xdr:cNvPr>
        <xdr:cNvCxnSpPr/>
      </xdr:nvCxnSpPr>
      <xdr:spPr>
        <a:xfrm flipH="1">
          <a:off x="29241750" y="2400300"/>
          <a:ext cx="14654" cy="3476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466725</xdr:colOff>
      <xdr:row>28</xdr:row>
      <xdr:rowOff>114300</xdr:rowOff>
    </xdr:from>
    <xdr:to>
      <xdr:col>26</xdr:col>
      <xdr:colOff>320815</xdr:colOff>
      <xdr:row>30</xdr:row>
      <xdr:rowOff>180975</xdr:rowOff>
    </xdr:to>
    <xdr:sp macro="" textlink="">
      <xdr:nvSpPr>
        <xdr:cNvPr id="57" name="Rectángulo: esquinas redondeadas 56">
          <a:extLst>
            <a:ext uri="{FF2B5EF4-FFF2-40B4-BE49-F238E27FC236}">
              <a16:creationId xmlns:a16="http://schemas.microsoft.com/office/drawing/2014/main" id="{66F77A86-06E7-4752-86E0-6B1A98CA25A7}"/>
            </a:ext>
          </a:extLst>
        </xdr:cNvPr>
        <xdr:cNvSpPr/>
      </xdr:nvSpPr>
      <xdr:spPr>
        <a:xfrm>
          <a:off x="28670250" y="5895975"/>
          <a:ext cx="1235215" cy="485775"/>
        </a:xfrm>
        <a:prstGeom prst="roundRect">
          <a:avLst/>
        </a:pr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Paso</a:t>
          </a:r>
          <a:r>
            <a:rPr lang="es-CO" sz="1100" b="1" baseline="0">
              <a:solidFill>
                <a:sysClr val="windowText" lastClr="000000"/>
              </a:solidFill>
            </a:rPr>
            <a:t> peatonal km 11+780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26</xdr:col>
      <xdr:colOff>952500</xdr:colOff>
      <xdr:row>12</xdr:row>
      <xdr:rowOff>19050</xdr:rowOff>
    </xdr:from>
    <xdr:to>
      <xdr:col>26</xdr:col>
      <xdr:colOff>967154</xdr:colOff>
      <xdr:row>28</xdr:row>
      <xdr:rowOff>114300</xdr:rowOff>
    </xdr:to>
    <xdr:cxnSp macro="">
      <xdr:nvCxnSpPr>
        <xdr:cNvPr id="58" name="Conector recto de flecha 57">
          <a:extLst>
            <a:ext uri="{FF2B5EF4-FFF2-40B4-BE49-F238E27FC236}">
              <a16:creationId xmlns:a16="http://schemas.microsoft.com/office/drawing/2014/main" id="{A9974786-F624-4D8E-80BB-A9CA094827D4}"/>
            </a:ext>
          </a:extLst>
        </xdr:cNvPr>
        <xdr:cNvCxnSpPr/>
      </xdr:nvCxnSpPr>
      <xdr:spPr>
        <a:xfrm flipH="1">
          <a:off x="30537150" y="2419350"/>
          <a:ext cx="14654" cy="3476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466725</xdr:colOff>
      <xdr:row>28</xdr:row>
      <xdr:rowOff>133350</xdr:rowOff>
    </xdr:from>
    <xdr:to>
      <xdr:col>27</xdr:col>
      <xdr:colOff>320815</xdr:colOff>
      <xdr:row>30</xdr:row>
      <xdr:rowOff>200025</xdr:rowOff>
    </xdr:to>
    <xdr:sp macro="" textlink="">
      <xdr:nvSpPr>
        <xdr:cNvPr id="59" name="Rectángulo: esquinas redondeadas 58">
          <a:extLst>
            <a:ext uri="{FF2B5EF4-FFF2-40B4-BE49-F238E27FC236}">
              <a16:creationId xmlns:a16="http://schemas.microsoft.com/office/drawing/2014/main" id="{B33AE4B9-FB57-4DF6-8474-63CE24A0F521}"/>
            </a:ext>
          </a:extLst>
        </xdr:cNvPr>
        <xdr:cNvSpPr/>
      </xdr:nvSpPr>
      <xdr:spPr>
        <a:xfrm>
          <a:off x="30051375" y="5915025"/>
          <a:ext cx="1235215" cy="485775"/>
        </a:xfrm>
        <a:prstGeom prst="roundRect">
          <a:avLst/>
        </a:pr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Paso</a:t>
          </a:r>
          <a:r>
            <a:rPr lang="es-CO" sz="1100" b="1" baseline="0">
              <a:solidFill>
                <a:sysClr val="windowText" lastClr="000000"/>
              </a:solidFill>
            </a:rPr>
            <a:t> peatonal km 12+220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25</xdr:col>
      <xdr:colOff>885825</xdr:colOff>
      <xdr:row>10</xdr:row>
      <xdr:rowOff>0</xdr:rowOff>
    </xdr:from>
    <xdr:to>
      <xdr:col>25</xdr:col>
      <xdr:colOff>1167492</xdr:colOff>
      <xdr:row>11</xdr:row>
      <xdr:rowOff>68035</xdr:rowOff>
    </xdr:to>
    <xdr:pic>
      <xdr:nvPicPr>
        <xdr:cNvPr id="60" name="Gráfico 59" descr="Andar con relleno sólido">
          <a:extLst>
            <a:ext uri="{FF2B5EF4-FFF2-40B4-BE49-F238E27FC236}">
              <a16:creationId xmlns:a16="http://schemas.microsoft.com/office/drawing/2014/main" id="{DC4D9569-74C4-4D94-93AD-144C528C2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29089350" y="1981200"/>
          <a:ext cx="281667" cy="258535"/>
        </a:xfrm>
        <a:prstGeom prst="rect">
          <a:avLst/>
        </a:prstGeom>
      </xdr:spPr>
    </xdr:pic>
    <xdr:clientData/>
  </xdr:twoCellAnchor>
  <xdr:twoCellAnchor editAs="oneCell">
    <xdr:from>
      <xdr:col>26</xdr:col>
      <xdr:colOff>857250</xdr:colOff>
      <xdr:row>9</xdr:row>
      <xdr:rowOff>190500</xdr:rowOff>
    </xdr:from>
    <xdr:to>
      <xdr:col>26</xdr:col>
      <xdr:colOff>1138917</xdr:colOff>
      <xdr:row>11</xdr:row>
      <xdr:rowOff>68036</xdr:rowOff>
    </xdr:to>
    <xdr:pic>
      <xdr:nvPicPr>
        <xdr:cNvPr id="61" name="Gráfico 60" descr="Andar con relleno sólido">
          <a:extLst>
            <a:ext uri="{FF2B5EF4-FFF2-40B4-BE49-F238E27FC236}">
              <a16:creationId xmlns:a16="http://schemas.microsoft.com/office/drawing/2014/main" id="{4056E0C0-0BBF-44B2-B73F-1A70A5FF0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30441900" y="1962150"/>
          <a:ext cx="281667" cy="258535"/>
        </a:xfrm>
        <a:prstGeom prst="rect">
          <a:avLst/>
        </a:prstGeom>
      </xdr:spPr>
    </xdr:pic>
    <xdr:clientData/>
  </xdr:twoCellAnchor>
  <xdr:twoCellAnchor>
    <xdr:from>
      <xdr:col>18</xdr:col>
      <xdr:colOff>952500</xdr:colOff>
      <xdr:row>31</xdr:row>
      <xdr:rowOff>95250</xdr:rowOff>
    </xdr:from>
    <xdr:to>
      <xdr:col>19</xdr:col>
      <xdr:colOff>925286</xdr:colOff>
      <xdr:row>33</xdr:row>
      <xdr:rowOff>68036</xdr:rowOff>
    </xdr:to>
    <xdr:sp macro="" textlink="">
      <xdr:nvSpPr>
        <xdr:cNvPr id="62" name="Rectángulo: esquinas redondeadas 61">
          <a:extLst>
            <a:ext uri="{FF2B5EF4-FFF2-40B4-BE49-F238E27FC236}">
              <a16:creationId xmlns:a16="http://schemas.microsoft.com/office/drawing/2014/main" id="{736DDEED-67BB-4A53-970F-D00322E13495}"/>
            </a:ext>
          </a:extLst>
        </xdr:cNvPr>
        <xdr:cNvSpPr/>
      </xdr:nvSpPr>
      <xdr:spPr>
        <a:xfrm>
          <a:off x="18716625" y="6505575"/>
          <a:ext cx="1353911" cy="391886"/>
        </a:xfrm>
        <a:prstGeom prst="roundRect">
          <a:avLst/>
        </a:prstGeom>
        <a:solidFill>
          <a:srgbClr val="FF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 b="1">
              <a:solidFill>
                <a:sysClr val="windowText" lastClr="000000"/>
              </a:solidFill>
            </a:rPr>
            <a:t>Retorno</a:t>
          </a:r>
          <a:r>
            <a:rPr lang="es-CO" sz="1100" b="1" baseline="0">
              <a:solidFill>
                <a:sysClr val="windowText" lastClr="000000"/>
              </a:solidFill>
            </a:rPr>
            <a:t> km5+220</a:t>
          </a:r>
          <a:endParaRPr lang="es-CO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312964</xdr:colOff>
      <xdr:row>12</xdr:row>
      <xdr:rowOff>27214</xdr:rowOff>
    </xdr:from>
    <xdr:to>
      <xdr:col>24</xdr:col>
      <xdr:colOff>326571</xdr:colOff>
      <xdr:row>33</xdr:row>
      <xdr:rowOff>122465</xdr:rowOff>
    </xdr:to>
    <xdr:cxnSp macro="">
      <xdr:nvCxnSpPr>
        <xdr:cNvPr id="63" name="Conector recto de flecha 62">
          <a:extLst>
            <a:ext uri="{FF2B5EF4-FFF2-40B4-BE49-F238E27FC236}">
              <a16:creationId xmlns:a16="http://schemas.microsoft.com/office/drawing/2014/main" id="{24C21F7D-8B07-44B4-9DCC-32B6EF9184B8}"/>
            </a:ext>
          </a:extLst>
        </xdr:cNvPr>
        <xdr:cNvCxnSpPr/>
      </xdr:nvCxnSpPr>
      <xdr:spPr>
        <a:xfrm>
          <a:off x="27135364" y="2427514"/>
          <a:ext cx="13607" cy="452437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381000</xdr:colOff>
      <xdr:row>12</xdr:row>
      <xdr:rowOff>0</xdr:rowOff>
    </xdr:from>
    <xdr:to>
      <xdr:col>26</xdr:col>
      <xdr:colOff>394607</xdr:colOff>
      <xdr:row>33</xdr:row>
      <xdr:rowOff>95251</xdr:rowOff>
    </xdr:to>
    <xdr:cxnSp macro="">
      <xdr:nvCxnSpPr>
        <xdr:cNvPr id="64" name="Conector recto de flecha 63">
          <a:extLst>
            <a:ext uri="{FF2B5EF4-FFF2-40B4-BE49-F238E27FC236}">
              <a16:creationId xmlns:a16="http://schemas.microsoft.com/office/drawing/2014/main" id="{F3A61B12-5F02-44B6-AC1C-32A047A06CEB}"/>
            </a:ext>
          </a:extLst>
        </xdr:cNvPr>
        <xdr:cNvCxnSpPr/>
      </xdr:nvCxnSpPr>
      <xdr:spPr>
        <a:xfrm>
          <a:off x="29965650" y="2400300"/>
          <a:ext cx="13607" cy="452437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23</xdr:col>
      <xdr:colOff>1333501</xdr:colOff>
      <xdr:row>9</xdr:row>
      <xdr:rowOff>95250</xdr:rowOff>
    </xdr:from>
    <xdr:to>
      <xdr:col>24</xdr:col>
      <xdr:colOff>489857</xdr:colOff>
      <xdr:row>11</xdr:row>
      <xdr:rowOff>133350</xdr:rowOff>
    </xdr:to>
    <xdr:pic>
      <xdr:nvPicPr>
        <xdr:cNvPr id="65" name="Gráfico 64" descr="Flecha circular con relleno sólido">
          <a:extLst>
            <a:ext uri="{FF2B5EF4-FFF2-40B4-BE49-F238E27FC236}">
              <a16:creationId xmlns:a16="http://schemas.microsoft.com/office/drawing/2014/main" id="{AB761806-E07B-4EBE-AA7F-31E19ECAB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1"/>
            </a:ext>
          </a:extLst>
        </a:blip>
        <a:stretch>
          <a:fillRect/>
        </a:stretch>
      </xdr:blipFill>
      <xdr:spPr>
        <a:xfrm>
          <a:off x="26774776" y="1866900"/>
          <a:ext cx="537481" cy="419099"/>
        </a:xfrm>
        <a:prstGeom prst="rect">
          <a:avLst/>
        </a:prstGeom>
      </xdr:spPr>
    </xdr:pic>
    <xdr:clientData/>
  </xdr:twoCellAnchor>
  <xdr:twoCellAnchor editAs="oneCell">
    <xdr:from>
      <xdr:col>26</xdr:col>
      <xdr:colOff>95250</xdr:colOff>
      <xdr:row>9</xdr:row>
      <xdr:rowOff>81644</xdr:rowOff>
    </xdr:from>
    <xdr:to>
      <xdr:col>26</xdr:col>
      <xdr:colOff>639535</xdr:colOff>
      <xdr:row>11</xdr:row>
      <xdr:rowOff>119744</xdr:rowOff>
    </xdr:to>
    <xdr:pic>
      <xdr:nvPicPr>
        <xdr:cNvPr id="66" name="Gráfico 65" descr="Flecha circular con relleno sólido">
          <a:extLst>
            <a:ext uri="{FF2B5EF4-FFF2-40B4-BE49-F238E27FC236}">
              <a16:creationId xmlns:a16="http://schemas.microsoft.com/office/drawing/2014/main" id="{767B66B4-5461-4909-B5B4-74E0C14AE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1"/>
            </a:ext>
          </a:extLst>
        </a:blip>
        <a:stretch>
          <a:fillRect/>
        </a:stretch>
      </xdr:blipFill>
      <xdr:spPr>
        <a:xfrm>
          <a:off x="29679900" y="1853294"/>
          <a:ext cx="544285" cy="419099"/>
        </a:xfrm>
        <a:prstGeom prst="rect">
          <a:avLst/>
        </a:prstGeom>
      </xdr:spPr>
    </xdr:pic>
    <xdr:clientData/>
  </xdr:twoCellAnchor>
  <xdr:twoCellAnchor>
    <xdr:from>
      <xdr:col>23</xdr:col>
      <xdr:colOff>1129393</xdr:colOff>
      <xdr:row>33</xdr:row>
      <xdr:rowOff>190499</xdr:rowOff>
    </xdr:from>
    <xdr:to>
      <xdr:col>24</xdr:col>
      <xdr:colOff>1265464</xdr:colOff>
      <xdr:row>36</xdr:row>
      <xdr:rowOff>176893</xdr:rowOff>
    </xdr:to>
    <xdr:sp macro="" textlink="">
      <xdr:nvSpPr>
        <xdr:cNvPr id="67" name="Rectángulo: esquinas redondeadas 66">
          <a:extLst>
            <a:ext uri="{FF2B5EF4-FFF2-40B4-BE49-F238E27FC236}">
              <a16:creationId xmlns:a16="http://schemas.microsoft.com/office/drawing/2014/main" id="{4E1D45A7-3E29-4F56-B07F-36C539BFF123}"/>
            </a:ext>
          </a:extLst>
        </xdr:cNvPr>
        <xdr:cNvSpPr/>
      </xdr:nvSpPr>
      <xdr:spPr>
        <a:xfrm>
          <a:off x="26570668" y="7019924"/>
          <a:ext cx="1517196" cy="615044"/>
        </a:xfrm>
        <a:prstGeom prst="roundRect">
          <a:avLst/>
        </a:prstGeom>
        <a:solidFill>
          <a:srgbClr val="00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Interseccion entre km 10+000 y km 11+000</a:t>
          </a:r>
        </a:p>
      </xdr:txBody>
    </xdr:sp>
    <xdr:clientData/>
  </xdr:twoCellAnchor>
  <xdr:twoCellAnchor>
    <xdr:from>
      <xdr:col>25</xdr:col>
      <xdr:colOff>1102178</xdr:colOff>
      <xdr:row>33</xdr:row>
      <xdr:rowOff>122464</xdr:rowOff>
    </xdr:from>
    <xdr:to>
      <xdr:col>26</xdr:col>
      <xdr:colOff>1238250</xdr:colOff>
      <xdr:row>36</xdr:row>
      <xdr:rowOff>108858</xdr:rowOff>
    </xdr:to>
    <xdr:sp macro="" textlink="">
      <xdr:nvSpPr>
        <xdr:cNvPr id="68" name="Rectángulo: esquinas redondeadas 67">
          <a:extLst>
            <a:ext uri="{FF2B5EF4-FFF2-40B4-BE49-F238E27FC236}">
              <a16:creationId xmlns:a16="http://schemas.microsoft.com/office/drawing/2014/main" id="{CB793B7A-6343-4B0E-AD81-23CAC7A77DE7}"/>
            </a:ext>
          </a:extLst>
        </xdr:cNvPr>
        <xdr:cNvSpPr/>
      </xdr:nvSpPr>
      <xdr:spPr>
        <a:xfrm>
          <a:off x="29305703" y="6951889"/>
          <a:ext cx="1517197" cy="615044"/>
        </a:xfrm>
        <a:prstGeom prst="roundRect">
          <a:avLst/>
        </a:prstGeom>
        <a:solidFill>
          <a:srgbClr val="00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ysClr val="windowText" lastClr="000000"/>
              </a:solidFill>
            </a:rPr>
            <a:t>Interseccion entre km 11+000 y km 12+000</a:t>
          </a:r>
        </a:p>
      </xdr:txBody>
    </xdr:sp>
    <xdr:clientData/>
  </xdr:twoCellAnchor>
  <xdr:twoCellAnchor>
    <xdr:from>
      <xdr:col>11</xdr:col>
      <xdr:colOff>299358</xdr:colOff>
      <xdr:row>7</xdr:row>
      <xdr:rowOff>190501</xdr:rowOff>
    </xdr:from>
    <xdr:to>
      <xdr:col>12</xdr:col>
      <xdr:colOff>581968</xdr:colOff>
      <xdr:row>11</xdr:row>
      <xdr:rowOff>23027</xdr:rowOff>
    </xdr:to>
    <xdr:sp macro="" textlink="">
      <xdr:nvSpPr>
        <xdr:cNvPr id="69" name="Bocadillo: rectángulo 62">
          <a:extLst>
            <a:ext uri="{FF2B5EF4-FFF2-40B4-BE49-F238E27FC236}">
              <a16:creationId xmlns:a16="http://schemas.microsoft.com/office/drawing/2014/main" id="{A0B46675-6841-4D0F-8799-1951E104B674}"/>
            </a:ext>
          </a:extLst>
        </xdr:cNvPr>
        <xdr:cNvSpPr/>
      </xdr:nvSpPr>
      <xdr:spPr>
        <a:xfrm>
          <a:off x="9376683" y="1543051"/>
          <a:ext cx="1349410" cy="670726"/>
        </a:xfrm>
        <a:prstGeom prst="wedgeRectCallout">
          <a:avLst>
            <a:gd name="adj1" fmla="val 43946"/>
            <a:gd name="adj2" fmla="val 71339"/>
          </a:avLst>
        </a:prstGeom>
        <a:solidFill>
          <a:srgbClr val="FFC000"/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000" b="1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Agregados de Occidente</a:t>
          </a:r>
          <a:r>
            <a:rPr lang="es-CO" sz="1000" b="1" baseline="0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a 7,9 km del K0+000</a:t>
          </a:r>
          <a:endParaRPr lang="es-CO" sz="1000" b="1">
            <a:solidFill>
              <a:schemeClr val="bg2">
                <a:lumMod val="1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625928</xdr:colOff>
      <xdr:row>5</xdr:row>
      <xdr:rowOff>231321</xdr:rowOff>
    </xdr:from>
    <xdr:to>
      <xdr:col>11</xdr:col>
      <xdr:colOff>364252</xdr:colOff>
      <xdr:row>8</xdr:row>
      <xdr:rowOff>122465</xdr:rowOff>
    </xdr:to>
    <xdr:sp macro="" textlink="">
      <xdr:nvSpPr>
        <xdr:cNvPr id="70" name="Bocadillo: rectángulo 62">
          <a:extLst>
            <a:ext uri="{FF2B5EF4-FFF2-40B4-BE49-F238E27FC236}">
              <a16:creationId xmlns:a16="http://schemas.microsoft.com/office/drawing/2014/main" id="{64296C9A-3E31-468C-90BE-714C4D9A488B}"/>
            </a:ext>
          </a:extLst>
        </xdr:cNvPr>
        <xdr:cNvSpPr/>
      </xdr:nvSpPr>
      <xdr:spPr>
        <a:xfrm>
          <a:off x="7931603" y="1069521"/>
          <a:ext cx="1509974" cy="615044"/>
        </a:xfrm>
        <a:prstGeom prst="wedgeRectCallout">
          <a:avLst>
            <a:gd name="adj1" fmla="val 43946"/>
            <a:gd name="adj2" fmla="val 71339"/>
          </a:avLst>
        </a:prstGeom>
        <a:solidFill>
          <a:srgbClr val="FFC000"/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000" b="1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Triturados yConcretos</a:t>
          </a:r>
          <a:r>
            <a:rPr lang="es-CO" sz="1000" b="1" baseline="0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31,5 km del K0+000</a:t>
          </a:r>
          <a:endParaRPr lang="es-CO" sz="1000" b="1">
            <a:solidFill>
              <a:schemeClr val="bg2">
                <a:lumMod val="1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0</xdr:colOff>
      <xdr:row>5</xdr:row>
      <xdr:rowOff>27214</xdr:rowOff>
    </xdr:from>
    <xdr:to>
      <xdr:col>9</xdr:col>
      <xdr:colOff>622789</xdr:colOff>
      <xdr:row>7</xdr:row>
      <xdr:rowOff>122465</xdr:rowOff>
    </xdr:to>
    <xdr:sp macro="" textlink="">
      <xdr:nvSpPr>
        <xdr:cNvPr id="71" name="Bocadillo: rectángulo 62">
          <a:extLst>
            <a:ext uri="{FF2B5EF4-FFF2-40B4-BE49-F238E27FC236}">
              <a16:creationId xmlns:a16="http://schemas.microsoft.com/office/drawing/2014/main" id="{0DF31086-DE15-4DB5-B851-C71D6A45C20A}"/>
            </a:ext>
          </a:extLst>
        </xdr:cNvPr>
        <xdr:cNvSpPr/>
      </xdr:nvSpPr>
      <xdr:spPr>
        <a:xfrm>
          <a:off x="6419850" y="865414"/>
          <a:ext cx="1508614" cy="609601"/>
        </a:xfrm>
        <a:prstGeom prst="wedgeRectCallout">
          <a:avLst>
            <a:gd name="adj1" fmla="val 43946"/>
            <a:gd name="adj2" fmla="val 71339"/>
          </a:avLst>
        </a:prstGeom>
        <a:solidFill>
          <a:srgbClr val="FFC000"/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000" b="1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Construcciones Cairo a 32,1</a:t>
          </a:r>
          <a:r>
            <a:rPr lang="es-CO" sz="1000" b="1" baseline="0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km del K0+000</a:t>
          </a:r>
          <a:endParaRPr lang="es-CO" sz="1000" b="1">
            <a:solidFill>
              <a:schemeClr val="bg2">
                <a:lumMod val="1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555625</xdr:colOff>
      <xdr:row>35</xdr:row>
      <xdr:rowOff>79375</xdr:rowOff>
    </xdr:from>
    <xdr:to>
      <xdr:col>9</xdr:col>
      <xdr:colOff>516663</xdr:colOff>
      <xdr:row>38</xdr:row>
      <xdr:rowOff>67360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72" name="Modelo 3D 71" descr="Puente">
              <a:extLst>
                <a:ext uri="{FF2B5EF4-FFF2-40B4-BE49-F238E27FC236}">
                  <a16:creationId xmlns:a16="http://schemas.microsoft.com/office/drawing/2014/main" id="{B633DE2C-266B-470E-9224-29978346957C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">
                <am3d:spPr>
                  <a:xfrm>
                    <a:off x="0" y="0"/>
                    <a:ext cx="875438" cy="536625"/>
                  </a:xfrm>
                  <a:prstGeom prst="rect">
                    <a:avLst/>
                  </a:prstGeom>
                </am3d:spPr>
                <am3d:camera>
                  <am3d:pos x="0" y="0" z="48937903"/>
                  <am3d:up dx="0" dy="36000000" dz="0"/>
                  <am3d:lookAt x="0" y="0" z="0"/>
                  <am3d:perspective fov="2700000"/>
                </am3d:camera>
                <am3d:trans>
                  <am3d:meterPerModelUnit n="1078792" d="1000000"/>
                  <am3d:preTrans dx="0" dy="-4169980" dz="0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12"/>
                </am3d:raster>
                <am3d:objViewport viewportSz="894143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72" name="Modelo 3D 71" descr="Puente">
              <a:extLst>
                <a:ext uri="{FF2B5EF4-FFF2-40B4-BE49-F238E27FC236}">
                  <a16:creationId xmlns:a16="http://schemas.microsoft.com/office/drawing/2014/main" id="{B633DE2C-266B-470E-9224-29978346957C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7162165" y="6754495"/>
              <a:ext cx="875438" cy="536625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682625</xdr:colOff>
      <xdr:row>38</xdr:row>
      <xdr:rowOff>0</xdr:rowOff>
    </xdr:from>
    <xdr:to>
      <xdr:col>9</xdr:col>
      <xdr:colOff>344715</xdr:colOff>
      <xdr:row>39</xdr:row>
      <xdr:rowOff>170996</xdr:rowOff>
    </xdr:to>
    <xdr:pic>
      <xdr:nvPicPr>
        <xdr:cNvPr id="73" name="Gráfico 72" descr="Escena de un puente con relleno sólido">
          <a:extLst>
            <a:ext uri="{FF2B5EF4-FFF2-40B4-BE49-F238E27FC236}">
              <a16:creationId xmlns:a16="http://schemas.microsoft.com/office/drawing/2014/main" id="{19C1A169-FD09-4314-9AD6-1631CF8BD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102475" y="7877175"/>
          <a:ext cx="547915" cy="361496"/>
        </a:xfrm>
        <a:prstGeom prst="rect">
          <a:avLst/>
        </a:prstGeom>
      </xdr:spPr>
    </xdr:pic>
    <xdr:clientData/>
  </xdr:twoCellAnchor>
  <xdr:twoCellAnchor>
    <xdr:from>
      <xdr:col>8</xdr:col>
      <xdr:colOff>793750</xdr:colOff>
      <xdr:row>40</xdr:row>
      <xdr:rowOff>158750</xdr:rowOff>
    </xdr:from>
    <xdr:to>
      <xdr:col>9</xdr:col>
      <xdr:colOff>303440</xdr:colOff>
      <xdr:row>42</xdr:row>
      <xdr:rowOff>88446</xdr:rowOff>
    </xdr:to>
    <xdr:sp macro="" textlink="">
      <xdr:nvSpPr>
        <xdr:cNvPr id="74" name="25 Flecha curvada hacia la derecha">
          <a:extLst>
            <a:ext uri="{FF2B5EF4-FFF2-40B4-BE49-F238E27FC236}">
              <a16:creationId xmlns:a16="http://schemas.microsoft.com/office/drawing/2014/main" id="{0EA485F5-A745-4481-8877-295765933756}"/>
            </a:ext>
          </a:extLst>
        </xdr:cNvPr>
        <xdr:cNvSpPr/>
      </xdr:nvSpPr>
      <xdr:spPr>
        <a:xfrm flipH="1">
          <a:off x="7213600" y="8455025"/>
          <a:ext cx="395515" cy="348796"/>
        </a:xfrm>
        <a:prstGeom prst="curvedRightArrow">
          <a:avLst/>
        </a:prstGeom>
        <a:solidFill>
          <a:srgbClr val="FFFF0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8</xdr:col>
      <xdr:colOff>809625</xdr:colOff>
      <xdr:row>43</xdr:row>
      <xdr:rowOff>63500</xdr:rowOff>
    </xdr:from>
    <xdr:to>
      <xdr:col>9</xdr:col>
      <xdr:colOff>202293</xdr:colOff>
      <xdr:row>44</xdr:row>
      <xdr:rowOff>131535</xdr:rowOff>
    </xdr:to>
    <xdr:pic>
      <xdr:nvPicPr>
        <xdr:cNvPr id="75" name="Gráfico 74" descr="Andar con relleno sólido">
          <a:extLst>
            <a:ext uri="{FF2B5EF4-FFF2-40B4-BE49-F238E27FC236}">
              <a16:creationId xmlns:a16="http://schemas.microsoft.com/office/drawing/2014/main" id="{EA5020FE-CC2D-4F3B-8814-0373AC697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7229475" y="8988425"/>
          <a:ext cx="278493" cy="258535"/>
        </a:xfrm>
        <a:prstGeom prst="rect">
          <a:avLst/>
        </a:prstGeom>
      </xdr:spPr>
    </xdr:pic>
    <xdr:clientData/>
  </xdr:twoCellAnchor>
  <xdr:twoCellAnchor editAs="oneCell">
    <xdr:from>
      <xdr:col>8</xdr:col>
      <xdr:colOff>619125</xdr:colOff>
      <xdr:row>44</xdr:row>
      <xdr:rowOff>190500</xdr:rowOff>
    </xdr:from>
    <xdr:to>
      <xdr:col>9</xdr:col>
      <xdr:colOff>274410</xdr:colOff>
      <xdr:row>47</xdr:row>
      <xdr:rowOff>38099</xdr:rowOff>
    </xdr:to>
    <xdr:pic>
      <xdr:nvPicPr>
        <xdr:cNvPr id="76" name="Gráfico 75" descr="Flecha circular con relleno sólido">
          <a:extLst>
            <a:ext uri="{FF2B5EF4-FFF2-40B4-BE49-F238E27FC236}">
              <a16:creationId xmlns:a16="http://schemas.microsoft.com/office/drawing/2014/main" id="{209E3C9C-5030-441C-A0CC-82599DA55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1"/>
            </a:ext>
          </a:extLst>
        </a:blip>
        <a:stretch>
          <a:fillRect/>
        </a:stretch>
      </xdr:blipFill>
      <xdr:spPr>
        <a:xfrm>
          <a:off x="7038975" y="9324975"/>
          <a:ext cx="541110" cy="419099"/>
        </a:xfrm>
        <a:prstGeom prst="rect">
          <a:avLst/>
        </a:prstGeom>
      </xdr:spPr>
    </xdr:pic>
    <xdr:clientData/>
  </xdr:twoCellAnchor>
  <xdr:twoCellAnchor>
    <xdr:from>
      <xdr:col>13</xdr:col>
      <xdr:colOff>1304925</xdr:colOff>
      <xdr:row>9</xdr:row>
      <xdr:rowOff>49652</xdr:rowOff>
    </xdr:from>
    <xdr:to>
      <xdr:col>14</xdr:col>
      <xdr:colOff>825500</xdr:colOff>
      <xdr:row>11</xdr:row>
      <xdr:rowOff>47625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77" name="Modelo 3D 76" descr="Parte C de molde para castillo de arena">
              <a:extLst>
                <a:ext uri="{FF2B5EF4-FFF2-40B4-BE49-F238E27FC236}">
                  <a16:creationId xmlns:a16="http://schemas.microsoft.com/office/drawing/2014/main" id="{AFBD8EF1-911C-44FC-8721-53B404AC798E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3">
                <am3d:spPr>
                  <a:xfrm>
                    <a:off x="0" y="0"/>
                    <a:ext cx="937895" cy="363733"/>
                  </a:xfrm>
                  <a:prstGeom prst="rect">
                    <a:avLst/>
                  </a:prstGeom>
                </am3d:spPr>
                <am3d:camera>
                  <am3d:pos x="0" y="0" z="76543850"/>
                  <am3d:up dx="0" dy="36000000" dz="0"/>
                  <am3d:lookAt x="0" y="0" z="0"/>
                  <am3d:perspective fov="2700000"/>
                </am3d:camera>
                <am3d:trans>
                  <am3d:meterPerModelUnit n="7681" d="1000000"/>
                  <am3d:preTrans dx="-30775466" dy="-13145771" dz="-911501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14"/>
                </am3d:raster>
                <am3d:objViewport viewportSz="68805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77" name="Modelo 3D 76" descr="Parte C de molde para castillo de arena">
              <a:extLst>
                <a:ext uri="{FF2B5EF4-FFF2-40B4-BE49-F238E27FC236}">
                  <a16:creationId xmlns:a16="http://schemas.microsoft.com/office/drawing/2014/main" id="{AFBD8EF1-911C-44FC-8721-53B404AC798E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2483465" y="1878452"/>
              <a:ext cx="937895" cy="363733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13</xdr:col>
      <xdr:colOff>301625</xdr:colOff>
      <xdr:row>18</xdr:row>
      <xdr:rowOff>0</xdr:rowOff>
    </xdr:from>
    <xdr:to>
      <xdr:col>14</xdr:col>
      <xdr:colOff>412750</xdr:colOff>
      <xdr:row>21</xdr:row>
      <xdr:rowOff>15874</xdr:rowOff>
    </xdr:to>
    <xdr:sp macro="" textlink="">
      <xdr:nvSpPr>
        <xdr:cNvPr id="78" name="Bocadillo: rectángulo 62">
          <a:extLst>
            <a:ext uri="{FF2B5EF4-FFF2-40B4-BE49-F238E27FC236}">
              <a16:creationId xmlns:a16="http://schemas.microsoft.com/office/drawing/2014/main" id="{07DA33D2-F2FB-4137-9FBD-75A4F3C4ACB8}"/>
            </a:ext>
          </a:extLst>
        </xdr:cNvPr>
        <xdr:cNvSpPr/>
      </xdr:nvSpPr>
      <xdr:spPr>
        <a:xfrm>
          <a:off x="11160125" y="3686175"/>
          <a:ext cx="1492250" cy="644524"/>
        </a:xfrm>
        <a:prstGeom prst="wedgeRectCallout">
          <a:avLst>
            <a:gd name="adj1" fmla="val 239139"/>
            <a:gd name="adj2" fmla="val -278375"/>
          </a:avLst>
        </a:prstGeom>
        <a:solidFill>
          <a:srgbClr val="00B050"/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000" b="1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Zodmes  KM2+500</a:t>
          </a:r>
        </a:p>
      </xdr:txBody>
    </xdr:sp>
    <xdr:clientData/>
  </xdr:twoCellAnchor>
  <xdr:twoCellAnchor>
    <xdr:from>
      <xdr:col>11</xdr:col>
      <xdr:colOff>428625</xdr:colOff>
      <xdr:row>18</xdr:row>
      <xdr:rowOff>15875</xdr:rowOff>
    </xdr:from>
    <xdr:to>
      <xdr:col>12</xdr:col>
      <xdr:colOff>635000</xdr:colOff>
      <xdr:row>20</xdr:row>
      <xdr:rowOff>174625</xdr:rowOff>
    </xdr:to>
    <xdr:sp macro="" textlink="">
      <xdr:nvSpPr>
        <xdr:cNvPr id="79" name="Bocadillo: rectángulo 62">
          <a:extLst>
            <a:ext uri="{FF2B5EF4-FFF2-40B4-BE49-F238E27FC236}">
              <a16:creationId xmlns:a16="http://schemas.microsoft.com/office/drawing/2014/main" id="{F6F8D5CC-E461-4F05-A057-F26434E0BCA3}"/>
            </a:ext>
          </a:extLst>
        </xdr:cNvPr>
        <xdr:cNvSpPr/>
      </xdr:nvSpPr>
      <xdr:spPr>
        <a:xfrm>
          <a:off x="9505950" y="3702050"/>
          <a:ext cx="1273175" cy="577850"/>
        </a:xfrm>
        <a:prstGeom prst="wedgeRectCallout">
          <a:avLst>
            <a:gd name="adj1" fmla="val 249538"/>
            <a:gd name="adj2" fmla="val -298931"/>
          </a:avLst>
        </a:prstGeom>
        <a:solidFill>
          <a:srgbClr val="00B050"/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000" b="1">
              <a:solidFill>
                <a:schemeClr val="bg2">
                  <a:lumMod val="1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ZodmesKM 0+880</a:t>
          </a:r>
        </a:p>
      </xdr:txBody>
    </xdr:sp>
    <xdr:clientData/>
  </xdr:twoCellAnchor>
  <xdr:twoCellAnchor>
    <xdr:from>
      <xdr:col>14</xdr:col>
      <xdr:colOff>555625</xdr:colOff>
      <xdr:row>9</xdr:row>
      <xdr:rowOff>63500</xdr:rowOff>
    </xdr:from>
    <xdr:to>
      <xdr:col>15</xdr:col>
      <xdr:colOff>76200</xdr:colOff>
      <xdr:row>11</xdr:row>
      <xdr:rowOff>61473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80" name="Modelo 3D 79" descr="Parte C de molde para castillo de arena">
              <a:extLst>
                <a:ext uri="{FF2B5EF4-FFF2-40B4-BE49-F238E27FC236}">
                  <a16:creationId xmlns:a16="http://schemas.microsoft.com/office/drawing/2014/main" id="{020B619B-1A77-491F-BB47-8541A09AA068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3">
                <am3d:spPr>
                  <a:xfrm>
                    <a:off x="0" y="0"/>
                    <a:ext cx="937895" cy="363733"/>
                  </a:xfrm>
                  <a:prstGeom prst="rect">
                    <a:avLst/>
                  </a:prstGeom>
                </am3d:spPr>
                <am3d:camera>
                  <am3d:pos x="0" y="0" z="76543850"/>
                  <am3d:up dx="0" dy="36000000" dz="0"/>
                  <am3d:lookAt x="0" y="0" z="0"/>
                  <am3d:perspective fov="2700000"/>
                </am3d:camera>
                <am3d:trans>
                  <am3d:meterPerModelUnit n="7681" d="1000000"/>
                  <am3d:preTrans dx="-30775466" dy="-13145771" dz="-911501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14"/>
                </am3d:raster>
                <am3d:objViewport viewportSz="68805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80" name="Modelo 3D 79" descr="Parte C de molde para castillo de arena">
              <a:extLst>
                <a:ext uri="{FF2B5EF4-FFF2-40B4-BE49-F238E27FC236}">
                  <a16:creationId xmlns:a16="http://schemas.microsoft.com/office/drawing/2014/main" id="{020B619B-1A77-491F-BB47-8541A09AA068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3151485" y="1892300"/>
              <a:ext cx="937895" cy="363733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16</xdr:col>
      <xdr:colOff>47625</xdr:colOff>
      <xdr:row>9</xdr:row>
      <xdr:rowOff>0</xdr:rowOff>
    </xdr:from>
    <xdr:to>
      <xdr:col>16</xdr:col>
      <xdr:colOff>949325</xdr:colOff>
      <xdr:row>10</xdr:row>
      <xdr:rowOff>204348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81" name="Modelo 3D 80" descr="Parte C de molde para castillo de arena">
              <a:extLst>
                <a:ext uri="{FF2B5EF4-FFF2-40B4-BE49-F238E27FC236}">
                  <a16:creationId xmlns:a16="http://schemas.microsoft.com/office/drawing/2014/main" id="{71950D86-2E1E-46A4-B244-2684B0F94F04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3">
                <am3d:spPr>
                  <a:xfrm>
                    <a:off x="0" y="0"/>
                    <a:ext cx="901700" cy="364368"/>
                  </a:xfrm>
                  <a:prstGeom prst="rect">
                    <a:avLst/>
                  </a:prstGeom>
                </am3d:spPr>
                <am3d:camera>
                  <am3d:pos x="0" y="0" z="76543850"/>
                  <am3d:up dx="0" dy="36000000" dz="0"/>
                  <am3d:lookAt x="0" y="0" z="0"/>
                  <am3d:perspective fov="2700000"/>
                </am3d:camera>
                <am3d:trans>
                  <am3d:meterPerModelUnit n="7681" d="1000000"/>
                  <am3d:preTrans dx="-30775466" dy="-13145771" dz="-911501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15"/>
                </am3d:raster>
                <am3d:objViewport viewportSz="682818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81" name="Modelo 3D 80" descr="Parte C de molde para castillo de arena">
              <a:extLst>
                <a:ext uri="{FF2B5EF4-FFF2-40B4-BE49-F238E27FC236}">
                  <a16:creationId xmlns:a16="http://schemas.microsoft.com/office/drawing/2014/main" id="{71950D86-2E1E-46A4-B244-2684B0F94F04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>
            <a:xfrm>
              <a:off x="15478125" y="1828800"/>
              <a:ext cx="901700" cy="364368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428625</xdr:colOff>
      <xdr:row>47</xdr:row>
      <xdr:rowOff>111125</xdr:rowOff>
    </xdr:from>
    <xdr:to>
      <xdr:col>9</xdr:col>
      <xdr:colOff>441325</xdr:colOff>
      <xdr:row>49</xdr:row>
      <xdr:rowOff>109098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82" name="Modelo 3D 81" descr="Parte C de molde para castillo de arena">
              <a:extLst>
                <a:ext uri="{FF2B5EF4-FFF2-40B4-BE49-F238E27FC236}">
                  <a16:creationId xmlns:a16="http://schemas.microsoft.com/office/drawing/2014/main" id="{ACD8A669-2466-4923-8916-EBD7591135A9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3">
                <am3d:spPr>
                  <a:xfrm>
                    <a:off x="0" y="0"/>
                    <a:ext cx="927100" cy="363733"/>
                  </a:xfrm>
                  <a:prstGeom prst="rect">
                    <a:avLst/>
                  </a:prstGeom>
                </am3d:spPr>
                <am3d:camera>
                  <am3d:pos x="0" y="0" z="76543850"/>
                  <am3d:up dx="0" dy="36000000" dz="0"/>
                  <am3d:lookAt x="0" y="0" z="0"/>
                  <am3d:perspective fov="2700000"/>
                </am3d:camera>
                <am3d:trans>
                  <am3d:meterPerModelUnit n="7681" d="1000000"/>
                  <am3d:preTrans dx="-30775466" dy="-13145771" dz="-911501"/>
                  <am3d:scale>
                    <am3d:sx n="1000000" d="1000000"/>
                    <am3d:sy n="1000000" d="1000000"/>
                    <am3d:sz n="1000000" d="1000000"/>
                  </am3d:scale>
                  <am3d:rot/>
                  <am3d:postTrans dx="0" dy="0" dz="0"/>
                </am3d:trans>
                <am3d:raster rName="Office3DRenderer" rVer="16.0.8326">
                  <am3d:blip r:embed="rId16"/>
                </am3d:raster>
                <am3d:objViewport viewportSz="68805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82" name="Modelo 3D 81" descr="Parte C de molde para castillo de arena">
              <a:extLst>
                <a:ext uri="{FF2B5EF4-FFF2-40B4-BE49-F238E27FC236}">
                  <a16:creationId xmlns:a16="http://schemas.microsoft.com/office/drawing/2014/main" id="{ACD8A669-2466-4923-8916-EBD7591135A9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7035165" y="8980805"/>
              <a:ext cx="927100" cy="363733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74438</xdr:colOff>
      <xdr:row>24</xdr:row>
      <xdr:rowOff>173493</xdr:rowOff>
    </xdr:from>
    <xdr:ext cx="500468" cy="991657"/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id="{8BD57E55-6D98-4EB6-8025-FFAD9B21D752}"/>
            </a:ext>
          </a:extLst>
        </xdr:cNvPr>
        <xdr:cNvSpPr txBox="1"/>
      </xdr:nvSpPr>
      <xdr:spPr>
        <a:xfrm rot="16200000">
          <a:off x="2695868" y="5495913"/>
          <a:ext cx="991657" cy="5004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1100" b="1"/>
            <a:t>Cerritos</a:t>
          </a:r>
        </a:p>
      </xdr:txBody>
    </xdr:sp>
    <xdr:clientData/>
  </xdr:oneCellAnchor>
  <xdr:oneCellAnchor>
    <xdr:from>
      <xdr:col>36</xdr:col>
      <xdr:colOff>0</xdr:colOff>
      <xdr:row>40</xdr:row>
      <xdr:rowOff>117225</xdr:rowOff>
    </xdr:from>
    <xdr:ext cx="830879" cy="498343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485DBBAE-9CF2-4393-91E1-084872BC2A88}"/>
            </a:ext>
          </a:extLst>
        </xdr:cNvPr>
        <xdr:cNvSpPr txBox="1"/>
      </xdr:nvSpPr>
      <xdr:spPr>
        <a:xfrm rot="21363307">
          <a:off x="14516100" y="8965950"/>
          <a:ext cx="830879" cy="4983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800" b="1"/>
        </a:p>
      </xdr:txBody>
    </xdr:sp>
    <xdr:clientData/>
  </xdr:oneCellAnchor>
  <xdr:twoCellAnchor>
    <xdr:from>
      <xdr:col>1</xdr:col>
      <xdr:colOff>62874</xdr:colOff>
      <xdr:row>9</xdr:row>
      <xdr:rowOff>157945</xdr:rowOff>
    </xdr:from>
    <xdr:to>
      <xdr:col>46</xdr:col>
      <xdr:colOff>49736</xdr:colOff>
      <xdr:row>14</xdr:row>
      <xdr:rowOff>74083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A5685E98-E603-4874-AF01-852A107C8E61}"/>
            </a:ext>
          </a:extLst>
        </xdr:cNvPr>
        <xdr:cNvSpPr/>
      </xdr:nvSpPr>
      <xdr:spPr>
        <a:xfrm>
          <a:off x="824874" y="1901020"/>
          <a:ext cx="17550962" cy="868638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8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MANTENIMIENTO, REHABILITACIÓN, SEÑALIZACIÓN Y ATENCIÓN DE EMERGENCIAS DE LAS VÍAS CERRITOS - CAUYA 2507 Y CAUYA – LA FELISA 2508 EN LOS DEPARTAMENTOS DE RISARALDA Y CALDAS</a:t>
          </a:r>
        </a:p>
      </xdr:txBody>
    </xdr:sp>
    <xdr:clientData/>
  </xdr:twoCellAnchor>
  <xdr:twoCellAnchor editAs="oneCell">
    <xdr:from>
      <xdr:col>37</xdr:col>
      <xdr:colOff>33618</xdr:colOff>
      <xdr:row>14</xdr:row>
      <xdr:rowOff>156882</xdr:rowOff>
    </xdr:from>
    <xdr:to>
      <xdr:col>46</xdr:col>
      <xdr:colOff>81994</xdr:colOff>
      <xdr:row>24</xdr:row>
      <xdr:rowOff>242661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878E1B5-AA64-43F2-AAA2-3F967696A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30718" y="2852457"/>
          <a:ext cx="3477376" cy="2467029"/>
        </a:xfrm>
        <a:prstGeom prst="rect">
          <a:avLst/>
        </a:prstGeom>
      </xdr:spPr>
    </xdr:pic>
    <xdr:clientData/>
  </xdr:twoCellAnchor>
  <xdr:twoCellAnchor>
    <xdr:from>
      <xdr:col>2</xdr:col>
      <xdr:colOff>95751</xdr:colOff>
      <xdr:row>41</xdr:row>
      <xdr:rowOff>28575</xdr:rowOff>
    </xdr:from>
    <xdr:to>
      <xdr:col>2</xdr:col>
      <xdr:colOff>800601</xdr:colOff>
      <xdr:row>41</xdr:row>
      <xdr:rowOff>257175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6F178F85-665B-44F2-8FF9-2062D31F73A0}"/>
            </a:ext>
          </a:extLst>
        </xdr:cNvPr>
        <xdr:cNvSpPr/>
      </xdr:nvSpPr>
      <xdr:spPr>
        <a:xfrm>
          <a:off x="1619751" y="9067800"/>
          <a:ext cx="704850" cy="228600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419" sz="1100"/>
        </a:p>
      </xdr:txBody>
    </xdr:sp>
    <xdr:clientData/>
  </xdr:twoCellAnchor>
  <xdr:twoCellAnchor editAs="oneCell">
    <xdr:from>
      <xdr:col>1</xdr:col>
      <xdr:colOff>217715</xdr:colOff>
      <xdr:row>2</xdr:row>
      <xdr:rowOff>1</xdr:rowOff>
    </xdr:from>
    <xdr:to>
      <xdr:col>9</xdr:col>
      <xdr:colOff>117153</xdr:colOff>
      <xdr:row>8</xdr:row>
      <xdr:rowOff>7831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1B934E9-EC08-466B-820F-318F88529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9715" y="390526"/>
          <a:ext cx="3376063" cy="1160355"/>
        </a:xfrm>
        <a:prstGeom prst="rect">
          <a:avLst/>
        </a:prstGeom>
      </xdr:spPr>
    </xdr:pic>
    <xdr:clientData/>
  </xdr:twoCellAnchor>
  <xdr:oneCellAnchor>
    <xdr:from>
      <xdr:col>18</xdr:col>
      <xdr:colOff>58912</xdr:colOff>
      <xdr:row>23</xdr:row>
      <xdr:rowOff>425554</xdr:rowOff>
    </xdr:from>
    <xdr:ext cx="3484388" cy="374141"/>
    <xdr:sp macro="" textlink="">
      <xdr:nvSpPr>
        <xdr:cNvPr id="8" name="2 CuadroTexto">
          <a:extLst>
            <a:ext uri="{FF2B5EF4-FFF2-40B4-BE49-F238E27FC236}">
              <a16:creationId xmlns:a16="http://schemas.microsoft.com/office/drawing/2014/main" id="{53356213-467C-49D4-B28F-E938E35DC355}"/>
            </a:ext>
          </a:extLst>
        </xdr:cNvPr>
        <xdr:cNvSpPr txBox="1"/>
      </xdr:nvSpPr>
      <xdr:spPr>
        <a:xfrm>
          <a:off x="7926562" y="4797529"/>
          <a:ext cx="3484388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s-CO" sz="1800" b="1"/>
            <a:t>RUTA</a:t>
          </a:r>
          <a:r>
            <a:rPr lang="es-CO" sz="1800" b="1" baseline="0"/>
            <a:t> 2507 CERRITOS - CAUYA </a:t>
          </a:r>
          <a:endParaRPr lang="es-CO" sz="1800" b="1"/>
        </a:p>
      </xdr:txBody>
    </xdr:sp>
    <xdr:clientData/>
  </xdr:oneCellAnchor>
  <xdr:oneCellAnchor>
    <xdr:from>
      <xdr:col>35</xdr:col>
      <xdr:colOff>227021</xdr:colOff>
      <xdr:row>22</xdr:row>
      <xdr:rowOff>66336</xdr:rowOff>
    </xdr:from>
    <xdr:ext cx="445956" cy="1643990"/>
    <xdr:sp macro="" textlink="">
      <xdr:nvSpPr>
        <xdr:cNvPr id="9" name="2 CuadroTexto">
          <a:extLst>
            <a:ext uri="{FF2B5EF4-FFF2-40B4-BE49-F238E27FC236}">
              <a16:creationId xmlns:a16="http://schemas.microsoft.com/office/drawing/2014/main" id="{319EF44C-A8B5-4025-9433-81FA62071C15}"/>
            </a:ext>
          </a:extLst>
        </xdr:cNvPr>
        <xdr:cNvSpPr txBox="1"/>
      </xdr:nvSpPr>
      <xdr:spPr>
        <a:xfrm rot="16200000">
          <a:off x="13763104" y="4961128"/>
          <a:ext cx="1643990" cy="445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es-CO" sz="1100" b="1"/>
            <a:t>Cauyá </a:t>
          </a:r>
        </a:p>
      </xdr:txBody>
    </xdr:sp>
    <xdr:clientData/>
  </xdr:oneCellAnchor>
  <xdr:twoCellAnchor>
    <xdr:from>
      <xdr:col>5</xdr:col>
      <xdr:colOff>365692</xdr:colOff>
      <xdr:row>27</xdr:row>
      <xdr:rowOff>1700</xdr:rowOff>
    </xdr:from>
    <xdr:to>
      <xdr:col>8</xdr:col>
      <xdr:colOff>23813</xdr:colOff>
      <xdr:row>27</xdr:row>
      <xdr:rowOff>178593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7ECFC435-6B31-4F85-BAE2-2C47BE2105F3}"/>
            </a:ext>
          </a:extLst>
        </xdr:cNvPr>
        <xdr:cNvSpPr/>
      </xdr:nvSpPr>
      <xdr:spPr>
        <a:xfrm>
          <a:off x="3232717" y="5964350"/>
          <a:ext cx="648721" cy="176893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419" sz="1100"/>
        </a:p>
      </xdr:txBody>
    </xdr:sp>
    <xdr:clientData/>
  </xdr:twoCellAnchor>
  <xdr:twoCellAnchor editAs="oneCell">
    <xdr:from>
      <xdr:col>2</xdr:col>
      <xdr:colOff>211931</xdr:colOff>
      <xdr:row>41</xdr:row>
      <xdr:rowOff>307183</xdr:rowOff>
    </xdr:from>
    <xdr:to>
      <xdr:col>2</xdr:col>
      <xdr:colOff>628448</xdr:colOff>
      <xdr:row>42</xdr:row>
      <xdr:rowOff>283370</xdr:rowOff>
    </xdr:to>
    <xdr:pic>
      <xdr:nvPicPr>
        <xdr:cNvPr id="11" name="Gráfico 14" descr="Escena de un puente con relleno sólido">
          <a:extLst>
            <a:ext uri="{FF2B5EF4-FFF2-40B4-BE49-F238E27FC236}">
              <a16:creationId xmlns:a16="http://schemas.microsoft.com/office/drawing/2014/main" id="{42AF5AE9-0BC9-4062-B114-E96F5631B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735931" y="9346408"/>
          <a:ext cx="416517" cy="280987"/>
        </a:xfrm>
        <a:prstGeom prst="rect">
          <a:avLst/>
        </a:prstGeom>
      </xdr:spPr>
    </xdr:pic>
    <xdr:clientData/>
  </xdr:twoCellAnchor>
  <xdr:twoCellAnchor>
    <xdr:from>
      <xdr:col>24</xdr:col>
      <xdr:colOff>357187</xdr:colOff>
      <xdr:row>27</xdr:row>
      <xdr:rowOff>11226</xdr:rowOff>
    </xdr:from>
    <xdr:to>
      <xdr:col>36</xdr:col>
      <xdr:colOff>11905</xdr:colOff>
      <xdr:row>28</xdr:row>
      <xdr:rowOff>0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ADA7B1DD-0C20-4A4D-8B9A-DEAAFD79C1FA}"/>
            </a:ext>
          </a:extLst>
        </xdr:cNvPr>
        <xdr:cNvSpPr/>
      </xdr:nvSpPr>
      <xdr:spPr>
        <a:xfrm>
          <a:off x="10301287" y="5973876"/>
          <a:ext cx="4226718" cy="179274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419" sz="1100"/>
        </a:p>
      </xdr:txBody>
    </xdr:sp>
    <xdr:clientData/>
  </xdr:twoCellAnchor>
  <xdr:twoCellAnchor editAs="oneCell">
    <xdr:from>
      <xdr:col>25</xdr:col>
      <xdr:colOff>328612</xdr:colOff>
      <xdr:row>25</xdr:row>
      <xdr:rowOff>126208</xdr:rowOff>
    </xdr:from>
    <xdr:to>
      <xdr:col>26</xdr:col>
      <xdr:colOff>364129</xdr:colOff>
      <xdr:row>26</xdr:row>
      <xdr:rowOff>197645</xdr:rowOff>
    </xdr:to>
    <xdr:pic>
      <xdr:nvPicPr>
        <xdr:cNvPr id="13" name="Gráfico 14" descr="Escena de un puente con relleno sólido">
          <a:extLst>
            <a:ext uri="{FF2B5EF4-FFF2-40B4-BE49-F238E27FC236}">
              <a16:creationId xmlns:a16="http://schemas.microsoft.com/office/drawing/2014/main" id="{E6749ED1-ED5C-49E0-A697-C3C30E69A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0653712" y="5679283"/>
          <a:ext cx="416517" cy="280987"/>
        </a:xfrm>
        <a:prstGeom prst="rect">
          <a:avLst/>
        </a:prstGeom>
      </xdr:spPr>
    </xdr:pic>
    <xdr:clientData/>
  </xdr:twoCellAnchor>
  <xdr:twoCellAnchor editAs="oneCell">
    <xdr:from>
      <xdr:col>28</xdr:col>
      <xdr:colOff>350043</xdr:colOff>
      <xdr:row>25</xdr:row>
      <xdr:rowOff>147639</xdr:rowOff>
    </xdr:from>
    <xdr:to>
      <xdr:col>30</xdr:col>
      <xdr:colOff>4560</xdr:colOff>
      <xdr:row>27</xdr:row>
      <xdr:rowOff>16670</xdr:rowOff>
    </xdr:to>
    <xdr:pic>
      <xdr:nvPicPr>
        <xdr:cNvPr id="14" name="Gráfico 14" descr="Escena de un puente con relleno sólido">
          <a:extLst>
            <a:ext uri="{FF2B5EF4-FFF2-40B4-BE49-F238E27FC236}">
              <a16:creationId xmlns:a16="http://schemas.microsoft.com/office/drawing/2014/main" id="{BAB3B849-8B29-45F6-9FD5-55CE30B23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1818143" y="5700714"/>
          <a:ext cx="416517" cy="278606"/>
        </a:xfrm>
        <a:prstGeom prst="rect">
          <a:avLst/>
        </a:prstGeom>
      </xdr:spPr>
    </xdr:pic>
    <xdr:clientData/>
  </xdr:twoCellAnchor>
  <xdr:twoCellAnchor editAs="oneCell">
    <xdr:from>
      <xdr:col>31</xdr:col>
      <xdr:colOff>26193</xdr:colOff>
      <xdr:row>25</xdr:row>
      <xdr:rowOff>157164</xdr:rowOff>
    </xdr:from>
    <xdr:to>
      <xdr:col>32</xdr:col>
      <xdr:colOff>61710</xdr:colOff>
      <xdr:row>27</xdr:row>
      <xdr:rowOff>26195</xdr:rowOff>
    </xdr:to>
    <xdr:pic>
      <xdr:nvPicPr>
        <xdr:cNvPr id="15" name="Gráfico 14" descr="Escena de un puente con relleno sólido">
          <a:extLst>
            <a:ext uri="{FF2B5EF4-FFF2-40B4-BE49-F238E27FC236}">
              <a16:creationId xmlns:a16="http://schemas.microsoft.com/office/drawing/2014/main" id="{3EDA6960-AF8D-4C48-A6DB-662A06F0C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2637293" y="5710239"/>
          <a:ext cx="416517" cy="278606"/>
        </a:xfrm>
        <a:prstGeom prst="rect">
          <a:avLst/>
        </a:prstGeom>
      </xdr:spPr>
    </xdr:pic>
    <xdr:clientData/>
  </xdr:twoCellAnchor>
  <xdr:oneCellAnchor>
    <xdr:from>
      <xdr:col>24</xdr:col>
      <xdr:colOff>238746</xdr:colOff>
      <xdr:row>24</xdr:row>
      <xdr:rowOff>75863</xdr:rowOff>
    </xdr:from>
    <xdr:ext cx="500468" cy="991657"/>
    <xdr:sp macro="" textlink="">
      <xdr:nvSpPr>
        <xdr:cNvPr id="16" name="2 CuadroTexto">
          <a:extLst>
            <a:ext uri="{FF2B5EF4-FFF2-40B4-BE49-F238E27FC236}">
              <a16:creationId xmlns:a16="http://schemas.microsoft.com/office/drawing/2014/main" id="{4B60D1B1-0B57-4B14-80C9-959DB7BD4E2E}"/>
            </a:ext>
          </a:extLst>
        </xdr:cNvPr>
        <xdr:cNvSpPr txBox="1"/>
      </xdr:nvSpPr>
      <xdr:spPr>
        <a:xfrm rot="16200000">
          <a:off x="9937251" y="5398283"/>
          <a:ext cx="991657" cy="5004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1100" b="1"/>
            <a:t>Remolinos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288752</xdr:colOff>
      <xdr:row>24</xdr:row>
      <xdr:rowOff>90151</xdr:rowOff>
    </xdr:from>
    <xdr:ext cx="500468" cy="991657"/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id="{AED1091E-AB8F-4102-A668-10816D937BF5}"/>
            </a:ext>
          </a:extLst>
        </xdr:cNvPr>
        <xdr:cNvSpPr txBox="1"/>
      </xdr:nvSpPr>
      <xdr:spPr>
        <a:xfrm rot="16200000">
          <a:off x="14175876" y="5431621"/>
          <a:ext cx="991657" cy="5004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1100" b="1"/>
            <a:t>La Felisa</a:t>
          </a:r>
        </a:p>
      </xdr:txBody>
    </xdr:sp>
    <xdr:clientData/>
  </xdr:oneCellAnchor>
  <xdr:oneCellAnchor>
    <xdr:from>
      <xdr:col>36</xdr:col>
      <xdr:colOff>0</xdr:colOff>
      <xdr:row>40</xdr:row>
      <xdr:rowOff>117225</xdr:rowOff>
    </xdr:from>
    <xdr:ext cx="830879" cy="498343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7B3E95BD-1D5F-4C12-925C-44EF6226B3DA}"/>
            </a:ext>
          </a:extLst>
        </xdr:cNvPr>
        <xdr:cNvSpPr txBox="1"/>
      </xdr:nvSpPr>
      <xdr:spPr>
        <a:xfrm rot="21363307">
          <a:off x="13144500" y="8946900"/>
          <a:ext cx="830879" cy="4983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800" b="1"/>
        </a:p>
      </xdr:txBody>
    </xdr:sp>
    <xdr:clientData/>
  </xdr:oneCellAnchor>
  <xdr:twoCellAnchor>
    <xdr:from>
      <xdr:col>1</xdr:col>
      <xdr:colOff>62874</xdr:colOff>
      <xdr:row>9</xdr:row>
      <xdr:rowOff>157945</xdr:rowOff>
    </xdr:from>
    <xdr:to>
      <xdr:col>46</xdr:col>
      <xdr:colOff>49736</xdr:colOff>
      <xdr:row>14</xdr:row>
      <xdr:rowOff>74083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C29276DD-A84C-4DE6-8580-A1A499938624}"/>
            </a:ext>
          </a:extLst>
        </xdr:cNvPr>
        <xdr:cNvSpPr/>
      </xdr:nvSpPr>
      <xdr:spPr>
        <a:xfrm>
          <a:off x="824874" y="1901020"/>
          <a:ext cx="16179362" cy="868638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8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MANTENIMIENTO, REHABILITACIÓN, SEÑALIZACIÓN Y ATENCIÓN DE EMERGENCIAS DE LAS VÍAS CERRITOS - CAUYA 2507 Y CAUYA – LA FELISA 2508 EN LOS DEPARTAMENTOS DE RISARALDA Y CALDAS</a:t>
          </a:r>
        </a:p>
      </xdr:txBody>
    </xdr:sp>
    <xdr:clientData/>
  </xdr:twoCellAnchor>
  <xdr:twoCellAnchor editAs="oneCell">
    <xdr:from>
      <xdr:col>37</xdr:col>
      <xdr:colOff>33618</xdr:colOff>
      <xdr:row>14</xdr:row>
      <xdr:rowOff>156882</xdr:rowOff>
    </xdr:from>
    <xdr:to>
      <xdr:col>46</xdr:col>
      <xdr:colOff>81994</xdr:colOff>
      <xdr:row>24</xdr:row>
      <xdr:rowOff>242661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CBD8A22-CB6D-44C9-8798-24B0E7ECC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59118" y="2852457"/>
          <a:ext cx="3477376" cy="2468032"/>
        </a:xfrm>
        <a:prstGeom prst="rect">
          <a:avLst/>
        </a:prstGeom>
      </xdr:spPr>
    </xdr:pic>
    <xdr:clientData/>
  </xdr:twoCellAnchor>
  <xdr:twoCellAnchor>
    <xdr:from>
      <xdr:col>2</xdr:col>
      <xdr:colOff>95751</xdr:colOff>
      <xdr:row>41</xdr:row>
      <xdr:rowOff>28575</xdr:rowOff>
    </xdr:from>
    <xdr:to>
      <xdr:col>2</xdr:col>
      <xdr:colOff>800601</xdr:colOff>
      <xdr:row>41</xdr:row>
      <xdr:rowOff>257175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9136FF92-98A9-4D0D-87E3-353C79EDD36E}"/>
            </a:ext>
          </a:extLst>
        </xdr:cNvPr>
        <xdr:cNvSpPr/>
      </xdr:nvSpPr>
      <xdr:spPr>
        <a:xfrm>
          <a:off x="1619751" y="9062286"/>
          <a:ext cx="704850" cy="228600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419" sz="1100"/>
        </a:p>
      </xdr:txBody>
    </xdr:sp>
    <xdr:clientData/>
  </xdr:twoCellAnchor>
  <xdr:twoCellAnchor editAs="oneCell">
    <xdr:from>
      <xdr:col>1</xdr:col>
      <xdr:colOff>217715</xdr:colOff>
      <xdr:row>2</xdr:row>
      <xdr:rowOff>1</xdr:rowOff>
    </xdr:from>
    <xdr:to>
      <xdr:col>9</xdr:col>
      <xdr:colOff>117153</xdr:colOff>
      <xdr:row>8</xdr:row>
      <xdr:rowOff>7831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C4D0BB5E-D06E-4448-980F-77873B6B6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9715" y="390526"/>
          <a:ext cx="3385588" cy="1160355"/>
        </a:xfrm>
        <a:prstGeom prst="rect">
          <a:avLst/>
        </a:prstGeom>
      </xdr:spPr>
    </xdr:pic>
    <xdr:clientData/>
  </xdr:twoCellAnchor>
  <xdr:oneCellAnchor>
    <xdr:from>
      <xdr:col>19</xdr:col>
      <xdr:colOff>68437</xdr:colOff>
      <xdr:row>24</xdr:row>
      <xdr:rowOff>82654</xdr:rowOff>
    </xdr:from>
    <xdr:ext cx="3146250" cy="374141"/>
    <xdr:sp macro="" textlink="">
      <xdr:nvSpPr>
        <xdr:cNvPr id="22" name="2 CuadroTexto">
          <a:extLst>
            <a:ext uri="{FF2B5EF4-FFF2-40B4-BE49-F238E27FC236}">
              <a16:creationId xmlns:a16="http://schemas.microsoft.com/office/drawing/2014/main" id="{DB84AD71-158B-4AC3-A2A2-F083AE784AD9}"/>
            </a:ext>
          </a:extLst>
        </xdr:cNvPr>
        <xdr:cNvSpPr txBox="1"/>
      </xdr:nvSpPr>
      <xdr:spPr>
        <a:xfrm>
          <a:off x="8105156" y="5178529"/>
          <a:ext cx="314625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s-CO" sz="1800" b="1"/>
            <a:t>RUTA</a:t>
          </a:r>
          <a:r>
            <a:rPr lang="es-CO" sz="1800" b="1" baseline="0"/>
            <a:t> 2508 CAUYA - LA FELISA </a:t>
          </a:r>
          <a:endParaRPr lang="es-CO" sz="1800" b="1"/>
        </a:p>
      </xdr:txBody>
    </xdr:sp>
    <xdr:clientData/>
  </xdr:oneCellAnchor>
  <xdr:oneCellAnchor>
    <xdr:from>
      <xdr:col>5</xdr:col>
      <xdr:colOff>36522</xdr:colOff>
      <xdr:row>24</xdr:row>
      <xdr:rowOff>154780</xdr:rowOff>
    </xdr:from>
    <xdr:ext cx="445956" cy="769733"/>
    <xdr:sp macro="" textlink="">
      <xdr:nvSpPr>
        <xdr:cNvPr id="24" name="2 CuadroTexto">
          <a:extLst>
            <a:ext uri="{FF2B5EF4-FFF2-40B4-BE49-F238E27FC236}">
              <a16:creationId xmlns:a16="http://schemas.microsoft.com/office/drawing/2014/main" id="{BB375E90-D6FF-41B0-9133-888C393A690F}"/>
            </a:ext>
          </a:extLst>
        </xdr:cNvPr>
        <xdr:cNvSpPr txBox="1"/>
      </xdr:nvSpPr>
      <xdr:spPr>
        <a:xfrm rot="16200000">
          <a:off x="2732133" y="5412544"/>
          <a:ext cx="769733" cy="445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es-CO" sz="1100" b="1"/>
            <a:t>Cauyá </a:t>
          </a:r>
        </a:p>
      </xdr:txBody>
    </xdr:sp>
    <xdr:clientData/>
  </xdr:oneCellAnchor>
  <xdr:twoCellAnchor editAs="oneCell">
    <xdr:from>
      <xdr:col>2</xdr:col>
      <xdr:colOff>211931</xdr:colOff>
      <xdr:row>41</xdr:row>
      <xdr:rowOff>307183</xdr:rowOff>
    </xdr:from>
    <xdr:to>
      <xdr:col>2</xdr:col>
      <xdr:colOff>628448</xdr:colOff>
      <xdr:row>42</xdr:row>
      <xdr:rowOff>283370</xdr:rowOff>
    </xdr:to>
    <xdr:pic>
      <xdr:nvPicPr>
        <xdr:cNvPr id="7" name="Gráfico 14" descr="Escena de un puente con relleno sólido">
          <a:extLst>
            <a:ext uri="{FF2B5EF4-FFF2-40B4-BE49-F238E27FC236}">
              <a16:creationId xmlns:a16="http://schemas.microsoft.com/office/drawing/2014/main" id="{B419C52B-EFF7-4AE5-A571-712DEC55D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735931" y="9367839"/>
          <a:ext cx="416517" cy="285750"/>
        </a:xfrm>
        <a:prstGeom prst="rect">
          <a:avLst/>
        </a:prstGeom>
      </xdr:spPr>
    </xdr:pic>
    <xdr:clientData/>
  </xdr:twoCellAnchor>
  <xdr:twoCellAnchor>
    <xdr:from>
      <xdr:col>5</xdr:col>
      <xdr:colOff>357187</xdr:colOff>
      <xdr:row>27</xdr:row>
      <xdr:rowOff>11226</xdr:rowOff>
    </xdr:from>
    <xdr:to>
      <xdr:col>36</xdr:col>
      <xdr:colOff>11905</xdr:colOff>
      <xdr:row>27</xdr:row>
      <xdr:rowOff>178593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14EB90D4-3D7C-4AA5-A249-397E2F673772}"/>
            </a:ext>
          </a:extLst>
        </xdr:cNvPr>
        <xdr:cNvSpPr/>
      </xdr:nvSpPr>
      <xdr:spPr>
        <a:xfrm>
          <a:off x="3214687" y="6000070"/>
          <a:ext cx="11310937" cy="167367"/>
        </a:xfrm>
        <a:prstGeom prst="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419" sz="1100"/>
        </a:p>
      </xdr:txBody>
    </xdr:sp>
    <xdr:clientData/>
  </xdr:twoCellAnchor>
  <xdr:twoCellAnchor editAs="oneCell">
    <xdr:from>
      <xdr:col>12</xdr:col>
      <xdr:colOff>340518</xdr:colOff>
      <xdr:row>25</xdr:row>
      <xdr:rowOff>102396</xdr:rowOff>
    </xdr:from>
    <xdr:to>
      <xdr:col>13</xdr:col>
      <xdr:colOff>376035</xdr:colOff>
      <xdr:row>26</xdr:row>
      <xdr:rowOff>173833</xdr:rowOff>
    </xdr:to>
    <xdr:pic>
      <xdr:nvPicPr>
        <xdr:cNvPr id="12" name="Gráfico 14" descr="Escena de un puente con relleno sólido">
          <a:extLst>
            <a:ext uri="{FF2B5EF4-FFF2-40B4-BE49-F238E27FC236}">
              <a16:creationId xmlns:a16="http://schemas.microsoft.com/office/drawing/2014/main" id="{78D942FC-E3B1-4F2D-892C-46991E150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5722143" y="5674521"/>
          <a:ext cx="416517" cy="285750"/>
        </a:xfrm>
        <a:prstGeom prst="rect">
          <a:avLst/>
        </a:prstGeom>
      </xdr:spPr>
    </xdr:pic>
    <xdr:clientData/>
  </xdr:twoCellAnchor>
  <xdr:twoCellAnchor editAs="oneCell">
    <xdr:from>
      <xdr:col>21</xdr:col>
      <xdr:colOff>4762</xdr:colOff>
      <xdr:row>25</xdr:row>
      <xdr:rowOff>76201</xdr:rowOff>
    </xdr:from>
    <xdr:to>
      <xdr:col>22</xdr:col>
      <xdr:colOff>40279</xdr:colOff>
      <xdr:row>26</xdr:row>
      <xdr:rowOff>147638</xdr:rowOff>
    </xdr:to>
    <xdr:pic>
      <xdr:nvPicPr>
        <xdr:cNvPr id="13" name="Gráfico 14" descr="Escena de un puente con relleno sólido">
          <a:extLst>
            <a:ext uri="{FF2B5EF4-FFF2-40B4-BE49-F238E27FC236}">
              <a16:creationId xmlns:a16="http://schemas.microsoft.com/office/drawing/2014/main" id="{3B7E6306-3EF0-4D30-85C3-A455072B23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8803481" y="5648326"/>
          <a:ext cx="416517" cy="285750"/>
        </a:xfrm>
        <a:prstGeom prst="rect">
          <a:avLst/>
        </a:prstGeom>
      </xdr:spPr>
    </xdr:pic>
    <xdr:clientData/>
  </xdr:twoCellAnchor>
  <xdr:twoCellAnchor editAs="oneCell">
    <xdr:from>
      <xdr:col>29</xdr:col>
      <xdr:colOff>371475</xdr:colOff>
      <xdr:row>25</xdr:row>
      <xdr:rowOff>145258</xdr:rowOff>
    </xdr:from>
    <xdr:to>
      <xdr:col>31</xdr:col>
      <xdr:colOff>25992</xdr:colOff>
      <xdr:row>27</xdr:row>
      <xdr:rowOff>14289</xdr:rowOff>
    </xdr:to>
    <xdr:pic>
      <xdr:nvPicPr>
        <xdr:cNvPr id="14" name="Gráfico 14" descr="Escena de un puente con relleno sólido">
          <a:extLst>
            <a:ext uri="{FF2B5EF4-FFF2-40B4-BE49-F238E27FC236}">
              <a16:creationId xmlns:a16="http://schemas.microsoft.com/office/drawing/2014/main" id="{12F00843-571E-4581-9C36-6FE771DD6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2218194" y="5717383"/>
          <a:ext cx="416517" cy="285750"/>
        </a:xfrm>
        <a:prstGeom prst="rect">
          <a:avLst/>
        </a:prstGeom>
      </xdr:spPr>
    </xdr:pic>
    <xdr:clientData/>
  </xdr:twoCellAnchor>
  <xdr:twoCellAnchor editAs="oneCell">
    <xdr:from>
      <xdr:col>30</xdr:col>
      <xdr:colOff>380998</xdr:colOff>
      <xdr:row>25</xdr:row>
      <xdr:rowOff>142877</xdr:rowOff>
    </xdr:from>
    <xdr:to>
      <xdr:col>32</xdr:col>
      <xdr:colOff>35515</xdr:colOff>
      <xdr:row>27</xdr:row>
      <xdr:rowOff>11908</xdr:rowOff>
    </xdr:to>
    <xdr:pic>
      <xdr:nvPicPr>
        <xdr:cNvPr id="16" name="Gráfico 14" descr="Escena de un puente con relleno sólido">
          <a:extLst>
            <a:ext uri="{FF2B5EF4-FFF2-40B4-BE49-F238E27FC236}">
              <a16:creationId xmlns:a16="http://schemas.microsoft.com/office/drawing/2014/main" id="{425C9BF9-B630-43E0-B809-69A87CC7C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2608717" y="5715002"/>
          <a:ext cx="416517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-171450</xdr:colOff>
      <xdr:row>0</xdr:row>
      <xdr:rowOff>-809625</xdr:rowOff>
    </xdr:from>
    <xdr:to>
      <xdr:col>0</xdr:col>
      <xdr:colOff>-171450</xdr:colOff>
      <xdr:row>0</xdr:row>
      <xdr:rowOff>-809625</xdr:rowOff>
    </xdr:to>
    <xdr:pic>
      <xdr:nvPicPr>
        <xdr:cNvPr id="8" name="Imagen 7" descr="Carretera de peaje - Iconos gratis de seguridad">
          <a:extLst>
            <a:ext uri="{FF2B5EF4-FFF2-40B4-BE49-F238E27FC236}">
              <a16:creationId xmlns:a16="http://schemas.microsoft.com/office/drawing/2014/main" id="{A207A988-C47F-4546-B66C-05A12943CC50}"/>
            </a:ext>
            <a:ext uri="{147F2762-F138-4A5C-976F-8EAC2B608ADB}">
              <a16:predDERef xmlns:a16="http://schemas.microsoft.com/office/drawing/2014/main" pred="{425C9BF9-B630-43E0-B809-69A87CC7C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-171450" y="-809625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43</xdr:row>
      <xdr:rowOff>9525</xdr:rowOff>
    </xdr:from>
    <xdr:to>
      <xdr:col>2</xdr:col>
      <xdr:colOff>610104</xdr:colOff>
      <xdr:row>44</xdr:row>
      <xdr:rowOff>4101</xdr:rowOff>
    </xdr:to>
    <xdr:pic>
      <xdr:nvPicPr>
        <xdr:cNvPr id="9" name="Imagen 8" descr="Carretera de peaje - Iconos gratis de seguridad">
          <a:extLst>
            <a:ext uri="{FF2B5EF4-FFF2-40B4-BE49-F238E27FC236}">
              <a16:creationId xmlns:a16="http://schemas.microsoft.com/office/drawing/2014/main" id="{CCA8BD8A-73EF-4C09-85BE-27F0C6A7B914}"/>
            </a:ext>
            <a:ext uri="{147F2762-F138-4A5C-976F-8EAC2B608ADB}">
              <a16:predDERef xmlns:a16="http://schemas.microsoft.com/office/drawing/2014/main" pred="{A207A988-C47F-4546-B66C-05A12943C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9658350"/>
          <a:ext cx="324354" cy="327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85725</xdr:colOff>
      <xdr:row>25</xdr:row>
      <xdr:rowOff>95250</xdr:rowOff>
    </xdr:from>
    <xdr:to>
      <xdr:col>13</xdr:col>
      <xdr:colOff>29079</xdr:colOff>
      <xdr:row>27</xdr:row>
      <xdr:rowOff>13626</xdr:rowOff>
    </xdr:to>
    <xdr:pic>
      <xdr:nvPicPr>
        <xdr:cNvPr id="10" name="Imagen 9" descr="Carretera de peaje - Iconos gratis de seguridad">
          <a:extLst>
            <a:ext uri="{FF2B5EF4-FFF2-40B4-BE49-F238E27FC236}">
              <a16:creationId xmlns:a16="http://schemas.microsoft.com/office/drawing/2014/main" id="{01CA19E5-AC2B-4920-B51B-4A021353DE58}"/>
            </a:ext>
            <a:ext uri="{147F2762-F138-4A5C-976F-8EAC2B608ADB}">
              <a16:predDERef xmlns:a16="http://schemas.microsoft.com/office/drawing/2014/main" pred="{CCA8BD8A-73EF-4C09-85BE-27F0C6A7B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5648325"/>
          <a:ext cx="324354" cy="327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7BA75-2B5B-4B56-ACC5-E4C392EFE4A0}">
  <dimension ref="A1:AR91"/>
  <sheetViews>
    <sheetView zoomScaleNormal="100" workbookViewId="0">
      <selection activeCell="AX74" sqref="AX74"/>
    </sheetView>
  </sheetViews>
  <sheetFormatPr baseColWidth="10" defaultColWidth="11.44140625" defaultRowHeight="14.4" x14ac:dyDescent="0.3"/>
  <cols>
    <col min="1" max="1" width="20.44140625" customWidth="1"/>
    <col min="2" max="2" width="35.33203125" customWidth="1"/>
    <col min="3" max="3" width="28.109375" bestFit="1" customWidth="1"/>
    <col min="4" max="4" width="12.44140625" customWidth="1"/>
    <col min="5" max="5" width="6" hidden="1" customWidth="1"/>
    <col min="6" max="8" width="1.5546875" hidden="1" customWidth="1"/>
    <col min="9" max="11" width="13.33203125" customWidth="1"/>
    <col min="12" max="12" width="16" customWidth="1"/>
    <col min="13" max="13" width="10.6640625" customWidth="1"/>
    <col min="14" max="21" width="20.6640625" customWidth="1"/>
    <col min="22" max="22" width="29.33203125" customWidth="1"/>
    <col min="23" max="23" width="23.6640625" customWidth="1"/>
    <col min="24" max="27" width="20.6640625" customWidth="1"/>
    <col min="28" max="28" width="6.88671875" customWidth="1"/>
    <col min="29" max="29" width="39" customWidth="1"/>
    <col min="30" max="30" width="3" customWidth="1"/>
    <col min="32" max="32" width="15.88671875" customWidth="1"/>
  </cols>
  <sheetData>
    <row r="1" spans="1:30" ht="15" thickBot="1" x14ac:dyDescent="0.35"/>
    <row r="2" spans="1:30" ht="15" thickBot="1" x14ac:dyDescent="0.35">
      <c r="A2" s="108" t="s">
        <v>0</v>
      </c>
      <c r="B2" s="112"/>
      <c r="C2" s="112"/>
      <c r="D2" s="109"/>
    </row>
    <row r="3" spans="1:30" ht="15" thickBot="1" x14ac:dyDescent="0.35">
      <c r="A3" s="113" t="s">
        <v>1</v>
      </c>
      <c r="B3" s="114"/>
      <c r="C3" s="114"/>
      <c r="D3" s="115"/>
    </row>
    <row r="4" spans="1:30" ht="15" thickBot="1" x14ac:dyDescent="0.35">
      <c r="A4" s="116" t="s">
        <v>2</v>
      </c>
      <c r="B4" s="117"/>
      <c r="C4" s="7" t="s">
        <v>3</v>
      </c>
      <c r="D4" s="8">
        <v>13.2</v>
      </c>
      <c r="I4" s="26"/>
      <c r="J4" s="26"/>
      <c r="K4" s="26"/>
      <c r="L4" s="26"/>
      <c r="M4" s="27"/>
    </row>
    <row r="5" spans="1:30" ht="15" thickBot="1" x14ac:dyDescent="0.35">
      <c r="A5" s="9" t="s">
        <v>4</v>
      </c>
      <c r="B5" s="10" t="s">
        <v>5</v>
      </c>
      <c r="C5" s="11" t="s">
        <v>6</v>
      </c>
      <c r="D5" s="12">
        <f>+D4</f>
        <v>13.2</v>
      </c>
      <c r="I5" s="118" t="s">
        <v>7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20"/>
    </row>
    <row r="6" spans="1:30" ht="24" customHeight="1" x14ac:dyDescent="0.3">
      <c r="A6" s="9">
        <v>3.2</v>
      </c>
      <c r="B6" s="103" t="s">
        <v>8</v>
      </c>
      <c r="C6" s="104"/>
      <c r="D6" s="105"/>
      <c r="I6" s="28"/>
      <c r="J6" s="29"/>
      <c r="K6" s="29"/>
      <c r="L6" s="29"/>
      <c r="M6" s="121"/>
      <c r="N6" s="30"/>
      <c r="O6" s="123" t="s">
        <v>9</v>
      </c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30"/>
      <c r="AC6" s="31"/>
      <c r="AD6" s="32"/>
    </row>
    <row r="7" spans="1:30" x14ac:dyDescent="0.3">
      <c r="A7" s="106" t="s">
        <v>10</v>
      </c>
      <c r="B7" s="107"/>
      <c r="C7" s="13"/>
      <c r="D7" s="14"/>
      <c r="I7" s="33"/>
      <c r="J7" s="34"/>
      <c r="K7" s="34"/>
      <c r="L7" s="34"/>
      <c r="M7" s="122"/>
      <c r="N7" s="35"/>
      <c r="O7" s="124" t="s">
        <v>11</v>
      </c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24" t="s">
        <v>12</v>
      </c>
      <c r="AC7" s="36"/>
      <c r="AD7" s="32"/>
    </row>
    <row r="8" spans="1:30" s="32" customFormat="1" x14ac:dyDescent="0.3">
      <c r="A8" s="9" t="s">
        <v>4</v>
      </c>
      <c r="B8" s="10" t="s">
        <v>5</v>
      </c>
      <c r="C8" s="13"/>
      <c r="D8" s="14"/>
      <c r="I8" s="33"/>
      <c r="J8" s="34"/>
      <c r="K8" s="34"/>
      <c r="L8" s="34"/>
      <c r="M8" s="122"/>
      <c r="N8" s="35"/>
      <c r="O8" s="12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124"/>
      <c r="AC8" s="36"/>
    </row>
    <row r="9" spans="1:30" s="32" customFormat="1" ht="16.5" customHeight="1" x14ac:dyDescent="0.3">
      <c r="A9" s="9">
        <v>7.9</v>
      </c>
      <c r="B9" s="103" t="s">
        <v>13</v>
      </c>
      <c r="C9" s="104"/>
      <c r="D9" s="105"/>
      <c r="I9" s="33"/>
      <c r="J9" s="34"/>
      <c r="K9" s="34"/>
      <c r="L9" s="34"/>
      <c r="M9" s="122"/>
      <c r="N9" s="35"/>
      <c r="O9" s="12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124"/>
      <c r="AC9" s="36"/>
    </row>
    <row r="10" spans="1:30" s="32" customFormat="1" x14ac:dyDescent="0.3">
      <c r="A10" s="106" t="s">
        <v>14</v>
      </c>
      <c r="B10" s="107"/>
      <c r="C10" s="15"/>
      <c r="D10" s="16"/>
      <c r="I10" s="37"/>
      <c r="J10" s="38"/>
      <c r="K10" s="38"/>
      <c r="L10" s="38"/>
      <c r="M10" s="38"/>
      <c r="N10" s="39"/>
      <c r="O10" s="124"/>
      <c r="P10" s="38"/>
      <c r="Q10" s="40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124"/>
      <c r="AC10" s="41"/>
      <c r="AD10"/>
    </row>
    <row r="11" spans="1:30" s="32" customFormat="1" x14ac:dyDescent="0.3">
      <c r="A11" s="9" t="s">
        <v>4</v>
      </c>
      <c r="B11" s="10" t="s">
        <v>5</v>
      </c>
      <c r="C11" s="15"/>
      <c r="D11" s="16"/>
      <c r="I11" s="42"/>
      <c r="J11" s="43"/>
      <c r="K11" s="43"/>
      <c r="L11" s="43"/>
      <c r="M11" s="44"/>
      <c r="N11" s="34">
        <v>0</v>
      </c>
      <c r="O11" s="34">
        <v>1</v>
      </c>
      <c r="P11" s="34">
        <v>2</v>
      </c>
      <c r="Q11" s="34">
        <v>3</v>
      </c>
      <c r="R11" s="34">
        <v>4</v>
      </c>
      <c r="S11" s="34">
        <v>5</v>
      </c>
      <c r="T11" s="34">
        <v>6</v>
      </c>
      <c r="U11" s="34">
        <v>7</v>
      </c>
      <c r="V11" s="34">
        <v>8</v>
      </c>
      <c r="W11" s="34">
        <v>9</v>
      </c>
      <c r="X11" s="34">
        <v>10</v>
      </c>
      <c r="Y11" s="34">
        <v>11</v>
      </c>
      <c r="Z11" s="34">
        <v>12</v>
      </c>
      <c r="AA11" s="34">
        <v>13</v>
      </c>
      <c r="AB11" s="34">
        <v>13200</v>
      </c>
      <c r="AC11" s="41"/>
      <c r="AD11" s="45"/>
    </row>
    <row r="12" spans="1:30" ht="16.5" customHeight="1" x14ac:dyDescent="0.3">
      <c r="A12" s="9">
        <v>31.5</v>
      </c>
      <c r="B12" s="103" t="s">
        <v>13</v>
      </c>
      <c r="C12" s="104"/>
      <c r="D12" s="105"/>
      <c r="I12" s="37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46" t="s">
        <v>15</v>
      </c>
    </row>
    <row r="13" spans="1:30" s="45" customFormat="1" ht="16.5" customHeight="1" x14ac:dyDescent="0.3">
      <c r="A13" s="106" t="s">
        <v>16</v>
      </c>
      <c r="B13" s="107"/>
      <c r="C13" s="17" t="s">
        <v>17</v>
      </c>
      <c r="D13" s="16">
        <f>+D5/2</f>
        <v>6.6</v>
      </c>
      <c r="I13" s="33"/>
      <c r="J13" s="34"/>
      <c r="K13" s="34"/>
      <c r="L13" s="34"/>
      <c r="M13" s="43"/>
      <c r="N13" s="43"/>
      <c r="O13" s="43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6"/>
      <c r="AD13" s="32"/>
    </row>
    <row r="14" spans="1:30" ht="15" thickBot="1" x14ac:dyDescent="0.35">
      <c r="A14" s="9" t="s">
        <v>4</v>
      </c>
      <c r="B14" s="10" t="s">
        <v>5</v>
      </c>
      <c r="C14" s="18"/>
      <c r="D14" s="19"/>
      <c r="I14" s="33"/>
      <c r="J14" s="34"/>
      <c r="K14" s="34"/>
      <c r="L14" s="34"/>
      <c r="M14" s="38"/>
      <c r="N14" s="38"/>
      <c r="O14" s="47"/>
      <c r="P14" s="47"/>
      <c r="Q14" s="47"/>
      <c r="R14" s="34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6"/>
      <c r="AD14" s="32"/>
    </row>
    <row r="15" spans="1:30" s="32" customFormat="1" ht="15" thickBot="1" x14ac:dyDescent="0.35">
      <c r="A15" s="20">
        <v>32.1</v>
      </c>
      <c r="B15" s="21" t="s">
        <v>18</v>
      </c>
      <c r="C15" s="108" t="s">
        <v>19</v>
      </c>
      <c r="D15" s="109"/>
      <c r="I15" s="3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6"/>
    </row>
    <row r="16" spans="1:30" s="32" customFormat="1" ht="16.5" customHeight="1" x14ac:dyDescent="0.3">
      <c r="A16" s="110" t="s">
        <v>16</v>
      </c>
      <c r="B16" s="111"/>
      <c r="C16" s="73" t="s">
        <v>20</v>
      </c>
      <c r="D16" s="74">
        <f>ROUND(A18+D13,0)</f>
        <v>7</v>
      </c>
      <c r="I16" s="33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6"/>
    </row>
    <row r="17" spans="1:30" s="32" customFormat="1" x14ac:dyDescent="0.3">
      <c r="A17" s="20"/>
      <c r="B17" s="22"/>
      <c r="C17" s="75" t="s">
        <v>21</v>
      </c>
      <c r="D17" s="76">
        <f>ROUND(A12+D13,0)</f>
        <v>38</v>
      </c>
      <c r="I17" s="37"/>
      <c r="J17" s="38"/>
      <c r="K17" s="38"/>
      <c r="L17" s="38"/>
      <c r="M17" s="38"/>
      <c r="N17" s="38"/>
      <c r="O17" s="34"/>
      <c r="P17" s="34"/>
      <c r="Q17" s="34"/>
      <c r="R17" s="34"/>
      <c r="S17" s="34"/>
      <c r="T17" s="34"/>
      <c r="U17" s="34"/>
      <c r="V17" s="34"/>
      <c r="W17" s="34"/>
      <c r="X17" s="48"/>
      <c r="Y17" s="48"/>
      <c r="Z17" s="48"/>
      <c r="AA17" s="48"/>
      <c r="AB17" s="34"/>
      <c r="AC17" s="41"/>
      <c r="AD17"/>
    </row>
    <row r="18" spans="1:30" s="32" customFormat="1" ht="15" thickBot="1" x14ac:dyDescent="0.35">
      <c r="A18" s="23"/>
      <c r="B18" s="24"/>
      <c r="C18" s="77" t="s">
        <v>22</v>
      </c>
      <c r="D18" s="78">
        <f>ROUND(A15+D13,0)</f>
        <v>39</v>
      </c>
      <c r="I18" s="37"/>
      <c r="J18" s="38"/>
      <c r="K18" s="38"/>
      <c r="L18" s="38"/>
      <c r="M18" s="38"/>
      <c r="N18" s="34"/>
      <c r="O18" s="34"/>
      <c r="P18" s="34"/>
      <c r="Q18" s="34"/>
      <c r="R18" s="34"/>
      <c r="S18" s="34"/>
      <c r="T18" s="34"/>
      <c r="U18" s="47"/>
      <c r="V18" s="47"/>
      <c r="W18" s="34"/>
      <c r="X18" s="47"/>
      <c r="Y18" s="47"/>
      <c r="Z18" s="47"/>
      <c r="AA18" s="47"/>
      <c r="AB18" s="34"/>
      <c r="AC18" s="41"/>
      <c r="AD18"/>
    </row>
    <row r="19" spans="1:30" s="32" customFormat="1" x14ac:dyDescent="0.3">
      <c r="A19" s="49"/>
      <c r="B19" s="50"/>
      <c r="C19" s="51"/>
      <c r="D19" s="1"/>
      <c r="I19" s="37"/>
      <c r="J19" s="38"/>
      <c r="K19" s="38"/>
      <c r="L19" s="38"/>
      <c r="M19" s="38"/>
      <c r="N19" s="34"/>
      <c r="O19" s="34"/>
      <c r="P19" s="34"/>
      <c r="Q19" s="34"/>
      <c r="R19" s="34"/>
      <c r="S19" s="34"/>
      <c r="T19" s="34"/>
      <c r="U19" s="47"/>
      <c r="V19" s="47"/>
      <c r="W19" s="34"/>
      <c r="X19" s="47"/>
      <c r="Y19" s="47"/>
      <c r="Z19" s="47"/>
      <c r="AA19" s="47"/>
      <c r="AB19" s="34"/>
      <c r="AC19" s="41"/>
      <c r="AD19"/>
    </row>
    <row r="20" spans="1:30" s="32" customFormat="1" x14ac:dyDescent="0.3">
      <c r="A20" s="49"/>
      <c r="B20" s="50"/>
      <c r="C20" s="51"/>
      <c r="D20" s="1"/>
      <c r="I20" s="37"/>
      <c r="J20" s="38"/>
      <c r="K20" s="38"/>
      <c r="L20" s="38"/>
      <c r="M20" s="38"/>
      <c r="N20" s="34"/>
      <c r="O20" s="34"/>
      <c r="P20" s="34"/>
      <c r="Q20" s="34"/>
      <c r="R20" s="34"/>
      <c r="S20" s="34"/>
      <c r="T20" s="34"/>
      <c r="U20" s="47"/>
      <c r="V20" s="47"/>
      <c r="W20" s="34"/>
      <c r="X20" s="47"/>
      <c r="Y20" s="47"/>
      <c r="Z20" s="47"/>
      <c r="AA20" s="47"/>
      <c r="AB20" s="34"/>
      <c r="AC20" s="41"/>
      <c r="AD20"/>
    </row>
    <row r="21" spans="1:30" s="32" customFormat="1" x14ac:dyDescent="0.3">
      <c r="A21" s="49"/>
      <c r="B21" s="50"/>
      <c r="C21" s="51"/>
      <c r="D21" s="1"/>
      <c r="I21" s="37"/>
      <c r="J21" s="38"/>
      <c r="K21" s="38"/>
      <c r="L21" s="38"/>
      <c r="M21" s="38"/>
      <c r="N21" s="34"/>
      <c r="O21" s="34"/>
      <c r="P21" s="34"/>
      <c r="Q21" s="34"/>
      <c r="R21" s="34"/>
      <c r="S21" s="34"/>
      <c r="T21" s="34"/>
      <c r="U21" s="47"/>
      <c r="V21" s="47"/>
      <c r="W21" s="34"/>
      <c r="X21" s="47"/>
      <c r="Y21" s="47"/>
      <c r="Z21" s="47"/>
      <c r="AA21" s="47"/>
      <c r="AB21" s="34"/>
      <c r="AC21" s="41"/>
      <c r="AD21"/>
    </row>
    <row r="22" spans="1:30" s="32" customFormat="1" x14ac:dyDescent="0.3">
      <c r="A22" s="49"/>
      <c r="B22" s="50"/>
      <c r="C22" s="51"/>
      <c r="D22" s="1"/>
      <c r="I22" s="37"/>
      <c r="J22" s="38"/>
      <c r="K22" s="38"/>
      <c r="L22" s="38"/>
      <c r="M22" s="38"/>
      <c r="N22" s="34"/>
      <c r="O22" s="34"/>
      <c r="P22" s="34"/>
      <c r="Q22" s="34"/>
      <c r="R22" s="34"/>
      <c r="S22" s="34"/>
      <c r="T22" s="34"/>
      <c r="U22" s="47"/>
      <c r="V22" s="47"/>
      <c r="W22" s="34"/>
      <c r="X22" s="47"/>
      <c r="Y22" s="47"/>
      <c r="Z22" s="47"/>
      <c r="AA22" s="47"/>
      <c r="AB22" s="34"/>
      <c r="AC22" s="41"/>
      <c r="AD22"/>
    </row>
    <row r="23" spans="1:30" s="32" customFormat="1" x14ac:dyDescent="0.3">
      <c r="A23" s="49"/>
      <c r="B23" s="50"/>
      <c r="C23" s="51"/>
      <c r="D23" s="1"/>
      <c r="I23" s="37"/>
      <c r="J23" s="38"/>
      <c r="K23" s="38"/>
      <c r="L23" s="38"/>
      <c r="M23" s="38"/>
      <c r="N23" s="34"/>
      <c r="O23" s="34"/>
      <c r="P23" s="34"/>
      <c r="Q23" s="34"/>
      <c r="R23" s="34"/>
      <c r="S23" s="34"/>
      <c r="T23" s="34"/>
      <c r="U23" s="47"/>
      <c r="V23" s="47"/>
      <c r="W23" s="34"/>
      <c r="X23" s="47"/>
      <c r="Y23" s="47"/>
      <c r="Z23" s="47"/>
      <c r="AA23" s="47"/>
      <c r="AB23" s="34"/>
      <c r="AC23" s="41"/>
      <c r="AD23"/>
    </row>
    <row r="24" spans="1:30" s="32" customFormat="1" x14ac:dyDescent="0.3">
      <c r="A24" s="49"/>
      <c r="B24" s="50"/>
      <c r="C24" s="51"/>
      <c r="D24" s="1"/>
      <c r="I24" s="37"/>
      <c r="J24" s="38"/>
      <c r="K24" s="38"/>
      <c r="L24" s="38"/>
      <c r="M24" s="38"/>
      <c r="N24" s="34"/>
      <c r="O24" s="34"/>
      <c r="P24" s="34"/>
      <c r="Q24" s="34"/>
      <c r="R24" s="34"/>
      <c r="S24" s="34"/>
      <c r="T24" s="34"/>
      <c r="U24" s="47"/>
      <c r="V24" s="47"/>
      <c r="W24" s="34"/>
      <c r="X24" s="47"/>
      <c r="Y24" s="47"/>
      <c r="Z24" s="47"/>
      <c r="AA24" s="47"/>
      <c r="AB24" s="34"/>
      <c r="AC24" s="41"/>
      <c r="AD24"/>
    </row>
    <row r="25" spans="1:30" s="32" customFormat="1" x14ac:dyDescent="0.3">
      <c r="A25" s="49"/>
      <c r="B25" s="50"/>
      <c r="C25" s="51"/>
      <c r="D25" s="1"/>
      <c r="I25" s="37"/>
      <c r="J25" s="38"/>
      <c r="K25" s="38"/>
      <c r="L25" s="38"/>
      <c r="M25" s="38"/>
      <c r="N25" s="34"/>
      <c r="O25" s="34"/>
      <c r="P25" s="34"/>
      <c r="Q25" s="34"/>
      <c r="R25" s="34"/>
      <c r="S25" s="34"/>
      <c r="T25" s="34"/>
      <c r="U25" s="47"/>
      <c r="V25" s="47"/>
      <c r="W25" s="34"/>
      <c r="X25" s="47"/>
      <c r="Y25" s="47"/>
      <c r="Z25" s="47"/>
      <c r="AA25" s="47"/>
      <c r="AB25" s="34"/>
      <c r="AC25" s="41"/>
      <c r="AD25"/>
    </row>
    <row r="26" spans="1:30" s="32" customFormat="1" x14ac:dyDescent="0.3">
      <c r="A26" s="49"/>
      <c r="B26" s="50"/>
      <c r="C26" s="51"/>
      <c r="D26" s="1"/>
      <c r="I26" s="37"/>
      <c r="J26" s="38"/>
      <c r="K26" s="38"/>
      <c r="L26" s="38"/>
      <c r="M26" s="38"/>
      <c r="N26" s="34"/>
      <c r="O26" s="34"/>
      <c r="P26" s="34"/>
      <c r="Q26" s="34"/>
      <c r="R26" s="34"/>
      <c r="S26" s="34"/>
      <c r="T26" s="34"/>
      <c r="U26" s="47"/>
      <c r="V26" s="47"/>
      <c r="W26" s="34"/>
      <c r="X26" s="47"/>
      <c r="Y26" s="47"/>
      <c r="Z26" s="47"/>
      <c r="AA26" s="47"/>
      <c r="AB26" s="34"/>
      <c r="AC26" s="41"/>
      <c r="AD26"/>
    </row>
    <row r="27" spans="1:30" s="32" customFormat="1" x14ac:dyDescent="0.3">
      <c r="A27" s="49"/>
      <c r="B27" s="50"/>
      <c r="C27" s="51"/>
      <c r="D27" s="1"/>
      <c r="I27" s="37"/>
      <c r="J27" s="38"/>
      <c r="K27" s="38"/>
      <c r="L27" s="38"/>
      <c r="M27" s="38"/>
      <c r="N27" s="34"/>
      <c r="O27" s="34"/>
      <c r="P27" s="34"/>
      <c r="Q27" s="34"/>
      <c r="R27" s="34"/>
      <c r="S27" s="34"/>
      <c r="T27" s="34"/>
      <c r="U27" s="47"/>
      <c r="V27" s="47"/>
      <c r="W27" s="34"/>
      <c r="X27" s="47"/>
      <c r="Y27" s="47"/>
      <c r="Z27" s="47"/>
      <c r="AA27" s="47"/>
      <c r="AB27" s="34"/>
      <c r="AC27" s="41"/>
      <c r="AD27"/>
    </row>
    <row r="28" spans="1:30" s="32" customFormat="1" x14ac:dyDescent="0.3">
      <c r="A28" s="49"/>
      <c r="B28" s="50"/>
      <c r="C28" s="51"/>
      <c r="D28" s="1"/>
      <c r="I28" s="37"/>
      <c r="J28" s="38"/>
      <c r="K28" s="38"/>
      <c r="L28" s="38"/>
      <c r="M28" s="38"/>
      <c r="N28" s="34"/>
      <c r="O28" s="34"/>
      <c r="P28" s="34"/>
      <c r="Q28" s="34"/>
      <c r="R28" s="34"/>
      <c r="S28" s="34"/>
      <c r="T28" s="34"/>
      <c r="U28" s="47"/>
      <c r="V28" s="47"/>
      <c r="W28" s="34"/>
      <c r="X28" s="47"/>
      <c r="Y28" s="47"/>
      <c r="Z28" s="47"/>
      <c r="AA28" s="47"/>
      <c r="AB28" s="34"/>
      <c r="AC28" s="41"/>
      <c r="AD28"/>
    </row>
    <row r="29" spans="1:30" s="32" customFormat="1" x14ac:dyDescent="0.3">
      <c r="A29" s="49"/>
      <c r="B29" s="50"/>
      <c r="C29" s="51"/>
      <c r="D29" s="1"/>
      <c r="I29" s="37"/>
      <c r="J29" s="38"/>
      <c r="K29" s="38"/>
      <c r="L29" s="38"/>
      <c r="M29" s="38"/>
      <c r="N29" s="34"/>
      <c r="O29" s="34"/>
      <c r="P29" s="34"/>
      <c r="Q29" s="34"/>
      <c r="R29" s="34"/>
      <c r="S29" s="34"/>
      <c r="T29" s="34"/>
      <c r="U29" s="47"/>
      <c r="V29" s="47"/>
      <c r="W29" s="34"/>
      <c r="X29" s="47"/>
      <c r="Y29" s="47"/>
      <c r="Z29" s="47"/>
      <c r="AA29" s="47"/>
      <c r="AB29" s="34"/>
      <c r="AC29" s="41"/>
      <c r="AD29"/>
    </row>
    <row r="30" spans="1:30" s="32" customFormat="1" x14ac:dyDescent="0.3">
      <c r="A30" s="49"/>
      <c r="B30" s="50"/>
      <c r="C30" s="51"/>
      <c r="D30" s="1"/>
      <c r="I30" s="37"/>
      <c r="J30" s="38"/>
      <c r="K30" s="38"/>
      <c r="L30" s="38"/>
      <c r="M30" s="38"/>
      <c r="N30" s="34"/>
      <c r="O30" s="34"/>
      <c r="P30" s="34"/>
      <c r="Q30" s="34"/>
      <c r="R30" s="34"/>
      <c r="S30" s="34"/>
      <c r="T30" s="34"/>
      <c r="U30" s="47"/>
      <c r="V30" s="47"/>
      <c r="W30" s="34"/>
      <c r="X30" s="47"/>
      <c r="Y30" s="47"/>
      <c r="Z30" s="47"/>
      <c r="AA30" s="47"/>
      <c r="AB30" s="34"/>
      <c r="AC30" s="41"/>
      <c r="AD30"/>
    </row>
    <row r="31" spans="1:30" s="32" customFormat="1" x14ac:dyDescent="0.3">
      <c r="A31" s="49"/>
      <c r="B31" s="50"/>
      <c r="C31" s="51"/>
      <c r="D31" s="1"/>
      <c r="I31" s="37"/>
      <c r="J31" s="38"/>
      <c r="K31" s="38"/>
      <c r="L31" s="38"/>
      <c r="M31" s="38"/>
      <c r="N31" s="34"/>
      <c r="O31" s="34"/>
      <c r="P31" s="34"/>
      <c r="Q31" s="34"/>
      <c r="R31" s="34"/>
      <c r="S31" s="34"/>
      <c r="T31" s="34"/>
      <c r="U31" s="47"/>
      <c r="V31" s="47"/>
      <c r="W31" s="34"/>
      <c r="X31" s="47"/>
      <c r="Y31" s="47"/>
      <c r="Z31" s="47"/>
      <c r="AA31" s="47"/>
      <c r="AB31" s="34"/>
      <c r="AC31" s="41"/>
      <c r="AD31"/>
    </row>
    <row r="32" spans="1:30" s="32" customFormat="1" x14ac:dyDescent="0.3">
      <c r="A32" s="49"/>
      <c r="B32" s="50"/>
      <c r="C32" s="51"/>
      <c r="D32" s="1"/>
      <c r="I32" s="37"/>
      <c r="J32" s="38"/>
      <c r="K32" s="38"/>
      <c r="L32" s="38"/>
      <c r="M32" s="38"/>
      <c r="N32" s="34"/>
      <c r="O32" s="34"/>
      <c r="P32" s="34"/>
      <c r="Q32" s="34"/>
      <c r="R32" s="34"/>
      <c r="S32" s="34"/>
      <c r="T32" s="34"/>
      <c r="U32" s="47"/>
      <c r="V32" s="47"/>
      <c r="W32" s="34"/>
      <c r="X32" s="47"/>
      <c r="Y32" s="47"/>
      <c r="Z32" s="47"/>
      <c r="AA32" s="47"/>
      <c r="AB32" s="34"/>
      <c r="AC32" s="41"/>
      <c r="AD32"/>
    </row>
    <row r="33" spans="1:30" s="32" customFormat="1" x14ac:dyDescent="0.3">
      <c r="A33" s="49"/>
      <c r="B33" s="50"/>
      <c r="C33" s="51"/>
      <c r="D33" s="1"/>
      <c r="I33" s="37"/>
      <c r="J33" s="38"/>
      <c r="K33" s="38"/>
      <c r="L33" s="38"/>
      <c r="M33" s="38"/>
      <c r="N33" s="34"/>
      <c r="O33" s="34"/>
      <c r="P33" s="34"/>
      <c r="Q33" s="34"/>
      <c r="R33" s="34"/>
      <c r="S33" s="34"/>
      <c r="T33" s="34"/>
      <c r="U33" s="47"/>
      <c r="V33" s="47"/>
      <c r="W33" s="34"/>
      <c r="X33" s="47"/>
      <c r="Y33" s="47"/>
      <c r="Z33" s="47"/>
      <c r="AA33" s="47"/>
      <c r="AB33" s="34"/>
      <c r="AC33" s="41"/>
      <c r="AD33"/>
    </row>
    <row r="34" spans="1:30" s="32" customFormat="1" x14ac:dyDescent="0.3">
      <c r="A34" s="49"/>
      <c r="B34" s="50"/>
      <c r="C34" s="51"/>
      <c r="D34" s="1"/>
      <c r="I34" s="37"/>
      <c r="J34" s="38"/>
      <c r="K34" s="38"/>
      <c r="L34" s="38"/>
      <c r="M34" s="38"/>
      <c r="N34" s="34"/>
      <c r="O34" s="34"/>
      <c r="P34" s="34"/>
      <c r="Q34" s="34"/>
      <c r="R34" s="34"/>
      <c r="S34" s="34"/>
      <c r="T34" s="34"/>
      <c r="U34" s="47"/>
      <c r="V34" s="47"/>
      <c r="W34" s="34"/>
      <c r="X34" s="47"/>
      <c r="Y34" s="47"/>
      <c r="Z34" s="47"/>
      <c r="AA34" s="47"/>
      <c r="AB34" s="34"/>
      <c r="AC34" s="41"/>
      <c r="AD34"/>
    </row>
    <row r="35" spans="1:30" s="32" customFormat="1" x14ac:dyDescent="0.3">
      <c r="A35" s="49"/>
      <c r="B35" s="50"/>
      <c r="C35" s="51"/>
      <c r="D35" s="1"/>
      <c r="I35" s="37"/>
      <c r="J35" s="38"/>
      <c r="K35" s="52" t="s">
        <v>23</v>
      </c>
      <c r="L35" s="38"/>
      <c r="M35" s="38"/>
      <c r="N35" s="34"/>
      <c r="O35" s="34"/>
      <c r="P35" s="34"/>
      <c r="Q35" s="34"/>
      <c r="R35" s="34"/>
      <c r="S35" s="34"/>
      <c r="T35" s="34"/>
      <c r="U35" s="47"/>
      <c r="V35" s="47"/>
      <c r="W35" s="34"/>
      <c r="X35" s="47"/>
      <c r="Y35" s="47"/>
      <c r="Z35" s="47"/>
      <c r="AA35" s="47"/>
      <c r="AB35" s="34"/>
      <c r="AC35" s="41"/>
      <c r="AD35"/>
    </row>
    <row r="36" spans="1:30" s="32" customFormat="1" x14ac:dyDescent="0.3">
      <c r="A36" s="49"/>
      <c r="B36" s="50"/>
      <c r="C36" s="51"/>
      <c r="D36" s="1"/>
      <c r="I36" s="37"/>
      <c r="J36" s="38"/>
      <c r="K36" s="38"/>
      <c r="L36" s="38"/>
      <c r="M36" s="38"/>
      <c r="N36" s="34"/>
      <c r="O36" s="34"/>
      <c r="P36" s="34"/>
      <c r="Q36" s="34"/>
      <c r="R36" s="34"/>
      <c r="S36" s="34"/>
      <c r="T36" s="34"/>
      <c r="U36" s="47"/>
      <c r="V36" s="47"/>
      <c r="W36" s="34"/>
      <c r="X36" s="47"/>
      <c r="Y36" s="47"/>
      <c r="Z36" s="47"/>
      <c r="AA36" s="47"/>
      <c r="AB36" s="34"/>
      <c r="AC36" s="41"/>
      <c r="AD36"/>
    </row>
    <row r="37" spans="1:30" s="32" customFormat="1" x14ac:dyDescent="0.3">
      <c r="A37" s="49"/>
      <c r="B37" s="50"/>
      <c r="C37" s="51"/>
      <c r="D37" s="1"/>
      <c r="I37" s="37"/>
      <c r="J37" s="38"/>
      <c r="K37" s="52" t="s">
        <v>24</v>
      </c>
      <c r="L37" s="38"/>
      <c r="M37" s="38"/>
      <c r="N37" s="34"/>
      <c r="O37" s="34"/>
      <c r="P37" s="34"/>
      <c r="Q37" s="34"/>
      <c r="R37" s="34"/>
      <c r="S37" s="34"/>
      <c r="T37" s="34"/>
      <c r="U37" s="47"/>
      <c r="V37" s="47"/>
      <c r="W37" s="34"/>
      <c r="X37" s="47"/>
      <c r="Y37" s="47"/>
      <c r="Z37" s="47"/>
      <c r="AA37" s="47"/>
      <c r="AB37" s="34"/>
      <c r="AC37" s="41"/>
      <c r="AD37"/>
    </row>
    <row r="38" spans="1:30" s="32" customFormat="1" x14ac:dyDescent="0.3">
      <c r="A38" s="49"/>
      <c r="B38" s="50"/>
      <c r="C38" s="51"/>
      <c r="D38" s="1"/>
      <c r="I38" s="37"/>
      <c r="J38" s="38"/>
      <c r="K38" s="38"/>
      <c r="L38" s="38"/>
      <c r="M38" s="38"/>
      <c r="N38" s="34"/>
      <c r="O38" s="34"/>
      <c r="P38" s="34"/>
      <c r="Q38" s="34"/>
      <c r="R38" s="34"/>
      <c r="S38" s="34"/>
      <c r="T38" s="34"/>
      <c r="U38" s="47"/>
      <c r="V38" s="47"/>
      <c r="W38" s="34"/>
      <c r="X38" s="47"/>
      <c r="Y38" s="47"/>
      <c r="Z38" s="47"/>
      <c r="AA38" s="47"/>
      <c r="AB38" s="34"/>
      <c r="AC38" s="41"/>
      <c r="AD38"/>
    </row>
    <row r="39" spans="1:30" s="32" customFormat="1" x14ac:dyDescent="0.3">
      <c r="A39" s="49"/>
      <c r="B39" s="50"/>
      <c r="C39" s="51"/>
      <c r="D39" s="1"/>
      <c r="I39" s="37"/>
      <c r="J39" s="38"/>
      <c r="K39" s="38"/>
      <c r="L39" s="38"/>
      <c r="M39" s="38"/>
      <c r="N39" s="34"/>
      <c r="O39" s="34"/>
      <c r="P39" s="34"/>
      <c r="Q39" s="34"/>
      <c r="R39" s="34"/>
      <c r="S39" s="34"/>
      <c r="T39" s="34"/>
      <c r="U39" s="47"/>
      <c r="V39" s="47"/>
      <c r="W39" s="34"/>
      <c r="X39" s="47"/>
      <c r="Y39" s="47"/>
      <c r="Z39" s="47"/>
      <c r="AA39" s="47"/>
      <c r="AB39" s="34"/>
      <c r="AC39" s="41"/>
      <c r="AD39"/>
    </row>
    <row r="40" spans="1:30" s="32" customFormat="1" x14ac:dyDescent="0.3">
      <c r="A40" s="49"/>
      <c r="B40" s="50"/>
      <c r="C40" s="51"/>
      <c r="D40" s="1"/>
      <c r="I40" s="37"/>
      <c r="J40" s="38"/>
      <c r="K40" s="52" t="s">
        <v>25</v>
      </c>
      <c r="L40" s="38"/>
      <c r="M40" s="38"/>
      <c r="N40" s="34"/>
      <c r="O40" s="34"/>
      <c r="P40" s="34"/>
      <c r="Q40" s="34"/>
      <c r="R40" s="34"/>
      <c r="S40" s="34"/>
      <c r="T40" s="34"/>
      <c r="U40" s="47"/>
      <c r="V40" s="47"/>
      <c r="W40" s="34"/>
      <c r="X40" s="47"/>
      <c r="Y40" s="47"/>
      <c r="Z40" s="47"/>
      <c r="AA40" s="47"/>
      <c r="AB40" s="34"/>
      <c r="AC40" s="41"/>
      <c r="AD40"/>
    </row>
    <row r="41" spans="1:30" s="32" customFormat="1" x14ac:dyDescent="0.3">
      <c r="A41" s="49"/>
      <c r="B41" s="50"/>
      <c r="C41" s="51"/>
      <c r="D41" s="1"/>
      <c r="I41" s="37"/>
      <c r="J41" s="38"/>
      <c r="K41" s="38"/>
      <c r="L41" s="38"/>
      <c r="M41" s="38"/>
      <c r="N41" s="34"/>
      <c r="O41" s="34"/>
      <c r="P41" s="34"/>
      <c r="Q41" s="34"/>
      <c r="R41" s="34"/>
      <c r="S41" s="34"/>
      <c r="T41" s="34"/>
      <c r="U41" s="47"/>
      <c r="V41" s="47"/>
      <c r="W41" s="34"/>
      <c r="X41" s="47"/>
      <c r="Y41" s="47"/>
      <c r="Z41" s="47"/>
      <c r="AA41" s="47"/>
      <c r="AB41" s="34"/>
      <c r="AC41" s="41"/>
      <c r="AD41"/>
    </row>
    <row r="42" spans="1:30" s="32" customFormat="1" x14ac:dyDescent="0.3">
      <c r="A42" s="49"/>
      <c r="B42" s="50"/>
      <c r="C42" s="51"/>
      <c r="D42" s="1"/>
      <c r="I42" s="37"/>
      <c r="J42" s="38"/>
      <c r="K42" s="52" t="s">
        <v>26</v>
      </c>
      <c r="L42" s="38"/>
      <c r="M42" s="38"/>
      <c r="N42" s="34"/>
      <c r="O42" s="34"/>
      <c r="P42" s="34"/>
      <c r="Q42" s="34"/>
      <c r="R42" s="34"/>
      <c r="S42" s="34"/>
      <c r="T42" s="34"/>
      <c r="U42" s="47"/>
      <c r="V42" s="47"/>
      <c r="W42" s="34"/>
      <c r="X42" s="47"/>
      <c r="Y42" s="47"/>
      <c r="Z42" s="47"/>
      <c r="AA42" s="47"/>
      <c r="AB42" s="34"/>
      <c r="AC42" s="41"/>
      <c r="AD42"/>
    </row>
    <row r="43" spans="1:30" s="32" customFormat="1" x14ac:dyDescent="0.3">
      <c r="A43" s="49"/>
      <c r="B43" s="50"/>
      <c r="C43" s="51"/>
      <c r="D43" s="1"/>
      <c r="I43" s="37"/>
      <c r="J43" s="38"/>
      <c r="K43" s="38"/>
      <c r="L43" s="38"/>
      <c r="M43" s="38"/>
      <c r="N43" s="34"/>
      <c r="O43" s="34"/>
      <c r="P43" s="34"/>
      <c r="Q43" s="34"/>
      <c r="R43" s="34"/>
      <c r="S43" s="34"/>
      <c r="T43" s="34"/>
      <c r="U43" s="47"/>
      <c r="V43" s="47"/>
      <c r="W43" s="34"/>
      <c r="X43" s="47"/>
      <c r="Y43" s="47"/>
      <c r="Z43" s="47"/>
      <c r="AA43" s="47"/>
      <c r="AB43" s="34"/>
      <c r="AC43" s="41"/>
      <c r="AD43"/>
    </row>
    <row r="44" spans="1:30" s="32" customFormat="1" x14ac:dyDescent="0.3">
      <c r="A44" s="49"/>
      <c r="B44" s="50"/>
      <c r="C44" s="51"/>
      <c r="D44" s="1"/>
      <c r="I44" s="37"/>
      <c r="J44" s="38"/>
      <c r="K44" s="52" t="s">
        <v>27</v>
      </c>
      <c r="L44" s="38"/>
      <c r="M44" s="38"/>
      <c r="N44" s="34"/>
      <c r="O44" s="34"/>
      <c r="P44" s="34"/>
      <c r="Q44" s="34"/>
      <c r="R44" s="34"/>
      <c r="S44" s="34"/>
      <c r="T44" s="34"/>
      <c r="U44" s="47"/>
      <c r="V44" s="47"/>
      <c r="W44" s="34"/>
      <c r="X44" s="47"/>
      <c r="Y44" s="47"/>
      <c r="Z44" s="47"/>
      <c r="AA44" s="47"/>
      <c r="AB44" s="34"/>
      <c r="AC44" s="41"/>
      <c r="AD44"/>
    </row>
    <row r="45" spans="1:30" s="32" customFormat="1" x14ac:dyDescent="0.3">
      <c r="A45" s="49"/>
      <c r="B45" s="50"/>
      <c r="C45" s="51"/>
      <c r="D45" s="1"/>
      <c r="I45" s="37"/>
      <c r="J45" s="38"/>
      <c r="K45" s="38"/>
      <c r="L45" s="38"/>
      <c r="M45" s="38"/>
      <c r="N45" s="34"/>
      <c r="O45" s="34"/>
      <c r="P45" s="34"/>
      <c r="Q45" s="34"/>
      <c r="R45" s="34"/>
      <c r="S45" s="34"/>
      <c r="T45" s="34"/>
      <c r="U45" s="47"/>
      <c r="V45" s="47"/>
      <c r="W45" s="34"/>
      <c r="X45" s="47"/>
      <c r="Y45" s="47"/>
      <c r="Z45" s="47"/>
      <c r="AA45" s="47"/>
      <c r="AB45" s="34"/>
      <c r="AC45" s="41"/>
      <c r="AD45"/>
    </row>
    <row r="46" spans="1:30" s="32" customFormat="1" x14ac:dyDescent="0.3">
      <c r="A46" s="49"/>
      <c r="B46" s="50"/>
      <c r="C46" s="51"/>
      <c r="D46" s="1"/>
      <c r="I46" s="37"/>
      <c r="J46" s="38"/>
      <c r="K46" s="52" t="s">
        <v>28</v>
      </c>
      <c r="L46" s="38"/>
      <c r="M46" s="38"/>
      <c r="N46" s="34"/>
      <c r="O46" s="34"/>
      <c r="P46" s="34"/>
      <c r="Q46" s="34"/>
      <c r="R46" s="34"/>
      <c r="S46" s="34"/>
      <c r="T46" s="34"/>
      <c r="U46" s="47"/>
      <c r="V46" s="47"/>
      <c r="W46" s="34"/>
      <c r="X46" s="47"/>
      <c r="Y46" s="47"/>
      <c r="Z46" s="47"/>
      <c r="AA46" s="47"/>
      <c r="AB46" s="34"/>
      <c r="AC46" s="41"/>
      <c r="AD46"/>
    </row>
    <row r="47" spans="1:30" s="32" customFormat="1" x14ac:dyDescent="0.3">
      <c r="A47" s="49"/>
      <c r="B47" s="50"/>
      <c r="C47" s="51"/>
      <c r="D47" s="1"/>
      <c r="I47" s="37"/>
      <c r="J47" s="38"/>
      <c r="K47" s="38"/>
      <c r="L47" s="38"/>
      <c r="M47" s="38"/>
      <c r="N47" s="34"/>
      <c r="O47" s="34"/>
      <c r="P47" s="34"/>
      <c r="Q47" s="34"/>
      <c r="R47" s="34"/>
      <c r="S47" s="34"/>
      <c r="T47" s="34"/>
      <c r="U47" s="47"/>
      <c r="V47" s="47"/>
      <c r="W47" s="34"/>
      <c r="X47" s="47"/>
      <c r="Y47" s="47"/>
      <c r="Z47" s="47"/>
      <c r="AA47" s="47"/>
      <c r="AB47" s="34"/>
      <c r="AC47" s="41"/>
      <c r="AD47"/>
    </row>
    <row r="48" spans="1:30" s="32" customFormat="1" x14ac:dyDescent="0.3">
      <c r="A48" s="49"/>
      <c r="B48" s="50"/>
      <c r="C48" s="51"/>
      <c r="D48" s="1"/>
      <c r="I48" s="37"/>
      <c r="J48" s="38"/>
      <c r="K48" s="38"/>
      <c r="L48" s="38"/>
      <c r="M48" s="38"/>
      <c r="N48" s="34"/>
      <c r="O48" s="34"/>
      <c r="P48" s="34"/>
      <c r="Q48" s="34"/>
      <c r="R48" s="34"/>
      <c r="S48" s="34"/>
      <c r="T48" s="34"/>
      <c r="U48" s="47"/>
      <c r="V48" s="47"/>
      <c r="W48" s="34"/>
      <c r="X48" s="47"/>
      <c r="Y48" s="47"/>
      <c r="Z48" s="47"/>
      <c r="AA48" s="47"/>
      <c r="AB48" s="34"/>
      <c r="AC48" s="41"/>
      <c r="AD48"/>
    </row>
    <row r="49" spans="1:30" s="32" customFormat="1" x14ac:dyDescent="0.3">
      <c r="A49" s="49"/>
      <c r="B49" s="50"/>
      <c r="C49" s="51"/>
      <c r="D49" s="1"/>
      <c r="I49" s="37"/>
      <c r="J49" s="38"/>
      <c r="K49" s="52" t="s">
        <v>29</v>
      </c>
      <c r="L49" s="38"/>
      <c r="M49" s="38"/>
      <c r="N49" s="34"/>
      <c r="O49" s="34"/>
      <c r="P49" s="34"/>
      <c r="Q49" s="34"/>
      <c r="R49" s="34"/>
      <c r="S49" s="34"/>
      <c r="T49" s="34"/>
      <c r="U49" s="47"/>
      <c r="V49" s="47"/>
      <c r="W49" s="34"/>
      <c r="X49" s="47"/>
      <c r="Y49" s="47"/>
      <c r="Z49" s="47"/>
      <c r="AA49" s="47"/>
      <c r="AB49" s="34"/>
      <c r="AC49" s="41"/>
      <c r="AD49"/>
    </row>
    <row r="50" spans="1:30" s="32" customFormat="1" x14ac:dyDescent="0.3">
      <c r="A50" s="49"/>
      <c r="B50" s="50"/>
      <c r="C50" s="51"/>
      <c r="D50" s="1"/>
      <c r="I50" s="37"/>
      <c r="J50" s="38"/>
      <c r="K50" s="38"/>
      <c r="L50" s="38"/>
      <c r="M50" s="38"/>
      <c r="N50" s="34"/>
      <c r="O50" s="34"/>
      <c r="P50" s="34"/>
      <c r="Q50" s="34"/>
      <c r="R50" s="34"/>
      <c r="S50" s="34"/>
      <c r="T50" s="34"/>
      <c r="U50" s="47"/>
      <c r="V50" s="47"/>
      <c r="W50" s="34"/>
      <c r="X50" s="47"/>
      <c r="Y50" s="47"/>
      <c r="Z50" s="47"/>
      <c r="AA50" s="47"/>
      <c r="AB50" s="34"/>
      <c r="AC50" s="41"/>
      <c r="AD50"/>
    </row>
    <row r="51" spans="1:30" s="32" customFormat="1" x14ac:dyDescent="0.3">
      <c r="A51" s="49"/>
      <c r="B51" s="50"/>
      <c r="C51" s="51"/>
      <c r="D51" s="1"/>
      <c r="I51" s="37"/>
      <c r="J51" s="38"/>
      <c r="K51" s="38"/>
      <c r="L51" s="38"/>
      <c r="M51" s="38"/>
      <c r="N51" s="34"/>
      <c r="O51" s="34"/>
      <c r="P51" s="34"/>
      <c r="Q51" s="34"/>
      <c r="R51" s="34"/>
      <c r="S51" s="34"/>
      <c r="T51" s="34"/>
      <c r="U51" s="47"/>
      <c r="V51" s="47"/>
      <c r="W51" s="34"/>
      <c r="X51" s="47"/>
      <c r="Y51" s="47"/>
      <c r="Z51" s="47"/>
      <c r="AA51" s="47"/>
      <c r="AB51" s="34"/>
      <c r="AC51" s="41"/>
      <c r="AD51"/>
    </row>
    <row r="52" spans="1:30" s="32" customFormat="1" x14ac:dyDescent="0.3">
      <c r="A52" s="49"/>
      <c r="B52" s="50"/>
      <c r="C52" s="51"/>
      <c r="D52" s="1"/>
      <c r="I52" s="37"/>
      <c r="J52" s="38"/>
      <c r="K52" s="38"/>
      <c r="L52" s="38"/>
      <c r="M52" s="38"/>
      <c r="N52" s="34"/>
      <c r="O52" s="34"/>
      <c r="P52" s="34"/>
      <c r="Q52" s="34"/>
      <c r="R52" s="34"/>
      <c r="S52" s="34"/>
      <c r="T52" s="34"/>
      <c r="U52" s="47"/>
      <c r="V52" s="47"/>
      <c r="W52" s="34"/>
      <c r="X52" s="47"/>
      <c r="Y52" s="47"/>
      <c r="Z52" s="47"/>
      <c r="AA52" s="47"/>
      <c r="AB52" s="34"/>
      <c r="AC52" s="41"/>
      <c r="AD52"/>
    </row>
    <row r="53" spans="1:30" s="32" customFormat="1" x14ac:dyDescent="0.3">
      <c r="A53" s="49"/>
      <c r="B53" s="50"/>
      <c r="C53" s="51"/>
      <c r="D53" s="1"/>
      <c r="I53" s="37"/>
      <c r="J53" s="38"/>
      <c r="K53" s="38"/>
      <c r="L53" s="38"/>
      <c r="M53" s="38"/>
      <c r="N53" s="34"/>
      <c r="O53" s="34"/>
      <c r="P53" s="34"/>
      <c r="Q53" s="34"/>
      <c r="R53" s="34"/>
      <c r="S53" s="34"/>
      <c r="T53" s="34"/>
      <c r="U53" s="47"/>
      <c r="V53" s="47"/>
      <c r="W53" s="34"/>
      <c r="X53" s="47"/>
      <c r="Y53" s="47"/>
      <c r="Z53" s="47"/>
      <c r="AA53" s="47"/>
      <c r="AB53" s="34"/>
      <c r="AC53" s="41"/>
      <c r="AD53"/>
    </row>
    <row r="54" spans="1:30" ht="15.75" customHeight="1" x14ac:dyDescent="0.3">
      <c r="I54" s="37"/>
      <c r="J54" s="38"/>
      <c r="K54" s="38"/>
      <c r="L54" s="38"/>
      <c r="M54" s="38"/>
      <c r="N54" s="34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41"/>
    </row>
    <row r="55" spans="1:30" x14ac:dyDescent="0.3">
      <c r="I55" s="37"/>
      <c r="J55" s="38"/>
      <c r="K55" s="38"/>
      <c r="L55" s="38"/>
      <c r="M55" s="38"/>
      <c r="N55" s="34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41"/>
    </row>
    <row r="56" spans="1:30" ht="15.75" customHeight="1" x14ac:dyDescent="0.3">
      <c r="I56" s="37"/>
      <c r="J56" s="38"/>
      <c r="K56" s="38"/>
      <c r="L56" s="38"/>
      <c r="M56" s="38"/>
      <c r="N56" s="34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41"/>
    </row>
    <row r="57" spans="1:30" ht="15" thickBot="1" x14ac:dyDescent="0.35">
      <c r="I57" s="53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5"/>
    </row>
    <row r="58" spans="1:30" ht="16.5" customHeight="1" x14ac:dyDescent="0.3"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60" spans="1:30" x14ac:dyDescent="0.3">
      <c r="Q60" s="56"/>
    </row>
    <row r="62" spans="1:30" x14ac:dyDescent="0.3">
      <c r="Q62" s="56"/>
    </row>
    <row r="63" spans="1:30" x14ac:dyDescent="0.3">
      <c r="Q63" s="56"/>
    </row>
    <row r="64" spans="1:30" x14ac:dyDescent="0.3">
      <c r="Q64" s="56"/>
    </row>
    <row r="65" spans="1:44" x14ac:dyDescent="0.3">
      <c r="I65" s="56"/>
      <c r="J65" s="56"/>
      <c r="K65" s="56"/>
      <c r="L65" s="56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</row>
    <row r="66" spans="1:44" x14ac:dyDescent="0.3">
      <c r="I66" s="56"/>
      <c r="J66" s="56"/>
      <c r="K66" s="56"/>
      <c r="L66" s="56"/>
    </row>
    <row r="67" spans="1:44" x14ac:dyDescent="0.3">
      <c r="Q67" s="56"/>
    </row>
    <row r="68" spans="1:44" x14ac:dyDescent="0.3">
      <c r="I68" s="1"/>
      <c r="J68" s="1"/>
      <c r="K68" s="1"/>
      <c r="L68" s="1"/>
      <c r="M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44" x14ac:dyDescent="0.3">
      <c r="I69" s="1"/>
      <c r="J69" s="1"/>
      <c r="K69" s="1"/>
      <c r="L69" s="1"/>
      <c r="M69" s="1"/>
      <c r="N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44" x14ac:dyDescent="0.3">
      <c r="I70" s="1"/>
      <c r="J70" s="1"/>
      <c r="K70" s="1"/>
      <c r="L70" s="1"/>
      <c r="O70" s="57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x14ac:dyDescent="0.3"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x14ac:dyDescent="0.3"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x14ac:dyDescent="0.3">
      <c r="A73" s="58"/>
      <c r="I73" s="1"/>
      <c r="J73" s="1"/>
      <c r="K73" s="1"/>
      <c r="L73" s="1"/>
      <c r="M73" s="1"/>
      <c r="N73" s="1"/>
      <c r="O73" s="57"/>
      <c r="P73" s="1"/>
      <c r="Q73" s="1"/>
      <c r="R73" s="1"/>
      <c r="S73" s="1"/>
      <c r="T73" s="1"/>
      <c r="U73" s="1"/>
      <c r="V73" s="1"/>
      <c r="W73" s="1"/>
    </row>
    <row r="74" spans="1:44" x14ac:dyDescent="0.3">
      <c r="A74" s="58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44" x14ac:dyDescent="0.3">
      <c r="A75" s="58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AC75" s="1"/>
    </row>
    <row r="76" spans="1:44" x14ac:dyDescent="0.3">
      <c r="A76" s="58"/>
      <c r="I76" s="1"/>
      <c r="J76" s="1"/>
      <c r="K76" s="1"/>
      <c r="L76" s="1"/>
      <c r="M76" s="1"/>
      <c r="N76" s="1"/>
      <c r="O76" s="56"/>
      <c r="P76" s="1"/>
      <c r="Q76" s="1"/>
      <c r="R76" s="1"/>
      <c r="S76" s="1"/>
      <c r="T76" s="1"/>
      <c r="U76" s="1"/>
      <c r="V76" s="1"/>
      <c r="W76" s="1"/>
      <c r="AC76" s="1"/>
    </row>
    <row r="77" spans="1:44" x14ac:dyDescent="0.3">
      <c r="A77" s="58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AC77" s="1"/>
    </row>
    <row r="78" spans="1:44" x14ac:dyDescent="0.3">
      <c r="A78" s="59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AB78" s="1"/>
      <c r="AC78" s="1"/>
    </row>
    <row r="79" spans="1:44" x14ac:dyDescent="0.3"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AB79" s="1"/>
      <c r="AC79" s="1"/>
    </row>
    <row r="80" spans="1:44" x14ac:dyDescent="0.3"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AB80" s="1"/>
      <c r="AC80" s="1"/>
    </row>
    <row r="81" spans="9:29" x14ac:dyDescent="0.3"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9:29" x14ac:dyDescent="0.3"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9:29" x14ac:dyDescent="0.3"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9:29" x14ac:dyDescent="0.3"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60"/>
      <c r="X84" s="60"/>
      <c r="Y84" s="60"/>
      <c r="Z84" s="60"/>
      <c r="AA84" s="60"/>
      <c r="AB84" s="60"/>
      <c r="AC84" s="1"/>
    </row>
    <row r="85" spans="9:29" x14ac:dyDescent="0.3"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60"/>
      <c r="X85" s="60"/>
      <c r="Y85" s="60"/>
      <c r="Z85" s="60"/>
      <c r="AA85" s="60"/>
      <c r="AB85" s="60"/>
      <c r="AC85" s="1"/>
    </row>
    <row r="86" spans="9:29" x14ac:dyDescent="0.3"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60"/>
      <c r="X86" s="60"/>
      <c r="Y86" s="60"/>
      <c r="Z86" s="60"/>
      <c r="AA86" s="60"/>
      <c r="AB86" s="60"/>
      <c r="AC86" s="1"/>
    </row>
    <row r="87" spans="9:29" x14ac:dyDescent="0.3"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AB87" s="60"/>
      <c r="AC87" s="1"/>
    </row>
    <row r="88" spans="9:29" x14ac:dyDescent="0.3"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9:29" x14ac:dyDescent="0.3"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9:29" x14ac:dyDescent="0.3"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9:29" x14ac:dyDescent="0.3"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</sheetData>
  <mergeCells count="19">
    <mergeCell ref="A2:D2"/>
    <mergeCell ref="A3:D3"/>
    <mergeCell ref="A4:B4"/>
    <mergeCell ref="I5:AC5"/>
    <mergeCell ref="B6:D6"/>
    <mergeCell ref="M6:M9"/>
    <mergeCell ref="O6:AA6"/>
    <mergeCell ref="A7:B7"/>
    <mergeCell ref="O7:O10"/>
    <mergeCell ref="AB7:AB10"/>
    <mergeCell ref="O54:AB54"/>
    <mergeCell ref="O55:AB55"/>
    <mergeCell ref="M65:AB65"/>
    <mergeCell ref="B9:D9"/>
    <mergeCell ref="A10:B10"/>
    <mergeCell ref="B12:D12"/>
    <mergeCell ref="A13:B13"/>
    <mergeCell ref="C15:D15"/>
    <mergeCell ref="A16:B16"/>
  </mergeCells>
  <pageMargins left="0.7" right="0.7" top="0.75" bottom="0.75" header="0.3" footer="0.3"/>
  <pageSetup paperSize="9" scale="2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65564-66FF-403E-8DB1-756A2A856038}">
  <sheetPr>
    <pageSetUpPr fitToPage="1"/>
  </sheetPr>
  <dimension ref="B1:BQ50"/>
  <sheetViews>
    <sheetView showGridLines="0" tabSelected="1" view="pageBreakPreview" topLeftCell="F25" zoomScale="80" zoomScaleNormal="70" zoomScaleSheetLayoutView="80" workbookViewId="0">
      <selection activeCell="B2" sqref="B2:AU50"/>
    </sheetView>
  </sheetViews>
  <sheetFormatPr baseColWidth="10" defaultColWidth="11.44140625" defaultRowHeight="14.4" x14ac:dyDescent="0.3"/>
  <cols>
    <col min="3" max="3" width="13.5546875" customWidth="1"/>
    <col min="4" max="5" width="3.33203125" customWidth="1"/>
    <col min="6" max="6" width="5.6640625" customWidth="1"/>
    <col min="7" max="8" width="4.5546875" bestFit="1" customWidth="1"/>
    <col min="9" max="15" width="5.6640625" customWidth="1"/>
    <col min="16" max="16" width="5.5546875" customWidth="1"/>
    <col min="17" max="69" width="5.6640625" customWidth="1"/>
    <col min="70" max="70" width="10.6640625" customWidth="1"/>
  </cols>
  <sheetData>
    <row r="1" spans="2:69" ht="15" thickBot="1" x14ac:dyDescent="0.35"/>
    <row r="2" spans="2:69" ht="15" customHeight="1" x14ac:dyDescent="0.3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5"/>
      <c r="P2" s="160" t="s">
        <v>30</v>
      </c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2"/>
      <c r="AK2" s="169"/>
      <c r="AL2" s="169"/>
      <c r="AM2" s="170"/>
      <c r="AN2" s="175" t="s">
        <v>31</v>
      </c>
      <c r="AO2" s="161"/>
      <c r="AP2" s="161"/>
      <c r="AQ2" s="161"/>
      <c r="AR2" s="161"/>
      <c r="AS2" s="161"/>
      <c r="AT2" s="161"/>
      <c r="AU2" s="162"/>
    </row>
    <row r="3" spans="2:69" ht="15" customHeight="1" x14ac:dyDescent="0.3">
      <c r="B3" s="156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57"/>
      <c r="P3" s="163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5"/>
      <c r="AK3" s="171"/>
      <c r="AL3" s="171"/>
      <c r="AM3" s="172"/>
      <c r="AN3" s="163"/>
      <c r="AO3" s="164"/>
      <c r="AP3" s="164"/>
      <c r="AQ3" s="164"/>
      <c r="AR3" s="164"/>
      <c r="AS3" s="164"/>
      <c r="AT3" s="164"/>
      <c r="AU3" s="165"/>
    </row>
    <row r="4" spans="2:69" ht="15" customHeight="1" thickBot="1" x14ac:dyDescent="0.35">
      <c r="B4" s="156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57"/>
      <c r="P4" s="163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D4" s="164"/>
      <c r="AE4" s="164"/>
      <c r="AF4" s="164"/>
      <c r="AG4" s="164"/>
      <c r="AH4" s="164"/>
      <c r="AI4" s="164"/>
      <c r="AJ4" s="165"/>
      <c r="AK4" s="173"/>
      <c r="AL4" s="173"/>
      <c r="AM4" s="174"/>
      <c r="AN4" s="166"/>
      <c r="AO4" s="167"/>
      <c r="AP4" s="167"/>
      <c r="AQ4" s="167"/>
      <c r="AR4" s="167"/>
      <c r="AS4" s="167"/>
      <c r="AT4" s="167"/>
      <c r="AU4" s="168"/>
    </row>
    <row r="5" spans="2:69" ht="15.75" customHeight="1" x14ac:dyDescent="0.3">
      <c r="B5" s="156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57"/>
      <c r="P5" s="163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5"/>
      <c r="AK5" s="169"/>
      <c r="AL5" s="169"/>
      <c r="AM5" s="170"/>
      <c r="AN5" s="160" t="s">
        <v>32</v>
      </c>
      <c r="AO5" s="176"/>
      <c r="AP5" s="176"/>
      <c r="AQ5" s="176"/>
      <c r="AR5" s="176"/>
      <c r="AS5" s="176"/>
      <c r="AT5" s="176"/>
      <c r="AU5" s="177"/>
    </row>
    <row r="6" spans="2:69" ht="27" customHeight="1" thickBot="1" x14ac:dyDescent="0.35">
      <c r="B6" s="156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57"/>
      <c r="P6" s="163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4"/>
      <c r="AC6" s="164"/>
      <c r="AD6" s="164"/>
      <c r="AE6" s="164"/>
      <c r="AF6" s="164"/>
      <c r="AG6" s="164"/>
      <c r="AH6" s="164"/>
      <c r="AI6" s="164"/>
      <c r="AJ6" s="165"/>
      <c r="AK6" s="173"/>
      <c r="AL6" s="173"/>
      <c r="AM6" s="174"/>
      <c r="AN6" s="178"/>
      <c r="AO6" s="179"/>
      <c r="AP6" s="179"/>
      <c r="AQ6" s="179"/>
      <c r="AR6" s="179"/>
      <c r="AS6" s="179"/>
      <c r="AT6" s="179"/>
      <c r="AU6" s="180"/>
    </row>
    <row r="7" spans="2:69" ht="15" customHeight="1" x14ac:dyDescent="0.3">
      <c r="B7" s="156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57"/>
      <c r="P7" s="163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64"/>
      <c r="AF7" s="164"/>
      <c r="AG7" s="164"/>
      <c r="AH7" s="164"/>
      <c r="AI7" s="164"/>
      <c r="AJ7" s="165"/>
      <c r="AK7" s="169"/>
      <c r="AL7" s="169"/>
      <c r="AM7" s="170"/>
      <c r="AN7" s="163" t="s">
        <v>33</v>
      </c>
      <c r="AO7" s="164"/>
      <c r="AP7" s="164"/>
      <c r="AQ7" s="164"/>
      <c r="AR7" s="164"/>
      <c r="AS7" s="164"/>
      <c r="AT7" s="164"/>
      <c r="AU7" s="165"/>
    </row>
    <row r="8" spans="2:69" ht="3" customHeight="1" x14ac:dyDescent="0.3">
      <c r="B8" s="156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57"/>
      <c r="P8" s="163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5"/>
      <c r="AK8" s="171"/>
      <c r="AL8" s="171"/>
      <c r="AM8" s="172"/>
      <c r="AN8" s="163"/>
      <c r="AO8" s="164"/>
      <c r="AP8" s="164"/>
      <c r="AQ8" s="164"/>
      <c r="AR8" s="164"/>
      <c r="AS8" s="164"/>
      <c r="AT8" s="164"/>
      <c r="AU8" s="165"/>
    </row>
    <row r="9" spans="2:69" ht="15.75" customHeight="1" thickBot="1" x14ac:dyDescent="0.35">
      <c r="B9" s="158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59"/>
      <c r="P9" s="166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  <c r="AF9" s="167"/>
      <c r="AG9" s="167"/>
      <c r="AH9" s="167"/>
      <c r="AI9" s="167"/>
      <c r="AJ9" s="168"/>
      <c r="AK9" s="173"/>
      <c r="AL9" s="173"/>
      <c r="AM9" s="174"/>
      <c r="AN9" s="166"/>
      <c r="AO9" s="167"/>
      <c r="AP9" s="167"/>
      <c r="AQ9" s="167"/>
      <c r="AR9" s="167"/>
      <c r="AS9" s="167"/>
      <c r="AT9" s="167"/>
      <c r="AU9" s="168"/>
    </row>
    <row r="10" spans="2:69" x14ac:dyDescent="0.3">
      <c r="B10" s="62"/>
      <c r="AU10" s="63"/>
    </row>
    <row r="11" spans="2:69" x14ac:dyDescent="0.3">
      <c r="B11" s="62"/>
      <c r="AU11" s="63"/>
    </row>
    <row r="12" spans="2:69" x14ac:dyDescent="0.3">
      <c r="B12" s="6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64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2:69" x14ac:dyDescent="0.3">
      <c r="B13" s="62"/>
      <c r="AU13" s="63"/>
    </row>
    <row r="14" spans="2:69" x14ac:dyDescent="0.3">
      <c r="B14" s="62"/>
      <c r="AH14" s="79"/>
      <c r="AI14" s="79"/>
      <c r="AU14" s="63"/>
    </row>
    <row r="15" spans="2:69" x14ac:dyDescent="0.3">
      <c r="B15" s="62"/>
      <c r="AU15" s="63"/>
    </row>
    <row r="16" spans="2:69" x14ac:dyDescent="0.3">
      <c r="B16" s="62"/>
      <c r="Q16" s="181">
        <f>78-16</f>
        <v>62</v>
      </c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I16" s="181"/>
      <c r="AJ16" s="181"/>
      <c r="AK16" s="2"/>
      <c r="AL16" s="2"/>
      <c r="AM16" s="2"/>
      <c r="AN16" s="2"/>
      <c r="AO16" s="182"/>
      <c r="AP16" s="182"/>
      <c r="AQ16" s="182"/>
      <c r="AR16" s="2"/>
      <c r="AS16" s="183"/>
      <c r="AT16" s="183"/>
      <c r="AU16" s="65"/>
      <c r="AV16" s="2"/>
      <c r="AW16" s="2"/>
      <c r="AX16" s="2"/>
      <c r="AY16" s="2"/>
      <c r="AZ16" s="2"/>
      <c r="BA16" s="2"/>
      <c r="BB16" s="2"/>
      <c r="BC16" s="3"/>
      <c r="BD16" s="4"/>
      <c r="BE16" s="2"/>
      <c r="BF16" s="4"/>
      <c r="BG16" s="2"/>
      <c r="BH16" s="2"/>
      <c r="BI16" s="2"/>
      <c r="BJ16" s="4"/>
      <c r="BK16" s="2"/>
      <c r="BL16" s="2"/>
      <c r="BM16" s="2"/>
      <c r="BN16" s="2"/>
      <c r="BO16" s="2"/>
      <c r="BP16" s="2"/>
      <c r="BQ16" s="2"/>
    </row>
    <row r="17" spans="2:67" ht="18.600000000000001" thickBot="1" x14ac:dyDescent="0.4">
      <c r="B17" s="62"/>
      <c r="G17" s="184" t="s">
        <v>34</v>
      </c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66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</row>
    <row r="18" spans="2:67" ht="15" thickTop="1" x14ac:dyDescent="0.3">
      <c r="B18" s="62"/>
      <c r="AU18" s="63"/>
    </row>
    <row r="19" spans="2:67" ht="15" thickBot="1" x14ac:dyDescent="0.35">
      <c r="B19" s="62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U19" s="63"/>
      <c r="BH19" s="6"/>
    </row>
    <row r="20" spans="2:67" ht="15" customHeight="1" x14ac:dyDescent="0.3">
      <c r="B20" s="62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185" t="s">
        <v>35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7"/>
      <c r="AH20" s="80"/>
      <c r="AI20" s="80"/>
      <c r="AJ20" s="80"/>
      <c r="AU20" s="63"/>
      <c r="BH20" s="6"/>
    </row>
    <row r="21" spans="2:67" ht="15" customHeight="1" x14ac:dyDescent="0.3">
      <c r="B21" s="62"/>
      <c r="M21" s="80"/>
      <c r="N21" s="188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90"/>
      <c r="AH21" s="80"/>
      <c r="AI21" s="80"/>
      <c r="AJ21" s="80"/>
      <c r="AU21" s="63"/>
      <c r="BH21" s="6"/>
    </row>
    <row r="22" spans="2:67" x14ac:dyDescent="0.3">
      <c r="B22" s="62"/>
      <c r="M22" s="80"/>
      <c r="N22" s="188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90"/>
      <c r="AH22" s="80"/>
      <c r="AI22" s="80"/>
      <c r="AJ22" s="80"/>
      <c r="AU22" s="63"/>
      <c r="BH22" s="6"/>
    </row>
    <row r="23" spans="2:67" ht="15" thickBot="1" x14ac:dyDescent="0.35">
      <c r="B23" s="62"/>
      <c r="M23" s="80"/>
      <c r="N23" s="191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3"/>
      <c r="AH23" s="80"/>
      <c r="AI23" s="80"/>
      <c r="AJ23" s="80"/>
      <c r="AU23" s="63"/>
      <c r="BH23" s="6"/>
    </row>
    <row r="24" spans="2:67" ht="45.75" customHeight="1" x14ac:dyDescent="0.3">
      <c r="B24" s="62"/>
      <c r="F24" s="83"/>
      <c r="G24" s="83"/>
      <c r="H24" s="83"/>
      <c r="I24" s="83"/>
      <c r="J24" s="83"/>
      <c r="K24" s="83"/>
      <c r="L24" s="83"/>
      <c r="N24" s="80"/>
      <c r="O24" s="80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0"/>
      <c r="AI24" s="80"/>
      <c r="AJ24" s="80"/>
      <c r="AU24" s="63"/>
      <c r="BH24" s="6"/>
    </row>
    <row r="25" spans="2:67" ht="37.5" customHeight="1" x14ac:dyDescent="0.3">
      <c r="B25" s="62"/>
      <c r="M25" s="80"/>
      <c r="N25" s="80"/>
      <c r="O25" s="80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84"/>
      <c r="AE25" s="84"/>
      <c r="AF25" s="84"/>
      <c r="AG25" s="84"/>
      <c r="AH25" s="80"/>
      <c r="AI25" s="80"/>
      <c r="AJ25" s="80"/>
      <c r="AU25" s="63"/>
      <c r="BH25" s="6"/>
    </row>
    <row r="26" spans="2:67" ht="16.5" customHeight="1" x14ac:dyDescent="0.3">
      <c r="B26" s="62"/>
      <c r="M26" s="137"/>
      <c r="N26" s="138"/>
      <c r="O26" s="138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U26" s="63"/>
      <c r="BH26" s="6"/>
    </row>
    <row r="27" spans="2:67" ht="15.75" customHeight="1" x14ac:dyDescent="0.3">
      <c r="B27" s="62"/>
      <c r="AU27" s="63"/>
    </row>
    <row r="28" spans="2:67" x14ac:dyDescent="0.3">
      <c r="B28" s="62"/>
      <c r="G28" s="25"/>
      <c r="H28" s="25"/>
      <c r="I28" s="139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1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U28" s="63"/>
    </row>
    <row r="29" spans="2:67" ht="62.25" customHeight="1" x14ac:dyDescent="0.3">
      <c r="B29" s="62"/>
      <c r="G29" s="88" t="s">
        <v>36</v>
      </c>
      <c r="H29" s="94" t="s">
        <v>37</v>
      </c>
      <c r="I29" s="90"/>
      <c r="J29" s="90"/>
      <c r="K29" s="90"/>
      <c r="L29" s="90"/>
      <c r="M29" s="91"/>
      <c r="N29" s="91"/>
      <c r="O29" s="91"/>
      <c r="P29" s="90"/>
      <c r="Q29" s="90"/>
      <c r="R29" s="90"/>
      <c r="T29" s="90"/>
      <c r="U29" s="90"/>
      <c r="V29" s="90"/>
      <c r="W29" s="91"/>
      <c r="Z29" s="88" t="s">
        <v>38</v>
      </c>
      <c r="AA29" s="90" t="s">
        <v>39</v>
      </c>
      <c r="AB29" s="91"/>
      <c r="AC29" s="91"/>
      <c r="AD29" s="90" t="s">
        <v>40</v>
      </c>
      <c r="AE29" s="90"/>
      <c r="AF29" s="90" t="s">
        <v>41</v>
      </c>
      <c r="AG29" s="92"/>
      <c r="AH29" s="92"/>
      <c r="AI29" s="91"/>
      <c r="AJ29" s="89" t="s">
        <v>42</v>
      </c>
      <c r="AU29" s="63"/>
    </row>
    <row r="30" spans="2:67" ht="15" hidden="1" customHeight="1" x14ac:dyDescent="0.3">
      <c r="B30" s="62"/>
      <c r="G30">
        <v>1</v>
      </c>
      <c r="M30">
        <v>2</v>
      </c>
      <c r="N30">
        <v>3</v>
      </c>
      <c r="O30">
        <v>4</v>
      </c>
      <c r="P30">
        <v>5</v>
      </c>
      <c r="Q30">
        <v>6</v>
      </c>
      <c r="R30">
        <v>7</v>
      </c>
      <c r="S30">
        <v>8</v>
      </c>
      <c r="T30">
        <v>9</v>
      </c>
      <c r="U30">
        <v>10</v>
      </c>
      <c r="V30">
        <v>11</v>
      </c>
      <c r="W30">
        <v>12</v>
      </c>
      <c r="X30">
        <v>13</v>
      </c>
      <c r="Y30">
        <v>14</v>
      </c>
      <c r="Z30">
        <v>16</v>
      </c>
      <c r="AA30">
        <v>17</v>
      </c>
      <c r="AB30">
        <v>18</v>
      </c>
      <c r="AC30">
        <v>19</v>
      </c>
      <c r="AD30">
        <v>20</v>
      </c>
      <c r="AE30">
        <v>21</v>
      </c>
      <c r="AF30">
        <v>22</v>
      </c>
      <c r="AG30">
        <v>23</v>
      </c>
      <c r="AH30">
        <v>24</v>
      </c>
      <c r="AI30">
        <v>25</v>
      </c>
      <c r="AJ30">
        <v>26</v>
      </c>
      <c r="AU30" s="63"/>
    </row>
    <row r="31" spans="2:67" ht="15" customHeight="1" x14ac:dyDescent="0.3">
      <c r="B31" s="62"/>
      <c r="AU31" s="63"/>
    </row>
    <row r="32" spans="2:67" ht="15" customHeight="1" thickBot="1" x14ac:dyDescent="0.35">
      <c r="B32" s="62"/>
      <c r="G32" s="67"/>
      <c r="H32" s="67"/>
      <c r="I32" s="67"/>
      <c r="J32" s="67"/>
      <c r="K32" s="67"/>
      <c r="L32" s="67"/>
      <c r="O32" s="67"/>
      <c r="P32" s="85"/>
      <c r="Q32" s="86"/>
      <c r="R32" s="87"/>
      <c r="S32" s="87"/>
      <c r="T32" s="87"/>
      <c r="U32" s="87"/>
      <c r="V32" s="87"/>
      <c r="W32" s="87"/>
      <c r="X32" s="87"/>
      <c r="Y32" s="87"/>
      <c r="Z32" s="87"/>
      <c r="AA32" s="142"/>
      <c r="AB32" s="142"/>
      <c r="AC32" s="142"/>
      <c r="AD32" s="142"/>
      <c r="AE32" s="142"/>
      <c r="AF32" s="142"/>
      <c r="AG32" s="142"/>
      <c r="AH32" s="142"/>
      <c r="AI32" s="82"/>
      <c r="AJ32" s="81"/>
      <c r="AU32" s="63"/>
    </row>
    <row r="33" spans="2:47" ht="15" customHeight="1" x14ac:dyDescent="0.3">
      <c r="B33" s="62"/>
      <c r="O33" s="67"/>
      <c r="P33" s="143" t="s">
        <v>43</v>
      </c>
      <c r="Q33" s="144"/>
      <c r="R33" s="144"/>
      <c r="S33" s="144"/>
      <c r="T33" s="144"/>
      <c r="U33" s="144"/>
      <c r="V33" s="144"/>
      <c r="W33" s="145"/>
      <c r="X33" s="87"/>
      <c r="Y33" s="87"/>
      <c r="Z33" s="87"/>
      <c r="AA33" s="142"/>
      <c r="AB33" s="142"/>
      <c r="AC33" s="142"/>
      <c r="AD33" s="142"/>
      <c r="AE33" s="142"/>
      <c r="AF33" s="142"/>
      <c r="AG33" s="142"/>
      <c r="AH33" s="142"/>
      <c r="AI33" s="82"/>
      <c r="AJ33" s="81"/>
      <c r="AU33" s="63"/>
    </row>
    <row r="34" spans="2:47" ht="15" customHeight="1" x14ac:dyDescent="0.3">
      <c r="B34" s="62"/>
      <c r="C34" s="93"/>
      <c r="O34" s="67"/>
      <c r="P34" s="146"/>
      <c r="Q34" s="142"/>
      <c r="R34" s="142"/>
      <c r="S34" s="142"/>
      <c r="T34" s="142"/>
      <c r="U34" s="142"/>
      <c r="V34" s="142"/>
      <c r="W34" s="147"/>
      <c r="X34" s="87"/>
      <c r="Y34" s="87"/>
      <c r="Z34" s="87"/>
      <c r="AA34" s="142"/>
      <c r="AB34" s="142"/>
      <c r="AC34" s="142"/>
      <c r="AD34" s="142"/>
      <c r="AE34" s="142"/>
      <c r="AF34" s="142"/>
      <c r="AG34" s="142"/>
      <c r="AH34" s="142"/>
      <c r="AI34" s="82"/>
      <c r="AJ34" s="81"/>
      <c r="AU34" s="63"/>
    </row>
    <row r="35" spans="2:47" ht="15" customHeight="1" x14ac:dyDescent="0.3">
      <c r="B35" s="62"/>
      <c r="C35" s="93"/>
      <c r="O35" s="67"/>
      <c r="P35" s="146"/>
      <c r="Q35" s="142"/>
      <c r="R35" s="142"/>
      <c r="S35" s="142"/>
      <c r="T35" s="142"/>
      <c r="U35" s="142"/>
      <c r="V35" s="142"/>
      <c r="W35" s="147"/>
      <c r="X35" s="87"/>
      <c r="Y35" s="87"/>
      <c r="Z35" s="87"/>
      <c r="AA35" s="142"/>
      <c r="AB35" s="142"/>
      <c r="AC35" s="142"/>
      <c r="AD35" s="142"/>
      <c r="AE35" s="142"/>
      <c r="AF35" s="142"/>
      <c r="AG35" s="142"/>
      <c r="AH35" s="142"/>
      <c r="AI35" s="82"/>
      <c r="AJ35" s="81"/>
      <c r="AU35" s="63"/>
    </row>
    <row r="36" spans="2:47" ht="15" customHeight="1" x14ac:dyDescent="0.3">
      <c r="B36" s="62"/>
      <c r="O36" s="67"/>
      <c r="P36" s="146"/>
      <c r="Q36" s="142"/>
      <c r="R36" s="142"/>
      <c r="S36" s="142"/>
      <c r="T36" s="142"/>
      <c r="U36" s="142"/>
      <c r="V36" s="142"/>
      <c r="W36" s="147"/>
      <c r="X36" s="87"/>
      <c r="Y36" s="87"/>
      <c r="Z36" s="87"/>
      <c r="AA36" s="142"/>
      <c r="AB36" s="142"/>
      <c r="AC36" s="142"/>
      <c r="AD36" s="142"/>
      <c r="AE36" s="142"/>
      <c r="AF36" s="142"/>
      <c r="AG36" s="142"/>
      <c r="AH36" s="142"/>
      <c r="AI36" s="82"/>
      <c r="AJ36" s="81"/>
      <c r="AU36" s="63"/>
    </row>
    <row r="37" spans="2:47" ht="15" customHeight="1" x14ac:dyDescent="0.3">
      <c r="B37" s="62"/>
      <c r="O37" s="67"/>
      <c r="P37" s="146"/>
      <c r="Q37" s="142"/>
      <c r="R37" s="142"/>
      <c r="S37" s="142"/>
      <c r="T37" s="142"/>
      <c r="U37" s="142"/>
      <c r="V37" s="142"/>
      <c r="W37" s="147"/>
      <c r="X37" s="87"/>
      <c r="Y37" s="87"/>
      <c r="Z37" s="87"/>
      <c r="AA37" s="142"/>
      <c r="AB37" s="142"/>
      <c r="AC37" s="142"/>
      <c r="AD37" s="142"/>
      <c r="AE37" s="142"/>
      <c r="AF37" s="142"/>
      <c r="AG37" s="142"/>
      <c r="AH37" s="142"/>
      <c r="AI37" s="82"/>
      <c r="AJ37" s="81"/>
      <c r="AU37" s="63"/>
    </row>
    <row r="38" spans="2:47" ht="15" customHeight="1" x14ac:dyDescent="0.3">
      <c r="B38" s="62"/>
      <c r="O38" s="67"/>
      <c r="P38" s="146"/>
      <c r="Q38" s="142"/>
      <c r="R38" s="142"/>
      <c r="S38" s="142"/>
      <c r="T38" s="142"/>
      <c r="U38" s="142"/>
      <c r="V38" s="142"/>
      <c r="W38" s="147"/>
      <c r="AA38" s="142"/>
      <c r="AB38" s="142"/>
      <c r="AC38" s="142"/>
      <c r="AD38" s="142"/>
      <c r="AE38" s="142"/>
      <c r="AF38" s="142"/>
      <c r="AG38" s="142"/>
      <c r="AH38" s="142"/>
      <c r="AI38" s="82"/>
      <c r="AJ38" s="81"/>
      <c r="AU38" s="63"/>
    </row>
    <row r="39" spans="2:47" ht="15" customHeight="1" x14ac:dyDescent="0.3">
      <c r="B39" s="62"/>
      <c r="O39" s="67"/>
      <c r="P39" s="146"/>
      <c r="Q39" s="142"/>
      <c r="R39" s="142"/>
      <c r="S39" s="142"/>
      <c r="T39" s="142"/>
      <c r="U39" s="142"/>
      <c r="V39" s="142"/>
      <c r="W39" s="147"/>
      <c r="AA39" s="142"/>
      <c r="AB39" s="142"/>
      <c r="AC39" s="142"/>
      <c r="AD39" s="142"/>
      <c r="AE39" s="142"/>
      <c r="AF39" s="142"/>
      <c r="AG39" s="142"/>
      <c r="AH39" s="142"/>
      <c r="AI39" s="82"/>
      <c r="AJ39" s="81"/>
      <c r="AU39" s="63"/>
    </row>
    <row r="40" spans="2:47" ht="15" customHeight="1" x14ac:dyDescent="0.3">
      <c r="B40" s="62"/>
      <c r="G40" s="67"/>
      <c r="H40" s="67"/>
      <c r="I40" s="67"/>
      <c r="J40" s="67"/>
      <c r="K40" s="67"/>
      <c r="L40" s="67"/>
      <c r="O40" s="67"/>
      <c r="P40" s="146"/>
      <c r="Q40" s="142"/>
      <c r="R40" s="142"/>
      <c r="S40" s="142"/>
      <c r="T40" s="142"/>
      <c r="U40" s="142"/>
      <c r="V40" s="142"/>
      <c r="W40" s="147"/>
      <c r="AA40" s="142"/>
      <c r="AB40" s="142"/>
      <c r="AC40" s="142"/>
      <c r="AD40" s="142"/>
      <c r="AE40" s="142"/>
      <c r="AF40" s="142"/>
      <c r="AG40" s="142"/>
      <c r="AH40" s="142"/>
      <c r="AI40" s="67"/>
      <c r="AJ40" s="81"/>
      <c r="AU40" s="63"/>
    </row>
    <row r="41" spans="2:47" x14ac:dyDescent="0.3">
      <c r="B41" s="62"/>
      <c r="C41" s="151" t="s">
        <v>44</v>
      </c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P41" s="146"/>
      <c r="Q41" s="142"/>
      <c r="R41" s="142"/>
      <c r="S41" s="142"/>
      <c r="T41" s="142"/>
      <c r="U41" s="142"/>
      <c r="V41" s="142"/>
      <c r="W41" s="147"/>
      <c r="AA41" s="142"/>
      <c r="AB41" s="142"/>
      <c r="AC41" s="142"/>
      <c r="AD41" s="142"/>
      <c r="AE41" s="142"/>
      <c r="AF41" s="142"/>
      <c r="AG41" s="142"/>
      <c r="AH41" s="142"/>
      <c r="AU41" s="63"/>
    </row>
    <row r="42" spans="2:47" ht="24" customHeight="1" thickBot="1" x14ac:dyDescent="0.35">
      <c r="B42" s="62"/>
      <c r="C42" s="61"/>
      <c r="D42" s="128" t="s">
        <v>45</v>
      </c>
      <c r="E42" s="128"/>
      <c r="F42" s="128"/>
      <c r="G42" s="128"/>
      <c r="H42" s="128"/>
      <c r="I42" s="128"/>
      <c r="J42" s="128"/>
      <c r="K42" s="128"/>
      <c r="L42" s="128"/>
      <c r="M42" s="128"/>
      <c r="P42" s="148"/>
      <c r="Q42" s="149"/>
      <c r="R42" s="149"/>
      <c r="S42" s="149"/>
      <c r="T42" s="149"/>
      <c r="U42" s="149"/>
      <c r="V42" s="149"/>
      <c r="W42" s="150"/>
      <c r="AA42" s="142"/>
      <c r="AB42" s="142"/>
      <c r="AC42" s="142"/>
      <c r="AD42" s="142"/>
      <c r="AE42" s="142"/>
      <c r="AF42" s="142"/>
      <c r="AG42" s="142"/>
      <c r="AH42" s="142"/>
      <c r="AU42" s="63"/>
    </row>
    <row r="43" spans="2:47" ht="26.25" customHeight="1" x14ac:dyDescent="0.3">
      <c r="B43" s="62"/>
      <c r="C43" s="61"/>
      <c r="D43" s="128" t="s">
        <v>46</v>
      </c>
      <c r="E43" s="128"/>
      <c r="F43" s="128"/>
      <c r="G43" s="128"/>
      <c r="H43" s="128"/>
      <c r="I43" s="128"/>
      <c r="J43" s="128"/>
      <c r="K43" s="128"/>
      <c r="L43" s="128"/>
      <c r="M43" s="128"/>
      <c r="AU43" s="63"/>
    </row>
    <row r="44" spans="2:47" x14ac:dyDescent="0.3">
      <c r="B44" s="62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AU44" s="63"/>
    </row>
    <row r="45" spans="2:47" x14ac:dyDescent="0.3">
      <c r="B45" s="62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AU45" s="63"/>
    </row>
    <row r="46" spans="2:47" ht="15" thickBot="1" x14ac:dyDescent="0.35">
      <c r="B46" s="68"/>
      <c r="C46" s="69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70"/>
    </row>
    <row r="47" spans="2:47" ht="15.6" x14ac:dyDescent="0.3">
      <c r="B47" s="131" t="s">
        <v>47</v>
      </c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2"/>
      <c r="AC47" s="132"/>
      <c r="AD47" s="132"/>
      <c r="AE47" s="132"/>
      <c r="AF47" s="132"/>
      <c r="AG47" s="132"/>
      <c r="AH47" s="132"/>
      <c r="AI47" s="132"/>
      <c r="AJ47" s="132"/>
      <c r="AK47" s="132"/>
      <c r="AL47" s="132"/>
      <c r="AM47" s="132"/>
      <c r="AN47" s="132"/>
      <c r="AO47" s="132"/>
      <c r="AP47" s="132"/>
      <c r="AQ47" s="132"/>
      <c r="AR47" s="132"/>
      <c r="AS47" s="132"/>
      <c r="AT47" s="132"/>
      <c r="AU47" s="133"/>
    </row>
    <row r="48" spans="2:47" x14ac:dyDescent="0.3">
      <c r="B48" s="134" t="s">
        <v>48</v>
      </c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6"/>
    </row>
    <row r="49" spans="2:47" x14ac:dyDescent="0.3">
      <c r="B49" s="71" t="s">
        <v>49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72"/>
    </row>
    <row r="50" spans="2:47" ht="15" thickBot="1" x14ac:dyDescent="0.35">
      <c r="B50" s="125" t="s">
        <v>50</v>
      </c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7"/>
    </row>
  </sheetData>
  <mergeCells count="27">
    <mergeCell ref="P25:AC25"/>
    <mergeCell ref="B2:O9"/>
    <mergeCell ref="P2:AJ9"/>
    <mergeCell ref="AK2:AM4"/>
    <mergeCell ref="AN2:AU4"/>
    <mergeCell ref="AK5:AM6"/>
    <mergeCell ref="AN5:AU6"/>
    <mergeCell ref="AK7:AM9"/>
    <mergeCell ref="AN7:AU9"/>
    <mergeCell ref="Q16:AJ16"/>
    <mergeCell ref="AO16:AQ16"/>
    <mergeCell ref="AS16:AT16"/>
    <mergeCell ref="G17:AJ17"/>
    <mergeCell ref="N20:AG23"/>
    <mergeCell ref="M26:O26"/>
    <mergeCell ref="I28:Y28"/>
    <mergeCell ref="AA32:AH42"/>
    <mergeCell ref="P33:W42"/>
    <mergeCell ref="C41:M41"/>
    <mergeCell ref="D42:M42"/>
    <mergeCell ref="B50:AU50"/>
    <mergeCell ref="D43:M43"/>
    <mergeCell ref="D44:M44"/>
    <mergeCell ref="D45:M45"/>
    <mergeCell ref="D46:M46"/>
    <mergeCell ref="B47:AU47"/>
    <mergeCell ref="B48:AU48"/>
  </mergeCells>
  <pageMargins left="0.7" right="0.7" top="0.75" bottom="0.75" header="0.3" footer="0.3"/>
  <pageSetup paperSize="9" scale="4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1BB90-8C24-4C03-9D4A-906B08047B3C}">
  <sheetPr>
    <pageSetUpPr fitToPage="1"/>
  </sheetPr>
  <dimension ref="B1:BQ52"/>
  <sheetViews>
    <sheetView showGridLines="0" view="pageBreakPreview" topLeftCell="A22" zoomScale="80" zoomScaleNormal="70" zoomScaleSheetLayoutView="80" workbookViewId="0">
      <selection activeCell="P43" sqref="P43"/>
    </sheetView>
  </sheetViews>
  <sheetFormatPr baseColWidth="10" defaultColWidth="11.44140625" defaultRowHeight="14.4" x14ac:dyDescent="0.3"/>
  <cols>
    <col min="3" max="3" width="13.5546875" customWidth="1"/>
    <col min="4" max="5" width="3.33203125" customWidth="1"/>
    <col min="6" max="6" width="5.6640625" customWidth="1"/>
    <col min="7" max="8" width="4.5546875" bestFit="1" customWidth="1"/>
    <col min="9" max="15" width="5.6640625" customWidth="1"/>
    <col min="16" max="16" width="5.5546875" customWidth="1"/>
    <col min="17" max="69" width="5.6640625" customWidth="1"/>
    <col min="70" max="70" width="10.6640625" customWidth="1"/>
  </cols>
  <sheetData>
    <row r="1" spans="2:69" ht="15" thickBot="1" x14ac:dyDescent="0.35"/>
    <row r="2" spans="2:69" ht="15" customHeight="1" x14ac:dyDescent="0.3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5"/>
      <c r="P2" s="160" t="s">
        <v>30</v>
      </c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2"/>
      <c r="AK2" s="169"/>
      <c r="AL2" s="169"/>
      <c r="AM2" s="170"/>
      <c r="AN2" s="175" t="s">
        <v>31</v>
      </c>
      <c r="AO2" s="161"/>
      <c r="AP2" s="161"/>
      <c r="AQ2" s="161"/>
      <c r="AR2" s="161"/>
      <c r="AS2" s="161"/>
      <c r="AT2" s="161"/>
      <c r="AU2" s="162"/>
    </row>
    <row r="3" spans="2:69" ht="15" customHeight="1" x14ac:dyDescent="0.3">
      <c r="B3" s="156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57"/>
      <c r="P3" s="163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5"/>
      <c r="AK3" s="171"/>
      <c r="AL3" s="171"/>
      <c r="AM3" s="172"/>
      <c r="AN3" s="163"/>
      <c r="AO3" s="164"/>
      <c r="AP3" s="164"/>
      <c r="AQ3" s="164"/>
      <c r="AR3" s="164"/>
      <c r="AS3" s="164"/>
      <c r="AT3" s="164"/>
      <c r="AU3" s="165"/>
    </row>
    <row r="4" spans="2:69" ht="15" customHeight="1" thickBot="1" x14ac:dyDescent="0.35">
      <c r="B4" s="156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57"/>
      <c r="P4" s="163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D4" s="164"/>
      <c r="AE4" s="164"/>
      <c r="AF4" s="164"/>
      <c r="AG4" s="164"/>
      <c r="AH4" s="164"/>
      <c r="AI4" s="164"/>
      <c r="AJ4" s="165"/>
      <c r="AK4" s="173"/>
      <c r="AL4" s="173"/>
      <c r="AM4" s="174"/>
      <c r="AN4" s="166"/>
      <c r="AO4" s="167"/>
      <c r="AP4" s="167"/>
      <c r="AQ4" s="167"/>
      <c r="AR4" s="167"/>
      <c r="AS4" s="167"/>
      <c r="AT4" s="167"/>
      <c r="AU4" s="168"/>
    </row>
    <row r="5" spans="2:69" ht="15.75" customHeight="1" x14ac:dyDescent="0.3">
      <c r="B5" s="156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57"/>
      <c r="P5" s="163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5"/>
      <c r="AK5" s="169"/>
      <c r="AL5" s="169"/>
      <c r="AM5" s="170"/>
      <c r="AN5" s="160" t="s">
        <v>32</v>
      </c>
      <c r="AO5" s="176"/>
      <c r="AP5" s="176"/>
      <c r="AQ5" s="176"/>
      <c r="AR5" s="176"/>
      <c r="AS5" s="176"/>
      <c r="AT5" s="176"/>
      <c r="AU5" s="177"/>
    </row>
    <row r="6" spans="2:69" ht="27" customHeight="1" thickBot="1" x14ac:dyDescent="0.35">
      <c r="B6" s="156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57"/>
      <c r="P6" s="163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4"/>
      <c r="AC6" s="164"/>
      <c r="AD6" s="164"/>
      <c r="AE6" s="164"/>
      <c r="AF6" s="164"/>
      <c r="AG6" s="164"/>
      <c r="AH6" s="164"/>
      <c r="AI6" s="164"/>
      <c r="AJ6" s="165"/>
      <c r="AK6" s="173"/>
      <c r="AL6" s="173"/>
      <c r="AM6" s="174"/>
      <c r="AN6" s="178"/>
      <c r="AO6" s="179"/>
      <c r="AP6" s="179"/>
      <c r="AQ6" s="179"/>
      <c r="AR6" s="179"/>
      <c r="AS6" s="179"/>
      <c r="AT6" s="179"/>
      <c r="AU6" s="180"/>
    </row>
    <row r="7" spans="2:69" ht="15" customHeight="1" x14ac:dyDescent="0.3">
      <c r="B7" s="156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57"/>
      <c r="P7" s="163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64"/>
      <c r="AF7" s="164"/>
      <c r="AG7" s="164"/>
      <c r="AH7" s="164"/>
      <c r="AI7" s="164"/>
      <c r="AJ7" s="165"/>
      <c r="AK7" s="169"/>
      <c r="AL7" s="169"/>
      <c r="AM7" s="170"/>
      <c r="AN7" s="163" t="s">
        <v>33</v>
      </c>
      <c r="AO7" s="164"/>
      <c r="AP7" s="164"/>
      <c r="AQ7" s="164"/>
      <c r="AR7" s="164"/>
      <c r="AS7" s="164"/>
      <c r="AT7" s="164"/>
      <c r="AU7" s="165"/>
    </row>
    <row r="8" spans="2:69" ht="3" customHeight="1" x14ac:dyDescent="0.3">
      <c r="B8" s="156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57"/>
      <c r="P8" s="163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5"/>
      <c r="AK8" s="171"/>
      <c r="AL8" s="171"/>
      <c r="AM8" s="172"/>
      <c r="AN8" s="163"/>
      <c r="AO8" s="164"/>
      <c r="AP8" s="164"/>
      <c r="AQ8" s="164"/>
      <c r="AR8" s="164"/>
      <c r="AS8" s="164"/>
      <c r="AT8" s="164"/>
      <c r="AU8" s="165"/>
    </row>
    <row r="9" spans="2:69" ht="15.75" customHeight="1" thickBot="1" x14ac:dyDescent="0.35">
      <c r="B9" s="158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59"/>
      <c r="P9" s="166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  <c r="AF9" s="167"/>
      <c r="AG9" s="167"/>
      <c r="AH9" s="167"/>
      <c r="AI9" s="167"/>
      <c r="AJ9" s="168"/>
      <c r="AK9" s="173"/>
      <c r="AL9" s="173"/>
      <c r="AM9" s="174"/>
      <c r="AN9" s="166"/>
      <c r="AO9" s="167"/>
      <c r="AP9" s="167"/>
      <c r="AQ9" s="167"/>
      <c r="AR9" s="167"/>
      <c r="AS9" s="167"/>
      <c r="AT9" s="167"/>
      <c r="AU9" s="168"/>
    </row>
    <row r="10" spans="2:69" x14ac:dyDescent="0.3">
      <c r="B10" s="62"/>
      <c r="AU10" s="63"/>
    </row>
    <row r="11" spans="2:69" x14ac:dyDescent="0.3">
      <c r="B11" s="62"/>
      <c r="AU11" s="63"/>
    </row>
    <row r="12" spans="2:69" x14ac:dyDescent="0.3">
      <c r="B12" s="6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64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2:69" x14ac:dyDescent="0.3">
      <c r="B13" s="62"/>
      <c r="AU13" s="63"/>
    </row>
    <row r="14" spans="2:69" x14ac:dyDescent="0.3">
      <c r="B14" s="62"/>
      <c r="AH14" s="79"/>
      <c r="AI14" s="79"/>
      <c r="AU14" s="63"/>
    </row>
    <row r="15" spans="2:69" x14ac:dyDescent="0.3">
      <c r="B15" s="62"/>
      <c r="AU15" s="63"/>
    </row>
    <row r="16" spans="2:69" x14ac:dyDescent="0.3">
      <c r="B16" s="62"/>
      <c r="Q16" s="181">
        <f>78-16</f>
        <v>62</v>
      </c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I16" s="181"/>
      <c r="AJ16" s="181"/>
      <c r="AK16" s="2"/>
      <c r="AL16" s="2"/>
      <c r="AM16" s="2"/>
      <c r="AN16" s="2"/>
      <c r="AO16" s="182"/>
      <c r="AP16" s="182"/>
      <c r="AQ16" s="182"/>
      <c r="AR16" s="2"/>
      <c r="AS16" s="183"/>
      <c r="AT16" s="183"/>
      <c r="AU16" s="65"/>
      <c r="AV16" s="2"/>
      <c r="AW16" s="2"/>
      <c r="AX16" s="2"/>
      <c r="AY16" s="2"/>
      <c r="AZ16" s="2"/>
      <c r="BA16" s="2"/>
      <c r="BB16" s="2"/>
      <c r="BC16" s="3"/>
      <c r="BD16" s="4"/>
      <c r="BE16" s="2"/>
      <c r="BF16" s="4"/>
      <c r="BG16" s="2"/>
      <c r="BH16" s="2"/>
      <c r="BI16" s="2"/>
      <c r="BJ16" s="4"/>
      <c r="BK16" s="2"/>
      <c r="BL16" s="2"/>
      <c r="BM16" s="2"/>
      <c r="BN16" s="2"/>
      <c r="BO16" s="2"/>
      <c r="BP16" s="2"/>
      <c r="BQ16" s="2"/>
    </row>
    <row r="17" spans="2:67" ht="18.600000000000001" thickBot="1" x14ac:dyDescent="0.4">
      <c r="B17" s="62"/>
      <c r="G17" s="184" t="s">
        <v>34</v>
      </c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66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</row>
    <row r="18" spans="2:67" ht="15" thickTop="1" x14ac:dyDescent="0.3">
      <c r="B18" s="62"/>
      <c r="AU18" s="63"/>
    </row>
    <row r="19" spans="2:67" ht="15" thickBot="1" x14ac:dyDescent="0.35">
      <c r="B19" s="62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U19" s="63"/>
      <c r="BH19" s="6"/>
    </row>
    <row r="20" spans="2:67" ht="15" customHeight="1" x14ac:dyDescent="0.3">
      <c r="B20" s="62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185" t="s">
        <v>35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7"/>
      <c r="AH20" s="80"/>
      <c r="AI20" s="80"/>
      <c r="AJ20" s="80"/>
      <c r="AU20" s="63"/>
      <c r="BH20" s="6"/>
    </row>
    <row r="21" spans="2:67" ht="15" customHeight="1" x14ac:dyDescent="0.3">
      <c r="B21" s="62"/>
      <c r="M21" s="80"/>
      <c r="N21" s="188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90"/>
      <c r="AH21" s="80"/>
      <c r="AI21" s="80"/>
      <c r="AJ21" s="80"/>
      <c r="AU21" s="63"/>
      <c r="BH21" s="6"/>
    </row>
    <row r="22" spans="2:67" x14ac:dyDescent="0.3">
      <c r="B22" s="62"/>
      <c r="M22" s="80"/>
      <c r="N22" s="188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90"/>
      <c r="AH22" s="80"/>
      <c r="AI22" s="80"/>
      <c r="AJ22" s="80"/>
      <c r="AU22" s="63"/>
      <c r="BH22" s="6"/>
    </row>
    <row r="23" spans="2:67" ht="15" thickBot="1" x14ac:dyDescent="0.35">
      <c r="B23" s="62"/>
      <c r="M23" s="80"/>
      <c r="N23" s="191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3"/>
      <c r="AH23" s="80"/>
      <c r="AI23" s="80"/>
      <c r="AJ23" s="80"/>
      <c r="AU23" s="63"/>
      <c r="BH23" s="6"/>
    </row>
    <row r="24" spans="2:67" ht="45.75" customHeight="1" x14ac:dyDescent="0.3">
      <c r="B24" s="62"/>
      <c r="F24" s="83"/>
      <c r="G24" s="83"/>
      <c r="H24" s="83"/>
      <c r="I24" s="83"/>
      <c r="J24" s="83"/>
      <c r="K24" s="83"/>
      <c r="L24" s="83"/>
      <c r="N24" s="80"/>
      <c r="O24" s="80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0"/>
      <c r="AI24" s="80"/>
      <c r="AJ24" s="80"/>
      <c r="AU24" s="63"/>
      <c r="BH24" s="6"/>
    </row>
    <row r="25" spans="2:67" ht="37.5" customHeight="1" x14ac:dyDescent="0.3">
      <c r="B25" s="62"/>
      <c r="M25" s="80"/>
      <c r="N25" s="80"/>
      <c r="O25" s="80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84"/>
      <c r="AE25" s="84"/>
      <c r="AF25" s="84"/>
      <c r="AG25" s="84"/>
      <c r="AH25" s="80"/>
      <c r="AI25" s="80"/>
      <c r="AJ25" s="80"/>
      <c r="AU25" s="63"/>
      <c r="BH25" s="6"/>
    </row>
    <row r="26" spans="2:67" ht="16.5" customHeight="1" x14ac:dyDescent="0.3">
      <c r="B26" s="62"/>
      <c r="M26" s="137"/>
      <c r="N26" s="138"/>
      <c r="O26" s="138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U26" s="63"/>
      <c r="BH26" s="6"/>
    </row>
    <row r="27" spans="2:67" ht="15.75" customHeight="1" x14ac:dyDescent="0.3">
      <c r="B27" s="62"/>
      <c r="AU27" s="63"/>
    </row>
    <row r="28" spans="2:67" x14ac:dyDescent="0.3">
      <c r="B28" s="62"/>
      <c r="G28" s="25"/>
      <c r="H28" s="25"/>
      <c r="I28" s="139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1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U28" s="63"/>
    </row>
    <row r="29" spans="2:67" ht="62.25" customHeight="1" x14ac:dyDescent="0.3">
      <c r="B29" s="62"/>
      <c r="G29" s="88" t="s">
        <v>51</v>
      </c>
      <c r="H29" s="94"/>
      <c r="I29" s="90"/>
      <c r="J29" s="90"/>
      <c r="K29" s="90"/>
      <c r="L29" s="90"/>
      <c r="M29" s="91" t="s">
        <v>52</v>
      </c>
      <c r="N29" s="91" t="s">
        <v>53</v>
      </c>
      <c r="O29" s="91"/>
      <c r="P29" s="90"/>
      <c r="Q29" s="90"/>
      <c r="R29" s="90"/>
      <c r="T29" s="90"/>
      <c r="U29" s="90"/>
      <c r="V29" s="90" t="s">
        <v>54</v>
      </c>
      <c r="W29" s="91"/>
      <c r="Z29" s="88"/>
      <c r="AA29" s="90"/>
      <c r="AB29" s="91"/>
      <c r="AC29" s="91"/>
      <c r="AD29" s="90"/>
      <c r="AE29" s="90" t="s">
        <v>55</v>
      </c>
      <c r="AF29" s="90" t="s">
        <v>56</v>
      </c>
      <c r="AG29" s="92"/>
      <c r="AH29" s="92"/>
      <c r="AI29" s="91"/>
      <c r="AJ29" s="89" t="s">
        <v>57</v>
      </c>
      <c r="AU29" s="63"/>
    </row>
    <row r="30" spans="2:67" ht="15" hidden="1" customHeight="1" x14ac:dyDescent="0.3">
      <c r="B30" s="62"/>
      <c r="G30">
        <v>1</v>
      </c>
      <c r="M30">
        <v>2</v>
      </c>
      <c r="N30">
        <v>3</v>
      </c>
      <c r="O30">
        <v>4</v>
      </c>
      <c r="P30">
        <v>5</v>
      </c>
      <c r="Q30">
        <v>6</v>
      </c>
      <c r="R30">
        <v>7</v>
      </c>
      <c r="S30">
        <v>8</v>
      </c>
      <c r="T30">
        <v>9</v>
      </c>
      <c r="U30">
        <v>10</v>
      </c>
      <c r="V30">
        <v>11</v>
      </c>
      <c r="W30">
        <v>12</v>
      </c>
      <c r="X30">
        <v>13</v>
      </c>
      <c r="Y30">
        <v>14</v>
      </c>
      <c r="Z30">
        <v>16</v>
      </c>
      <c r="AA30">
        <v>17</v>
      </c>
      <c r="AB30">
        <v>18</v>
      </c>
      <c r="AC30">
        <v>19</v>
      </c>
      <c r="AD30">
        <v>20</v>
      </c>
      <c r="AE30">
        <v>21</v>
      </c>
      <c r="AF30">
        <v>22</v>
      </c>
      <c r="AG30">
        <v>23</v>
      </c>
      <c r="AH30">
        <v>24</v>
      </c>
      <c r="AI30">
        <v>25</v>
      </c>
      <c r="AJ30">
        <v>26</v>
      </c>
      <c r="AU30" s="63"/>
    </row>
    <row r="31" spans="2:67" ht="15" customHeight="1" x14ac:dyDescent="0.3">
      <c r="B31" s="62"/>
      <c r="AU31" s="63"/>
    </row>
    <row r="32" spans="2:67" ht="15" customHeight="1" thickBot="1" x14ac:dyDescent="0.35">
      <c r="B32" s="62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U32" s="63"/>
    </row>
    <row r="33" spans="2:47" ht="15" customHeight="1" x14ac:dyDescent="0.3">
      <c r="B33" s="62"/>
      <c r="O33" s="67"/>
      <c r="P33" s="143" t="s">
        <v>58</v>
      </c>
      <c r="Q33" s="144"/>
      <c r="R33" s="144"/>
      <c r="S33" s="144"/>
      <c r="T33" s="144"/>
      <c r="U33" s="144"/>
      <c r="V33" s="144"/>
      <c r="W33" s="145"/>
      <c r="X33" s="87"/>
      <c r="Y33" s="87"/>
      <c r="Z33" s="87"/>
      <c r="AA33" s="95"/>
      <c r="AB33" s="95"/>
      <c r="AC33" s="95"/>
      <c r="AD33" s="95"/>
      <c r="AE33" s="95"/>
      <c r="AF33" s="95"/>
      <c r="AG33" s="95"/>
      <c r="AH33" s="95"/>
      <c r="AI33" s="82"/>
      <c r="AJ33" s="81"/>
      <c r="AU33" s="63"/>
    </row>
    <row r="34" spans="2:47" ht="15" customHeight="1" x14ac:dyDescent="0.3">
      <c r="B34" s="62"/>
      <c r="C34" s="93"/>
      <c r="O34" s="67"/>
      <c r="P34" s="146"/>
      <c r="Q34" s="142"/>
      <c r="R34" s="142"/>
      <c r="S34" s="142"/>
      <c r="T34" s="142"/>
      <c r="U34" s="142"/>
      <c r="V34" s="142"/>
      <c r="W34" s="147"/>
      <c r="X34" s="87"/>
      <c r="Y34" s="87"/>
      <c r="Z34" s="87"/>
      <c r="AA34" s="95"/>
      <c r="AB34" s="95"/>
      <c r="AC34" s="95"/>
      <c r="AD34" s="95"/>
      <c r="AE34" s="95"/>
      <c r="AF34" s="95"/>
      <c r="AG34" s="95"/>
      <c r="AH34" s="95"/>
      <c r="AI34" s="82"/>
      <c r="AJ34" s="81"/>
      <c r="AU34" s="63"/>
    </row>
    <row r="35" spans="2:47" ht="15" customHeight="1" x14ac:dyDescent="0.3">
      <c r="B35" s="62"/>
      <c r="C35" s="93"/>
      <c r="O35" s="67"/>
      <c r="P35" s="146"/>
      <c r="Q35" s="142"/>
      <c r="R35" s="142"/>
      <c r="S35" s="142"/>
      <c r="T35" s="142"/>
      <c r="U35" s="142"/>
      <c r="V35" s="142"/>
      <c r="W35" s="147"/>
      <c r="X35" s="87"/>
      <c r="Y35" s="87"/>
      <c r="Z35" s="87"/>
      <c r="AA35" s="95"/>
      <c r="AB35" s="95"/>
      <c r="AC35" s="95"/>
      <c r="AD35" s="95"/>
      <c r="AE35" s="95"/>
      <c r="AF35" s="95"/>
      <c r="AG35" s="95"/>
      <c r="AH35" s="95"/>
      <c r="AI35" s="82"/>
      <c r="AJ35" s="81"/>
      <c r="AU35" s="63"/>
    </row>
    <row r="36" spans="2:47" ht="15" customHeight="1" x14ac:dyDescent="0.3">
      <c r="B36" s="62"/>
      <c r="O36" s="67"/>
      <c r="P36" s="146"/>
      <c r="Q36" s="142"/>
      <c r="R36" s="142"/>
      <c r="S36" s="142"/>
      <c r="T36" s="142"/>
      <c r="U36" s="142"/>
      <c r="V36" s="142"/>
      <c r="W36" s="147"/>
      <c r="X36" s="87"/>
      <c r="Y36" s="87"/>
      <c r="Z36" s="87"/>
      <c r="AA36" s="95"/>
      <c r="AB36" s="95"/>
      <c r="AC36" s="95"/>
      <c r="AD36" s="95"/>
      <c r="AE36" s="95"/>
      <c r="AF36" s="95"/>
      <c r="AG36" s="95"/>
      <c r="AH36" s="95"/>
      <c r="AI36" s="82"/>
      <c r="AJ36" s="81"/>
      <c r="AU36" s="63"/>
    </row>
    <row r="37" spans="2:47" ht="15" customHeight="1" x14ac:dyDescent="0.3">
      <c r="B37" s="62"/>
      <c r="O37" s="67"/>
      <c r="P37" s="146"/>
      <c r="Q37" s="142"/>
      <c r="R37" s="142"/>
      <c r="S37" s="142"/>
      <c r="T37" s="142"/>
      <c r="U37" s="142"/>
      <c r="V37" s="142"/>
      <c r="W37" s="147"/>
      <c r="X37" s="87"/>
      <c r="Y37" s="87"/>
      <c r="Z37" s="87"/>
      <c r="AA37" s="95"/>
      <c r="AB37" s="95"/>
      <c r="AC37" s="95"/>
      <c r="AD37" s="95"/>
      <c r="AE37" s="95"/>
      <c r="AF37" s="95"/>
      <c r="AG37" s="95"/>
      <c r="AH37" s="95"/>
      <c r="AI37" s="82"/>
      <c r="AJ37" s="81"/>
      <c r="AU37" s="63"/>
    </row>
    <row r="38" spans="2:47" ht="15" customHeight="1" x14ac:dyDescent="0.3">
      <c r="B38" s="62"/>
      <c r="O38" s="67"/>
      <c r="P38" s="146"/>
      <c r="Q38" s="142"/>
      <c r="R38" s="142"/>
      <c r="S38" s="142"/>
      <c r="T38" s="142"/>
      <c r="U38" s="142"/>
      <c r="V38" s="142"/>
      <c r="W38" s="147"/>
      <c r="AA38" s="95"/>
      <c r="AB38" s="95"/>
      <c r="AC38" s="95"/>
      <c r="AD38" s="95"/>
      <c r="AE38" s="95"/>
      <c r="AF38" s="95"/>
      <c r="AG38" s="95"/>
      <c r="AH38" s="95"/>
      <c r="AI38" s="82"/>
      <c r="AJ38" s="81"/>
      <c r="AU38" s="63"/>
    </row>
    <row r="39" spans="2:47" ht="15" customHeight="1" x14ac:dyDescent="0.3">
      <c r="B39" s="62"/>
      <c r="O39" s="67"/>
      <c r="P39" s="146"/>
      <c r="Q39" s="142"/>
      <c r="R39" s="142"/>
      <c r="S39" s="142"/>
      <c r="T39" s="142"/>
      <c r="U39" s="142"/>
      <c r="V39" s="142"/>
      <c r="W39" s="147"/>
      <c r="AA39" s="95"/>
      <c r="AB39" s="95"/>
      <c r="AC39" s="95"/>
      <c r="AD39" s="95"/>
      <c r="AE39" s="95"/>
      <c r="AF39" s="95"/>
      <c r="AG39" s="95"/>
      <c r="AH39" s="95"/>
      <c r="AI39" s="82"/>
      <c r="AJ39" s="81"/>
      <c r="AU39" s="63"/>
    </row>
    <row r="40" spans="2:47" ht="15" customHeight="1" x14ac:dyDescent="0.3">
      <c r="B40" s="62"/>
      <c r="G40" s="67"/>
      <c r="H40" s="67"/>
      <c r="I40" s="67"/>
      <c r="J40" s="67"/>
      <c r="K40" s="67"/>
      <c r="L40" s="67"/>
      <c r="O40" s="67"/>
      <c r="P40" s="146"/>
      <c r="Q40" s="142"/>
      <c r="R40" s="142"/>
      <c r="S40" s="142"/>
      <c r="T40" s="142"/>
      <c r="U40" s="142"/>
      <c r="V40" s="142"/>
      <c r="W40" s="147"/>
      <c r="AA40" s="95"/>
      <c r="AB40" s="95"/>
      <c r="AC40" s="95"/>
      <c r="AD40" s="95"/>
      <c r="AE40" s="95"/>
      <c r="AF40" s="95"/>
      <c r="AG40" s="95"/>
      <c r="AH40" s="95"/>
      <c r="AI40" s="67"/>
      <c r="AJ40" s="81"/>
      <c r="AU40" s="63"/>
    </row>
    <row r="41" spans="2:47" x14ac:dyDescent="0.3">
      <c r="B41" s="62"/>
      <c r="C41" s="197" t="s">
        <v>44</v>
      </c>
      <c r="D41" s="198"/>
      <c r="E41" s="198"/>
      <c r="F41" s="198"/>
      <c r="G41" s="198"/>
      <c r="H41" s="198"/>
      <c r="I41" s="198"/>
      <c r="J41" s="198"/>
      <c r="K41" s="198"/>
      <c r="L41" s="198"/>
      <c r="M41" s="199"/>
      <c r="P41" s="146"/>
      <c r="Q41" s="142"/>
      <c r="R41" s="142"/>
      <c r="S41" s="142"/>
      <c r="T41" s="142"/>
      <c r="U41" s="142"/>
      <c r="V41" s="142"/>
      <c r="W41" s="147"/>
      <c r="AA41" s="95"/>
      <c r="AB41" s="95"/>
      <c r="AC41" s="95"/>
      <c r="AD41" s="95"/>
      <c r="AE41" s="95"/>
      <c r="AF41" s="95"/>
      <c r="AG41" s="95"/>
      <c r="AH41" s="95"/>
      <c r="AU41" s="63"/>
    </row>
    <row r="42" spans="2:47" ht="24" customHeight="1" x14ac:dyDescent="0.3">
      <c r="B42" s="62"/>
      <c r="C42" s="99"/>
      <c r="D42" s="128" t="s">
        <v>45</v>
      </c>
      <c r="E42" s="128"/>
      <c r="F42" s="128"/>
      <c r="G42" s="128"/>
      <c r="H42" s="128"/>
      <c r="I42" s="128"/>
      <c r="J42" s="128"/>
      <c r="K42" s="128"/>
      <c r="L42" s="128"/>
      <c r="M42" s="200"/>
      <c r="P42" s="148"/>
      <c r="Q42" s="149"/>
      <c r="R42" s="149"/>
      <c r="S42" s="149"/>
      <c r="T42" s="149"/>
      <c r="U42" s="149"/>
      <c r="V42" s="149"/>
      <c r="W42" s="150"/>
      <c r="AA42" s="95"/>
      <c r="AB42" s="95"/>
      <c r="AC42" s="95"/>
      <c r="AD42" s="95"/>
      <c r="AE42" s="95"/>
      <c r="AF42" s="95"/>
      <c r="AG42" s="95"/>
      <c r="AH42" s="95"/>
      <c r="AU42" s="63"/>
    </row>
    <row r="43" spans="2:47" ht="24" customHeight="1" x14ac:dyDescent="0.3">
      <c r="B43" s="62"/>
      <c r="C43" s="99"/>
      <c r="D43" s="194" t="s">
        <v>46</v>
      </c>
      <c r="E43" s="195"/>
      <c r="F43" s="195"/>
      <c r="G43" s="195"/>
      <c r="H43" s="195"/>
      <c r="I43" s="195"/>
      <c r="J43" s="195"/>
      <c r="K43" s="195"/>
      <c r="L43" s="195"/>
      <c r="M43" s="196"/>
      <c r="P43" s="96"/>
      <c r="Q43" s="96"/>
      <c r="R43" s="96"/>
      <c r="S43" s="96"/>
      <c r="T43" s="96"/>
      <c r="U43" s="96"/>
      <c r="V43" s="96"/>
      <c r="W43" s="96"/>
      <c r="AA43" s="95"/>
      <c r="AB43" s="95"/>
      <c r="AC43" s="95"/>
      <c r="AD43" s="95"/>
      <c r="AE43" s="95"/>
      <c r="AF43" s="95"/>
      <c r="AG43" s="95"/>
      <c r="AH43" s="95"/>
      <c r="AU43" s="63"/>
    </row>
    <row r="44" spans="2:47" ht="26.25" customHeight="1" x14ac:dyDescent="0.3">
      <c r="B44" s="62"/>
      <c r="C44" s="100"/>
      <c r="D44" s="201" t="s">
        <v>59</v>
      </c>
      <c r="E44" s="202"/>
      <c r="F44" s="202"/>
      <c r="G44" s="202"/>
      <c r="H44" s="202"/>
      <c r="I44" s="202"/>
      <c r="J44" s="202"/>
      <c r="K44" s="202"/>
      <c r="L44" s="202"/>
      <c r="M44" s="203"/>
      <c r="AU44" s="63"/>
    </row>
    <row r="45" spans="2:47" ht="26.25" customHeight="1" x14ac:dyDescent="0.3">
      <c r="B45" s="62"/>
      <c r="C45" s="97"/>
      <c r="D45" s="98"/>
      <c r="E45" s="98"/>
      <c r="F45" s="98"/>
      <c r="G45" s="98"/>
      <c r="H45" s="98"/>
      <c r="I45" s="98"/>
      <c r="J45" s="98"/>
      <c r="K45" s="98"/>
      <c r="L45" s="98"/>
      <c r="M45" s="98"/>
      <c r="AU45" s="63"/>
    </row>
    <row r="46" spans="2:47" x14ac:dyDescent="0.3">
      <c r="B46" s="62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AU46" s="63"/>
    </row>
    <row r="47" spans="2:47" x14ac:dyDescent="0.3">
      <c r="B47" s="62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AU47" s="63"/>
    </row>
    <row r="48" spans="2:47" ht="15" thickBot="1" x14ac:dyDescent="0.35">
      <c r="B48" s="68"/>
      <c r="C48" s="69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70"/>
    </row>
    <row r="49" spans="2:47" ht="15.6" x14ac:dyDescent="0.3">
      <c r="B49" s="131" t="s">
        <v>47</v>
      </c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2"/>
      <c r="AE49" s="132"/>
      <c r="AF49" s="132"/>
      <c r="AG49" s="132"/>
      <c r="AH49" s="132"/>
      <c r="AI49" s="132"/>
      <c r="AJ49" s="132"/>
      <c r="AK49" s="132"/>
      <c r="AL49" s="132"/>
      <c r="AM49" s="132"/>
      <c r="AN49" s="132"/>
      <c r="AO49" s="132"/>
      <c r="AP49" s="132"/>
      <c r="AQ49" s="132"/>
      <c r="AR49" s="132"/>
      <c r="AS49" s="132"/>
      <c r="AT49" s="132"/>
      <c r="AU49" s="133"/>
    </row>
    <row r="50" spans="2:47" x14ac:dyDescent="0.3">
      <c r="B50" s="134" t="s">
        <v>48</v>
      </c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35"/>
      <c r="AF50" s="135"/>
      <c r="AG50" s="135"/>
      <c r="AH50" s="135"/>
      <c r="AI50" s="135"/>
      <c r="AJ50" s="135"/>
      <c r="AK50" s="135"/>
      <c r="AL50" s="135"/>
      <c r="AM50" s="135"/>
      <c r="AN50" s="135"/>
      <c r="AO50" s="135"/>
      <c r="AP50" s="135"/>
      <c r="AQ50" s="135"/>
      <c r="AR50" s="135"/>
      <c r="AS50" s="135"/>
      <c r="AT50" s="135"/>
      <c r="AU50" s="136"/>
    </row>
    <row r="51" spans="2:47" x14ac:dyDescent="0.3">
      <c r="B51" s="71" t="s">
        <v>49</v>
      </c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72"/>
    </row>
    <row r="52" spans="2:47" ht="15" thickBot="1" x14ac:dyDescent="0.35">
      <c r="B52" s="125" t="s">
        <v>50</v>
      </c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7"/>
    </row>
  </sheetData>
  <mergeCells count="27">
    <mergeCell ref="M26:O26"/>
    <mergeCell ref="B2:O9"/>
    <mergeCell ref="P2:AJ9"/>
    <mergeCell ref="AK2:AM4"/>
    <mergeCell ref="AN2:AU4"/>
    <mergeCell ref="AK5:AM6"/>
    <mergeCell ref="AN5:AU6"/>
    <mergeCell ref="AK7:AM9"/>
    <mergeCell ref="AN7:AU9"/>
    <mergeCell ref="P25:AC25"/>
    <mergeCell ref="Q16:AJ16"/>
    <mergeCell ref="AO16:AQ16"/>
    <mergeCell ref="AS16:AT16"/>
    <mergeCell ref="G17:AJ17"/>
    <mergeCell ref="N20:AG23"/>
    <mergeCell ref="I28:Y28"/>
    <mergeCell ref="B52:AU52"/>
    <mergeCell ref="D43:M43"/>
    <mergeCell ref="P33:W42"/>
    <mergeCell ref="C41:M41"/>
    <mergeCell ref="D42:M42"/>
    <mergeCell ref="D46:M46"/>
    <mergeCell ref="D47:M47"/>
    <mergeCell ref="D48:M48"/>
    <mergeCell ref="B49:AU49"/>
    <mergeCell ref="B50:AU50"/>
    <mergeCell ref="D44:M44"/>
  </mergeCells>
  <pageMargins left="0.7" right="0.7" top="0.75" bottom="0.75" header="0.3" footer="0.3"/>
  <pageSetup paperSize="9" scale="4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A06D4658761B42AC9A2D547D8FA580" ma:contentTypeVersion="1" ma:contentTypeDescription="Crear nuevo documento." ma:contentTypeScope="" ma:versionID="be5a659992c44d9eda1ed27673e16ffa">
  <xsd:schema xmlns:xsd="http://www.w3.org/2001/XMLSchema" xmlns:xs="http://www.w3.org/2001/XMLSchema" xmlns:p="http://schemas.microsoft.com/office/2006/metadata/properties" xmlns:ns3="e7b0fd58-c0d8-45f5-978c-57aedaf991dc" targetNamespace="http://schemas.microsoft.com/office/2006/metadata/properties" ma:root="true" ma:fieldsID="fca7092407885a37dc909b4e39e81348" ns3:_="">
    <xsd:import namespace="e7b0fd58-c0d8-45f5-978c-57aedaf991d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0fd58-c0d8-45f5-978c-57aedaf991d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4EB896-808B-4258-B8D0-38F3BA5064C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30E4ECB-C020-4BB5-B14B-FB4268C7ED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AFC033-F344-47C5-94FB-44F774081E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b0fd58-c0d8-45f5-978c-57aedaf991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EJEMPLO DEREGLETA</vt:lpstr>
      <vt:lpstr>RUTA 2507 </vt:lpstr>
      <vt:lpstr>RUTA 2508</vt:lpstr>
      <vt:lpstr>'RUTA 2507 '!Área_de_impresión</vt:lpstr>
      <vt:lpstr>'RUTA 2508'!Área_de_impresión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Tito Alejandro Gonzalez Pulido</cp:lastModifiedBy>
  <cp:revision/>
  <dcterms:created xsi:type="dcterms:W3CDTF">2022-06-10T04:03:23Z</dcterms:created>
  <dcterms:modified xsi:type="dcterms:W3CDTF">2026-05-07T16:49:20Z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0x01010003A06D4658761B42AC9A2D547D8FA580</vt:lpwstr>
  </property>
</Properties>
</file>