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SER\Desktop\"/>
    </mc:Choice>
  </mc:AlternateContent>
  <xr:revisionPtr revIDLastSave="0" documentId="13_ncr:1_{1F8C6769-E9F7-4563-A15B-E044FBD43E3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onderado Mantenimiento" sheetId="1" r:id="rId1"/>
  </sheets>
  <calcPr calcId="191029"/>
  <extLst>
    <ext uri="GoogleSheetsCustomDataVersion2">
      <go:sheetsCustomData xmlns:go="http://customooxmlschemas.google.com/" r:id="rId5" roundtripDataChecksum="IKGz4UtPrc03oNND7t91r5otXQKIRA7sHCJCtzLaJMc="/>
    </ext>
  </extLst>
</workbook>
</file>

<file path=xl/calcChain.xml><?xml version="1.0" encoding="utf-8"?>
<calcChain xmlns="http://schemas.openxmlformats.org/spreadsheetml/2006/main">
  <c r="F7" i="1" l="1"/>
  <c r="F6" i="1"/>
  <c r="G6" i="1" s="1"/>
  <c r="D6" i="1"/>
  <c r="E6" i="1" s="1"/>
  <c r="H5" i="1"/>
  <c r="G5" i="1"/>
  <c r="E5" i="1"/>
  <c r="H7" i="1" l="1"/>
  <c r="I7" i="1" s="1"/>
  <c r="D7" i="1"/>
  <c r="E7" i="1" s="1"/>
  <c r="G7" i="1"/>
  <c r="B11" i="1" s="1"/>
  <c r="H6" i="1"/>
  <c r="I6" i="1" s="1"/>
  <c r="B10" i="1"/>
  <c r="I5" i="1"/>
  <c r="B13" i="1" l="1"/>
  <c r="B12" i="1"/>
</calcChain>
</file>

<file path=xl/sharedStrings.xml><?xml version="1.0" encoding="utf-8"?>
<sst xmlns="http://schemas.openxmlformats.org/spreadsheetml/2006/main" count="22" uniqueCount="18">
  <si>
    <t>ITEM</t>
  </si>
  <si>
    <t>DESCRIPCIÓN</t>
  </si>
  <si>
    <t>CANT</t>
  </si>
  <si>
    <t>VALOR UNITARIO COT 1</t>
  </si>
  <si>
    <t>VALOR TOTAL COT 1</t>
  </si>
  <si>
    <t>VALOR UNITARIO COT 2</t>
  </si>
  <si>
    <t>VALOR TOTAL COT 2</t>
  </si>
  <si>
    <t>PROMEDIO UNITARIO</t>
  </si>
  <si>
    <t>VALOR TOTAL PROMEDIO</t>
  </si>
  <si>
    <t>FÓRMULAS UTILIZADAS</t>
  </si>
  <si>
    <t>Cantidad × valor unitario de la cotización 1</t>
  </si>
  <si>
    <t>Cantidad × valor unitario de la cotización 2</t>
  </si>
  <si>
    <t>Promedio de ambas cotizaciones</t>
  </si>
  <si>
    <t>Cantidad × promedio unitario</t>
  </si>
  <si>
    <t>CUADRO DE PONDERADO DE COTIZACIONES – SEÑALIZACIÓN TURISTICA</t>
  </si>
  <si>
    <t>RENTA MULTIFUNCION8AL RICOH IM 430 : FOTOCOPIADORA  IMPRESORA  ESCANER  Velocidad  de
produción continua 45 ppm Copiadora Impresora, Facsimil, EscanerResolución de impresión: máxima 1.200 x 1.200 dp Memoria: estándar HDD: estánda320 GB Peso 30,5 kg Dimensiones: A x P x A 18,7" x 17,4" x 20,1" (476 x 442 x 510mm)Fuente de e Mnergía 120-127V/12A 60HzTamaño de papel CANON MENSUAL DE 7.178 COPIAS COSTO POR
COPIA $69</t>
  </si>
  <si>
    <t>RENTA  MULTIFUNCION8AL  RICOH  IM  430	: FOTOCOPIADORA  IMPRESORA  ESCANER  Velocidad  de
produción continua 45 ppm Copiadora Impresora, Facsimil, EscanerResolución de impresión: máxima 1.200 x 1.200 dp Memoria: estándar HDD: estánda320 GB Peso 30,5 kg Dimensiones: A x P x A 18,7" x 17,4" x 20,1" (476 x 442 x 510mm)Fuente de e  Mnergía 120-127V/12A 60HzTamaño
de papel CANON MENSUAL DE DE 7.178 COPIAS COSTO POR COPIA $69</t>
  </si>
  <si>
    <t>RENTA MULTIFUNCION8AL RICOH IM 430 : FOTOCOPIADORA  IMPRESORA  ESCANER  Velocidad  de
produción continua 45 ppm Copiadora Impresora, Facsimil, EscanerResolución de impresión: máxima 1.200 x 1.200 dp Memoria: estándar HDD: estánda320 GB Peso 30,5 kg Dimensiones: A x P x A 18,7" x 17,4" x 20,1" (476 x 442 x 510mm)Fuente de e Mnergía 120-127V/12A 60HzTamaño de papel CANON MENSUAL DE DE 7.178 COPIAS COSTO POR COPIA $69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</si>
</sst>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 &quot;#,##0"/>
  </numFmts>
  <fonts count="11">
    <font>
      <sz val="11"/>
      <color theme="1"/>
      <name val="Calibri"/>
      <scheme val="minor"/>
    </font>
    <font>
      <b/>
      <sz val="14"/>
      <color rgb="FFFFFFFF"/>
      <name val="Cambria"/>
    </font>
    <font>
      <sz val="11"/>
      <name val="Calibri"/>
    </font>
    <font>
      <i/>
      <sz val="10"/>
      <color rgb="FF404040"/>
      <name val="Cambria"/>
    </font>
    <font>
      <b/>
      <sz val="11"/>
      <color rgb="FFFFFFFF"/>
      <name val="Cambria"/>
    </font>
    <font>
      <sz val="11"/>
      <color theme="1"/>
      <name val="Calibri"/>
    </font>
    <font>
      <sz val="11"/>
      <color rgb="FF0000FF"/>
      <name val="Cambria"/>
    </font>
    <font>
      <sz val="11"/>
      <color rgb="FF000000"/>
      <name val="Cambria"/>
    </font>
    <font>
      <b/>
      <sz val="11"/>
      <color theme="1"/>
      <name val="Cambria"/>
    </font>
    <font>
      <sz val="11"/>
      <color rgb="FF800000"/>
      <name val="Cambria"/>
    </font>
    <font>
      <sz val="11"/>
      <color rgb="FF0000FF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EAF2F8"/>
        <bgColor rgb="FFEAF2F8"/>
      </patternFill>
    </fill>
    <fill>
      <patternFill patternType="solid">
        <fgColor rgb="FF4472C4"/>
        <bgColor rgb="FF4472C4"/>
      </patternFill>
    </fill>
    <fill>
      <patternFill patternType="solid">
        <fgColor rgb="FFFFF2CC"/>
        <bgColor rgb="FFFFF2CC"/>
      </patternFill>
    </fill>
    <fill>
      <patternFill patternType="solid">
        <fgColor rgb="FFE2F0D9"/>
        <bgColor rgb="FFE2F0D9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  <diagonal/>
    </border>
    <border>
      <left/>
      <right/>
      <top style="thin">
        <color rgb="FFB7B7B7"/>
      </top>
      <bottom style="thin">
        <color rgb="FFB7B7B7"/>
      </bottom>
      <diagonal/>
    </border>
    <border>
      <left/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4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" fontId="6" fillId="5" borderId="5" xfId="0" applyNumberFormat="1" applyFont="1" applyFill="1" applyBorder="1" applyAlignment="1">
      <alignment horizontal="center" vertical="center"/>
    </xf>
    <xf numFmtId="164" fontId="6" fillId="5" borderId="5" xfId="0" applyNumberFormat="1" applyFont="1" applyFill="1" applyBorder="1" applyAlignment="1">
      <alignment horizontal="center" vertical="center"/>
    </xf>
    <xf numFmtId="164" fontId="7" fillId="6" borderId="5" xfId="0" applyNumberFormat="1" applyFont="1" applyFill="1" applyBorder="1" applyAlignment="1">
      <alignment horizontal="center" vertical="center"/>
    </xf>
    <xf numFmtId="0" fontId="8" fillId="0" borderId="5" xfId="0" applyFont="1" applyBorder="1"/>
    <xf numFmtId="164" fontId="9" fillId="0" borderId="5" xfId="0" applyNumberFormat="1" applyFont="1" applyBorder="1"/>
    <xf numFmtId="4" fontId="0" fillId="0" borderId="0" xfId="0" applyNumberFormat="1"/>
    <xf numFmtId="0" fontId="6" fillId="5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left"/>
    </xf>
    <xf numFmtId="0" fontId="2" fillId="0" borderId="7" xfId="0" applyFont="1" applyBorder="1"/>
    <xf numFmtId="0" fontId="2" fillId="0" borderId="8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2"/>
  <sheetViews>
    <sheetView tabSelected="1" topLeftCell="A9" zoomScale="90" zoomScaleNormal="90" workbookViewId="0">
      <selection activeCell="I7" sqref="I7"/>
    </sheetView>
  </sheetViews>
  <sheetFormatPr baseColWidth="10" defaultColWidth="14.42578125" defaultRowHeight="15" customHeight="1"/>
  <cols>
    <col min="1" max="1" width="27.5703125" customWidth="1"/>
    <col min="2" max="2" width="34" customWidth="1"/>
    <col min="3" max="3" width="10" customWidth="1"/>
    <col min="4" max="4" width="20" customWidth="1"/>
    <col min="5" max="5" width="18" customWidth="1"/>
    <col min="6" max="6" width="20" customWidth="1"/>
    <col min="7" max="8" width="18" customWidth="1"/>
    <col min="9" max="9" width="20" customWidth="1"/>
    <col min="10" max="26" width="8.7109375" customWidth="1"/>
  </cols>
  <sheetData>
    <row r="1" spans="1:9" ht="24" customHeight="1">
      <c r="A1" s="13" t="s">
        <v>14</v>
      </c>
      <c r="B1" s="14"/>
      <c r="C1" s="14"/>
      <c r="D1" s="14"/>
      <c r="E1" s="14"/>
      <c r="F1" s="14"/>
      <c r="G1" s="14"/>
      <c r="H1" s="14"/>
      <c r="I1" s="15"/>
    </row>
    <row r="2" spans="1:9">
      <c r="A2" s="16"/>
      <c r="B2" s="14"/>
      <c r="C2" s="14"/>
      <c r="D2" s="14"/>
      <c r="E2" s="14"/>
      <c r="F2" s="14"/>
      <c r="G2" s="14"/>
      <c r="H2" s="14"/>
      <c r="I2" s="15"/>
    </row>
    <row r="4" spans="1:9" ht="33.75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</row>
    <row r="5" spans="1:9" ht="228">
      <c r="A5" s="2">
        <v>1</v>
      </c>
      <c r="B5" s="9" t="s">
        <v>15</v>
      </c>
      <c r="C5" s="3">
        <v>5</v>
      </c>
      <c r="D5" s="4">
        <v>445300</v>
      </c>
      <c r="E5" s="5">
        <f>C5*D5</f>
        <v>2226500</v>
      </c>
      <c r="F5" s="4">
        <v>545300</v>
      </c>
      <c r="G5" s="5">
        <f>C5*F5</f>
        <v>2726500</v>
      </c>
      <c r="H5" s="5">
        <f>AVERAGE(D5,F5)</f>
        <v>495300</v>
      </c>
      <c r="I5" s="5">
        <f>C5*H5</f>
        <v>2476500</v>
      </c>
    </row>
    <row r="6" spans="1:9" ht="210.75" customHeight="1">
      <c r="A6" s="2">
        <v>2</v>
      </c>
      <c r="B6" s="9" t="s">
        <v>16</v>
      </c>
      <c r="C6" s="3">
        <v>5</v>
      </c>
      <c r="D6" s="4">
        <f>+D5</f>
        <v>445300</v>
      </c>
      <c r="E6" s="5">
        <f>C6*D6</f>
        <v>2226500</v>
      </c>
      <c r="F6" s="4">
        <f>+F5</f>
        <v>545300</v>
      </c>
      <c r="G6" s="5">
        <f t="shared" ref="G6:G7" si="0">C6*F6</f>
        <v>2726500</v>
      </c>
      <c r="H6" s="5">
        <f t="shared" ref="H6:H7" si="1">AVERAGE(D6,F6)</f>
        <v>495300</v>
      </c>
      <c r="I6" s="5">
        <f t="shared" ref="I6:I7" si="2">C6*H6</f>
        <v>2476500</v>
      </c>
    </row>
    <row r="7" spans="1:9" ht="201.75" customHeight="1">
      <c r="A7" s="2">
        <v>3</v>
      </c>
      <c r="B7" s="18" t="s">
        <v>17</v>
      </c>
      <c r="C7" s="3">
        <v>5</v>
      </c>
      <c r="D7" s="4">
        <f>+D6</f>
        <v>445300</v>
      </c>
      <c r="E7" s="5">
        <f>C7*D7</f>
        <v>2226500</v>
      </c>
      <c r="F7" s="4">
        <f>+F6</f>
        <v>545300</v>
      </c>
      <c r="G7" s="5">
        <f t="shared" si="0"/>
        <v>2726500</v>
      </c>
      <c r="H7" s="5">
        <f t="shared" si="1"/>
        <v>495300</v>
      </c>
      <c r="I7" s="5">
        <f t="shared" si="2"/>
        <v>2476500</v>
      </c>
    </row>
    <row r="9" spans="1:9">
      <c r="A9" s="17" t="s">
        <v>9</v>
      </c>
      <c r="B9" s="14"/>
      <c r="C9" s="14"/>
      <c r="D9" s="14"/>
      <c r="E9" s="14"/>
      <c r="F9" s="14"/>
      <c r="G9" s="14"/>
      <c r="H9" s="14"/>
      <c r="I9" s="15"/>
    </row>
    <row r="10" spans="1:9">
      <c r="A10" s="6" t="s">
        <v>4</v>
      </c>
      <c r="B10" s="7">
        <f>SUM(E5:E7)</f>
        <v>6679500</v>
      </c>
      <c r="C10" s="10" t="s">
        <v>10</v>
      </c>
      <c r="D10" s="11"/>
      <c r="E10" s="11"/>
      <c r="F10" s="11"/>
      <c r="G10" s="11"/>
      <c r="H10" s="11"/>
      <c r="I10" s="12"/>
    </row>
    <row r="11" spans="1:9">
      <c r="A11" s="6" t="s">
        <v>6</v>
      </c>
      <c r="B11" s="7">
        <f>SUM(G5:G7)</f>
        <v>8179500</v>
      </c>
      <c r="C11" s="10" t="s">
        <v>11</v>
      </c>
      <c r="D11" s="11"/>
      <c r="E11" s="11"/>
      <c r="F11" s="11"/>
      <c r="G11" s="11"/>
      <c r="H11" s="11"/>
      <c r="I11" s="12"/>
    </row>
    <row r="12" spans="1:9">
      <c r="A12" s="6" t="s">
        <v>7</v>
      </c>
      <c r="B12" s="7">
        <f>SUM(H5:H7)</f>
        <v>1485900</v>
      </c>
      <c r="C12" s="10" t="s">
        <v>12</v>
      </c>
      <c r="D12" s="11"/>
      <c r="E12" s="11"/>
      <c r="F12" s="11"/>
      <c r="G12" s="11"/>
      <c r="H12" s="11"/>
      <c r="I12" s="12"/>
    </row>
    <row r="13" spans="1:9">
      <c r="A13" s="6" t="s">
        <v>8</v>
      </c>
      <c r="B13" s="7">
        <f>SUM(I5:I7)</f>
        <v>7429500</v>
      </c>
      <c r="C13" s="10" t="s">
        <v>13</v>
      </c>
      <c r="D13" s="11"/>
      <c r="E13" s="11"/>
      <c r="F13" s="11"/>
      <c r="G13" s="11"/>
      <c r="H13" s="11"/>
      <c r="I13" s="12"/>
    </row>
    <row r="17" spans="4:4" ht="15" customHeight="1">
      <c r="D17" s="8"/>
    </row>
    <row r="23" spans="4:4" ht="15.75" customHeight="1"/>
    <row r="24" spans="4:4" ht="15.75" customHeight="1"/>
    <row r="25" spans="4:4" ht="15.75" customHeight="1"/>
    <row r="26" spans="4:4" ht="15.75" customHeight="1"/>
    <row r="27" spans="4:4" ht="15.75" customHeight="1"/>
    <row r="28" spans="4:4" ht="15.75" customHeight="1"/>
    <row r="29" spans="4:4" ht="15.75" customHeight="1"/>
    <row r="30" spans="4:4" ht="15.75" customHeight="1"/>
    <row r="31" spans="4:4" ht="15.75" customHeight="1"/>
    <row r="32" spans="4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7">
    <mergeCell ref="C12:I12"/>
    <mergeCell ref="C13:I13"/>
    <mergeCell ref="A1:I1"/>
    <mergeCell ref="A2:I2"/>
    <mergeCell ref="A9:I9"/>
    <mergeCell ref="C10:I10"/>
    <mergeCell ref="C11:I1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Ponderado Mantenimiento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</cp:lastModifiedBy>
  <dcterms:modified xsi:type="dcterms:W3CDTF">2026-07-14T20:52:26Z</dcterms:modified>
</cp:coreProperties>
</file>