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apont\OneDrive\Escritorio\ESTUDIOS PREVIOS ZONAS VERDES ABREVIADA 15042026\NUEVO 1\FINAL 2\"/>
    </mc:Choice>
  </mc:AlternateContent>
  <xr:revisionPtr revIDLastSave="0" documentId="13_ncr:1_{C41B66D2-1CE8-40E1-B79D-CDB7201AAE7D}"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(Entidad)'!$A$1:$M$36</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1" i="265" l="1"/>
  <c r="K20" i="265"/>
  <c r="K19" i="265"/>
  <c r="K22" i="265" s="1"/>
  <c r="K16" i="265"/>
  <c r="K15" i="265"/>
  <c r="K17" i="265" s="1"/>
  <c r="K23" i="265" s="1"/>
  <c r="K25" i="265" s="1"/>
  <c r="K33" i="265"/>
  <c r="K26" i="265" l="1"/>
</calcChain>
</file>

<file path=xl/sharedStrings.xml><?xml version="1.0" encoding="utf-8"?>
<sst xmlns="http://schemas.openxmlformats.org/spreadsheetml/2006/main" count="167" uniqueCount="109">
  <si>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</si>
  <si>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</si>
  <si>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</si>
  <si>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</si>
  <si>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</si>
  <si>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</si>
  <si>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</si>
  <si>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</si>
  <si>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</si>
  <si>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</si>
  <si>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</si>
  <si>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</si>
  <si>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</si>
  <si>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</si>
  <si>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</si>
  <si>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</si>
  <si>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</si>
  <si>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</si>
  <si>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</si>
  <si>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</si>
  <si>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</si>
  <si>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</si>
  <si>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</si>
  <si>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</si>
  <si>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</si>
  <si>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</si>
  <si>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</si>
  <si>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</si>
  <si>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</si>
  <si>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</si>
  <si>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</si>
  <si>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</si>
  <si>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</si>
  <si>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</si>
  <si>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</si>
  <si>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</si>
  <si>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</si>
  <si>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</si>
  <si>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</si>
  <si>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</si>
  <si>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</si>
  <si>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</si>
  <si>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</si>
  <si>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</si>
  <si>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</si>
  <si>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</si>
  <si>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</si>
  <si>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</si>
  <si>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</si>
  <si>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</si>
  <si>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</si>
  <si>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</si>
  <si>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</si>
  <si>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</si>
  <si>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</si>
  <si>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</si>
  <si>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</si>
  <si>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</si>
  <si>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</si>
  <si>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</si>
  <si>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</si>
  <si>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</si>
  <si>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</si>
  <si>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</si>
  <si>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</si>
  <si>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</si>
  <si>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</si>
  <si>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</si>
  <si>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</si>
  <si>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</si>
  <si>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</si>
  <si>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</si>
  <si>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</si>
  <si>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</si>
  <si>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</si>
  <si>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</si>
  <si>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</si>
  <si>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</si>
  <si>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</si>
  <si>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</si>
  <si>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</si>
  <si>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</si>
  <si>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</si>
  <si>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</si>
  <si>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</si>
  <si>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</si>
  <si>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</si>
  <si>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</si>
  <si>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</si>
  <si>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</si>
  <si>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</si>
  <si>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</si>
  <si>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</si>
  <si>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MANTENIMIENTO GENERAL</t>
  </si>
  <si>
    <t>AD-01</t>
  </si>
  <si>
    <t>CORTE, LIMPIEZA Y RETIRO DE PRADO Y MALEZA</t>
  </si>
  <si>
    <t>M2</t>
  </si>
  <si>
    <t>AD--02</t>
  </si>
  <si>
    <t>CORTE Y RETIRO DE RAMAS DE ARBOL</t>
  </si>
  <si>
    <t>UND</t>
  </si>
  <si>
    <t>SEÑAILIZACIÓN Y PROTECCIÓN</t>
  </si>
  <si>
    <t>AD-03</t>
  </si>
  <si>
    <t>TABLERO DE DESVIO</t>
  </si>
  <si>
    <t>DIA</t>
  </si>
  <si>
    <t>AD-04</t>
  </si>
  <si>
    <t>BARRICADA Y DESVIO TIPO SR-102</t>
  </si>
  <si>
    <t>AD-05</t>
  </si>
  <si>
    <t>PROTECCCION MALLA FIBRA TEJIDA</t>
  </si>
  <si>
    <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</si>
</sst>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39" xfId="135" applyFont="1" applyFill="1" applyBorder="1" applyAlignment="1">
      <alignment vertical="center"/>
    </xf>
    <xf numFmtId="0" fontId="42" fillId="24" borderId="41" xfId="135" applyFont="1" applyFill="1" applyBorder="1" applyAlignment="1">
      <alignment vertical="center"/>
    </xf>
    <xf numFmtId="0" fontId="42" fillId="24" borderId="42" xfId="135" applyFont="1" applyFill="1" applyBorder="1" applyAlignment="1">
      <alignment vertical="center"/>
    </xf>
    <xf numFmtId="0" fontId="39" fillId="0" borderId="13" xfId="135" applyFont="1" applyBorder="1" applyAlignment="1">
      <alignment horizontal="left" vertical="center"/>
    </xf>
    <xf numFmtId="0" fontId="39" fillId="0" borderId="14" xfId="135" applyFont="1" applyBorder="1" applyAlignment="1">
      <alignment horizontal="center" vertical="center"/>
    </xf>
    <xf numFmtId="0" fontId="39" fillId="0" borderId="14" xfId="135" applyFont="1" applyBorder="1" applyAlignment="1">
      <alignment horizontal="left"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sheetData sheetId="411">
        <row r="5">
          <cell r="B5" t="str">
            <v>T1</v>
          </cell>
        </row>
      </sheetData>
      <sheetData sheetId="412">
        <row r="2">
          <cell r="A2">
            <v>0</v>
          </cell>
        </row>
      </sheetData>
      <sheetData sheetId="413">
        <row r="2">
          <cell r="A2">
            <v>0</v>
          </cell>
        </row>
      </sheetData>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sheetData sheetId="546">
        <row r="2">
          <cell r="A2">
            <v>0</v>
          </cell>
        </row>
      </sheetData>
      <sheetData sheetId="547">
        <row r="2">
          <cell r="A2">
            <v>0</v>
          </cell>
        </row>
      </sheetData>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row r="2">
          <cell r="A2">
            <v>0</v>
          </cell>
        </row>
      </sheetData>
      <sheetData sheetId="858">
        <row r="2">
          <cell r="A2">
            <v>0</v>
          </cell>
        </row>
      </sheetData>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I\I\MANTENIMIENTO RUTA 1001_MA"/>
      <sheetName val="\Users\Personal\Downloads\MANTE"/>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TOTALES"/>
      <sheetName val="INDICMICROEMP"/>
      <sheetName val="INDICE"/>
      <sheetName val="M.O."/>
      <sheetName val="Concretos y morteros"/>
      <sheetName val="Datos iniciales "/>
      <sheetName val="Transporte"/>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 val="\\Amd\documentos c\Documentos-W"/>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quisición1"/>
      <sheetName val="GCB2000"/>
      <sheetName val="FORMULA"/>
      <sheetName val="A.P.U"/>
      <sheetName val="REC-COD,"/>
      <sheetName val=" Liquidacion de Obra por Tramos"/>
      <sheetName val="2,2,6,1 Pilotes 0,30"/>
      <sheetName val="CRA.MODI"/>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CLASIFICACION"/>
      <sheetName val="K16+000 AL K18+500"/>
      <sheetName val="K23+200 AL K24+700"/>
      <sheetName val="k18+500 AL K23+050"/>
      <sheetName val="Presupuesto PUENTE"/>
      <sheetName val="VOLUMENES (4)"/>
      <sheetName val="VOLUMENES (4SA)"/>
      <sheetName val="c2.5y2.6"/>
      <sheetName val="062"/>
      <sheetName val="LISTA DE PRECIOS"/>
      <sheetName val="Listado"/>
      <sheetName val="Bajadas"/>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36"/>
  <sheetViews>
    <sheetView showGridLines="0" tabSelected="1" view="pageBreakPreview" zoomScale="55" zoomScaleNormal="55" zoomScaleSheetLayoutView="55" zoomScalePageLayoutView="70" workbookViewId="0">
      <selection activeCell="R16" sqref="R16"/>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192" t="s">
        <v>0</v>
      </c>
      <c r="C1" s="192"/>
      <c r="D1" s="192"/>
      <c r="E1" s="192"/>
      <c r="F1" s="192"/>
      <c r="G1" s="192"/>
    </row>
    <row r="2" spans="2:12">
      <c r="B2" s="192" t="s">
        <v>1</v>
      </c>
      <c r="C2" s="192"/>
      <c r="D2" s="192"/>
      <c r="E2" s="192"/>
    </row>
    <row r="3" spans="2:12" ht="14.4" thickBot="1">
      <c r="B3" s="6"/>
      <c r="C3" s="7"/>
      <c r="D3" s="6"/>
      <c r="E3" s="7"/>
    </row>
    <row r="4" spans="2:12" ht="15" thickTop="1" thickBot="1">
      <c r="B4" s="193"/>
      <c r="C4" s="194"/>
      <c r="D4" s="194"/>
      <c r="E4" s="194"/>
      <c r="F4" s="194"/>
      <c r="G4" s="194"/>
      <c r="H4" s="194"/>
      <c r="I4" s="194"/>
      <c r="J4" s="194"/>
      <c r="K4" s="194"/>
      <c r="L4" s="195"/>
    </row>
    <row r="5" spans="2:12" ht="31.5" customHeight="1" thickTop="1">
      <c r="B5" s="3"/>
      <c r="C5" s="196" t="s">
        <v>2</v>
      </c>
      <c r="D5" s="197"/>
      <c r="E5" s="197"/>
      <c r="F5" s="197"/>
      <c r="G5" s="197"/>
      <c r="H5" s="197"/>
      <c r="I5" s="197"/>
      <c r="J5" s="197"/>
      <c r="K5" s="198"/>
      <c r="L5" s="4"/>
    </row>
    <row r="6" spans="2:12">
      <c r="B6" s="8"/>
      <c r="C6" s="199" t="s">
        <v>3</v>
      </c>
      <c r="D6" s="199"/>
      <c r="E6" s="199"/>
      <c r="F6" s="199"/>
      <c r="G6" s="199"/>
      <c r="H6" s="199"/>
      <c r="I6" s="199"/>
      <c r="J6" s="199"/>
      <c r="K6" s="200"/>
      <c r="L6" s="4"/>
    </row>
    <row r="7" spans="2:12" s="2" customFormat="1">
      <c r="B7" s="9"/>
      <c r="C7" s="186" t="s">
        <v>4</v>
      </c>
      <c r="D7" s="187"/>
      <c r="E7" s="187"/>
      <c r="F7" s="187"/>
      <c r="G7" s="187"/>
      <c r="H7" s="187"/>
      <c r="I7" s="187"/>
      <c r="J7" s="187"/>
      <c r="K7" s="188"/>
      <c r="L7" s="10"/>
    </row>
    <row r="8" spans="2:12">
      <c r="B8" s="8"/>
      <c r="C8" s="186"/>
      <c r="D8" s="187"/>
      <c r="E8" s="187"/>
      <c r="F8" s="187"/>
      <c r="G8" s="187"/>
      <c r="H8" s="187"/>
      <c r="I8" s="187"/>
      <c r="J8" s="187"/>
      <c r="K8" s="188"/>
      <c r="L8" s="4"/>
    </row>
    <row r="9" spans="2:12" ht="34.5" customHeight="1">
      <c r="B9" s="8"/>
      <c r="C9" s="189" t="s">
        <v>5</v>
      </c>
      <c r="D9" s="190"/>
      <c r="E9" s="190"/>
      <c r="F9" s="190"/>
      <c r="G9" s="190"/>
      <c r="H9" s="190"/>
      <c r="I9" s="190"/>
      <c r="J9" s="190"/>
      <c r="K9" s="191"/>
      <c r="L9" s="4"/>
    </row>
    <row r="10" spans="2:12" ht="30" customHeight="1" thickBot="1">
      <c r="B10" s="3"/>
      <c r="C10" s="203"/>
      <c r="D10" s="204"/>
      <c r="E10" s="204"/>
      <c r="F10" s="204"/>
      <c r="G10" s="204"/>
      <c r="H10" s="204"/>
      <c r="I10" s="204"/>
      <c r="J10" s="204"/>
      <c r="K10" s="205"/>
      <c r="L10" s="4"/>
    </row>
    <row r="11" spans="2:12" ht="30" customHeight="1">
      <c r="B11" s="3"/>
      <c r="C11" s="219" t="s">
        <v>6</v>
      </c>
      <c r="D11" s="213" t="s">
        <v>7</v>
      </c>
      <c r="E11" s="221" t="s">
        <v>8</v>
      </c>
      <c r="F11" s="221"/>
      <c r="G11" s="219" t="s">
        <v>9</v>
      </c>
      <c r="H11" s="213" t="s">
        <v>10</v>
      </c>
      <c r="I11" s="213" t="s">
        <v>11</v>
      </c>
      <c r="J11" s="215" t="s">
        <v>12</v>
      </c>
      <c r="K11" s="217" t="s">
        <v>13</v>
      </c>
      <c r="L11" s="4"/>
    </row>
    <row r="12" spans="2:12" ht="30" customHeight="1" thickBot="1">
      <c r="B12" s="3"/>
      <c r="C12" s="220"/>
      <c r="D12" s="214"/>
      <c r="E12" s="11" t="s">
        <v>14</v>
      </c>
      <c r="F12" s="11" t="s">
        <v>15</v>
      </c>
      <c r="G12" s="220"/>
      <c r="H12" s="214"/>
      <c r="I12" s="214"/>
      <c r="J12" s="216"/>
      <c r="K12" s="218"/>
      <c r="L12" s="4"/>
    </row>
    <row r="13" spans="2:12" ht="30" customHeight="1" thickBot="1">
      <c r="B13" s="3"/>
      <c r="C13" s="12"/>
      <c r="D13" s="13"/>
      <c r="E13" s="13"/>
      <c r="F13" s="13"/>
      <c r="G13" s="13"/>
      <c r="H13" s="13"/>
      <c r="I13" s="13"/>
      <c r="J13" s="13"/>
      <c r="K13" s="14"/>
      <c r="L13" s="4"/>
    </row>
    <row r="14" spans="2:12" ht="30" customHeight="1" thickBot="1">
      <c r="B14" s="3"/>
      <c r="C14" s="180">
        <v>1</v>
      </c>
      <c r="D14" s="181" t="s">
        <v>93</v>
      </c>
      <c r="E14" s="181"/>
      <c r="F14" s="181"/>
      <c r="G14" s="181"/>
      <c r="H14" s="181"/>
      <c r="I14" s="181"/>
      <c r="J14" s="181"/>
      <c r="K14" s="182"/>
      <c r="L14" s="4"/>
    </row>
    <row r="15" spans="2:12" ht="30" customHeight="1">
      <c r="B15" s="3"/>
      <c r="C15" s="37">
        <v>1</v>
      </c>
      <c r="D15" s="28" t="s">
        <v>94</v>
      </c>
      <c r="E15" s="28"/>
      <c r="F15" s="28"/>
      <c r="G15" s="35" t="s">
        <v>95</v>
      </c>
      <c r="H15" s="28" t="s">
        <v>96</v>
      </c>
      <c r="I15" s="18">
        <v>56768</v>
      </c>
      <c r="J15" s="19">
        <v>6813</v>
      </c>
      <c r="K15" s="20">
        <f>TRUNC(I15*J15,2)</f>
        <v>386760384</v>
      </c>
      <c r="L15" s="4"/>
    </row>
    <row r="16" spans="2:12" ht="30" customHeight="1">
      <c r="B16" s="3"/>
      <c r="C16" s="37">
        <v>2</v>
      </c>
      <c r="D16" s="28" t="s">
        <v>97</v>
      </c>
      <c r="E16" s="28"/>
      <c r="F16" s="28"/>
      <c r="G16" s="35" t="s">
        <v>98</v>
      </c>
      <c r="H16" s="28" t="s">
        <v>99</v>
      </c>
      <c r="I16" s="18">
        <v>48</v>
      </c>
      <c r="J16" s="19">
        <v>195000</v>
      </c>
      <c r="K16" s="20">
        <f>TRUNC(I16*J16,2)</f>
        <v>9360000</v>
      </c>
      <c r="L16" s="4"/>
    </row>
    <row r="17" spans="2:12" ht="30" customHeight="1" thickBot="1">
      <c r="B17" s="3"/>
      <c r="C17" s="183" t="s">
        <v>16</v>
      </c>
      <c r="D17" s="184"/>
      <c r="E17" s="184"/>
      <c r="F17" s="184"/>
      <c r="G17" s="185"/>
      <c r="H17" s="184"/>
      <c r="I17" s="18"/>
      <c r="J17" s="24"/>
      <c r="K17" s="25">
        <f>SUM(K15:K16)</f>
        <v>396120384</v>
      </c>
      <c r="L17" s="4"/>
    </row>
    <row r="18" spans="2:12" ht="30" customHeight="1" thickBot="1">
      <c r="B18" s="3"/>
      <c r="C18" s="180">
        <v>2</v>
      </c>
      <c r="D18" s="181" t="s">
        <v>100</v>
      </c>
      <c r="E18" s="181"/>
      <c r="F18" s="181"/>
      <c r="G18" s="181"/>
      <c r="H18" s="181"/>
      <c r="I18" s="181"/>
      <c r="J18" s="181"/>
      <c r="K18" s="182"/>
      <c r="L18" s="4"/>
    </row>
    <row r="19" spans="2:12" ht="30" customHeight="1">
      <c r="B19" s="3"/>
      <c r="C19" s="37">
        <v>3</v>
      </c>
      <c r="D19" s="28" t="s">
        <v>101</v>
      </c>
      <c r="E19" s="28"/>
      <c r="F19" s="28"/>
      <c r="G19" s="29" t="s">
        <v>102</v>
      </c>
      <c r="H19" s="28" t="s">
        <v>103</v>
      </c>
      <c r="I19" s="18">
        <v>30</v>
      </c>
      <c r="J19" s="19">
        <v>7814</v>
      </c>
      <c r="K19" s="20">
        <f t="shared" ref="K19:K21" si="0">TRUNC(I19*J19,2)</f>
        <v>234420</v>
      </c>
      <c r="L19" s="4"/>
    </row>
    <row r="20" spans="2:12" ht="30" customHeight="1">
      <c r="B20" s="3"/>
      <c r="C20" s="37">
        <v>4</v>
      </c>
      <c r="D20" s="28" t="s">
        <v>104</v>
      </c>
      <c r="E20" s="28"/>
      <c r="F20" s="28"/>
      <c r="G20" s="29" t="s">
        <v>105</v>
      </c>
      <c r="H20" s="28" t="s">
        <v>103</v>
      </c>
      <c r="I20" s="18">
        <v>30</v>
      </c>
      <c r="J20" s="19">
        <v>24101</v>
      </c>
      <c r="K20" s="20">
        <f t="shared" si="0"/>
        <v>723030</v>
      </c>
      <c r="L20" s="4"/>
    </row>
    <row r="21" spans="2:12" ht="30" customHeight="1">
      <c r="B21" s="3"/>
      <c r="C21" s="37">
        <v>5</v>
      </c>
      <c r="D21" s="28" t="s">
        <v>106</v>
      </c>
      <c r="E21" s="28"/>
      <c r="F21" s="28"/>
      <c r="G21" s="29" t="s">
        <v>107</v>
      </c>
      <c r="H21" s="28" t="s">
        <v>108</v>
      </c>
      <c r="I21" s="18">
        <v>250</v>
      </c>
      <c r="J21" s="19">
        <v>11687</v>
      </c>
      <c r="K21" s="20">
        <f t="shared" si="0"/>
        <v>2921750</v>
      </c>
      <c r="L21" s="4"/>
    </row>
    <row r="22" spans="2:12" ht="30" customHeight="1" thickBot="1">
      <c r="B22" s="3"/>
      <c r="C22" s="39" t="s">
        <v>16</v>
      </c>
      <c r="D22" s="40"/>
      <c r="E22" s="40"/>
      <c r="F22" s="40"/>
      <c r="G22" s="41"/>
      <c r="H22" s="40"/>
      <c r="I22" s="18"/>
      <c r="J22" s="42"/>
      <c r="K22" s="43">
        <f>SUM(K19:K21)</f>
        <v>3879200</v>
      </c>
      <c r="L22" s="4"/>
    </row>
    <row r="23" spans="2:12" s="49" customFormat="1" ht="30" customHeight="1" thickBot="1">
      <c r="B23" s="50"/>
      <c r="C23" s="206" t="s">
        <v>17</v>
      </c>
      <c r="D23" s="207"/>
      <c r="E23" s="207"/>
      <c r="F23" s="207"/>
      <c r="G23" s="207"/>
      <c r="H23" s="207"/>
      <c r="I23" s="207"/>
      <c r="J23" s="208"/>
      <c r="K23" s="51">
        <f>K17+K22</f>
        <v>399999584</v>
      </c>
      <c r="L23" s="52"/>
    </row>
    <row r="24" spans="2:12" s="49" customFormat="1">
      <c r="B24" s="50"/>
      <c r="C24" s="53"/>
      <c r="D24" s="53"/>
      <c r="E24" s="53"/>
      <c r="F24" s="53"/>
      <c r="G24" s="53"/>
      <c r="H24" s="53"/>
      <c r="I24" s="53"/>
      <c r="J24" s="53"/>
      <c r="K24" s="54"/>
      <c r="L24" s="52"/>
    </row>
    <row r="25" spans="2:12" s="49" customFormat="1" ht="30" customHeight="1" thickBot="1">
      <c r="B25" s="50"/>
      <c r="C25" s="55"/>
      <c r="D25" s="64"/>
      <c r="E25" s="64"/>
      <c r="F25" s="64"/>
      <c r="G25" s="68" t="s">
        <v>18</v>
      </c>
      <c r="H25" s="65"/>
      <c r="I25" s="66"/>
      <c r="J25" s="67"/>
      <c r="K25" s="69">
        <f>K23</f>
        <v>399999584</v>
      </c>
      <c r="L25" s="52"/>
    </row>
    <row r="26" spans="2:12" s="49" customFormat="1" ht="30" customHeight="1" thickBot="1">
      <c r="B26" s="50"/>
      <c r="C26" s="55"/>
      <c r="D26" s="56"/>
      <c r="E26" s="55"/>
      <c r="F26" s="55"/>
      <c r="G26" s="72" t="s">
        <v>19</v>
      </c>
      <c r="H26" s="73"/>
      <c r="I26" s="74"/>
      <c r="J26" s="75"/>
      <c r="K26" s="51">
        <f>K23</f>
        <v>399999584</v>
      </c>
      <c r="L26" s="52"/>
    </row>
    <row r="27" spans="2:12" s="49" customFormat="1" ht="14.4" thickBot="1">
      <c r="B27" s="50"/>
      <c r="C27" s="55"/>
      <c r="D27" s="56"/>
      <c r="E27" s="56"/>
      <c r="F27" s="56"/>
      <c r="G27" s="55"/>
      <c r="H27" s="55"/>
      <c r="I27" s="76"/>
      <c r="J27" s="77"/>
      <c r="K27" s="78"/>
      <c r="L27" s="52"/>
    </row>
    <row r="28" spans="2:12" s="49" customFormat="1">
      <c r="B28" s="50"/>
      <c r="C28" s="79"/>
      <c r="D28" s="211"/>
      <c r="E28" s="211"/>
      <c r="F28" s="211"/>
      <c r="G28" s="211"/>
      <c r="H28" s="211"/>
      <c r="I28" s="211"/>
      <c r="J28" s="211"/>
      <c r="K28" s="212"/>
      <c r="L28" s="80"/>
    </row>
    <row r="29" spans="2:12" s="49" customFormat="1" ht="46.5" customHeight="1">
      <c r="B29" s="50"/>
      <c r="C29" s="201" t="s">
        <v>20</v>
      </c>
      <c r="D29" s="202"/>
      <c r="E29" s="202"/>
      <c r="F29" s="202"/>
      <c r="G29" s="202"/>
      <c r="H29" s="209" t="s">
        <v>9</v>
      </c>
      <c r="I29" s="209"/>
      <c r="J29" s="209"/>
      <c r="K29" s="81" t="s">
        <v>21</v>
      </c>
      <c r="L29" s="82"/>
    </row>
    <row r="30" spans="2:12" s="49" customFormat="1" ht="32.25" customHeight="1">
      <c r="B30" s="50"/>
      <c r="C30" s="201" t="s">
        <v>22</v>
      </c>
      <c r="D30" s="202"/>
      <c r="E30" s="202"/>
      <c r="F30" s="202"/>
      <c r="G30" s="202"/>
      <c r="H30" s="210" t="s">
        <v>23</v>
      </c>
      <c r="I30" s="210"/>
      <c r="J30" s="83" t="s">
        <v>24</v>
      </c>
      <c r="K30" s="84">
        <v>0.31</v>
      </c>
      <c r="L30" s="82"/>
    </row>
    <row r="31" spans="2:12" s="49" customFormat="1" ht="30" customHeight="1">
      <c r="B31" s="50"/>
      <c r="C31" s="201" t="s">
        <v>25</v>
      </c>
      <c r="D31" s="202"/>
      <c r="E31" s="202"/>
      <c r="F31" s="202"/>
      <c r="G31" s="202"/>
      <c r="H31" s="224" t="s">
        <v>26</v>
      </c>
      <c r="I31" s="225"/>
      <c r="J31" s="83" t="s">
        <v>27</v>
      </c>
      <c r="K31" s="84">
        <v>0</v>
      </c>
      <c r="L31" s="82"/>
    </row>
    <row r="32" spans="2:12" s="49" customFormat="1" ht="58.5" customHeight="1">
      <c r="B32" s="50"/>
      <c r="C32" s="227"/>
      <c r="D32" s="228"/>
      <c r="E32" s="228"/>
      <c r="F32" s="228"/>
      <c r="G32" s="229"/>
      <c r="H32" s="226" t="s">
        <v>28</v>
      </c>
      <c r="I32" s="210"/>
      <c r="J32" s="83" t="s">
        <v>29</v>
      </c>
      <c r="K32" s="84">
        <v>0.03</v>
      </c>
      <c r="L32" s="52"/>
    </row>
    <row r="33" spans="2:12" ht="39" customHeight="1">
      <c r="B33" s="3"/>
      <c r="C33" s="230"/>
      <c r="D33" s="231"/>
      <c r="E33" s="231"/>
      <c r="F33" s="231"/>
      <c r="G33" s="232"/>
      <c r="H33" s="210" t="s">
        <v>30</v>
      </c>
      <c r="I33" s="210"/>
      <c r="J33" s="83" t="s">
        <v>31</v>
      </c>
      <c r="K33" s="84">
        <f>SUM(K30:K32)</f>
        <v>0.33999999999999997</v>
      </c>
      <c r="L33" s="4"/>
    </row>
    <row r="34" spans="2:12" ht="47.25" customHeight="1" thickBot="1">
      <c r="B34" s="3"/>
      <c r="C34" s="233"/>
      <c r="D34" s="234"/>
      <c r="E34" s="234"/>
      <c r="F34" s="234"/>
      <c r="G34" s="235"/>
      <c r="H34" s="222"/>
      <c r="I34" s="222"/>
      <c r="J34" s="222"/>
      <c r="K34" s="223"/>
      <c r="L34" s="4"/>
    </row>
    <row r="35" spans="2:12" ht="14.4" thickBot="1">
      <c r="B35" s="85"/>
      <c r="C35" s="86"/>
      <c r="D35" s="86"/>
      <c r="E35" s="87"/>
      <c r="F35" s="86"/>
      <c r="G35" s="88"/>
      <c r="H35" s="86"/>
      <c r="I35" s="86"/>
      <c r="J35" s="86"/>
      <c r="K35" s="86"/>
      <c r="L35" s="89"/>
    </row>
    <row r="36" spans="2:12" ht="14.4" thickTop="1"/>
  </sheetData>
  <mergeCells count="28">
    <mergeCell ref="H34:K34"/>
    <mergeCell ref="C31:G31"/>
    <mergeCell ref="H31:I31"/>
    <mergeCell ref="H32:I32"/>
    <mergeCell ref="H33:I33"/>
    <mergeCell ref="C32:G34"/>
    <mergeCell ref="C30:G30"/>
    <mergeCell ref="C10:K10"/>
    <mergeCell ref="C23:J23"/>
    <mergeCell ref="C29:G29"/>
    <mergeCell ref="H29:J29"/>
    <mergeCell ref="H30:I30"/>
    <mergeCell ref="D28:K28"/>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192" t="s">
        <v>0</v>
      </c>
      <c r="C1" s="192"/>
      <c r="D1" s="192"/>
      <c r="E1" s="192"/>
      <c r="F1" s="192"/>
      <c r="G1" s="192"/>
    </row>
    <row r="2" spans="2:12">
      <c r="B2" s="192" t="s">
        <v>1</v>
      </c>
      <c r="C2" s="192"/>
      <c r="D2" s="192"/>
      <c r="E2" s="192"/>
    </row>
    <row r="3" spans="2:12" ht="14.4" thickBot="1">
      <c r="C3" s="6"/>
      <c r="D3" s="7"/>
      <c r="E3" s="6"/>
      <c r="F3" s="7"/>
    </row>
    <row r="4" spans="2:12" ht="15" thickTop="1" thickBot="1">
      <c r="B4" s="193"/>
      <c r="C4" s="194"/>
      <c r="D4" s="194"/>
      <c r="E4" s="194"/>
      <c r="F4" s="194"/>
      <c r="G4" s="194"/>
      <c r="H4" s="194"/>
      <c r="I4" s="194"/>
      <c r="J4" s="194"/>
      <c r="K4" s="194"/>
      <c r="L4" s="195"/>
    </row>
    <row r="5" spans="2:12" ht="31.5" customHeight="1">
      <c r="B5" s="3"/>
      <c r="C5" s="236" t="s">
        <v>2</v>
      </c>
      <c r="D5" s="237"/>
      <c r="E5" s="237"/>
      <c r="F5" s="237"/>
      <c r="G5" s="237"/>
      <c r="H5" s="237"/>
      <c r="I5" s="237"/>
      <c r="J5" s="237"/>
      <c r="K5" s="238"/>
      <c r="L5" s="4"/>
    </row>
    <row r="6" spans="2:12">
      <c r="B6" s="3"/>
      <c r="C6" s="239" t="s">
        <v>32</v>
      </c>
      <c r="D6" s="240"/>
      <c r="E6" s="240"/>
      <c r="F6" s="240"/>
      <c r="G6" s="240"/>
      <c r="H6" s="240"/>
      <c r="I6" s="240"/>
      <c r="J6" s="240"/>
      <c r="K6" s="241"/>
      <c r="L6" s="4"/>
    </row>
    <row r="7" spans="2:12" s="2" customFormat="1">
      <c r="B7" s="90"/>
      <c r="C7" s="242" t="s">
        <v>33</v>
      </c>
      <c r="D7" s="242"/>
      <c r="E7" s="242"/>
      <c r="F7" s="242"/>
      <c r="G7" s="242"/>
      <c r="H7" s="242"/>
      <c r="I7" s="242"/>
      <c r="J7" s="242"/>
      <c r="K7" s="242"/>
      <c r="L7" s="10"/>
    </row>
    <row r="8" spans="2:12" ht="105.75" customHeight="1">
      <c r="B8" s="3"/>
      <c r="C8" s="242"/>
      <c r="D8" s="242"/>
      <c r="E8" s="242"/>
      <c r="F8" s="242"/>
      <c r="G8" s="242"/>
      <c r="H8" s="242"/>
      <c r="I8" s="242"/>
      <c r="J8" s="242"/>
      <c r="K8" s="242"/>
      <c r="L8" s="4"/>
    </row>
    <row r="9" spans="2:12" ht="34.5" customHeight="1">
      <c r="B9" s="3"/>
      <c r="C9" s="243" t="s">
        <v>34</v>
      </c>
      <c r="D9" s="190"/>
      <c r="E9" s="190"/>
      <c r="F9" s="190"/>
      <c r="G9" s="190"/>
      <c r="H9" s="190"/>
      <c r="I9" s="190"/>
      <c r="J9" s="190"/>
      <c r="K9" s="244"/>
      <c r="L9" s="4"/>
    </row>
    <row r="10" spans="2:12" ht="30" customHeight="1" thickBot="1">
      <c r="B10" s="3"/>
      <c r="C10" s="203"/>
      <c r="D10" s="204"/>
      <c r="E10" s="204"/>
      <c r="F10" s="204"/>
      <c r="G10" s="204"/>
      <c r="H10" s="204"/>
      <c r="I10" s="204"/>
      <c r="J10" s="204"/>
      <c r="K10" s="205"/>
      <c r="L10" s="4"/>
    </row>
    <row r="11" spans="2:12" ht="30" customHeight="1">
      <c r="B11" s="3"/>
      <c r="C11" s="219" t="s">
        <v>6</v>
      </c>
      <c r="D11" s="213" t="s">
        <v>7</v>
      </c>
      <c r="E11" s="221" t="s">
        <v>8</v>
      </c>
      <c r="F11" s="221"/>
      <c r="G11" s="219" t="s">
        <v>9</v>
      </c>
      <c r="H11" s="213" t="s">
        <v>10</v>
      </c>
      <c r="I11" s="213" t="s">
        <v>11</v>
      </c>
      <c r="J11" s="215" t="s">
        <v>12</v>
      </c>
      <c r="K11" s="217" t="s">
        <v>13</v>
      </c>
      <c r="L11" s="4"/>
    </row>
    <row r="12" spans="2:12" ht="30" customHeight="1" thickBot="1">
      <c r="B12" s="3"/>
      <c r="C12" s="220"/>
      <c r="D12" s="214"/>
      <c r="E12" s="11" t="s">
        <v>14</v>
      </c>
      <c r="F12" s="11" t="s">
        <v>15</v>
      </c>
      <c r="G12" s="220"/>
      <c r="H12" s="214"/>
      <c r="I12" s="214"/>
      <c r="J12" s="216"/>
      <c r="K12" s="218"/>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6" t="s">
        <v>17</v>
      </c>
      <c r="D40" s="207"/>
      <c r="E40" s="207"/>
      <c r="F40" s="207"/>
      <c r="G40" s="207"/>
      <c r="H40" s="207"/>
      <c r="I40" s="207"/>
      <c r="J40" s="208"/>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45"/>
      <c r="H42" s="246"/>
      <c r="I42" s="247"/>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4.4" thickBot="1">
      <c r="B50" s="50"/>
      <c r="C50" s="55"/>
      <c r="D50" s="56"/>
      <c r="E50" s="56"/>
      <c r="F50" s="56"/>
      <c r="G50" s="55"/>
      <c r="H50" s="55"/>
      <c r="I50" s="76"/>
      <c r="J50" s="77"/>
      <c r="K50" s="78"/>
      <c r="L50" s="52"/>
    </row>
    <row r="51" spans="2:12" s="49" customFormat="1">
      <c r="B51" s="50"/>
      <c r="C51" s="79"/>
      <c r="D51" s="211"/>
      <c r="E51" s="211"/>
      <c r="F51" s="211"/>
      <c r="G51" s="211"/>
      <c r="H51" s="211"/>
      <c r="I51" s="211"/>
      <c r="J51" s="211"/>
      <c r="K51" s="212"/>
      <c r="L51" s="80"/>
    </row>
    <row r="52" spans="2:12" s="49" customFormat="1" ht="46.5" customHeight="1">
      <c r="B52" s="50"/>
      <c r="C52" s="201" t="s">
        <v>20</v>
      </c>
      <c r="D52" s="202"/>
      <c r="E52" s="202"/>
      <c r="F52" s="202"/>
      <c r="G52" s="202"/>
      <c r="H52" s="209" t="s">
        <v>9</v>
      </c>
      <c r="I52" s="209"/>
      <c r="J52" s="209"/>
      <c r="K52" s="81" t="s">
        <v>21</v>
      </c>
      <c r="L52" s="82"/>
    </row>
    <row r="53" spans="2:12" s="49" customFormat="1" ht="32.25" customHeight="1">
      <c r="B53" s="50"/>
      <c r="C53" s="201" t="s">
        <v>22</v>
      </c>
      <c r="D53" s="202"/>
      <c r="E53" s="202"/>
      <c r="F53" s="202"/>
      <c r="G53" s="202"/>
      <c r="H53" s="210" t="s">
        <v>23</v>
      </c>
      <c r="I53" s="210"/>
      <c r="J53" s="83" t="s">
        <v>24</v>
      </c>
      <c r="K53" s="84" t="s">
        <v>35</v>
      </c>
      <c r="L53" s="82"/>
    </row>
    <row r="54" spans="2:12" s="49" customFormat="1" ht="30" customHeight="1">
      <c r="B54" s="50"/>
      <c r="C54" s="201" t="s">
        <v>25</v>
      </c>
      <c r="D54" s="202"/>
      <c r="E54" s="202"/>
      <c r="F54" s="202"/>
      <c r="G54" s="202"/>
      <c r="H54" s="224" t="s">
        <v>26</v>
      </c>
      <c r="I54" s="225"/>
      <c r="J54" s="83" t="s">
        <v>27</v>
      </c>
      <c r="K54" s="84" t="s">
        <v>35</v>
      </c>
      <c r="L54" s="82"/>
    </row>
    <row r="55" spans="2:12" s="49" customFormat="1" ht="58.5" customHeight="1">
      <c r="B55" s="50"/>
      <c r="C55" s="227"/>
      <c r="D55" s="228"/>
      <c r="E55" s="228"/>
      <c r="F55" s="228"/>
      <c r="G55" s="229"/>
      <c r="H55" s="226" t="s">
        <v>28</v>
      </c>
      <c r="I55" s="210"/>
      <c r="J55" s="83" t="s">
        <v>29</v>
      </c>
      <c r="K55" s="84" t="s">
        <v>35</v>
      </c>
      <c r="L55" s="52"/>
    </row>
    <row r="56" spans="2:12" ht="39" customHeight="1">
      <c r="B56" s="3"/>
      <c r="C56" s="230"/>
      <c r="D56" s="231"/>
      <c r="E56" s="231"/>
      <c r="F56" s="231"/>
      <c r="G56" s="232"/>
      <c r="H56" s="210" t="s">
        <v>30</v>
      </c>
      <c r="I56" s="210"/>
      <c r="J56" s="83" t="s">
        <v>31</v>
      </c>
      <c r="K56" s="84" t="s">
        <v>35</v>
      </c>
      <c r="L56" s="4"/>
    </row>
    <row r="57" spans="2:12" ht="47.25" customHeight="1" thickBot="1">
      <c r="B57" s="3"/>
      <c r="C57" s="233"/>
      <c r="D57" s="234"/>
      <c r="E57" s="234"/>
      <c r="F57" s="234"/>
      <c r="G57" s="235"/>
      <c r="H57" s="222"/>
      <c r="I57" s="222"/>
      <c r="J57" s="222"/>
      <c r="K57" s="223"/>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4.4" thickBot="1">
      <c r="B60" s="85"/>
      <c r="C60" s="86"/>
      <c r="D60" s="86"/>
      <c r="E60" s="87"/>
      <c r="F60" s="86"/>
      <c r="G60" s="88"/>
      <c r="H60" s="86"/>
      <c r="I60" s="86"/>
      <c r="J60" s="86"/>
      <c r="K60" s="86"/>
      <c r="L60" s="89"/>
    </row>
    <row r="61" spans="2:12" ht="14.4"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60" zoomScaleNormal="80" zoomScalePageLayoutView="85" workbookViewId="0">
      <selection activeCell="R6" sqref="R6"/>
    </sheetView>
  </sheetViews>
  <sheetFormatPr baseColWidth="10" defaultColWidth="11.44140625" defaultRowHeight="13.8"/>
  <cols>
    <col min="1" max="2" width="3.109375" style="94" customWidth="1"/>
    <col min="3" max="3" width="14.6640625" style="94" customWidth="1"/>
    <col min="4" max="4" width="13" style="94" customWidth="1"/>
    <col min="5" max="11" width="11.44140625" style="94"/>
    <col min="12" max="12" width="12.88671875" style="94" customWidth="1"/>
    <col min="13" max="14" width="11.44140625" style="94"/>
    <col min="15" max="15" width="18.6640625" style="94" customWidth="1"/>
    <col min="16" max="17" width="3.109375" style="94" customWidth="1"/>
    <col min="18" max="16384" width="11.44140625" style="94"/>
  </cols>
  <sheetData>
    <row r="1" spans="2:16">
      <c r="B1" s="192" t="s">
        <v>37</v>
      </c>
      <c r="C1" s="192"/>
      <c r="D1" s="192"/>
      <c r="E1" s="192"/>
      <c r="F1" s="192"/>
      <c r="G1" s="192"/>
      <c r="H1" s="192"/>
      <c r="I1" s="192"/>
      <c r="J1" s="192"/>
      <c r="K1" s="192"/>
      <c r="L1" s="192"/>
    </row>
    <row r="2" spans="2:16">
      <c r="B2" s="192" t="s">
        <v>1</v>
      </c>
      <c r="C2" s="192"/>
      <c r="D2" s="192"/>
      <c r="E2" s="192"/>
    </row>
    <row r="3" spans="2:16" ht="14.4" thickBot="1"/>
    <row r="4" spans="2:16" ht="25.5" customHeight="1" thickTop="1">
      <c r="B4" s="248"/>
      <c r="C4" s="249"/>
      <c r="D4" s="249"/>
      <c r="E4" s="249"/>
      <c r="F4" s="249"/>
      <c r="G4" s="249"/>
      <c r="H4" s="249"/>
      <c r="I4" s="249"/>
      <c r="J4" s="249"/>
      <c r="K4" s="249"/>
      <c r="L4" s="249"/>
      <c r="M4" s="249"/>
      <c r="N4" s="249"/>
      <c r="O4" s="249"/>
      <c r="P4" s="250"/>
    </row>
    <row r="5" spans="2:16" ht="36.75" customHeight="1">
      <c r="B5" s="96"/>
      <c r="C5" s="344" t="s">
        <v>38</v>
      </c>
      <c r="D5" s="344"/>
      <c r="E5" s="344"/>
      <c r="F5" s="344"/>
      <c r="G5" s="344"/>
      <c r="H5" s="344"/>
      <c r="I5" s="344"/>
      <c r="J5" s="344"/>
      <c r="K5" s="344"/>
      <c r="L5" s="344"/>
      <c r="M5" s="344"/>
      <c r="N5" s="344"/>
      <c r="O5" s="344"/>
      <c r="P5" s="95"/>
    </row>
    <row r="6" spans="2:16" ht="14.4" thickBot="1">
      <c r="B6" s="96"/>
      <c r="P6" s="95"/>
    </row>
    <row r="7" spans="2:16">
      <c r="B7" s="96"/>
      <c r="C7" s="348"/>
      <c r="D7" s="350"/>
      <c r="E7" s="351"/>
      <c r="F7" s="351"/>
      <c r="G7" s="351"/>
      <c r="H7" s="351"/>
      <c r="I7" s="351"/>
      <c r="J7" s="351"/>
      <c r="K7" s="352"/>
      <c r="L7" s="319"/>
      <c r="M7" s="320"/>
      <c r="N7" s="320"/>
      <c r="O7" s="321"/>
      <c r="P7" s="95"/>
    </row>
    <row r="8" spans="2:16">
      <c r="B8" s="96"/>
      <c r="C8" s="349"/>
      <c r="D8" s="331" t="s">
        <v>39</v>
      </c>
      <c r="E8" s="332"/>
      <c r="F8" s="332"/>
      <c r="G8" s="332"/>
      <c r="H8" s="332"/>
      <c r="I8" s="332"/>
      <c r="J8" s="332"/>
      <c r="K8" s="333"/>
      <c r="L8" s="322"/>
      <c r="M8" s="323"/>
      <c r="N8" s="323"/>
      <c r="O8" s="324"/>
      <c r="P8" s="95"/>
    </row>
    <row r="9" spans="2:16">
      <c r="B9" s="96"/>
      <c r="C9" s="349"/>
      <c r="D9" s="331"/>
      <c r="E9" s="332"/>
      <c r="F9" s="332"/>
      <c r="G9" s="332"/>
      <c r="H9" s="332"/>
      <c r="I9" s="332"/>
      <c r="J9" s="332"/>
      <c r="K9" s="333"/>
      <c r="L9" s="334" t="s">
        <v>40</v>
      </c>
      <c r="M9" s="325"/>
      <c r="N9" s="326"/>
      <c r="O9" s="327"/>
      <c r="P9" s="95"/>
    </row>
    <row r="10" spans="2:16">
      <c r="B10" s="96"/>
      <c r="C10" s="349"/>
      <c r="D10" s="331" t="s">
        <v>41</v>
      </c>
      <c r="E10" s="332"/>
      <c r="F10" s="332"/>
      <c r="G10" s="332"/>
      <c r="H10" s="332"/>
      <c r="I10" s="332"/>
      <c r="J10" s="332"/>
      <c r="K10" s="333"/>
      <c r="L10" s="353"/>
      <c r="M10" s="328"/>
      <c r="N10" s="329"/>
      <c r="O10" s="330"/>
      <c r="P10" s="95"/>
    </row>
    <row r="11" spans="2:16" ht="12.75" customHeight="1">
      <c r="B11" s="96"/>
      <c r="C11" s="349"/>
      <c r="D11" s="345"/>
      <c r="E11" s="346"/>
      <c r="F11" s="346"/>
      <c r="G11" s="346"/>
      <c r="H11" s="346"/>
      <c r="I11" s="346"/>
      <c r="J11" s="346"/>
      <c r="K11" s="347"/>
      <c r="L11" s="334" t="s">
        <v>42</v>
      </c>
      <c r="M11" s="334">
        <v>1</v>
      </c>
      <c r="N11" s="334" t="s">
        <v>43</v>
      </c>
      <c r="O11" s="317">
        <v>1</v>
      </c>
      <c r="P11" s="95"/>
    </row>
    <row r="12" spans="2:16">
      <c r="B12" s="96"/>
      <c r="C12" s="349"/>
      <c r="D12" s="345"/>
      <c r="E12" s="346"/>
      <c r="F12" s="346"/>
      <c r="G12" s="346"/>
      <c r="H12" s="346"/>
      <c r="I12" s="346"/>
      <c r="J12" s="346"/>
      <c r="K12" s="347"/>
      <c r="L12" s="335"/>
      <c r="M12" s="335"/>
      <c r="N12" s="335"/>
      <c r="O12" s="318"/>
      <c r="P12" s="95"/>
    </row>
    <row r="13" spans="2:16">
      <c r="B13" s="96"/>
      <c r="C13" s="349"/>
      <c r="D13" s="331" t="s">
        <v>44</v>
      </c>
      <c r="E13" s="332"/>
      <c r="F13" s="332"/>
      <c r="G13" s="332"/>
      <c r="H13" s="332"/>
      <c r="I13" s="332"/>
      <c r="J13" s="332"/>
      <c r="K13" s="333"/>
      <c r="L13" s="335"/>
      <c r="M13" s="335"/>
      <c r="N13" s="335"/>
      <c r="O13" s="318"/>
      <c r="P13" s="95"/>
    </row>
    <row r="14" spans="2:16" ht="14.4"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257" t="s">
        <v>49</v>
      </c>
      <c r="D17" s="258"/>
      <c r="E17" s="258"/>
      <c r="F17" s="258"/>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4.4" thickBot="1">
      <c r="B19" s="96"/>
      <c r="C19" s="115"/>
      <c r="D19" s="116"/>
      <c r="E19" s="116"/>
      <c r="F19" s="116"/>
      <c r="G19" s="116"/>
      <c r="H19" s="116"/>
      <c r="I19" s="116"/>
      <c r="J19" s="116"/>
      <c r="K19" s="116"/>
      <c r="L19" s="116"/>
      <c r="M19" s="116"/>
      <c r="N19" s="116"/>
      <c r="O19" s="117"/>
      <c r="P19" s="95"/>
    </row>
    <row r="20" spans="2:16" ht="14.4" thickBot="1">
      <c r="B20" s="96"/>
      <c r="C20" s="118"/>
      <c r="D20" s="119"/>
      <c r="E20" s="119"/>
      <c r="F20" s="119"/>
      <c r="G20" s="119"/>
      <c r="H20" s="119"/>
      <c r="K20" s="119"/>
      <c r="L20" s="119"/>
      <c r="M20" s="119"/>
      <c r="N20" s="119"/>
      <c r="O20" s="120"/>
      <c r="P20" s="95"/>
    </row>
    <row r="21" spans="2:16">
      <c r="B21" s="96"/>
      <c r="C21" s="340" t="s">
        <v>51</v>
      </c>
      <c r="D21" s="341"/>
      <c r="E21" s="341"/>
      <c r="F21" s="341"/>
      <c r="G21" s="341"/>
      <c r="H21" s="341"/>
      <c r="I21" s="341"/>
      <c r="J21" s="341"/>
      <c r="K21" s="341"/>
      <c r="L21" s="341"/>
      <c r="M21" s="341"/>
      <c r="N21" s="341"/>
      <c r="O21" s="342"/>
      <c r="P21" s="95"/>
    </row>
    <row r="22" spans="2:16" ht="14.4" thickBot="1">
      <c r="B22" s="96"/>
      <c r="C22" s="121"/>
      <c r="O22" s="122"/>
      <c r="P22" s="95"/>
    </row>
    <row r="23" spans="2:16">
      <c r="B23" s="96"/>
      <c r="C23" s="123" t="s">
        <v>52</v>
      </c>
      <c r="D23" s="314" t="s">
        <v>53</v>
      </c>
      <c r="E23" s="315"/>
      <c r="F23" s="315"/>
      <c r="G23" s="315"/>
      <c r="H23" s="315"/>
      <c r="I23" s="315"/>
      <c r="J23" s="315"/>
      <c r="K23" s="315"/>
      <c r="L23" s="316"/>
      <c r="M23" s="338" t="s">
        <v>54</v>
      </c>
      <c r="N23" s="339"/>
      <c r="O23" s="123" t="s">
        <v>11</v>
      </c>
      <c r="P23" s="95"/>
    </row>
    <row r="24" spans="2:16" ht="14.4" thickBot="1">
      <c r="B24" s="96"/>
      <c r="C24" s="124"/>
      <c r="D24" s="306"/>
      <c r="E24" s="307"/>
      <c r="F24" s="307"/>
      <c r="G24" s="307"/>
      <c r="H24" s="307"/>
      <c r="I24" s="307"/>
      <c r="J24" s="307"/>
      <c r="K24" s="307"/>
      <c r="L24" s="308"/>
      <c r="M24" s="306"/>
      <c r="N24" s="308"/>
      <c r="O24" s="125"/>
      <c r="P24" s="95"/>
    </row>
    <row r="25" spans="2:16">
      <c r="B25" s="96"/>
      <c r="C25" s="281" t="s">
        <v>55</v>
      </c>
      <c r="D25" s="282"/>
      <c r="E25" s="282"/>
      <c r="F25" s="282"/>
      <c r="G25" s="282"/>
      <c r="H25" s="282"/>
      <c r="I25" s="282"/>
      <c r="J25" s="282"/>
      <c r="K25" s="282"/>
      <c r="L25" s="282"/>
      <c r="M25" s="282"/>
      <c r="N25" s="282"/>
      <c r="O25" s="283"/>
      <c r="P25" s="95"/>
    </row>
    <row r="26" spans="2:16">
      <c r="B26" s="96"/>
      <c r="C26" s="284"/>
      <c r="D26" s="285"/>
      <c r="E26" s="285"/>
      <c r="F26" s="285"/>
      <c r="G26" s="285"/>
      <c r="H26" s="285"/>
      <c r="I26" s="285"/>
      <c r="J26" s="285"/>
      <c r="K26" s="285"/>
      <c r="L26" s="285"/>
      <c r="M26" s="285"/>
      <c r="N26" s="285"/>
      <c r="O26" s="286"/>
      <c r="P26" s="95"/>
    </row>
    <row r="27" spans="2:16" ht="14.4" thickBot="1">
      <c r="B27" s="96"/>
      <c r="C27" s="287"/>
      <c r="D27" s="288"/>
      <c r="E27" s="288"/>
      <c r="F27" s="288"/>
      <c r="G27" s="288"/>
      <c r="H27" s="288"/>
      <c r="I27" s="288"/>
      <c r="J27" s="288"/>
      <c r="K27" s="288"/>
      <c r="L27" s="288"/>
      <c r="M27" s="288"/>
      <c r="N27" s="288"/>
      <c r="O27" s="289"/>
      <c r="P27" s="95"/>
    </row>
    <row r="28" spans="2:16">
      <c r="B28" s="96"/>
      <c r="C28" s="292" t="s">
        <v>53</v>
      </c>
      <c r="D28" s="336"/>
      <c r="E28" s="336"/>
      <c r="F28" s="336"/>
      <c r="G28" s="337"/>
      <c r="H28" s="295" t="s">
        <v>56</v>
      </c>
      <c r="I28" s="336"/>
      <c r="J28" s="304" t="s">
        <v>57</v>
      </c>
      <c r="K28" s="305"/>
      <c r="L28" s="127" t="s">
        <v>58</v>
      </c>
      <c r="M28" s="295" t="s">
        <v>59</v>
      </c>
      <c r="N28" s="294"/>
      <c r="O28" s="128" t="s">
        <v>60</v>
      </c>
      <c r="P28" s="95"/>
    </row>
    <row r="29" spans="2:16">
      <c r="B29" s="96"/>
      <c r="C29" s="265"/>
      <c r="D29" s="266"/>
      <c r="E29" s="266"/>
      <c r="F29" s="266"/>
      <c r="G29" s="291"/>
      <c r="H29" s="343"/>
      <c r="I29" s="291"/>
      <c r="J29" s="343"/>
      <c r="K29" s="291"/>
      <c r="L29" s="130"/>
      <c r="M29" s="312"/>
      <c r="N29" s="313"/>
      <c r="O29" s="131"/>
      <c r="P29" s="95"/>
    </row>
    <row r="30" spans="2:16">
      <c r="B30" s="96"/>
      <c r="C30" s="132"/>
      <c r="D30" s="133"/>
      <c r="E30" s="133"/>
      <c r="F30" s="133"/>
      <c r="G30" s="134"/>
      <c r="H30" s="135"/>
      <c r="I30" s="134"/>
      <c r="J30" s="135"/>
      <c r="K30" s="134"/>
      <c r="L30" s="130"/>
      <c r="M30" s="312"/>
      <c r="N30" s="313"/>
      <c r="O30" s="131"/>
      <c r="P30" s="95"/>
    </row>
    <row r="31" spans="2:16" ht="14.4" thickBot="1">
      <c r="B31" s="96"/>
      <c r="C31" s="277"/>
      <c r="D31" s="278"/>
      <c r="E31" s="278"/>
      <c r="F31" s="278"/>
      <c r="G31" s="290"/>
      <c r="H31" s="309"/>
      <c r="I31" s="290"/>
      <c r="J31" s="309"/>
      <c r="K31" s="290"/>
      <c r="L31" s="136"/>
      <c r="M31" s="310"/>
      <c r="N31" s="311"/>
      <c r="O31" s="131"/>
      <c r="P31" s="95"/>
    </row>
    <row r="32" spans="2:16" ht="14.4" thickBot="1">
      <c r="B32" s="96"/>
      <c r="C32" s="271" t="s">
        <v>61</v>
      </c>
      <c r="D32" s="272"/>
      <c r="E32" s="272"/>
      <c r="F32" s="272"/>
      <c r="G32" s="272"/>
      <c r="H32" s="272"/>
      <c r="I32" s="272"/>
      <c r="J32" s="272"/>
      <c r="K32" s="272"/>
      <c r="L32" s="272"/>
      <c r="M32" s="272"/>
      <c r="N32" s="273"/>
      <c r="O32" s="137"/>
      <c r="P32" s="95"/>
    </row>
    <row r="33" spans="2:16" ht="13.5" customHeight="1">
      <c r="B33" s="96"/>
      <c r="C33" s="281" t="s">
        <v>62</v>
      </c>
      <c r="D33" s="282"/>
      <c r="E33" s="282"/>
      <c r="F33" s="282"/>
      <c r="G33" s="282"/>
      <c r="H33" s="282"/>
      <c r="I33" s="282"/>
      <c r="J33" s="282"/>
      <c r="K33" s="282"/>
      <c r="L33" s="282"/>
      <c r="M33" s="282"/>
      <c r="N33" s="282"/>
      <c r="O33" s="283"/>
      <c r="P33" s="95"/>
    </row>
    <row r="34" spans="2:16">
      <c r="B34" s="96"/>
      <c r="C34" s="284"/>
      <c r="D34" s="285"/>
      <c r="E34" s="285"/>
      <c r="F34" s="285"/>
      <c r="G34" s="285"/>
      <c r="H34" s="285"/>
      <c r="I34" s="285"/>
      <c r="J34" s="285"/>
      <c r="K34" s="285"/>
      <c r="L34" s="285"/>
      <c r="M34" s="285"/>
      <c r="N34" s="285"/>
      <c r="O34" s="286"/>
      <c r="P34" s="95"/>
    </row>
    <row r="35" spans="2:16" ht="14.4" thickBot="1">
      <c r="B35" s="96"/>
      <c r="C35" s="287"/>
      <c r="D35" s="288"/>
      <c r="E35" s="288"/>
      <c r="F35" s="288"/>
      <c r="G35" s="288"/>
      <c r="H35" s="288"/>
      <c r="I35" s="288"/>
      <c r="J35" s="288"/>
      <c r="K35" s="288"/>
      <c r="L35" s="288"/>
      <c r="M35" s="288"/>
      <c r="N35" s="288"/>
      <c r="O35" s="289"/>
      <c r="P35" s="95"/>
    </row>
    <row r="36" spans="2:16">
      <c r="B36" s="96"/>
      <c r="C36" s="292" t="s">
        <v>53</v>
      </c>
      <c r="D36" s="293"/>
      <c r="E36" s="293"/>
      <c r="F36" s="293"/>
      <c r="G36" s="293"/>
      <c r="H36" s="293"/>
      <c r="I36" s="293"/>
      <c r="J36" s="294"/>
      <c r="K36" s="126" t="s">
        <v>54</v>
      </c>
      <c r="L36" s="127" t="s">
        <v>11</v>
      </c>
      <c r="M36" s="295" t="s">
        <v>63</v>
      </c>
      <c r="N36" s="294"/>
      <c r="O36" s="128" t="s">
        <v>60</v>
      </c>
      <c r="P36" s="95"/>
    </row>
    <row r="37" spans="2:16">
      <c r="B37" s="96"/>
      <c r="C37" s="265"/>
      <c r="D37" s="266"/>
      <c r="E37" s="266"/>
      <c r="F37" s="266"/>
      <c r="G37" s="266"/>
      <c r="H37" s="266"/>
      <c r="I37" s="266"/>
      <c r="J37" s="291"/>
      <c r="K37" s="139"/>
      <c r="L37" s="140"/>
      <c r="M37" s="296"/>
      <c r="N37" s="297"/>
      <c r="O37" s="131"/>
      <c r="P37" s="95"/>
    </row>
    <row r="38" spans="2:16" ht="14.4" thickBot="1">
      <c r="B38" s="96"/>
      <c r="C38" s="277"/>
      <c r="D38" s="278"/>
      <c r="E38" s="278"/>
      <c r="F38" s="278"/>
      <c r="G38" s="278"/>
      <c r="H38" s="278"/>
      <c r="I38" s="278"/>
      <c r="J38" s="290"/>
      <c r="K38" s="133"/>
      <c r="L38" s="141"/>
      <c r="M38" s="279"/>
      <c r="N38" s="280"/>
      <c r="O38" s="142"/>
      <c r="P38" s="95"/>
    </row>
    <row r="39" spans="2:16" ht="14.4" thickBot="1">
      <c r="B39" s="96"/>
      <c r="C39" s="271" t="s">
        <v>61</v>
      </c>
      <c r="D39" s="272"/>
      <c r="E39" s="272"/>
      <c r="F39" s="272"/>
      <c r="G39" s="272"/>
      <c r="H39" s="272"/>
      <c r="I39" s="272"/>
      <c r="J39" s="272"/>
      <c r="K39" s="272"/>
      <c r="L39" s="272"/>
      <c r="M39" s="272"/>
      <c r="N39" s="273"/>
      <c r="O39" s="143">
        <v>0</v>
      </c>
      <c r="P39" s="95"/>
    </row>
    <row r="40" spans="2:16">
      <c r="B40" s="96"/>
      <c r="C40" s="281" t="s">
        <v>64</v>
      </c>
      <c r="D40" s="282"/>
      <c r="E40" s="282"/>
      <c r="F40" s="282"/>
      <c r="G40" s="282"/>
      <c r="H40" s="282"/>
      <c r="I40" s="282"/>
      <c r="J40" s="282"/>
      <c r="K40" s="282"/>
      <c r="L40" s="282"/>
      <c r="M40" s="282"/>
      <c r="N40" s="282"/>
      <c r="O40" s="283"/>
      <c r="P40" s="95"/>
    </row>
    <row r="41" spans="2:16">
      <c r="B41" s="96"/>
      <c r="C41" s="284"/>
      <c r="D41" s="285"/>
      <c r="E41" s="285"/>
      <c r="F41" s="285"/>
      <c r="G41" s="285"/>
      <c r="H41" s="285"/>
      <c r="I41" s="285"/>
      <c r="J41" s="285"/>
      <c r="K41" s="285"/>
      <c r="L41" s="285"/>
      <c r="M41" s="285"/>
      <c r="N41" s="285"/>
      <c r="O41" s="286"/>
      <c r="P41" s="95"/>
    </row>
    <row r="42" spans="2:16" ht="14.4" thickBot="1">
      <c r="B42" s="96"/>
      <c r="C42" s="287"/>
      <c r="D42" s="288"/>
      <c r="E42" s="288"/>
      <c r="F42" s="288"/>
      <c r="G42" s="288"/>
      <c r="H42" s="288"/>
      <c r="I42" s="288"/>
      <c r="J42" s="288"/>
      <c r="K42" s="288"/>
      <c r="L42" s="288"/>
      <c r="M42" s="288"/>
      <c r="N42" s="288"/>
      <c r="O42" s="289"/>
      <c r="P42" s="95"/>
    </row>
    <row r="43" spans="2:16" ht="15.6">
      <c r="B43" s="96"/>
      <c r="C43" s="292" t="s">
        <v>65</v>
      </c>
      <c r="D43" s="293"/>
      <c r="E43" s="293"/>
      <c r="F43" s="293"/>
      <c r="G43" s="293"/>
      <c r="H43" s="293"/>
      <c r="I43" s="293"/>
      <c r="J43" s="127" t="s">
        <v>66</v>
      </c>
      <c r="K43" s="138" t="s">
        <v>67</v>
      </c>
      <c r="L43" s="144" t="s">
        <v>68</v>
      </c>
      <c r="M43" s="295" t="s">
        <v>69</v>
      </c>
      <c r="N43" s="294"/>
      <c r="O43" s="128" t="s">
        <v>60</v>
      </c>
      <c r="P43" s="95"/>
    </row>
    <row r="44" spans="2:16">
      <c r="B44" s="96"/>
      <c r="C44" s="265"/>
      <c r="D44" s="266"/>
      <c r="E44" s="266"/>
      <c r="F44" s="266"/>
      <c r="G44" s="266"/>
      <c r="H44" s="266"/>
      <c r="I44" s="266"/>
      <c r="J44" s="145"/>
      <c r="K44" s="146"/>
      <c r="L44" s="145"/>
      <c r="M44" s="300"/>
      <c r="N44" s="301"/>
      <c r="O44" s="131"/>
      <c r="P44" s="95"/>
    </row>
    <row r="45" spans="2:16" ht="14.4" thickBot="1">
      <c r="B45" s="96"/>
      <c r="C45" s="277"/>
      <c r="D45" s="278"/>
      <c r="E45" s="278"/>
      <c r="F45" s="278"/>
      <c r="G45" s="278"/>
      <c r="H45" s="278"/>
      <c r="I45" s="278"/>
      <c r="J45" s="147"/>
      <c r="K45" s="148"/>
      <c r="L45" s="147"/>
      <c r="M45" s="279"/>
      <c r="N45" s="280"/>
      <c r="O45" s="149"/>
      <c r="P45" s="95"/>
    </row>
    <row r="46" spans="2:16" ht="14.4" thickBot="1">
      <c r="B46" s="96"/>
      <c r="C46" s="271" t="s">
        <v>61</v>
      </c>
      <c r="D46" s="272"/>
      <c r="E46" s="272"/>
      <c r="F46" s="272"/>
      <c r="G46" s="272"/>
      <c r="H46" s="272"/>
      <c r="I46" s="272"/>
      <c r="J46" s="272"/>
      <c r="K46" s="272"/>
      <c r="L46" s="272"/>
      <c r="M46" s="272"/>
      <c r="N46" s="273"/>
      <c r="O46" s="137"/>
      <c r="P46" s="95"/>
    </row>
    <row r="47" spans="2:16">
      <c r="B47" s="96"/>
      <c r="C47" s="281" t="s">
        <v>70</v>
      </c>
      <c r="D47" s="282"/>
      <c r="E47" s="282"/>
      <c r="F47" s="282"/>
      <c r="G47" s="282"/>
      <c r="H47" s="282"/>
      <c r="I47" s="282"/>
      <c r="J47" s="282"/>
      <c r="K47" s="282"/>
      <c r="L47" s="282"/>
      <c r="M47" s="282"/>
      <c r="N47" s="282"/>
      <c r="O47" s="283"/>
      <c r="P47" s="95"/>
    </row>
    <row r="48" spans="2:16">
      <c r="B48" s="96"/>
      <c r="C48" s="284"/>
      <c r="D48" s="285"/>
      <c r="E48" s="285"/>
      <c r="F48" s="285"/>
      <c r="G48" s="285"/>
      <c r="H48" s="285"/>
      <c r="I48" s="285"/>
      <c r="J48" s="285"/>
      <c r="K48" s="285"/>
      <c r="L48" s="285"/>
      <c r="M48" s="285"/>
      <c r="N48" s="285"/>
      <c r="O48" s="286"/>
      <c r="P48" s="95"/>
    </row>
    <row r="49" spans="2:16" ht="14.4" thickBot="1">
      <c r="B49" s="96"/>
      <c r="C49" s="287"/>
      <c r="D49" s="288"/>
      <c r="E49" s="288"/>
      <c r="F49" s="288"/>
      <c r="G49" s="288"/>
      <c r="H49" s="288"/>
      <c r="I49" s="288"/>
      <c r="J49" s="288"/>
      <c r="K49" s="288"/>
      <c r="L49" s="288"/>
      <c r="M49" s="288"/>
      <c r="N49" s="288"/>
      <c r="O49" s="289"/>
      <c r="P49" s="95"/>
    </row>
    <row r="50" spans="2:16" ht="31.5" customHeight="1">
      <c r="B50" s="96"/>
      <c r="C50" s="292" t="s">
        <v>71</v>
      </c>
      <c r="D50" s="293"/>
      <c r="E50" s="293"/>
      <c r="F50" s="293"/>
      <c r="G50" s="293"/>
      <c r="H50" s="293"/>
      <c r="I50" s="293"/>
      <c r="J50" s="127" t="s">
        <v>72</v>
      </c>
      <c r="K50" s="150" t="s">
        <v>73</v>
      </c>
      <c r="L50" s="151" t="s">
        <v>74</v>
      </c>
      <c r="M50" s="298" t="s">
        <v>59</v>
      </c>
      <c r="N50" s="299"/>
      <c r="O50" s="153" t="s">
        <v>60</v>
      </c>
      <c r="P50" s="95"/>
    </row>
    <row r="51" spans="2:16">
      <c r="B51" s="96"/>
      <c r="C51" s="154"/>
      <c r="D51" s="155"/>
      <c r="E51" s="155"/>
      <c r="F51" s="155"/>
      <c r="G51" s="155"/>
      <c r="H51" s="155"/>
      <c r="I51" s="155"/>
      <c r="J51" s="156"/>
      <c r="K51" s="157"/>
      <c r="L51" s="158"/>
      <c r="M51" s="302"/>
      <c r="N51" s="303"/>
      <c r="O51" s="159"/>
      <c r="P51" s="95"/>
    </row>
    <row r="52" spans="2:16">
      <c r="B52" s="96"/>
      <c r="C52" s="154"/>
      <c r="D52" s="155"/>
      <c r="E52" s="155"/>
      <c r="F52" s="155"/>
      <c r="G52" s="155"/>
      <c r="H52" s="155"/>
      <c r="I52" s="155"/>
      <c r="J52" s="156"/>
      <c r="K52" s="157"/>
      <c r="L52" s="158"/>
      <c r="M52" s="302"/>
      <c r="N52" s="303"/>
      <c r="O52" s="159"/>
      <c r="P52" s="95"/>
    </row>
    <row r="53" spans="2:16">
      <c r="B53" s="96"/>
      <c r="C53" s="154"/>
      <c r="D53" s="155"/>
      <c r="E53" s="155"/>
      <c r="F53" s="155"/>
      <c r="G53" s="155"/>
      <c r="H53" s="155"/>
      <c r="I53" s="155"/>
      <c r="J53" s="156"/>
      <c r="K53" s="157"/>
      <c r="L53" s="158"/>
      <c r="M53" s="300"/>
      <c r="N53" s="301"/>
      <c r="O53" s="159"/>
      <c r="P53" s="95"/>
    </row>
    <row r="54" spans="2:16" ht="14.4" thickBot="1">
      <c r="B54" s="96"/>
      <c r="C54" s="277"/>
      <c r="D54" s="278"/>
      <c r="E54" s="278"/>
      <c r="F54" s="278"/>
      <c r="G54" s="278"/>
      <c r="H54" s="278"/>
      <c r="I54" s="278"/>
      <c r="J54" s="147"/>
      <c r="K54" s="148"/>
      <c r="L54" s="147"/>
      <c r="M54" s="279"/>
      <c r="N54" s="280"/>
      <c r="O54" s="149"/>
      <c r="P54" s="95"/>
    </row>
    <row r="55" spans="2:16" ht="14.4" thickBot="1">
      <c r="B55" s="96"/>
      <c r="C55" s="271" t="s">
        <v>61</v>
      </c>
      <c r="D55" s="272"/>
      <c r="E55" s="272"/>
      <c r="F55" s="272"/>
      <c r="G55" s="272"/>
      <c r="H55" s="272"/>
      <c r="I55" s="272"/>
      <c r="J55" s="272"/>
      <c r="K55" s="272"/>
      <c r="L55" s="272"/>
      <c r="M55" s="272"/>
      <c r="N55" s="273"/>
      <c r="O55" s="143"/>
      <c r="P55" s="95"/>
    </row>
    <row r="56" spans="2:16" ht="14.4" thickBot="1">
      <c r="B56" s="96"/>
      <c r="C56" s="121"/>
      <c r="O56" s="122"/>
      <c r="P56" s="95"/>
    </row>
    <row r="57" spans="2:16" ht="14.4" thickBot="1">
      <c r="B57" s="96"/>
      <c r="C57" s="274" t="s">
        <v>75</v>
      </c>
      <c r="D57" s="275"/>
      <c r="E57" s="275"/>
      <c r="F57" s="275"/>
      <c r="G57" s="275"/>
      <c r="H57" s="275"/>
      <c r="I57" s="275"/>
      <c r="J57" s="275"/>
      <c r="K57" s="275"/>
      <c r="L57" s="275"/>
      <c r="M57" s="275"/>
      <c r="N57" s="276"/>
      <c r="O57" s="160"/>
      <c r="P57" s="95"/>
    </row>
    <row r="58" spans="2:16">
      <c r="B58" s="96"/>
      <c r="C58" s="281" t="s">
        <v>76</v>
      </c>
      <c r="D58" s="282"/>
      <c r="E58" s="282"/>
      <c r="F58" s="282"/>
      <c r="G58" s="282"/>
      <c r="H58" s="282"/>
      <c r="I58" s="282"/>
      <c r="J58" s="282"/>
      <c r="K58" s="282"/>
      <c r="L58" s="282"/>
      <c r="M58" s="282"/>
      <c r="N58" s="282"/>
      <c r="O58" s="283"/>
      <c r="P58" s="95"/>
    </row>
    <row r="59" spans="2:16">
      <c r="B59" s="96"/>
      <c r="C59" s="284"/>
      <c r="D59" s="285"/>
      <c r="E59" s="285"/>
      <c r="F59" s="285"/>
      <c r="G59" s="285"/>
      <c r="H59" s="285"/>
      <c r="I59" s="285"/>
      <c r="J59" s="285"/>
      <c r="K59" s="285"/>
      <c r="L59" s="285"/>
      <c r="M59" s="285"/>
      <c r="N59" s="285"/>
      <c r="O59" s="286"/>
      <c r="P59" s="95"/>
    </row>
    <row r="60" spans="2:16" ht="14.4" thickBot="1">
      <c r="B60" s="96"/>
      <c r="C60" s="287"/>
      <c r="D60" s="288"/>
      <c r="E60" s="288"/>
      <c r="F60" s="288"/>
      <c r="G60" s="288"/>
      <c r="H60" s="288"/>
      <c r="I60" s="288"/>
      <c r="J60" s="288"/>
      <c r="K60" s="288"/>
      <c r="L60" s="288"/>
      <c r="M60" s="288"/>
      <c r="N60" s="288"/>
      <c r="O60" s="289"/>
      <c r="P60" s="95"/>
    </row>
    <row r="61" spans="2:16" ht="27.6">
      <c r="B61" s="96"/>
      <c r="C61" s="292" t="s">
        <v>77</v>
      </c>
      <c r="D61" s="293"/>
      <c r="E61" s="293"/>
      <c r="F61" s="293"/>
      <c r="G61" s="293"/>
      <c r="H61" s="293"/>
      <c r="I61" s="293"/>
      <c r="J61" s="138"/>
      <c r="K61" s="152"/>
      <c r="L61" s="151" t="s">
        <v>78</v>
      </c>
      <c r="M61" s="298" t="s">
        <v>79</v>
      </c>
      <c r="N61" s="299"/>
      <c r="O61" s="153"/>
      <c r="P61" s="95"/>
    </row>
    <row r="62" spans="2:16">
      <c r="B62" s="96"/>
      <c r="C62" s="265" t="s">
        <v>23</v>
      </c>
      <c r="D62" s="266"/>
      <c r="E62" s="266"/>
      <c r="F62" s="266"/>
      <c r="G62" s="266"/>
      <c r="H62" s="266"/>
      <c r="I62" s="266"/>
      <c r="J62" s="161"/>
      <c r="K62" s="162"/>
      <c r="L62" s="163"/>
      <c r="M62" s="267"/>
      <c r="N62" s="268"/>
      <c r="O62" s="164"/>
      <c r="P62" s="95"/>
    </row>
    <row r="63" spans="2:16">
      <c r="B63" s="96"/>
      <c r="C63" s="132" t="s">
        <v>80</v>
      </c>
      <c r="D63" s="133"/>
      <c r="E63" s="133"/>
      <c r="F63" s="133"/>
      <c r="G63" s="133"/>
      <c r="H63" s="133"/>
      <c r="I63" s="133"/>
      <c r="J63" s="161"/>
      <c r="K63" s="162"/>
      <c r="L63" s="163"/>
      <c r="M63" s="267"/>
      <c r="N63" s="268"/>
      <c r="O63" s="164"/>
      <c r="P63" s="95"/>
    </row>
    <row r="64" spans="2:16" ht="14.4" thickBot="1">
      <c r="B64" s="96"/>
      <c r="C64" s="115" t="s">
        <v>81</v>
      </c>
      <c r="D64" s="116"/>
      <c r="E64" s="116"/>
      <c r="F64" s="116"/>
      <c r="G64" s="116"/>
      <c r="H64" s="116"/>
      <c r="I64" s="116"/>
      <c r="J64" s="165"/>
      <c r="K64" s="166"/>
      <c r="L64" s="163"/>
      <c r="M64" s="269"/>
      <c r="N64" s="270"/>
      <c r="O64" s="164"/>
      <c r="P64" s="95"/>
    </row>
    <row r="65" spans="2:16" ht="14.4" thickBot="1">
      <c r="B65" s="96"/>
      <c r="C65" s="271" t="s">
        <v>61</v>
      </c>
      <c r="D65" s="272"/>
      <c r="E65" s="272"/>
      <c r="F65" s="272"/>
      <c r="G65" s="272"/>
      <c r="H65" s="272"/>
      <c r="I65" s="272"/>
      <c r="J65" s="272"/>
      <c r="K65" s="272"/>
      <c r="L65" s="272"/>
      <c r="M65" s="272"/>
      <c r="N65" s="273"/>
      <c r="O65" s="167"/>
      <c r="P65" s="95"/>
    </row>
    <row r="66" spans="2:16" ht="14.4" thickBot="1">
      <c r="B66" s="96"/>
      <c r="C66" s="121"/>
      <c r="O66" s="122"/>
      <c r="P66" s="95"/>
    </row>
    <row r="67" spans="2:16" ht="14.4" thickBot="1">
      <c r="B67" s="96"/>
      <c r="C67" s="274" t="s">
        <v>82</v>
      </c>
      <c r="D67" s="275"/>
      <c r="E67" s="275"/>
      <c r="F67" s="275"/>
      <c r="G67" s="275"/>
      <c r="H67" s="275"/>
      <c r="I67" s="275"/>
      <c r="J67" s="275"/>
      <c r="K67" s="275"/>
      <c r="L67" s="275"/>
      <c r="M67" s="275"/>
      <c r="N67" s="276"/>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262"/>
      <c r="D77" s="263"/>
      <c r="E77" s="263"/>
      <c r="F77" s="263"/>
      <c r="G77" s="263"/>
      <c r="H77" s="263"/>
      <c r="I77" s="263"/>
      <c r="J77" s="263"/>
      <c r="K77" s="263"/>
      <c r="L77" s="263"/>
      <c r="M77" s="263"/>
      <c r="N77" s="263"/>
      <c r="O77" s="264"/>
      <c r="P77" s="95"/>
    </row>
    <row r="78" spans="2:16">
      <c r="B78" s="96"/>
      <c r="C78" s="262"/>
      <c r="D78" s="263"/>
      <c r="E78" s="263"/>
      <c r="F78" s="263"/>
      <c r="G78" s="263"/>
      <c r="H78" s="263"/>
      <c r="I78" s="263"/>
      <c r="J78" s="263"/>
      <c r="K78" s="263"/>
      <c r="L78" s="263"/>
      <c r="M78" s="263"/>
      <c r="N78" s="263"/>
      <c r="O78" s="264"/>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259" t="s">
        <v>90</v>
      </c>
      <c r="D81" s="260"/>
      <c r="E81" s="260"/>
      <c r="F81" s="260"/>
      <c r="G81" s="260"/>
      <c r="H81" s="260"/>
      <c r="I81" s="260"/>
      <c r="J81" s="260"/>
      <c r="K81" s="260"/>
      <c r="L81" s="260"/>
      <c r="M81" s="260"/>
      <c r="N81" s="260"/>
      <c r="O81" s="261"/>
      <c r="P81" s="95"/>
    </row>
    <row r="82" spans="2:16">
      <c r="B82" s="96"/>
      <c r="C82" s="259"/>
      <c r="D82" s="260"/>
      <c r="E82" s="260"/>
      <c r="F82" s="260"/>
      <c r="G82" s="260"/>
      <c r="H82" s="260"/>
      <c r="I82" s="260"/>
      <c r="J82" s="260"/>
      <c r="K82" s="260"/>
      <c r="L82" s="260"/>
      <c r="M82" s="260"/>
      <c r="N82" s="260"/>
      <c r="O82" s="261"/>
      <c r="P82" s="95"/>
    </row>
    <row r="83" spans="2:16" ht="12.9" customHeight="1">
      <c r="B83" s="96"/>
      <c r="C83" s="259" t="s">
        <v>91</v>
      </c>
      <c r="D83" s="260"/>
      <c r="E83" s="260"/>
      <c r="F83" s="260"/>
      <c r="G83" s="260"/>
      <c r="H83" s="260"/>
      <c r="I83" s="260"/>
      <c r="J83" s="260"/>
      <c r="K83" s="260"/>
      <c r="L83" s="260"/>
      <c r="M83" s="260"/>
      <c r="N83" s="260"/>
      <c r="O83" s="261"/>
      <c r="P83" s="95"/>
    </row>
    <row r="84" spans="2:16">
      <c r="B84" s="96"/>
      <c r="C84" s="259"/>
      <c r="D84" s="260"/>
      <c r="E84" s="260"/>
      <c r="F84" s="260"/>
      <c r="G84" s="260"/>
      <c r="H84" s="260"/>
      <c r="I84" s="260"/>
      <c r="J84" s="260"/>
      <c r="K84" s="260"/>
      <c r="L84" s="260"/>
      <c r="M84" s="260"/>
      <c r="N84" s="260"/>
      <c r="O84" s="261"/>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251"/>
      <c r="L90" s="251"/>
      <c r="M90" s="251"/>
      <c r="N90" s="251"/>
      <c r="O90" s="252"/>
      <c r="P90" s="95"/>
    </row>
    <row r="91" spans="2:16" ht="18.75" customHeight="1" thickBot="1">
      <c r="B91" s="96"/>
      <c r="C91" s="255"/>
      <c r="D91" s="256"/>
      <c r="E91" s="256"/>
      <c r="F91" s="148"/>
      <c r="G91" s="148"/>
      <c r="H91" s="148"/>
      <c r="I91" s="148"/>
      <c r="J91" s="148"/>
      <c r="K91" s="253"/>
      <c r="L91" s="253"/>
      <c r="M91" s="253"/>
      <c r="N91" s="253"/>
      <c r="O91" s="254"/>
      <c r="P91" s="95"/>
    </row>
    <row r="92" spans="2:16" ht="14.4" thickBot="1">
      <c r="B92" s="177"/>
      <c r="C92" s="178"/>
      <c r="D92" s="178"/>
      <c r="E92" s="178"/>
      <c r="F92" s="178"/>
      <c r="G92" s="178"/>
      <c r="H92" s="178"/>
      <c r="I92" s="178"/>
      <c r="J92" s="178"/>
      <c r="K92" s="178"/>
      <c r="L92" s="178"/>
      <c r="M92" s="178"/>
      <c r="N92" s="178"/>
      <c r="O92" s="178"/>
      <c r="P92" s="179"/>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Manuel Aponte Ceballos</cp:lastModifiedBy>
  <cp:revision/>
  <dcterms:created xsi:type="dcterms:W3CDTF">2006-06-27T16:47:25Z</dcterms:created>
  <dcterms:modified xsi:type="dcterms:W3CDTF">2026-05-27T15:43:02Z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