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66925"/>
  <mc:AlternateContent xmlns:mc="http://schemas.openxmlformats.org/markup-compatibility/2006">
    <mc:Choice Requires="x15">
      <x15ac:absPath xmlns:x15ac="http://schemas.microsoft.com/office/spreadsheetml/2010/11/ac" url="C:\Users\sebas\Downloads\"/>
    </mc:Choice>
  </mc:AlternateContent>
  <xr:revisionPtr revIDLastSave="0" documentId="13_ncr:1_{33C87C05-E727-47A3-8279-58692CCAE8D9}" xr6:coauthVersionLast="47" xr6:coauthVersionMax="47" xr10:uidLastSave="{00000000-0000-0000-0000-000000000000}"/>
  <bookViews>
    <workbookView xWindow="-110" yWindow="-110" windowWidth="25820" windowHeight="15500" xr2:uid="{00000000-000D-0000-FFFF-FFFF00000000}"/>
  </bookViews>
  <sheets>
    <sheet name="ALTA DEPENDENCIA" sheetId="3" r:id="rId1"/>
    <sheet name="REGISTRO FOTOGRAFICO" sheetId="6" r:id="rId2"/>
    <sheet name="PLANOS" sheetId="8" r:id="rId3"/>
    <sheet name="FCTI JURI" sheetId="10" r:id="rId4"/>
    <sheet name="Hoja4" sheetId="5" state="hidden" r:id="rId5"/>
  </sheets>
  <externalReferences>
    <externalReference r:id="rId6"/>
    <externalReference r:id="rId7"/>
    <externalReference r:id="rId8"/>
    <externalReference r:id="rId9"/>
    <externalReference r:id="rId10"/>
  </externalReferences>
  <definedNames>
    <definedName name="AÑO">[1]Hoja1!$G$4:$G$23</definedName>
    <definedName name="_xlnm.Print_Area" localSheetId="0">'ALTA DEPENDENCIA'!$B$1:$M$515</definedName>
    <definedName name="_xlnm.Print_Area" localSheetId="3">'FCTI JURI'!$A$1:$W$117</definedName>
    <definedName name="_xlnm.Print_Area" localSheetId="2">PLANOS!$A$1:$R$41</definedName>
    <definedName name="_xlnm.Print_Area" localSheetId="1">'REGISTRO FOTOGRAFICO'!$A$1:$R$41</definedName>
    <definedName name="Cumplimiento" localSheetId="3">[2]Hoja2!$B$2:$B$3</definedName>
    <definedName name="Cumplimiento">[2]Hoja2!$B$2:$B$3</definedName>
    <definedName name="DIA">[1]Hoja1!$E$4:$E$35</definedName>
    <definedName name="ESTADO" localSheetId="3">[3]Hoja2!$B$3:$B$6</definedName>
    <definedName name="ESTADO">[3]Hoja2!$B$3:$B$6</definedName>
    <definedName name="FECHA" localSheetId="3">[4]Hoja1!$E$4:$G$16,[4]Hoja1!$E$17:$E$35,[4]Hoja1!$G$17:$G$23</definedName>
    <definedName name="FECHA">[5]Hoja1!$E$4:$G$16,[5]Hoja1!$E$17:$E$35,[5]Hoja1!$G$17:$G$23</definedName>
    <definedName name="LOCAL">[1]SUBDIRECIONES!$A$3:$A$18</definedName>
    <definedName name="MES">[1]Hoja1!$F$4:$F$16</definedName>
    <definedName name="OBSERVACION" localSheetId="3">[3]Hoja2!$D$3:$D$5</definedName>
    <definedName name="OBSERVACION">[3]Hoja2!$D$3:$D$5</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45" i="3" l="1"/>
  <c r="H446" i="3"/>
  <c r="G439" i="3"/>
  <c r="H440" i="3"/>
  <c r="G453" i="3"/>
  <c r="G454" i="3"/>
  <c r="G455" i="3"/>
  <c r="G456" i="3"/>
  <c r="G457" i="3"/>
  <c r="G452" i="3"/>
  <c r="G433" i="3"/>
  <c r="H434" i="3"/>
  <c r="G427" i="3"/>
  <c r="H428" i="3"/>
  <c r="G421" i="3"/>
  <c r="G420" i="3"/>
  <c r="O12" i="8"/>
  <c r="O11" i="8"/>
  <c r="Q6" i="8"/>
  <c r="Q4" i="8"/>
  <c r="Q3" i="8"/>
  <c r="E492" i="3"/>
  <c r="D492" i="3"/>
  <c r="C492" i="3"/>
  <c r="H493" i="3"/>
  <c r="F12" i="6"/>
  <c r="F12" i="8"/>
  <c r="F11" i="6"/>
  <c r="F11" i="8"/>
  <c r="Q5" i="6"/>
  <c r="Q5" i="8"/>
  <c r="H458" i="3"/>
  <c r="H508" i="3"/>
  <c r="H42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Vicky Ludhin del Busto Martinez</author>
  </authors>
  <commentList>
    <comment ref="A15" authorId="0" shapeId="0" xr:uid="{00000000-0006-0000-0400-000001000000}">
      <text>
        <r>
          <rPr>
            <b/>
            <sz val="9"/>
            <color indexed="81"/>
            <rFont val="Tahoma"/>
            <family val="2"/>
          </rPr>
          <t>Vicky Ludhin del Busto Martinez:</t>
        </r>
        <r>
          <rPr>
            <sz val="9"/>
            <color indexed="81"/>
            <rFont val="Tahoma"/>
            <family val="2"/>
          </rPr>
          <t xml:space="preserve">
COMDICIONES URBANISITICAS</t>
        </r>
      </text>
    </comment>
    <comment ref="B19" authorId="0" shapeId="0" xr:uid="{00000000-0006-0000-0400-000002000000}">
      <text>
        <r>
          <rPr>
            <b/>
            <sz val="9"/>
            <color indexed="81"/>
            <rFont val="Tahoma"/>
            <family val="2"/>
          </rPr>
          <t>Vicky Ludhin del Busto Martinez:</t>
        </r>
        <r>
          <rPr>
            <sz val="9"/>
            <color indexed="81"/>
            <rFont val="Tahoma"/>
            <family val="2"/>
          </rPr>
          <t xml:space="preserve">
Esquema básico de los espacios ofertados</t>
        </r>
      </text>
    </comment>
  </commentList>
</comments>
</file>

<file path=xl/sharedStrings.xml><?xml version="1.0" encoding="utf-8"?>
<sst xmlns="http://schemas.openxmlformats.org/spreadsheetml/2006/main" count="1570" uniqueCount="796">
  <si>
    <t>PROCESO GESTION DE BIENES Y SERVICIOS
FORMATO No. 7 CALIFICACIÓN TÉCNICA DE INMUEBLES (COMPONENTE URBANÍSTICO Y DE INFRAESTRUCTURA) - COMUNIDAD DE CUIDADO  - ADULTEZ</t>
  </si>
  <si>
    <t>1. OBJETIVO: Verificar la infraestructura ofertada por el proponente , mediante una  visita de inspección ocular a la edificación y determinar si es APTA o NO para prestar los servicios que ofrece la Secretaría Distrital de Integración Social.</t>
  </si>
  <si>
    <t>PARTE I
INFORMACIÓN GENERAL DEL PREDIO</t>
  </si>
  <si>
    <t>PROPONENTE:</t>
  </si>
  <si>
    <t>No. DE PROCESO:</t>
  </si>
  <si>
    <t>CAPACIDAD MÍNIMA DEL PLIEGO:</t>
  </si>
  <si>
    <t>PROYECTO:</t>
  </si>
  <si>
    <t>FECHA DE DILIGENCIAMIENTO:</t>
  </si>
  <si>
    <t>LOCALIDAD:</t>
  </si>
  <si>
    <t>BARRIO:</t>
  </si>
  <si>
    <t>MODALIDAD:</t>
  </si>
  <si>
    <t>DIRECCIÓN:</t>
  </si>
  <si>
    <t>CHIP:</t>
  </si>
  <si>
    <t>SECTOR CATASTRAL:</t>
  </si>
  <si>
    <t>TELÉFONO:</t>
  </si>
  <si>
    <t>TIPO DE CLIMA:</t>
  </si>
  <si>
    <t>USO ACTUAL:</t>
  </si>
  <si>
    <t>MATRICULA INMOBILIARIA:</t>
  </si>
  <si>
    <t>2. PARAMETROS URBANISTICOS</t>
  </si>
  <si>
    <t>ITEM</t>
  </si>
  <si>
    <t>ESPACIO</t>
  </si>
  <si>
    <t>DESCRIPCION</t>
  </si>
  <si>
    <t>REQUISITO MÌNIMO</t>
  </si>
  <si>
    <t>REQUISITO NECESARIO</t>
  </si>
  <si>
    <t>CUMPLIMIENTO</t>
  </si>
  <si>
    <t>N/A</t>
  </si>
  <si>
    <t>OBSERVACIONES</t>
  </si>
  <si>
    <t>SI</t>
  </si>
  <si>
    <t>NO</t>
  </si>
  <si>
    <t>2.1.</t>
  </si>
  <si>
    <t xml:space="preserve">Esquema básico de los espacios ofertados </t>
  </si>
  <si>
    <t>"Deben presentarse en el momento de la visita los planos arquitectónicos básicos (pueden ser solo las plantas), en formato DWG preferiblemente en versión 2016 o anterior a esta. Especificando el nombre, las medidas y las áreas en m2 de cada uno los espacios ofertados, con el fin de verificar la capacidad de usuarios en cumplimiento del estándar establecido.
Al momento de la visita deben ser presentados en físico en tamaño carta, teniendo en cuenta que al finalizar, el proponente firmara a modo de aceptación los espacios y áreas expuestos."</t>
  </si>
  <si>
    <t>X</t>
  </si>
  <si>
    <t>2.2.</t>
  </si>
  <si>
    <t>Certificado de Riesgos</t>
  </si>
  <si>
    <t xml:space="preserve">Para este proceso es válido el concepto emitido por la página oficial de la secretaria Distrital de Planeación - SINUPOT, mediante el cual conste que el predio no se encuentra en zona de amenaza alta. </t>
  </si>
  <si>
    <t>2.3</t>
  </si>
  <si>
    <t>Concepto de uso del suelo</t>
  </si>
  <si>
    <t>El oferente deberá presentar el concepto de uso del suelo expedido por la Secretaría Distrital de Planeación, SINUPOT o Curaduría Urbana, donde conste que de acuerdo con la norma urbanística vigente se permite uno  de los siguientes usos:
a. Dotacional equipamiento colectivo de bienestar social.
b. dotacional equipamiento colectivo.
c. Institucional clase I o II</t>
  </si>
  <si>
    <t>2.4</t>
  </si>
  <si>
    <t>Distancia del inmueble respecto de Líneas de transmisión eléctrica de alta tensión</t>
  </si>
  <si>
    <t xml:space="preserve">Si se evidencian redes eléctricas con líneas de alta y extra alta tensión, se evaluarán de acuerdo con el anexo general del Reglamento Técnico de Instalaciones Eléctricas (RETIE) vigente, “...cumplir con el ancho de la zona de Servidumbre de líneas de transmisión para líneas de alta y extra alta tensión de las Tablas 13,1 y 22.1”. En dado caso de ser líneas de media tensión se deberán garantizar las distancias mínimas de seguridad respecto a las construcciones según lo expuesto en el RETIE. </t>
  </si>
  <si>
    <t>2.5</t>
  </si>
  <si>
    <t xml:space="preserve">Recibos de servicios públicos domiciliarios y certificaciones </t>
  </si>
  <si>
    <t>El oferente deberá presentar los recibos de servicios públicos de energía eléctrica, acueducto  y alcantarillado.</t>
  </si>
  <si>
    <t>Se deberá aportar el recibo de gas natural en caso que el predio cuente con este servicio junto con los certificados de lavado de tanques, fumigación y control de plagas vigente.</t>
  </si>
  <si>
    <t>2.6</t>
  </si>
  <si>
    <t>Localización del predio</t>
  </si>
  <si>
    <t>El predio se encuentra dentro de las ubicado dentro de las localizaciones estipuladas en anexo técnico.</t>
  </si>
  <si>
    <t>Si el predio se encuentra ubicado fuera de Bogotá esta a una distancia máxima de 60 km desde los limites viales principales del Distrito Capital.</t>
  </si>
  <si>
    <t>PARTE II
INFORMACIÓN TECNICA DEL PREDIO</t>
  </si>
  <si>
    <t xml:space="preserve">3. AFECTACIONES </t>
  </si>
  <si>
    <t>3.1.  AMENAZAS NATURALES</t>
  </si>
  <si>
    <t>No.</t>
  </si>
  <si>
    <t>AMENAZA</t>
  </si>
  <si>
    <t>3.1.1.</t>
  </si>
  <si>
    <r>
      <t xml:space="preserve">Remoción en masa                     </t>
    </r>
    <r>
      <rPr>
        <b/>
        <sz val="14"/>
        <rFont val="Arial"/>
        <family val="2"/>
      </rPr>
      <t/>
    </r>
  </si>
  <si>
    <t>3.1.2.</t>
  </si>
  <si>
    <t xml:space="preserve">Inundación                                                      </t>
  </si>
  <si>
    <t>3.1.3.</t>
  </si>
  <si>
    <r>
      <t xml:space="preserve">Redes de Energía
</t>
    </r>
    <r>
      <rPr>
        <b/>
        <sz val="22"/>
        <rFont val="Calibri"/>
        <family val="2"/>
        <scheme val="minor"/>
      </rPr>
      <t>(Requisito mínimo)</t>
    </r>
  </si>
  <si>
    <t>4. DIAGNOSTICO TÉCNICO</t>
  </si>
  <si>
    <t>4.1  UPZ</t>
  </si>
  <si>
    <t>4.2  SECTOR NORMATIVO</t>
  </si>
  <si>
    <t>4.3 TRATAMIENTO SEGÚN UPZ</t>
  </si>
  <si>
    <t>4.4 ÁREA DE ACTIVIDAD</t>
  </si>
  <si>
    <t>4.5 ZONA</t>
  </si>
  <si>
    <t>4.6 USOS DOTACIONALES DE BIENESTAR SOCIAL PERMITIDOS
(D. 120 DE 2018)</t>
  </si>
  <si>
    <t>4.7 CLASIFICACIÓN DE ESCALA DEL EQUIPAMIENTO OBJETO DEL ESTUDIO</t>
  </si>
  <si>
    <t>4.8 LOCALIZACIÓN</t>
  </si>
  <si>
    <t>Fuente:</t>
  </si>
  <si>
    <t>https://www.google.com/maps/place/Peaje+Chinauta/@4.2686637,-74.5047022,218m/data=!3m1!1e3!4m6!3m5!1s0x8e3f1e787256f2a5:0xb5a80cf3463f14bf!8m2!3d4.26945!4d-74.50003!16s%2Fg%2F11b88qnsj4?hl=es&amp;entry=ttu&amp;g_ep=EgoyMDI0MTAwMS4wIKXMDSoASAFQAw%3D%3D</t>
  </si>
  <si>
    <t>PARTE III
 CARACTERISTICAS ESPACIOS FISICOS</t>
  </si>
  <si>
    <t>5. CUADRO DE AREAS (M2)</t>
  </si>
  <si>
    <t>ASPECTO</t>
  </si>
  <si>
    <t>M2</t>
  </si>
  <si>
    <t>UNIDAD</t>
  </si>
  <si>
    <t>5.1.</t>
  </si>
  <si>
    <t>Áreas de construcción</t>
  </si>
  <si>
    <t>AREA CONTRUIDA TOTAL PARA LA PRESTACIÒN DEL SERVICIO (CATASTRAL)</t>
  </si>
  <si>
    <t>6.  ASPECTOS GENERALES - OBSERVACIONES  DEL ESTADO ACTUAL DE LA EDIFICACION</t>
  </si>
  <si>
    <t>CANTIDAD</t>
  </si>
  <si>
    <t>El inmueble cuenta con servicio de acueducto y alcantarillado y deberá garantizar la prestación de dicho servicio en la Unidad Operativa de manera ininterrumpida.</t>
  </si>
  <si>
    <t xml:space="preserve">El inmueble cuenta con tanque(s) de almacenamiento de agua aéreo o subterráneo conectado directamente al área de cocina y baños para garantizar su permanente circulación. Durante la prestación del servicio se debe garantizar el suministro de agua potable permanentemente a la población atendida mediante tanques de almacenamiento y reserva. </t>
  </si>
  <si>
    <t>El inmueble cuenta con servicio de energía eléctrica y deberá garantizar la prestación de dicho servicio en la Unidad Operativa de manera ininterrumpida</t>
  </si>
  <si>
    <t>El inmueble cuenta con servicio de gas y deberá garantizar la prestación de dicho servicio en la Unidad Operativa de manera ininterrumpida</t>
  </si>
  <si>
    <t>El inmueble cuenta con sistema de motobombas funcional, en buen estado y con un programa de mantenimiento (en caso de que existan)</t>
  </si>
  <si>
    <t>EL inmueble cuenta con calderas o calderines funcional, en buen estado y con un programa de mantenimiento (en caso de que existan)</t>
  </si>
  <si>
    <t>El inmueble cuenta con Detectores de humo</t>
  </si>
  <si>
    <t xml:space="preserve">El inmueble NO se encuentra continuo a zonas de almacenamiento de combustibles </t>
  </si>
  <si>
    <t xml:space="preserve">El inmueble NO se encuentra afectado por su cercanía a focos de contaminación (Rellenos sanitarios, botaderos, plazas de mercado) </t>
  </si>
  <si>
    <t xml:space="preserve">Los cerramientos o muros  que delimitan la planta física con las viviendas vecinas y exteriores impiden el acceso de extraños </t>
  </si>
  <si>
    <t xml:space="preserve">La instalación eléctrica se encuentra en buen estado y funcionando </t>
  </si>
  <si>
    <t>7.  PROGRAMA ARQUITECTONICO Y CARACTERISTICAS DE ESPACIOS</t>
  </si>
  <si>
    <r>
      <t xml:space="preserve">ACCESO.
</t>
    </r>
    <r>
      <rPr>
        <sz val="18"/>
        <color theme="1"/>
        <rFont val="Arial"/>
        <family val="2"/>
      </rPr>
      <t>El predio cuenta con acceso independiente para la prestación del Servicio.</t>
    </r>
  </si>
  <si>
    <r>
      <t xml:space="preserve">USO EXCLUSIVO.
</t>
    </r>
    <r>
      <rPr>
        <sz val="18"/>
        <color theme="1"/>
        <rFont val="Arial"/>
        <family val="2"/>
      </rPr>
      <t xml:space="preserve">Las áreas ofertadas por el proponente serán determinadas en los planos presentados dentro de la propuesta, las cuales serán visitadas y avaladas por la Subdirección de Plantas físicas y deberán ser de uso exclusivo para la prestación del servicio.
En caso que se comparta estos espacios, el asociado deberá presentar a la supervisión o interventoría un protocolo que regule el modo de uso de cada uno de estos espacios donde especifique como va a garantizar el uso exclusivo para las personas mayores durante la prestación de servicio y cómo va a garantizar el correcto uso del espacio para la prestación del servicio. La supervisión o interventoría podrá solicitar modificación a los protocolos si lo considera pertinente. Y deberá garantizar el área para el uso de la totalidad de la población , incluyendo los otros participantes, de acuerdo al presente anexo técnico </t>
    </r>
  </si>
  <si>
    <r>
      <rPr>
        <b/>
        <sz val="18"/>
        <color theme="1"/>
        <rFont val="Arial"/>
        <family val="2"/>
      </rPr>
      <t>CONFORT.</t>
    </r>
    <r>
      <rPr>
        <sz val="18"/>
        <color theme="1"/>
        <rFont val="Arial"/>
        <family val="2"/>
      </rPr>
      <t xml:space="preserve">
Independientemente del clima donde se localice el inmueble objeto de prestación del servicio, deberá brindar las mejores condiciones de temperatura, humedad, ventilación, entre otras, garantizando la salud, bienestar y seguridad de los usuarios.</t>
    </r>
  </si>
  <si>
    <t>Accesibilidad, Señalización y señalética</t>
  </si>
  <si>
    <t>7,4,1</t>
  </si>
  <si>
    <t>Si el inmueble cuenta con ascensor, El ascensor está debidamente certificado por la autoridad competente (ONAC)</t>
  </si>
  <si>
    <t>7,4,2</t>
  </si>
  <si>
    <t>Todos los espacios de la unidad operativa se encuentran con señalización y señalética de evacuación y seguridad</t>
  </si>
  <si>
    <t>7,4,3</t>
  </si>
  <si>
    <t>Todos los espacios de la unidad operativa se encuentran con señalización y señalética informativa</t>
  </si>
  <si>
    <t>7,4,4</t>
  </si>
  <si>
    <t>Todas las áreas habitables tendrán una altura mínima de 2.05 m de altura.</t>
  </si>
  <si>
    <t>Pasillos y corredores</t>
  </si>
  <si>
    <t>7,5,1</t>
  </si>
  <si>
    <t>Todos los corredores y pasillos se encuentran debidamente señalizados</t>
  </si>
  <si>
    <t>7,5,2</t>
  </si>
  <si>
    <t>Todos los pasillos internos de la edificación deben tener un ancho mínimo no obstruido  de 0.90 mts para lograr obtener conceptos favorables de seguridad humana por parte del Cuerpo Oficial de Bomberos, el servicio a través del acompañamiento técnico debe organizar en la operación que no se supere la carga máxima por piso que es de 50 personas. Si ésta se supera, deberán realizar el ajuste y ampliación de pasillos, escaleras y rutas de evacuación a 1.20 m</t>
  </si>
  <si>
    <t>7,5,3</t>
  </si>
  <si>
    <t>Los pasillos y corredores estarán libres de obstáculos en todo su ancho mínimo y desde su piso hasta un plano paralelo a él ubicado a 2,05 m de altura. Dentro de ese espacio no se podrá ubicar elementos que lo invadan (ejemplo: luminarias, carteles, equipamiento, partes propias del edificio o de instalaciones).</t>
  </si>
  <si>
    <t>7,5,4</t>
  </si>
  <si>
    <t>Los pavimentos de corredores y pasillos serán firmes, antideslizante y sin accidentes. No se admite tratamiento de la superficie que modifique esta condición (ejemplo encerado), no deben perder la característica de fácil limpieza y desinfección.</t>
  </si>
  <si>
    <t>7,5,5</t>
  </si>
  <si>
    <t xml:space="preserve">Todas las circulaciones tienen pasamanos a ambos costados a 90 cm de altura.    </t>
  </si>
  <si>
    <t>Rampas</t>
  </si>
  <si>
    <t>7,6,1</t>
  </si>
  <si>
    <t xml:space="preserve">El pavimento de las rampas deberá ser firme, antideslizante y sin accidentes </t>
  </si>
  <si>
    <t>7,6,2</t>
  </si>
  <si>
    <t xml:space="preserve">El espacio de recorrido de la rampa esta libre de elementos que la invadan (ejemplo: luminarias, carteles, equipamientos) </t>
  </si>
  <si>
    <t>7,6,3</t>
  </si>
  <si>
    <t>Al comenzar y finalizar una rampa debe existir una superficie de aproximación que permita inscribir un circulo de 1,20 m de diámetro como mínimo, que no deberá ser invadida por elementos fijos, móviles o desplazables o por el barrido de puertas</t>
  </si>
  <si>
    <t>7,6,4</t>
  </si>
  <si>
    <t>El ancho mínimo libre de las rampas es de 0,90 m. Las rampas que no accedan a zonas comunes deberán tener un ancho mínimo de 0.90 m</t>
  </si>
  <si>
    <t>7,6,5</t>
  </si>
  <si>
    <t xml:space="preserve">Las rampas que salven desniveles superiores a 0,25 m deberán llevar pasamanos </t>
  </si>
  <si>
    <t>7,6,6</t>
  </si>
  <si>
    <t xml:space="preserve">Las rampas tienen pasamanos a ambos lados que cumplan, continuos en todo su recorrido y con prolongaciones horizontales mayores de 30 cm al comienzo y al final </t>
  </si>
  <si>
    <t>7,6,7</t>
  </si>
  <si>
    <t xml:space="preserve">Las rampas tienen pasamanos a 90 cm de altura y otro a 70 cm de altura. (Las alturas se miden verticalmente desde la arista exterior (virtual) de la rampa, con tolerancias de 5 cm). </t>
  </si>
  <si>
    <t>7,6,8</t>
  </si>
  <si>
    <t xml:space="preserve">Todos los espacios de circulación que presenten cambios de nivel superiores a 0.10 m, cuentan con bordillos </t>
  </si>
  <si>
    <t>7,6,9</t>
  </si>
  <si>
    <t>Deberá contar con elementos  de transición (rampas) para acceder internamente de un espacio a otro de la Unidad Operativa (Si aplica)</t>
  </si>
  <si>
    <t>Escaleras</t>
  </si>
  <si>
    <t>7,7,1</t>
  </si>
  <si>
    <t>Las escaleras deben estables, no pueden ser de estructura de madera ni tipo caracol</t>
  </si>
  <si>
    <t>7,7,2</t>
  </si>
  <si>
    <t>Las escaleras internas de la edificación deben tener un ancho mínimo no obstruido  de 0.90 mts, si accede a más de 50 usuarios por piso el ancho de la escalera será 1,20.</t>
  </si>
  <si>
    <t>7,7,3</t>
  </si>
  <si>
    <t xml:space="preserve">La contrahuella debe tener una altura menor o igual a 18 cm </t>
  </si>
  <si>
    <t>7,7,4</t>
  </si>
  <si>
    <t xml:space="preserve">Los pisos deben ser antideslizantes. sin relieves en su superficie, con las puntas diferenciadas visualmente. </t>
  </si>
  <si>
    <t>7,7,5</t>
  </si>
  <si>
    <t>Los inicios de escaleras, finales de escaleras y escalones aislados, deberán presentar textura. Color e iluminación que los diferencie del pavimento general.</t>
  </si>
  <si>
    <t>7,7,6</t>
  </si>
  <si>
    <t>Las escaleras están debidamente señalizadas.</t>
  </si>
  <si>
    <t>7,7,7</t>
  </si>
  <si>
    <t>Las escaleras tienen pasamanos a ambos lados, firmes, continuos en todo su recorrido y con prolongaciones horizontales mayores de 30 cm al comienzo y al final</t>
  </si>
  <si>
    <t>7,7,8</t>
  </si>
  <si>
    <t xml:space="preserve">Las escaleras tienen pasamanos a 90 cm de altura (Las alturas se miden verticalmente desde la arista exterior (virtual) de la escalera, con tolerancias del: 5 cm). </t>
  </si>
  <si>
    <t>7,7,9</t>
  </si>
  <si>
    <t xml:space="preserve">Los extremos de los pasamanos son curvados a manera de evitar el punzonado o eventuales enganches </t>
  </si>
  <si>
    <t>7,7,10</t>
  </si>
  <si>
    <t>Protección con barandas en zonas de circulación y zonas comunes que puedan evitar riesgo de caída durante su transito</t>
  </si>
  <si>
    <t>Puertas en General</t>
  </si>
  <si>
    <t>7,8,1</t>
  </si>
  <si>
    <t>Las puertas están en buen estado, libres de grietas y defectos que dificulten su limpieza y desinfección</t>
  </si>
  <si>
    <t>7,8,2</t>
  </si>
  <si>
    <t>La altura libre mínima de puertas en espacios habitables de la puerta es 1.90 m</t>
  </si>
  <si>
    <t>7,8,3</t>
  </si>
  <si>
    <t>Las puertas o divisiones deben ser visibles. Si son de material transparente tienen franjas de cintas demarcadoras a una altura de 1.00m con un ancho de 0.20m.</t>
  </si>
  <si>
    <t>7,8,4</t>
  </si>
  <si>
    <t>En puertas corredizas, los rieles o guías inferiores están a nivel de piso sin generar riesgo de tropiezo</t>
  </si>
  <si>
    <t>7,8,5</t>
  </si>
  <si>
    <t xml:space="preserve">Las puertas son de al menos 0.80 mts de ancho </t>
  </si>
  <si>
    <t>7,8,6</t>
  </si>
  <si>
    <t>Las cerraduras están en buen estado de funcionamiento, no presentan filos o bordes, y son de fácil uso para los participantes.</t>
  </si>
  <si>
    <t>Ventanas y vidrios en general</t>
  </si>
  <si>
    <t>7,9,1</t>
  </si>
  <si>
    <t>Los vidrios están en buen estado: completos, sin roturas, vencimientos y asegurados firmemente al marco que los soporta</t>
  </si>
  <si>
    <t>7,9,2</t>
  </si>
  <si>
    <t>La altura de antepechos es mayor o igual a 1.20m. Si este no fuera el caso, cuenta con un suplemento como barandas, rejas u otro (con sus respectivos pasamanos) que cumple con esta altura.</t>
  </si>
  <si>
    <t>7,9,3</t>
  </si>
  <si>
    <t>Todos los vidrios y/o espejos de la institución son laminados, templados o tienen película de seguridad o similar completa.</t>
  </si>
  <si>
    <t>7,9,4</t>
  </si>
  <si>
    <t>Los materiales de frágil resistencia (claraboyas, marquesinas, lámparas) tienen elementos de protección a los efectos causados por el rompimiento de los mismos.</t>
  </si>
  <si>
    <t>Muros, Pisos y techos en zonas comunes</t>
  </si>
  <si>
    <t>7,10,1</t>
  </si>
  <si>
    <t>En espacios donde habitan los participantes, tienen muros que cuentan con bordes y esquinas redondeados o protegidos con esquineros de fácil limpieza y desinfección</t>
  </si>
  <si>
    <t>7,10,2</t>
  </si>
  <si>
    <t xml:space="preserve">Los biseles o pirlanes están fijos y al nivel del piso. </t>
  </si>
  <si>
    <t>7,10,3</t>
  </si>
  <si>
    <t xml:space="preserve">Los pisos deben ser estables </t>
  </si>
  <si>
    <t>7,10,4</t>
  </si>
  <si>
    <t>Los pisos están en buen estado, sin agrietamientos y hendiduras</t>
  </si>
  <si>
    <t>7,10,5</t>
  </si>
  <si>
    <t xml:space="preserve">Las rejillas y otros elementos instalados en el piso están firmemente asegurados a éste y su proyección es menor o igual a 6mm con respecto a la superficie. </t>
  </si>
  <si>
    <t>7,10,6</t>
  </si>
  <si>
    <t xml:space="preserve">Los techos están firmes y estables, no poseen goteras que afecten el confort del espacio ni presentan desprendimiento de superficie </t>
  </si>
  <si>
    <t>7,10,7</t>
  </si>
  <si>
    <t xml:space="preserve">Los techos están en buen estado de mantenimiento, no presentan hendiduras, grietas, ni humedad, de fácil limpieza y mantenimiento </t>
  </si>
  <si>
    <r>
      <t xml:space="preserve">Oficina de Coordinación 
</t>
    </r>
    <r>
      <rPr>
        <sz val="18"/>
        <color rgb="FF000000"/>
        <rFont val="Arial"/>
        <family val="2"/>
      </rPr>
      <t>Cuenta con un espacio exclusivo de oficina para el responsable del servicio, técnico  operativo y técnico administrativo, independiente de las áreas pedagógicas y con acceso restringido para usuarios Debe tener un área mínima de 10m2..</t>
    </r>
  </si>
  <si>
    <t>7,11,1</t>
  </si>
  <si>
    <t>El espacio destinado para la oficina de coordinación cuenta con acabados de pisos en buen estado y es antideslizante</t>
  </si>
  <si>
    <t>7,11,2</t>
  </si>
  <si>
    <t>El espacio destinado para la oficina de coordinación cuenta con acabados de muros en buen estado libre de humedad</t>
  </si>
  <si>
    <t>7,11,3</t>
  </si>
  <si>
    <t>El espacio destinado para la oficina de coordinación cuenta con acabados de techo o cielo raso en buen estado libres de humedad</t>
  </si>
  <si>
    <t>7,11,4</t>
  </si>
  <si>
    <t>El espacio destinado para la oficina de coordinación cuenta con adecuada ventilación natural o artificial</t>
  </si>
  <si>
    <t>7,11,5</t>
  </si>
  <si>
    <t>Las conexiones eléctricas se encuentran en buen estado y no están expuestas generando riesgos eléctricos a los funcionarios.</t>
  </si>
  <si>
    <t>7,11,6</t>
  </si>
  <si>
    <t>Los sistemas de iluminación son ahorradores</t>
  </si>
  <si>
    <t>7,11,7</t>
  </si>
  <si>
    <t>La iluminación  es suficiente para desarrollar las actividades propias del espacio</t>
  </si>
  <si>
    <r>
      <t xml:space="preserve">Espacio para la atención profesional 
</t>
    </r>
    <r>
      <rPr>
        <sz val="18"/>
        <rFont val="Arial"/>
        <family val="2"/>
      </rPr>
      <t xml:space="preserve">Espacio de uso exclusivo, demarcado e independiente de los demás espacios en el que se garantice la privacidad en la atención de la Población. Mínimo 10 m2. </t>
    </r>
  </si>
  <si>
    <t>7,12,1</t>
  </si>
  <si>
    <t>El espacio cuenta con acabados de pisos en buen estado y es antideslizante</t>
  </si>
  <si>
    <t>7,12,2</t>
  </si>
  <si>
    <t>El espacio cuenta con acabados de muros en buen estado libres de humedad</t>
  </si>
  <si>
    <t>7,12,3</t>
  </si>
  <si>
    <t>El espacio cuenta con acabados de techo o cielo raso en buen estado libres de humedad</t>
  </si>
  <si>
    <t>7,12,4</t>
  </si>
  <si>
    <t>El espacio cuenta con adecuada ventilación natural o artificial</t>
  </si>
  <si>
    <t>7,12,5</t>
  </si>
  <si>
    <t>Las conexiones eléctricas se encuentran en buen estado  y no están expuestas generando riesgos eléctricos a los  funcionarios</t>
  </si>
  <si>
    <t>7,12,6</t>
  </si>
  <si>
    <t>7,12,7</t>
  </si>
  <si>
    <r>
      <t xml:space="preserve">Archivo
</t>
    </r>
    <r>
      <rPr>
        <sz val="18"/>
        <rFont val="Arial"/>
        <family val="2"/>
      </rPr>
      <t>Cuenta con espacio para archivo de las historias de los participantes y la documentación administrativa que se genere en la unidad operativa organizada conforme a las tablas de retención documental.</t>
    </r>
    <r>
      <rPr>
        <b/>
        <sz val="18"/>
        <rFont val="Arial"/>
        <family val="2"/>
      </rPr>
      <t xml:space="preserve"> </t>
    </r>
    <r>
      <rPr>
        <sz val="18"/>
        <rFont val="Arial"/>
        <family val="2"/>
      </rPr>
      <t>El espacio debe ser de acceso restringido para los participantes. Debe ser independiente al área administrativa.</t>
    </r>
    <r>
      <rPr>
        <b/>
        <sz val="18"/>
        <rFont val="Arial"/>
        <family val="2"/>
      </rPr>
      <t xml:space="preserve"> </t>
    </r>
    <r>
      <rPr>
        <sz val="18"/>
        <rFont val="Arial"/>
        <family val="2"/>
      </rPr>
      <t xml:space="preserve">tener un área mínima de 10 m2 para el predio de 110 cupos y tener un área mínima de 5 m2 para el predio de 55 cupos </t>
    </r>
  </si>
  <si>
    <t>7,13,1</t>
  </si>
  <si>
    <t>El espacio destinado para Archivo cuenta con acabados de pisos en buen estado y es antideslizante</t>
  </si>
  <si>
    <t>7,13,2</t>
  </si>
  <si>
    <t>El espacio destinado para Archivo cuenta con acabados de muros en buen estado estucado y pintado, libres de humedad</t>
  </si>
  <si>
    <t>7,13,3</t>
  </si>
  <si>
    <t>El espacio destinado para Archivo cuenta con acabados de techo o cielo raso en buen estado libres de humedad</t>
  </si>
  <si>
    <t>7,13,4</t>
  </si>
  <si>
    <t>El espacio destinado para Archivo cuenta con adecuada ventilación natural o artificial</t>
  </si>
  <si>
    <t>7,13,5</t>
  </si>
  <si>
    <t>Las conexiones eléctricas se encuentran en buen estado  y no están expuestas generando riesgos eléctricos a los funcionarios</t>
  </si>
  <si>
    <t>7,13,6</t>
  </si>
  <si>
    <t>Los sistemas de iluminación son ahorradores tipo led</t>
  </si>
  <si>
    <t>7,13,7</t>
  </si>
  <si>
    <r>
      <t xml:space="preserve">Área Almacenamiento de Materiales
</t>
    </r>
    <r>
      <rPr>
        <sz val="18"/>
        <rFont val="Arial"/>
        <family val="2"/>
      </rPr>
      <t xml:space="preserve"> Un espacio o mueble para el almacenamiento de materiales administrativos, y material de dotación, con control de acceso y condiciones ambientales que permita la conservación, clasificación, organización y acceso. Adicionalmente, en este espacio se debe contar con material , y otros elementos como: juegos tradicionales, música de diferentes géneros, juegos de mesa, entre otros para el desarrollo de las actividades de conformidad al Plan de Atención institucional - PAI. En caso de utilizarse un mueble para el almacenamiento, es necesario que el material del que está fabricado y su ubicación garantice condiciones de higiene y seguridad.</t>
    </r>
  </si>
  <si>
    <t>7,14,1</t>
  </si>
  <si>
    <t>El espacio destinado para Deposito de Material cuenta con acabados de pisos en buen estado y es antideslizante</t>
  </si>
  <si>
    <t>7,14,2</t>
  </si>
  <si>
    <t>El espacio destinado para Deposito de Material cuenta con acabados de muros en buen estado estucado y pintado, libres de humedad</t>
  </si>
  <si>
    <t>7,14,3</t>
  </si>
  <si>
    <t>El espacio destinado para Deposito de Material  cuenta con acabados de techo o cielo raso en buen estado libres de humedad</t>
  </si>
  <si>
    <t>7,14,4</t>
  </si>
  <si>
    <t>El espacio destinado para Deposito de Material  cuenta con adecuada ventilación natural o artificial</t>
  </si>
  <si>
    <t>7,14,5</t>
  </si>
  <si>
    <t>7,14,6</t>
  </si>
  <si>
    <t>7,14,7</t>
  </si>
  <si>
    <r>
      <rPr>
        <b/>
        <sz val="18"/>
        <color rgb="FF000000"/>
        <rFont val="Arial"/>
        <family val="2"/>
      </rPr>
      <t xml:space="preserve">Espacios para Almacenamiento de Elementos de Aseo y Lavado
</t>
    </r>
    <r>
      <rPr>
        <sz val="18"/>
        <color rgb="FF000000"/>
        <rFont val="Arial"/>
        <family val="2"/>
      </rPr>
      <t>Debe tener un espacio o mueble para almacenamiento de productos químicos y elementos de aseo institucional, independiente y alejado del servicio de alimentos. Así mismo debe tener un espacio destinado para la higienización de elementos de aseo, alejado de los espacios del servicio de alimentos y contar con percheros y semaforización de los elementos de aseo como escobas, traperos, recogedores y guantes (código de colores), donde especifique el área donde se utiliza cada elemento.
Este espacio debe contar con paso restringido para las personas .</t>
    </r>
  </si>
  <si>
    <t>7,15,1</t>
  </si>
  <si>
    <t>Los acabados de piso son en baldosa o epoxicos industriales y se encuentran en buen estado, sin fracturas ni vencimientos y debidamente emboquillados</t>
  </si>
  <si>
    <t>7,15,2</t>
  </si>
  <si>
    <t xml:space="preserve">Los acabados de muros son en baldosa o pintura epoxica permitiendo la fácil limpieza y desinfección </t>
  </si>
  <si>
    <t>7,15,3</t>
  </si>
  <si>
    <t>El acabado de cielo raso permiten la fácil limpieza y desinfección</t>
  </si>
  <si>
    <t>7,15,4</t>
  </si>
  <si>
    <t>Cuenta con poceta debidamente enchapada, con punto hidráulico, sifón y rejilla en piso o cárcamo de recolección de aguas servidas, con las dimensiones necesarias para su adecuada evacuación.</t>
  </si>
  <si>
    <t>7,15,5</t>
  </si>
  <si>
    <t>El espacio cuenta con media caña en las uniones piso-muro.</t>
  </si>
  <si>
    <r>
      <t xml:space="preserve">Almacenamiento de productos químicos
</t>
    </r>
    <r>
      <rPr>
        <sz val="18"/>
        <rFont val="Arial"/>
        <family val="2"/>
      </rPr>
      <t>Espacio o mueble que puede estar ubicado en el cuarto de alistamiento del personal o de aseo y en todo caso debe estar aislado del área de preparación de alimentos y comedor. 
Debe tener el acceso restringido a usuarios.</t>
    </r>
  </si>
  <si>
    <t>7,16,1</t>
  </si>
  <si>
    <t>7,16,2</t>
  </si>
  <si>
    <t>7,16,3</t>
  </si>
  <si>
    <t>7,16,4</t>
  </si>
  <si>
    <t>El espacio o mueble debe encontrarse separado de las áreas de preparación y consumo de alimentos.</t>
  </si>
  <si>
    <t>7,16,6</t>
  </si>
  <si>
    <t>Debe tener acceso restringido a los usuarios.</t>
  </si>
  <si>
    <r>
      <t xml:space="preserve">Espacios para almacenamiento de residuos 
</t>
    </r>
    <r>
      <rPr>
        <sz val="18"/>
        <color theme="1"/>
        <rFont val="Arial"/>
        <family val="2"/>
      </rPr>
      <t>El espacio o unidad para el almacenamiento de residuos sólidos, de fácil limpieza y desinfección, aislada del sitio de preparación y almacenamiento de alimentos.</t>
    </r>
  </si>
  <si>
    <t>7,17,1</t>
  </si>
  <si>
    <t xml:space="preserve">Cuenta con cuarto de basuras o unidad móvil de almacenamiento central de residuos </t>
  </si>
  <si>
    <t>7,17,2</t>
  </si>
  <si>
    <t xml:space="preserve">El cuarto de basuras o la unidad móvil de almacenamiento es hermético (totalmente, incluir espacio bajo puerta y cualquier espacios en el que no pueda ingresar vectores o animales) evitando el acceso y proliferación de vectores, insectos, roedores, animales domésticos y suciedad - </t>
  </si>
  <si>
    <t>7,17,3</t>
  </si>
  <si>
    <t xml:space="preserve">El área o espacio debe tener paredes y pisos con superficies de fácil limpieza y desinfección </t>
  </si>
  <si>
    <t>7,17,4</t>
  </si>
  <si>
    <t xml:space="preserve">En caso de tener cuarto de basuras cuanta con punto hidráulico y desagüe cercano  </t>
  </si>
  <si>
    <t>7,17,5</t>
  </si>
  <si>
    <t>El  cuarto de basuras o unidad móvil de almacenamiento cuenta con adecuada ventilación</t>
  </si>
  <si>
    <t>7,17,6</t>
  </si>
  <si>
    <t xml:space="preserve">La ubicación del cuarto de basuras o unidad móvil de almacenamiento central de residuos esta aislada del sitio de preparación y almacenamiento de alimentos  evitando riesgos de contaminación </t>
  </si>
  <si>
    <t>7,17,7</t>
  </si>
  <si>
    <t xml:space="preserve">El área del cuarto de basuras o unidad móvil de almacenamiento central de residuos es suficiente para contener las canecas de almacenamiento de residuos sólidos </t>
  </si>
  <si>
    <t>7,17,8</t>
  </si>
  <si>
    <t xml:space="preserve">El espacio debe estar separado de las áreas pedagógicas </t>
  </si>
  <si>
    <t>7,17,9</t>
  </si>
  <si>
    <t>El espacio debe tener acceso restringido a los usuarios</t>
  </si>
  <si>
    <r>
      <rPr>
        <b/>
        <sz val="18"/>
        <color rgb="FF000000"/>
        <rFont val="Arial"/>
        <family val="2"/>
      </rPr>
      <t xml:space="preserve">Alistamiento de Personal
</t>
    </r>
    <r>
      <rPr>
        <sz val="18"/>
        <color rgb="FF000000"/>
        <rFont val="Arial"/>
        <family val="2"/>
      </rPr>
      <t>Deben contar con un espacio independiente para el alistamiento del personal operativo. Este espacio debe estar ubicado cerca del acceso del talento humano a la unidad operativa, ser lo suficientemente grande para ubicar lockers del personal y permitir la correcta desinfección del talento humano antes del inicio de sus actividades laborales</t>
    </r>
    <r>
      <rPr>
        <b/>
        <sz val="18"/>
        <color rgb="FF000000"/>
        <rFont val="Arial"/>
        <family val="2"/>
      </rPr>
      <t>.</t>
    </r>
  </si>
  <si>
    <t>7,18,1</t>
  </si>
  <si>
    <t>El espacio destinado para el alistamiento de personal cuenta con acabados de pisos en buen estado y es antideslizante</t>
  </si>
  <si>
    <t>7,18,2</t>
  </si>
  <si>
    <t>El espacio destinado para el alistamiento de personal cuenta con acabados de muros en buen estado estucado y pintado general (pintura de esmalte hasta una altura de 120 cm), libres de humedad</t>
  </si>
  <si>
    <t>7,18,3</t>
  </si>
  <si>
    <t>El espacio destinado para el alistamiento de personal cuenta con acabados de techo o cielo raso en buen estado libres de humedad</t>
  </si>
  <si>
    <t>7,18,4</t>
  </si>
  <si>
    <t>El espacio destinado para el alistamiento de personal cuenta con adecuada ventilación natural o artificial</t>
  </si>
  <si>
    <t>7,18,5</t>
  </si>
  <si>
    <t>7,18,6</t>
  </si>
  <si>
    <t>7,18,7</t>
  </si>
  <si>
    <r>
      <t xml:space="preserve">Baños para participantes
</t>
    </r>
    <r>
      <rPr>
        <sz val="18"/>
        <rFont val="Arial"/>
        <family val="2"/>
      </rPr>
      <t>Por cada 10 hombres o mujeres deberán contar con una (1) batería sanitaria
• Una batería sanitaria se compone como mínimo de una ducha, un sanitario y un lavamanos con sus respectivos accesorios.
• Mediante puertas y cortinas, los baños deberán garantizar la privacidad e intimidad de todas las personas usuarias del servicio.
• Todos los inodoros, lavamanos y duchas de uso de los participantes deben contar con suministro de agua durante las 24 horas del día.
• En la unidad operativa se deberá garantizar todos los días o cuando se requiere la disponibilidad de agua caliente las 24 horas del día</t>
    </r>
  </si>
  <si>
    <t>7,19,1</t>
  </si>
  <si>
    <t>Aparatos sanitarios en buen estado</t>
  </si>
  <si>
    <t>7,19,2</t>
  </si>
  <si>
    <t>El espacio donde se ubican los baños se encuentra con adecuada ventilación (natural o artificial), garantizando el flujo de aire desde el interior hacia el exterior, este puede ser a través de elementos</t>
  </si>
  <si>
    <t>7,19,3</t>
  </si>
  <si>
    <t>El espacio donde se ubican los baños se encuentra con adecuada iluminación (natural o artificial)</t>
  </si>
  <si>
    <t>7,19,4</t>
  </si>
  <si>
    <t>Los acabados de piso en baño son en baldosa o epóxidos industriales, antideslizantes y se encuentran en buen estado, sin fracturas ni vencimientos y debidamente emboquillados. Así mismo no tendrán cambios buscos de nivel que pongan en riesgo la seguridad de las personas mayores.</t>
  </si>
  <si>
    <t>7,19,5</t>
  </si>
  <si>
    <t>Existe sifón con rejilla en piso de baños y sistema de tuberías de drenaje para la recolección y conducción de aguas residuales, con capacidad suficiente para permitir la evacuación efectiva de aguas del lavado.</t>
  </si>
  <si>
    <t>7,19,6</t>
  </si>
  <si>
    <t xml:space="preserve">Los acabados de muros de los baños son en baldosa o pintura epoxica permitiendo la fácil limpieza y desinfección </t>
  </si>
  <si>
    <t>7,19,7</t>
  </si>
  <si>
    <t xml:space="preserve">El acabado de cielo raso en baños permita la fácil limpieza y desinfección </t>
  </si>
  <si>
    <t>7,19,8</t>
  </si>
  <si>
    <t xml:space="preserve">Las puertas de los baños son de al menos 0.80 mts de ancho </t>
  </si>
  <si>
    <t>7,19,9</t>
  </si>
  <si>
    <t xml:space="preserve">Las duchas disponen de agua fría y caliente  durante las 24 horas del día </t>
  </si>
  <si>
    <t>7,19,10</t>
  </si>
  <si>
    <t xml:space="preserve">El espacio destinado para ducha cuenta con acabado de fácil limpieza y desinfección tanto en muros, pisos y cielo raso </t>
  </si>
  <si>
    <t>7,19,11</t>
  </si>
  <si>
    <t>Cuenta con media caña entre muro-techo, muro-piso y muro-muro para impedir la acumulación de suciedad y facilitar la limpieza y desinfección.</t>
  </si>
  <si>
    <t>7,19,12</t>
  </si>
  <si>
    <t>Estarán ubicados cerca de espacios de circulación para permitir fácil acceso a la población en general.</t>
  </si>
  <si>
    <t>7,19,13</t>
  </si>
  <si>
    <r>
      <t>Todas las áreas de baños para la población atendida cuenta con sistema de alarma de emergencia</t>
    </r>
    <r>
      <rPr>
        <b/>
        <sz val="18"/>
        <rFont val="Arial"/>
        <family val="2"/>
      </rPr>
      <t xml:space="preserve"> PONDERABLE.</t>
    </r>
  </si>
  <si>
    <r>
      <t xml:space="preserve">Baño para movilidad reducida o discapacidad
(Servicios)
</t>
    </r>
    <r>
      <rPr>
        <sz val="18"/>
        <color theme="1"/>
        <rFont val="Arial"/>
        <family val="2"/>
      </rPr>
      <t>Baño o batería sanitaria para movilidad reducida o discapacidad acorde con la normatividad vigente.</t>
    </r>
  </si>
  <si>
    <t>7,20,1</t>
  </si>
  <si>
    <t xml:space="preserve">Los lavamanos deben contar con una altura de 0.80 m máxima y un espacio libre debajo de artefacto de 0.35 m a cada lado a partir del centro </t>
  </si>
  <si>
    <t>7,20,2</t>
  </si>
  <si>
    <t xml:space="preserve">Aparatos sanitarios en buen estado, con las siguientes especificaciones: la altura de la taza del inodoro esta entre 0.45 m y 0.50 m del piso acabado, con barras laterales que sirvan de apoyo, localizadas a 0.35 m por encima del aparato sanitario </t>
  </si>
  <si>
    <t>7,20,3</t>
  </si>
  <si>
    <t xml:space="preserve">El Toallero debe estar a una altura de 0,80 mts, las barras o agarraderas para ducha están ubicadas a 0.70 m desde el piso acabado, los espejos están ubicados en su parte inferior a partir de 1.10 m  de altura con una inclinación hacia la persona del 10%. </t>
  </si>
  <si>
    <t>7,20,4</t>
  </si>
  <si>
    <t>Sin obstáculos de ningún tipo dentro de todas las áreas que conforman el baño</t>
  </si>
  <si>
    <t>7,20,5</t>
  </si>
  <si>
    <t>7,20,6</t>
  </si>
  <si>
    <t>7,20,7</t>
  </si>
  <si>
    <t>Cuando se coloquen espejos en cuartos sanitarios para personas con discapacidad, estarán a (1.10 m2) de altura en su parte inferior y con una inclinación que garantice el uso adecuado de los participantes del servicio.</t>
  </si>
  <si>
    <t>7,20,8</t>
  </si>
  <si>
    <t>7,20,9</t>
  </si>
  <si>
    <t>En los baños para participantes y para personas con discapacidad, cuenta con barandas o apoyos en baños (lavamanos, sanitarios y ducha)</t>
  </si>
  <si>
    <r>
      <t xml:space="preserve">Baño Administrativo y Visitantes.
(Servicios)
</t>
    </r>
    <r>
      <rPr>
        <sz val="18"/>
        <color theme="1"/>
        <rFont val="Arial"/>
        <family val="2"/>
      </rPr>
      <t>Una unidad Sanitaria (1 lavamanos + Sanitario) por cada 15 usuarios. Si en dado caso el baño administrativo no cumple las condiciones de discapacidad, se deberá presentar un baño para personas con discapacidad diferente al de los participantes.</t>
    </r>
  </si>
  <si>
    <t>7,21,1</t>
  </si>
  <si>
    <t>7,21,2</t>
  </si>
  <si>
    <t>El espacio donde se ubican los baños se encuentra con adecuada ventilación (natural o artificial), garantizando el flujo de aire desde el interior hacia el exterior este puede ser a través de elementos.</t>
  </si>
  <si>
    <t>7,21,3</t>
  </si>
  <si>
    <t>7,21,4</t>
  </si>
  <si>
    <t>Los acabados de piso en baño son en baldosa o epóxicas industriales, antideslizantes y se encuentran en buen estado, sin fracturas ni vencimientos y debidamente emboquillados</t>
  </si>
  <si>
    <t>7,21,5</t>
  </si>
  <si>
    <t>Existe sifón con rejilla en piso de baños y sistema de tuberías de drenaje para la recolección y conducción de aguas residuales, con capacidad suficiente para permitir la evacuación efectivas de aguas del lavado</t>
  </si>
  <si>
    <t>7,21,6</t>
  </si>
  <si>
    <t>Los acabados de muros de los baños son en baldosa o pintura epóxico permitiendo la fácil limpieza y desinfección</t>
  </si>
  <si>
    <t>7,21,7</t>
  </si>
  <si>
    <t>El acabado de cielo raso en baños permite la fácil limpieza y desinfección de la superficie</t>
  </si>
  <si>
    <t>7,21,8</t>
  </si>
  <si>
    <t>7,21,9</t>
  </si>
  <si>
    <t>Las puertas de los baños son de al menos 0.80 mts de ancho.</t>
  </si>
  <si>
    <r>
      <rPr>
        <b/>
        <sz val="18"/>
        <rFont val="Arial"/>
        <family val="2"/>
      </rPr>
      <t>Área de preparación de alimentos</t>
    </r>
    <r>
      <rPr>
        <sz val="18"/>
        <rFont val="Arial"/>
        <family val="2"/>
      </rPr>
      <t xml:space="preserve"> (Cocina)</t>
    </r>
    <r>
      <rPr>
        <b/>
        <sz val="18"/>
        <color rgb="FFFF0000"/>
        <rFont val="Arial"/>
        <family val="2"/>
      </rPr>
      <t xml:space="preserve">
</t>
    </r>
    <r>
      <rPr>
        <sz val="18"/>
        <color theme="1"/>
        <rFont val="Arial"/>
        <family val="2"/>
      </rPr>
      <t xml:space="preserve">El área mínima destinada para el área de preparación de alimentos es de 0.2 M2 por usuario atendido y en ningún caso será inferior a 20 m2. El área de preparación de alimentos incluye y debe cumplir con las siguientes zonas: zona fría, zona caliente, zona de pre-alistamiento de alimentos crudos y zona de higienización. </t>
    </r>
  </si>
  <si>
    <t>7,22,1</t>
  </si>
  <si>
    <t xml:space="preserve">El área de preparación de alimentos cuenta con sifón y rejilla para la evacuación de residuos líquidos en el piso </t>
  </si>
  <si>
    <t>7,22,2</t>
  </si>
  <si>
    <t>Los acabados de piso del área de preparación de alimentos son en baldosa o epoxicos industriales en material antideslizante y se encuentran en buen estado, sin fracturas ni vencimientos y debidamente emboquillados</t>
  </si>
  <si>
    <t>7,22,3</t>
  </si>
  <si>
    <t xml:space="preserve">Los acabados de muros del área de preparación de alimentos son en baldosa o pintura epóxica permitiendo la fácil limpieza y desinfección, los muros del área de preparación de alimentos no pueden ser en ladrillo a la vista. </t>
  </si>
  <si>
    <t>7,22,4</t>
  </si>
  <si>
    <t xml:space="preserve">El acabado de cielo raso del área de preparación de alimentos cuenta con un acabado que permita la fácil limpieza y desinfección, el cielo raso o techo falso no puede ser en madera. </t>
  </si>
  <si>
    <t>7,22,5</t>
  </si>
  <si>
    <t>El área de preparación de alimentos cuenta con media caña en las uniones piso-muro, muro-muro y muro - techo.</t>
  </si>
  <si>
    <t>7,22,6</t>
  </si>
  <si>
    <t>El área de preparación de alimentos debe contar con un lavamanos  de accionamiento no manual de conformidad con lo estipulado en la resolución 2674 de 2013, articulo 6, numeral 6, ítem 6,3</t>
  </si>
  <si>
    <t>7,22,7</t>
  </si>
  <si>
    <t>Los mesones fijos para manipulación de alimentos y estructuras fijas de almacenamiento de alimentos cuentan con superficies de fácil limpieza y desinfección (tanto en la parte superior como inferior)</t>
  </si>
  <si>
    <t>7,22,8</t>
  </si>
  <si>
    <t xml:space="preserve">Las ventanas y otras aberturas deben garantizar hermeticidad para evitar contaminación de los alimentos e ingreso de vectores y plagas. </t>
  </si>
  <si>
    <t>7,22,9</t>
  </si>
  <si>
    <t>Las puertas del área de preparación de alimentos deben ser metálicas, garantizando hermeticidad para evitar contaminación de los alimentos e ingreso de vectores y plagas.</t>
  </si>
  <si>
    <t>7,22,10</t>
  </si>
  <si>
    <t>El área de preparación de alimentos cuenta con adecuada iluminación natural o artificial.</t>
  </si>
  <si>
    <t>7,22,11</t>
  </si>
  <si>
    <t>Los aparatos de iluminación están protegidos para evitar contaminación en caso de rotura.</t>
  </si>
  <si>
    <t>7,22,12</t>
  </si>
  <si>
    <t>El área de preparación de alimentos cuenta con adecuada ventilación natural o artificial.</t>
  </si>
  <si>
    <t>7,22,13</t>
  </si>
  <si>
    <t>Existe protección en  las instalaciones eléctricas (tomacorrientes) en el área de preparación de alimentos tomas GFCI</t>
  </si>
  <si>
    <r>
      <t>Área de consumo de alimentos</t>
    </r>
    <r>
      <rPr>
        <sz val="18"/>
        <color theme="1"/>
        <rFont val="Arial"/>
        <family val="2"/>
      </rPr>
      <t xml:space="preserve"> (Comedor)</t>
    </r>
    <r>
      <rPr>
        <b/>
        <sz val="18"/>
        <color theme="1"/>
        <rFont val="Arial"/>
        <family val="2"/>
      </rPr>
      <t xml:space="preserve">
</t>
    </r>
    <r>
      <rPr>
        <sz val="18"/>
        <color theme="1"/>
        <rFont val="Arial"/>
        <family val="2"/>
      </rPr>
      <t>Cuenta con un ambiente para comedor destinado a la toma de los alimentos de los participantes del servicio, compuesto de un área mínima de (1,5 m2) por persona. Con capacidad de atención mínima del 50% de la población.</t>
    </r>
  </si>
  <si>
    <t>7,23,1</t>
  </si>
  <si>
    <t>Los acabados de piso en Comedor son en baldosa o epoxicos industriales, antideslizantes y se encuentran en buen estado, sin fracturas ni vencimientos y debidamente emboquillados.</t>
  </si>
  <si>
    <t>7,23,2</t>
  </si>
  <si>
    <t xml:space="preserve">Los acabados de muros de Comedor deben ser superficies lisas, no porosas y de fácil limpieza y desinfección. </t>
  </si>
  <si>
    <t>7,23,3</t>
  </si>
  <si>
    <t xml:space="preserve">El acabado de cielo raso o cubierta de Comedor permite la fácil limpieza y desinfección.  </t>
  </si>
  <si>
    <t>7,23,4</t>
  </si>
  <si>
    <t>El comedor cuenta con adecuada iluminación</t>
  </si>
  <si>
    <t>7,23,5</t>
  </si>
  <si>
    <t>Los aparatos de iluminación están protegidos para evitar contaminación en caso de rotura</t>
  </si>
  <si>
    <t>7,23,6</t>
  </si>
  <si>
    <t>El espacio donde se ubica el comedor se encuentra con adecuada ventilación natural, garantizando el flujo de aire desde el interior hacia el exterior.</t>
  </si>
  <si>
    <t>7,23,7</t>
  </si>
  <si>
    <r>
      <rPr>
        <b/>
        <sz val="18"/>
        <rFont val="Arial"/>
        <family val="2"/>
      </rPr>
      <t>Área de almacenamiento de alimentos</t>
    </r>
    <r>
      <rPr>
        <sz val="18"/>
        <rFont val="Arial"/>
        <family val="2"/>
      </rPr>
      <t xml:space="preserve"> (Despensa)</t>
    </r>
    <r>
      <rPr>
        <sz val="18"/>
        <color rgb="FFFF0000"/>
        <rFont val="Arial"/>
        <family val="2"/>
      </rPr>
      <t xml:space="preserve">
</t>
    </r>
    <r>
      <rPr>
        <sz val="18"/>
        <color theme="1"/>
        <rFont val="Arial"/>
        <family val="2"/>
      </rPr>
      <t>El área destinada para el almacenamiento de alimentos debe ser mínimo de 8.00 M3 por cada 50 usuarios atendidos.
Deberá contar con un espacio para la recepción de alimentos, el almacenamiento de alimentos perecederos y no perecederos en seco, así como el espacio para la ubicación de equipos de cadena fría para el almacenamiento de alimentos perecederos, almacenamiento diario (incluye cuartos fríos).</t>
    </r>
  </si>
  <si>
    <t>7,24,1</t>
  </si>
  <si>
    <t xml:space="preserve">El área de almacenamiento de alimentos cuenta con sifón y rejilla para la evacuación de residuos líquidos en el piso </t>
  </si>
  <si>
    <t>7,24,2</t>
  </si>
  <si>
    <t xml:space="preserve">Los acabados de piso en el área de almacenamiento de alimentos son de fácil limpieza y desinfección, antideslizantes y se encuentran en buen estado, sin fracturas ni vencimientos y debidamente emboquillados </t>
  </si>
  <si>
    <t>7,24,3</t>
  </si>
  <si>
    <t>Los acabados de muros del área de almacenamiento de alimentos son de fácil limpieza y desinfección</t>
  </si>
  <si>
    <t>7,24,4</t>
  </si>
  <si>
    <t>El acabado de cielo raso del área de almacenamiento de alimentos permite la fácil limpieza y desinfección</t>
  </si>
  <si>
    <t>7,24,5</t>
  </si>
  <si>
    <t>El área de almacenamiento de alimentos cuenta con media caña en las uniones piso-muro, muro-muro y muro-techo.</t>
  </si>
  <si>
    <t>7,24,6</t>
  </si>
  <si>
    <t xml:space="preserve">Los muros de mesones fijos para manipulación de alimentos y estructuras fijas de almacenamiento de alimentos están con superficies de fácil limpieza y desinfección (tanto en la parte superior como inferior) </t>
  </si>
  <si>
    <t>7,24,7</t>
  </si>
  <si>
    <t>7,24,8</t>
  </si>
  <si>
    <t xml:space="preserve">Las puertas del área de almacenamiento de alimentos son de fácil limpieza y desinfección, no porosos, garantizando hermeticidad para evitar contaminación de los alimentos e ingreso de vectores y plagas </t>
  </si>
  <si>
    <t>7,24,9</t>
  </si>
  <si>
    <t>El área de almacenamiento de alimentos cuenta con adecuada iluminación</t>
  </si>
  <si>
    <t>7,24,10</t>
  </si>
  <si>
    <t>7,24,11</t>
  </si>
  <si>
    <t>El espacio donde se ubica el área de almacenamiento de alimentos se encuentra con adecuada ventilación (natural o artificial), garantizando el flujo de aire desde el interior hacia el exterior, este puede ser a través de elementos mecánicos, ductos, extractores y/o campanas</t>
  </si>
  <si>
    <t>7,24,12</t>
  </si>
  <si>
    <t xml:space="preserve">Los tomacorrientes tienen protección de interruptor para circuitos con pérdida a tierra - GFCI. </t>
  </si>
  <si>
    <r>
      <t xml:space="preserve">Espacios para áreas de cuidado.
</t>
    </r>
    <r>
      <rPr>
        <sz val="18"/>
        <rFont val="Arial"/>
        <family val="2"/>
      </rPr>
      <t>Debe contar con espacio para los servicios primarios, con acceso restringido para los usuarios del servicio, aséptico, demarcado e independiente de los demás espacios de la institución.
Esta área debe contener elementos como camilla, área de administración y dispensación de medicamentos.
Debe tener un área mínima de 10 m2.</t>
    </r>
  </si>
  <si>
    <t>7,25,1</t>
  </si>
  <si>
    <t>Cuenta con el Área para la Atención Primaria a la Salud</t>
  </si>
  <si>
    <t>7,25,2</t>
  </si>
  <si>
    <t>Los acabados de piso para  el Área para la Atención Primaria a la Salud son en baldosa o epoxicos industriales en material antideslizante y se encuentran en buen estado, sin fracturas ni vencimientos y debidamente emboquillados</t>
  </si>
  <si>
    <t>7,25,3</t>
  </si>
  <si>
    <t xml:space="preserve">Los acabados de muros en el  Área para la Atención Primaria a la Salud son en baldosa o pintura epoxica permitiendo la fácil limpieza y desinfección, los muros no deben ser en ladrillo a la vista. </t>
  </si>
  <si>
    <t>7,25,4</t>
  </si>
  <si>
    <t xml:space="preserve">El acabado de cielo raso en el  Área para la Atención Primaria a la Salud cuentan con un acabado que permita la fácil limpieza y desinfección. Los cielo rasos o techos falsos no pueden ser en madera.  </t>
  </si>
  <si>
    <t>7,25,5</t>
  </si>
  <si>
    <t>El Área para la Atención Primaria a la Salud cuentan con media caña en las uniones piso-muro, muro-muro y muro - techo.</t>
  </si>
  <si>
    <t>7,25,6</t>
  </si>
  <si>
    <t xml:space="preserve">El Área para la Atención Primaria a la Salud esta dotado de instalaciones sanitarias, eléctricas e hidráulicas adecuadas </t>
  </si>
  <si>
    <t>7,25,7</t>
  </si>
  <si>
    <t>Todas las tapas y bombillos en el Cuatro para Botiquín deben contar con protección que evite accidentes en caso de rotura y estar debidamente aseguradas</t>
  </si>
  <si>
    <r>
      <t xml:space="preserve">Espacios para actividades
ocupacionales y artísticas (talleres)          
</t>
    </r>
    <r>
      <rPr>
        <sz val="18"/>
        <rFont val="Arial"/>
        <family val="2"/>
      </rPr>
      <t>Los espacios para actividades ocupacionales y artísticas (talleres) serán independientes,  cubiertos, accesibles e independientes al área de comedor  y tendrán la capacidad mínima de atender simultáneamente al 20% de las personas mayores con un área mínima de 2m2 por persona. mínimo 2 espacios, sin que esto limite, que el predio cuente con un número mayor de espacios para estas actividades.</t>
    </r>
  </si>
  <si>
    <t>7,26,1</t>
  </si>
  <si>
    <t>7,26,2</t>
  </si>
  <si>
    <t>El espacio cuenta con acabados de muros en buen estado libre de humedad</t>
  </si>
  <si>
    <t>7,26,3</t>
  </si>
  <si>
    <t>7,26,4</t>
  </si>
  <si>
    <t>7,26,5</t>
  </si>
  <si>
    <t>Las conexiones eléctricas se encuentran en buen estado  y no están expuestas generando riesgos eléctricos a los usuario</t>
  </si>
  <si>
    <t>7,26,6</t>
  </si>
  <si>
    <t>7,26,7</t>
  </si>
  <si>
    <t>La iluminación es suficiente para desarrollar las actividades propias del espacio</t>
  </si>
  <si>
    <t>7,26,8</t>
  </si>
  <si>
    <t>Todas las tapas y bombillos de los espacios de permanencia de los usuarios deben contar con protección que evite accidentes en caso de rotura y estar debidamente aseguradas</t>
  </si>
  <si>
    <t>7,27,1</t>
  </si>
  <si>
    <t>7,27,2</t>
  </si>
  <si>
    <t>7,27,3</t>
  </si>
  <si>
    <t>7,27,4</t>
  </si>
  <si>
    <t>7,27,5</t>
  </si>
  <si>
    <t>7,27,6</t>
  </si>
  <si>
    <t>7,27,7</t>
  </si>
  <si>
    <t>7,27,8</t>
  </si>
  <si>
    <t>7,27,9</t>
  </si>
  <si>
    <t>El espacio cuenta con barras paralelas de rehabilitación fijas al piso y graduables.</t>
  </si>
  <si>
    <r>
      <t xml:space="preserve">Espacios para realizar actividades al aire libre (terrazas, patios, etc.)
</t>
    </r>
    <r>
      <rPr>
        <sz val="18"/>
        <rFont val="Arial"/>
        <family val="2"/>
      </rPr>
      <t>Las unidades operativas deben contar con espacios descubiertos para el uso y goce de los usuarios del servicio.
Estos espacios tendrán un área mínima de 1.5 m2 por usuario del servicio . El Oferente deberá garantizar el acceso a este por los usuarios del servicio sin interrupciones durante toda la ejecución del convenio y  cumplir con lo establecido en el protocolo de permanencia en áreas recreativas que podrá ser en tres turnos. 
Esta área será independiente de los espacios para actividades culturales, educativas y recreativas y de los espacios para actividades ocupacionales y artísticas. En caso de que el centro no cuente con espacios de recreación internos, podrá́ acceder a las áreas recreativas aledañas, ubicadas en un radio no mayor a 500 metros, garantizando todas las medidas de seguridad durante el traslado y permanencia de los usuarios. Conforme a lo anterior, no se puede reemplazar con el área de comedor.</t>
    </r>
  </si>
  <si>
    <t>7,28,1</t>
  </si>
  <si>
    <t>Este espacio es a nivel o cuenta elementos de transición (rampas) para acceder internamente</t>
  </si>
  <si>
    <t>7,28,2</t>
  </si>
  <si>
    <t>El espacio se encuentra a máximo 2 niveles de altura.</t>
  </si>
  <si>
    <t>7,28,3</t>
  </si>
  <si>
    <t>Si el espacio se encuentra en un segundo nivel cuenta con apoyos verticales como rampa, ascensor, silla oruga o silla salva escalera.</t>
  </si>
  <si>
    <t>7,28,4</t>
  </si>
  <si>
    <t>Si los muros del espacio limitan a vacío deberán tener un antepecho de mínimo 1.20 m.</t>
  </si>
  <si>
    <t>7,28,5</t>
  </si>
  <si>
    <t>Si el espacio es una  terraza, balcón, mirador o elementos arquitectónicos similares debe contar con elementos que garanticen el control de acceso a usuarios (puerta, reja).</t>
  </si>
  <si>
    <t>7,28,6</t>
  </si>
  <si>
    <t>Las terrazas, balcones, miradores o elementos arquitectónicos similares cuentan con elementos de protección que garanticen la seguridad de las personas que las usan.</t>
  </si>
  <si>
    <t>7,28,7</t>
  </si>
  <si>
    <t>Este espacio cuenta con acabados de pisos en buen estado y es antideslizante en caso de lluvia</t>
  </si>
  <si>
    <t>7,28,8</t>
  </si>
  <si>
    <t>Las circulaciones internas del espacio tienen pasamanos a 90 cm de altura (Las alturas se miden verticalmente desde la arista exterior (virtual), con tolerancias de 5cm)</t>
  </si>
  <si>
    <t>7,28,9</t>
  </si>
  <si>
    <r>
      <t xml:space="preserve">Área de trabajo en grupo compatible con actividades de estimulación cognitiva /Área para lectura.
</t>
    </r>
    <r>
      <rPr>
        <sz val="18"/>
        <rFont val="Arial"/>
        <family val="2"/>
      </rPr>
      <t>Espacio destinado para actividades de lectura  y estimulación cognitiva , serán independientes y tendrán la capacidad mínima de atender simultáneamente al 20% de las personas mayores con un área mínima de 2m2 por persona mayor..</t>
    </r>
  </si>
  <si>
    <t>7,29,1</t>
  </si>
  <si>
    <t>7,29,2</t>
  </si>
  <si>
    <t>7,29,3</t>
  </si>
  <si>
    <t>7,29,4</t>
  </si>
  <si>
    <t>7,29,5</t>
  </si>
  <si>
    <t>7,29,6</t>
  </si>
  <si>
    <t>7,29,7</t>
  </si>
  <si>
    <t>7,29,8</t>
  </si>
  <si>
    <r>
      <t xml:space="preserve">Área de esparcimiento.
</t>
    </r>
    <r>
      <rPr>
        <sz val="18"/>
        <rFont val="Arial"/>
        <family val="2"/>
      </rPr>
      <t>Cuenta mínimo con un (1) área social o de esparcimiento, diseñada para brindar un entorno cómodo, seguro y funcional para la interacción, descanso y recreación de los participantes. La zona estará adecuada para recibir hasta 30 personas simultáneamente. El área tendrá una superficie mínima de 45 metros cuadrados (45 m²). Puede ser utilizado el espacio de comedor. En tiempo diferente al servido de alimentos</t>
    </r>
    <r>
      <rPr>
        <b/>
        <sz val="18"/>
        <rFont val="Arial"/>
        <family val="2"/>
      </rPr>
      <t>.</t>
    </r>
  </si>
  <si>
    <t>7,30,1</t>
  </si>
  <si>
    <t>7,30,2</t>
  </si>
  <si>
    <t>7,30,3</t>
  </si>
  <si>
    <t>7,30,4</t>
  </si>
  <si>
    <t>7,30,5</t>
  </si>
  <si>
    <t>7,30,6</t>
  </si>
  <si>
    <t>7,30,7</t>
  </si>
  <si>
    <t>7,30,8</t>
  </si>
  <si>
    <r>
      <t xml:space="preserve">Habitaciones
</t>
    </r>
    <r>
      <rPr>
        <sz val="18"/>
        <rFont val="Arial"/>
        <family val="2"/>
      </rPr>
      <t xml:space="preserve">Cuenta con ambiente para dormitorios individuales o colectivos que deben contar con mínimo 4,0 m2 por persona, área incluye circulación y prestación de servicios para usuarios con movilidad reducida, garantizando habitaciones uno para mujeres y otro para hombres.
Nota. Durante la ejecución del contrato  los espacios de habitación podrán ser personalizados por las persona,  que lo habiten siempre y cuando no afecten la convivencia en el servicio, no impliquen cambios permanentes al estado de los espacios y no generen problemas para el cumplimiento del presente anexo técnico. </t>
    </r>
  </si>
  <si>
    <t>7,31,1</t>
  </si>
  <si>
    <t>7,31,2</t>
  </si>
  <si>
    <t>7,31,3</t>
  </si>
  <si>
    <t>7,31,4</t>
  </si>
  <si>
    <t>7,31,5</t>
  </si>
  <si>
    <t>Cuenta con área de dormitorios separadas para mujeres y hombres.</t>
  </si>
  <si>
    <t>7,31,6</t>
  </si>
  <si>
    <t>7,31,7</t>
  </si>
  <si>
    <t>7,31,8</t>
  </si>
  <si>
    <t>7,31,9</t>
  </si>
  <si>
    <t>7,31,10</t>
  </si>
  <si>
    <r>
      <rPr>
        <sz val="18"/>
        <color rgb="FF000000"/>
        <rFont val="Arial"/>
        <family val="2"/>
      </rPr>
      <t>Todas las habitaciones cuentan con sistema de alarma de emergencia</t>
    </r>
    <r>
      <rPr>
        <b/>
        <sz val="18"/>
        <color rgb="FF000000"/>
        <rFont val="Arial"/>
        <family val="2"/>
      </rPr>
      <t xml:space="preserve"> PONDERABLE.</t>
    </r>
  </si>
  <si>
    <r>
      <t xml:space="preserve">Habitación para relaciones afectivas e intimidad.
</t>
    </r>
    <r>
      <rPr>
        <sz val="18"/>
        <rFont val="Arial"/>
        <family val="2"/>
      </rPr>
      <t>La unidad operativa debe tener un espacio independiente con su respectivo baño, y dotado de una única cama doble para garantizar las relaciones afectivas y los actos sexuales consensuados de las personas que puedan ocurrir.</t>
    </r>
    <r>
      <rPr>
        <b/>
        <sz val="18"/>
        <rFont val="Arial"/>
        <family val="2"/>
      </rPr>
      <t xml:space="preserve"> </t>
    </r>
    <r>
      <rPr>
        <sz val="18"/>
        <rFont val="Arial"/>
        <family val="2"/>
      </rPr>
      <t>Este espacio es independiente a las habitaciones de cobertura.</t>
    </r>
  </si>
  <si>
    <t>7,32,1</t>
  </si>
  <si>
    <t>7,32,2</t>
  </si>
  <si>
    <t>7,32,3</t>
  </si>
  <si>
    <t>7,32,4</t>
  </si>
  <si>
    <t>7,32,5</t>
  </si>
  <si>
    <t>7,32,6</t>
  </si>
  <si>
    <t>7,32,7</t>
  </si>
  <si>
    <t>7,32,8</t>
  </si>
  <si>
    <t>7,32,9</t>
  </si>
  <si>
    <t>7,32,10</t>
  </si>
  <si>
    <r>
      <rPr>
        <sz val="18"/>
        <color rgb="FF000000"/>
        <rFont val="Arial"/>
        <family val="2"/>
      </rPr>
      <t>La habitacion cuenta con sistema de alarma de emergencia</t>
    </r>
    <r>
      <rPr>
        <b/>
        <sz val="18"/>
        <color rgb="FF000000"/>
        <rFont val="Arial"/>
        <family val="2"/>
      </rPr>
      <t xml:space="preserve"> PONDERABLE.</t>
    </r>
  </si>
  <si>
    <r>
      <t xml:space="preserve">Área de lavandería y Ropería
</t>
    </r>
    <r>
      <rPr>
        <sz val="18"/>
        <rFont val="Arial"/>
        <family val="2"/>
      </rPr>
      <t>Debe contar con un  área mínima de 30 m2 con la capacidad de albergar elementos de almacenamiento, mobiliario, 3 lavadoras de 10 kg  y  2 secadoras de 75 lb. predio 110 cupos,
El área de lavandería para cupo 55 debe cumplir con un área mínima de 20 m2 debido a que este espacio debe tener la capacidad de albergar estantería, mesas para doblado de ropa, 2 lavadoras industriales de 10 kg y 1 secadoras industriales de 75 lb. 
Debe tener acceso restringido a los usuarios. Separado de las áreas pedagógicas y del área de almacenamiento y preparación de alimentos. 0,30 m2 por usuario (NTC 4595/20215)
Debe tener un espacio de recepción y lavandería iluminada, ventilada y acondicionada con zonas de lavado, secado y planchado destinado para la ropa, lencería y/o cualquier prenda usada.</t>
    </r>
  </si>
  <si>
    <t>7,33,1</t>
  </si>
  <si>
    <t>7,33,2</t>
  </si>
  <si>
    <t>El espacio cuenta con acabados de muros en buen estado libre de humedad (Si aplica)</t>
  </si>
  <si>
    <t>7,33,3</t>
  </si>
  <si>
    <t>El espacio cuenta con acabados de techo o cielo raso en buen estado libres de humedad (Si aplica)</t>
  </si>
  <si>
    <t>7,33,4</t>
  </si>
  <si>
    <t>7,33,5</t>
  </si>
  <si>
    <t>7,33,6</t>
  </si>
  <si>
    <t>Las conexiones eléctricas se encuentran en buen estado  y no están expuestas generando riesgos eléctricos y son suficientes para los equipos requeridos.</t>
  </si>
  <si>
    <t>7,33,7</t>
  </si>
  <si>
    <t>7,33,8</t>
  </si>
  <si>
    <t>El área de Lavandería y Ropería cuenta con sifón y rejilla en piso o cárcamo de recolección de aguas servidas, con las dimensiones necesarias para su adecuada evacuación</t>
  </si>
  <si>
    <t>7,33,9</t>
  </si>
  <si>
    <t>El espacio cuenta con conexiones hidráulicas y de desagüe en buen estado y suficientes para los equipos requeridos.</t>
  </si>
  <si>
    <t>7,33,10</t>
  </si>
  <si>
    <r>
      <t xml:space="preserve">Tanque de agua 
</t>
    </r>
    <r>
      <rPr>
        <sz val="18"/>
        <rFont val="Arial"/>
        <family val="2"/>
      </rPr>
      <t>El inmueble cuenta con tanque(s) de almacenamiento de agua. Durante la prestación del servicio se debe garantizar el suministro de agua potable permanentemente a la población atendida.</t>
    </r>
  </si>
  <si>
    <t>7,34,1</t>
  </si>
  <si>
    <t>La edificación cuenta con tanque de almacenamiento de agua en material diferente a asbesto cemento.</t>
  </si>
  <si>
    <t>7,34,2</t>
  </si>
  <si>
    <t>El o los tanques de almacenamiento de agua están debidamente protegidos con tapa que permita el ingreso para su lavado.</t>
  </si>
  <si>
    <t>7,34,3</t>
  </si>
  <si>
    <t>El o los tanques de almacenamiento de agua están ubicados en áreas de la edificación que permitan acceso para su inspección, lavado y desinfección.</t>
  </si>
  <si>
    <t>7,34,4</t>
  </si>
  <si>
    <t>El o los tanques de almacenamiento de agua están conectados como mínimo con las redes de suministro de agua al área de cocina y baños .</t>
  </si>
  <si>
    <t>7,34,5</t>
  </si>
  <si>
    <t>El o los tanques de almacenamiento de agua tienen en total una capacidad mínima de 2000 litros.</t>
  </si>
  <si>
    <t>7,34,6</t>
  </si>
  <si>
    <t xml:space="preserve">El o los tanques de almacenamiento de agua están debidamente impermeabilizados y protegidos de infiltraciones de agua. </t>
  </si>
  <si>
    <t>7,34,7</t>
  </si>
  <si>
    <t>Cuenta con certificado de lavado de tanque con una vigencia de 6 meses.</t>
  </si>
  <si>
    <r>
      <t xml:space="preserve">Espacio para huerta o cultivos
</t>
    </r>
    <r>
      <rPr>
        <sz val="18"/>
        <rFont val="Arial"/>
        <family val="2"/>
      </rPr>
      <t>El predio debe contar con un espacio destinado para el desarrollo de actividades grupales de huerta o cultivos. Este espacio debe contar con una zona abierta que garantice las condiciones para esta actividad.
- Paea los lotes de 110 cupos deberá disponer de un área mínima de 70 m2 si el predio es rural o 20 m2 si el predio es urbano.
- Para los lotes de 55 cupos deberá disponer de un área mínima de 20 m2 si el predio es rural o 10 m2 si el predio es urbanos.
Este espacio debe garantizar condiciones de accesibilidad para uso de la totalidad de la población atendida.
Este espacio es independiente al área de actividades al aire libre.</t>
    </r>
  </si>
  <si>
    <t>7,35,1</t>
  </si>
  <si>
    <t>El espacio se encuentra ubicado en un terreno plano que garantice accesibilidad al total de la población usuaria.</t>
  </si>
  <si>
    <t>7,35,2</t>
  </si>
  <si>
    <t>El espacio cuenta con pisos uniformes, antideslizantes y sin obstáculos que generen riesgos de accidentes.</t>
  </si>
  <si>
    <t>7,35,3</t>
  </si>
  <si>
    <t>7,35,4</t>
  </si>
  <si>
    <t>7,35,5</t>
  </si>
  <si>
    <t>7,35,6</t>
  </si>
  <si>
    <t>7,35,7</t>
  </si>
  <si>
    <t>7,35,8</t>
  </si>
  <si>
    <t>7,35,9</t>
  </si>
  <si>
    <t>7,35,10</t>
  </si>
  <si>
    <t>7,35,11</t>
  </si>
  <si>
    <t>7,35,12</t>
  </si>
  <si>
    <r>
      <t xml:space="preserve">Sala multisensorial 
PONDERABLE
</t>
    </r>
    <r>
      <rPr>
        <sz val="18"/>
        <rFont val="Arial"/>
        <family val="2"/>
      </rPr>
      <t>Espacio PONDERABLE para uso de aula multisensorial independiente con un área mínima de 20m2 para realizar actividades grupales con capacidad de atención de 10 usuarios simultáneamente.
La revisión de cumplimiento de los requisitos mínimos de este espacio se realizaran en la primera visita de verificación técnica para que este espacio sea avalado.</t>
    </r>
  </si>
  <si>
    <t>7,36,1</t>
  </si>
  <si>
    <t>El espacio es accesible para todos los usuarios, sin tropiezos o limitaciones que dificulten su acceso y uso.</t>
  </si>
  <si>
    <t>7,36,2</t>
  </si>
  <si>
    <t>El espacio se encuentra ubicado máximo en el segundo nivel del inmueble</t>
  </si>
  <si>
    <t>7,36,3</t>
  </si>
  <si>
    <t>7,36,4</t>
  </si>
  <si>
    <t>7,36,5</t>
  </si>
  <si>
    <t>7,36,6</t>
  </si>
  <si>
    <t>7,36,7</t>
  </si>
  <si>
    <t>7,36,8</t>
  </si>
  <si>
    <t>7,36,9</t>
  </si>
  <si>
    <t>7,36,10</t>
  </si>
  <si>
    <r>
      <t xml:space="preserve">Otros
</t>
    </r>
    <r>
      <rPr>
        <sz val="18"/>
        <rFont val="Arial"/>
        <family val="2"/>
      </rPr>
      <t>Si la edificación cuenta con servicio de gas propano, el lugar de la ubicación de las pipetas es aislado, ventilado y protegido de personas o agentes extraños que puedan
causar indebida manipulación</t>
    </r>
  </si>
  <si>
    <t>7,37,1</t>
  </si>
  <si>
    <t>Si la edificación cuenta con servicio de gas propano, el lugar de la ubicación de las pipetas es aislado, ventilado y protegido de personas o agentes extraños que puedan causar indebida manipulación</t>
  </si>
  <si>
    <t>7,37,2</t>
  </si>
  <si>
    <t>El espacio o lugar de ubicación de las pipetas debe tener acceso restringido a las usuarios</t>
  </si>
  <si>
    <t>8.  ÁREAS DE ESPACIOS</t>
  </si>
  <si>
    <t>ACTIVIDADES OCUPACIONALES Y ARTISTICAS (TALLERES) - 20% USUARIOS POR ESPACIO - MINIMO 2</t>
  </si>
  <si>
    <t xml:space="preserve">Piso o Nivel  </t>
  </si>
  <si>
    <t>AULAS</t>
  </si>
  <si>
    <t xml:space="preserve">Área Máxima
Disponible </t>
  </si>
  <si>
    <t>ESTANDAR</t>
  </si>
  <si>
    <t xml:space="preserve">CAPACIDAD </t>
  </si>
  <si>
    <t>(m2)</t>
  </si>
  <si>
    <t>2 m2 por cada usuario</t>
  </si>
  <si>
    <t>TOTAL CAPACIDAD</t>
  </si>
  <si>
    <t>ACTIVIDADES CULTURALES, EDUCATIVAS Y RECREATIVAS - 20% USUARIOS POR ESPACIO - MINIMO 1</t>
  </si>
  <si>
    <t>ESPACIOS PARA ACTIVIDADES AL AIRE LIBRE (TERRAZAS, PATIOS, ETC,) - 15 USUARIOS</t>
  </si>
  <si>
    <t>1.5 m2 por cada usuario</t>
  </si>
  <si>
    <t>AULA MULTISENSORIAL (PONDERABLE) - 10 USUARIOS</t>
  </si>
  <si>
    <t>AULA</t>
  </si>
  <si>
    <t>ÁREA DE TRABAJO EN GRUPO COMPATIBLE CON ACTIVIDADES DE ESTIMULACION COGNITIVA / ÁREA DE LECTURA -  20% USUARIOS POR ESPACIO - MINIMO 1</t>
  </si>
  <si>
    <t>HABITACIONES</t>
  </si>
  <si>
    <t>HABITACIÓN</t>
  </si>
  <si>
    <t>4 m2 por cada usuario</t>
  </si>
  <si>
    <t>HABITACIÓN RELACIONES AFECTIVAS E INTIMIDAD</t>
  </si>
  <si>
    <t>Habitación</t>
  </si>
  <si>
    <t xml:space="preserve">AREA ADMINISTRATIVA (COORDINACION, PROFESIONALES, ARCHIVO) </t>
  </si>
  <si>
    <t>Oficina</t>
  </si>
  <si>
    <t>Coordinación</t>
  </si>
  <si>
    <t>Profesionales</t>
  </si>
  <si>
    <t>Archivo</t>
  </si>
  <si>
    <t>ÁREA DE PREPARACIÓN DE ALIMENTOS (COCINA)</t>
  </si>
  <si>
    <t>Área de preparación de alimentos</t>
  </si>
  <si>
    <t>ÁREA DE ALMACENAMIENTO DE ALIMENTOS (DESPENSA)</t>
  </si>
  <si>
    <t>Área de almacenamiento de alimentos</t>
  </si>
  <si>
    <t xml:space="preserve">Volumen Máximo
Disponible </t>
  </si>
  <si>
    <t>(m3)</t>
  </si>
  <si>
    <t>BATERIAS SANITARIA</t>
  </si>
  <si>
    <t>Cantidad</t>
  </si>
  <si>
    <t>Estándar</t>
  </si>
  <si>
    <t>Lavamanos</t>
  </si>
  <si>
    <t>Sanitario u orinal</t>
  </si>
  <si>
    <t>Ducha</t>
  </si>
  <si>
    <t>Por cada 10 hombres o mujeres deberán contar con una (1) batería sanitaria
• Una batería sanitaria se compone como mínimo de una ducha, un sanitario y un lavamanos con sus respectivos accesorios.
• Mediante puertas y cortinas, los baños deberán garantizar la privacidad e intimidad de todas las personas usuarias del servicio.
• Todos los inodoros, lavamanos y duchas de uso de los participantes deben contar con suministro de agua durante las 24 horas del día.
• En la unidad operativa se deberá garantizar todos los días o cuando se requiere la disponibilidad de agua caliente las 24 horas del día</t>
  </si>
  <si>
    <t xml:space="preserve">TOTAL </t>
  </si>
  <si>
    <t>PARTE IV 
OBSERVACIONES FINALES</t>
  </si>
  <si>
    <t>9. OBSERVACIONES FINALES</t>
  </si>
  <si>
    <t>10. CONCLUSION FINAL</t>
  </si>
  <si>
    <t>CAPACIDAD TOTAL AUTORIZADA</t>
  </si>
  <si>
    <t>La planta física del inmueble CUMPLE  _______ NO CUMPLE_______ para la ubicación del Servicio Social, en el tema de ambientes adecuados y seguros.</t>
  </si>
  <si>
    <t>NOTA: La infraestructura se considera CUMPLE si en el momento de la visita el inmueble ofertado da cumplimiento con los numerales marcados como Requisito Mínimo. Los numerales marcados como Requisito Necesario, deberán ser verificados en su cumplimiento por la supervisión  antes del acta de inicio.
1. Se aclara que en el momento de realizar la visita se toman medidas generales, se presenta predios con morfología irregular y se revisa el inmueble en perspectiva  existe un margen de error que puede incidir en la capacidad instalada (mínima y máxima -  varía de acuerdo con el número de baterías y las áreas ofertadas).
2, Es deber de la supervisión adelantar el seguimiento respecto a las observaciones en el inmueble que se realizan en las fichas de evaluación de infraestructura.</t>
  </si>
  <si>
    <t>11.  FIRMA DE PROFESIONAL RESPONSABLE</t>
  </si>
  <si>
    <t>NOMBRE</t>
  </si>
  <si>
    <t>FIRMA</t>
  </si>
  <si>
    <t>MATRICULA PROFESIONAL</t>
  </si>
  <si>
    <t xml:space="preserve">SECRETARIA DISTRITAL DE INTEGRACION SOCIAL
DIRECCION DE GESTION CORPORATIVA
SUBDIRECCION DE PLANTAS FISICAS
FORMATO CALIFICACION TECNICA DE INMUEBLES </t>
  </si>
  <si>
    <t xml:space="preserve">IDENTIFICACION </t>
  </si>
  <si>
    <t>PROYECTO :</t>
  </si>
  <si>
    <t>PROCESO COMPETITIVO:</t>
  </si>
  <si>
    <t>NOMBRE PROPONENTE</t>
  </si>
  <si>
    <t>DIRECCION DEL PREDIO</t>
  </si>
  <si>
    <r>
      <rPr>
        <b/>
        <sz val="10"/>
        <color indexed="8"/>
        <rFont val="Arial"/>
        <family val="2"/>
      </rPr>
      <t>PARTE V</t>
    </r>
    <r>
      <rPr>
        <b/>
        <sz val="14"/>
        <color indexed="8"/>
        <rFont val="Arial"/>
        <family val="2"/>
      </rPr>
      <t xml:space="preserve">
</t>
    </r>
  </si>
  <si>
    <t>11. REGISTRO FOTOGRAFICO ANEXO</t>
  </si>
  <si>
    <t>13.1. FECHA ELABORACIÓN:</t>
  </si>
  <si>
    <t>13.2. MODALIDAD:</t>
  </si>
  <si>
    <t>13.3 LOCALIDAD</t>
  </si>
  <si>
    <t>13.4. CHIP</t>
  </si>
  <si>
    <t>DESCRIPCIÓN: INGRESO - COMEDOR</t>
  </si>
  <si>
    <t>DESCRIPCIÓN: COCINA - DESPENSA</t>
  </si>
  <si>
    <t>DESCRIPCIÓN: ATENCION PRIMARIA - HABITACION</t>
  </si>
  <si>
    <t>DESCRIPCIÓN: PLANTA ELECTRICA - BAÑOS</t>
  </si>
  <si>
    <t>DESCRIPCIÓN: HABITACIONES</t>
  </si>
  <si>
    <t>DESCRIPCIÓN: ATENCION PROFESIONAL - TALLER</t>
  </si>
  <si>
    <t>DESCRIPCIÓN: TALLER - BODEGA ELEMENTOS DE ASEO</t>
  </si>
  <si>
    <t>DESCRIPCIÓN: ROPERIA - LAVANDERIA</t>
  </si>
  <si>
    <r>
      <rPr>
        <b/>
        <sz val="10"/>
        <color indexed="8"/>
        <rFont val="Arial"/>
        <family val="2"/>
      </rPr>
      <t>PARTE VI</t>
    </r>
    <r>
      <rPr>
        <b/>
        <sz val="14"/>
        <color indexed="8"/>
        <rFont val="Arial"/>
        <family val="2"/>
      </rPr>
      <t xml:space="preserve">
</t>
    </r>
  </si>
  <si>
    <t>12. PLANOS</t>
  </si>
  <si>
    <t xml:space="preserve">PROCESO GESTION DE BIENES Y SERVICIOS
FORMATO CALIFICACION TECNICA DE INMUEBLES (COMPONENTE JURIDICO) </t>
  </si>
  <si>
    <t>NOMBRE DEL PROPONENTE:</t>
  </si>
  <si>
    <t>N° PROCESO</t>
  </si>
  <si>
    <t>SDIS-DCT-</t>
  </si>
  <si>
    <t xml:space="preserve">MATRICULA INMOBILIARIA </t>
  </si>
  <si>
    <t xml:space="preserve">CHIP </t>
  </si>
  <si>
    <t xml:space="preserve">PARTE II
</t>
  </si>
  <si>
    <t>1.  INFORMACIÓN JURIDICA DEL PREDIO</t>
  </si>
  <si>
    <t>CUENTA CON EL DOCUMENTO</t>
  </si>
  <si>
    <t>NATURALEZA DEL PREDIO</t>
  </si>
  <si>
    <t>CONDICIÓN</t>
  </si>
  <si>
    <t>PUBLICO</t>
  </si>
  <si>
    <t>PRIVADO</t>
  </si>
  <si>
    <t>1.1</t>
  </si>
  <si>
    <t xml:space="preserve">Certificado de Tradición y libertad o Folio de Matricula Inmobiliaria                                                        </t>
  </si>
  <si>
    <r>
      <t xml:space="preserve">Los oferentes </t>
    </r>
    <r>
      <rPr>
        <b/>
        <sz val="14"/>
        <rFont val="Arial Narrow"/>
        <family val="2"/>
      </rPr>
      <t>deberán</t>
    </r>
    <r>
      <rPr>
        <sz val="14"/>
        <rFont val="Arial Narrow"/>
        <family val="2"/>
      </rPr>
      <t xml:space="preserve"> presentar con su propuesta el CERTIFICADO DE TRADICIÓN Y LIBERTAD documento expedido por la Oficina de Registro de Instrumentos Públicos correspondiente al predio ofertado, con fecha no mayor a un (1) mes  de expedición, en caso de no expedición del mismos, deber´pa suministar dato del folio de matrrícula inmibioiaria para su consulta en bases públicas de información. De la revisión del mismo se debe concluir si el inmueble es de propiedad de un privado o por el contrario es de propiedad del Distrito Capital. En el evento de pertenecer al Distrito Capital no se reconocerá el pago del rubro asignado para espacio físico funcional en la estructura de costos; si la infraestructura o construcción propuesta se localiza en más de un inmueble debe presentarse el certificado de tradición y libertad por cada uno de tales predios. 
Para los bienes inmuebles ofertados que presenten medidas cautelares como embargos, prohibición de enajenar, declaratorias de utilidad pública, declaratoria de interés social, oferta de compra, expropiación u otros actos que puedan llegar a afectar la prestación del servicio, la Secretaría Distrital de Integración Social – SDIS puede solicitar en la etapa de subsanación el documento por medio del cual se garantice la No Afectación del servicio, en caso que el oferente no subsane se calificará</t>
    </r>
    <r>
      <rPr>
        <b/>
        <sz val="14"/>
        <rFont val="Arial Narrow"/>
        <family val="2"/>
      </rPr>
      <t xml:space="preserve"> NO CUMPLE.</t>
    </r>
  </si>
  <si>
    <t xml:space="preserve">QUE EL OFERENTE NO APORTO EL CERTIFICADO DE TRADICION Y NLIBERTAD VIGENTE </t>
  </si>
  <si>
    <t>1.2</t>
  </si>
  <si>
    <t xml:space="preserve">Certtificado catastral o impuesto predial </t>
  </si>
  <si>
    <r>
      <t xml:space="preserve">Los oferentes deberán presentar con su propuesta, por cada Unidad Predial el certificado catastral o boletín de nomenclatura expedido por la Unidad Administrativa Especial de Catastro Distrital (UAECD), documento por medio del cual, la autoridad catastral hace constar la inscripción del predio, sus características y condiciones físicas, según la base de datos de información catastral con una vigencia no superior a tres (3) meses). En caso de no contar con dicho documento se podrá anexar copia del recibo de pago del impuesto predial del año en curso, en donde consten claramente los siguientes datos del predio: código catastral, CHIP y nomenclatura oficial, de no presentar este documento con la oferta será calificada como </t>
    </r>
    <r>
      <rPr>
        <b/>
        <sz val="14"/>
        <rFont val="Arial Narrow"/>
        <family val="2"/>
      </rPr>
      <t>NO CUMPLE.</t>
    </r>
  </si>
  <si>
    <t>1.3</t>
  </si>
  <si>
    <t>Acto administrativo o civil</t>
  </si>
  <si>
    <r>
      <t>Si el proponente no es el titular de derecho de dominio del inmueble presentado,</t>
    </r>
    <r>
      <rPr>
        <b/>
        <u/>
        <sz val="14"/>
        <color rgb="FF000000"/>
        <rFont val="Arial Narrow"/>
        <family val="2"/>
      </rPr>
      <t xml:space="preserve"> deberá</t>
    </r>
    <r>
      <rPr>
        <sz val="14"/>
        <color rgb="FF000000"/>
        <rFont val="Arial Narrow"/>
        <family val="2"/>
      </rPr>
      <t xml:space="preserve"> allegar con la propuesta la carta de intención de suscripción de convenio de arriendo, comodato o cualquier acto administrativo o civil -por cada Unidad Predial- expedida por el (los) respectivo(s) titular(es) que garantice la disposición y uso del inmueble, en la que se obligue a que, en el caso de ser adjudicado al proponente el presente proceso competitivo, éste realizará el correspondiente convenio de arrendamiento. 
Con la Carta de Intención, se </t>
    </r>
    <r>
      <rPr>
        <b/>
        <sz val="14"/>
        <color rgb="FF000000"/>
        <rFont val="Arial Narrow"/>
        <family val="2"/>
      </rPr>
      <t>deberá</t>
    </r>
    <r>
      <rPr>
        <sz val="14"/>
        <color rgb="FF000000"/>
        <rFont val="Arial Narrow"/>
        <family val="2"/>
      </rPr>
      <t xml:space="preserve"> anexar la copia del documento de identidad del (los) propietario(s) persona natural, en caso en que el (los) propietario(s) actúe(n) mediante apoderado se debe allegar el poder debidamente autenticado por el(los) propietario(s), para el caso de personas jurídicas se debe allegar el certificado de existencia y representación legal junto con copia de la cédula del representante legal. 
En el evento en que el propietario del inmueble no mantenga la intención de arrendamiento al OFERENTE la propuesta quedará </t>
    </r>
    <r>
      <rPr>
        <b/>
        <sz val="14"/>
        <color rgb="FF000000"/>
        <rFont val="Arial Narrow"/>
        <family val="2"/>
      </rPr>
      <t xml:space="preserve">RECHAZADA. </t>
    </r>
  </si>
  <si>
    <t>5.2.  VERIFICACIÓN DE LA INSTALACIÓN ELÉCTRICA</t>
  </si>
  <si>
    <t>5.2.1</t>
  </si>
  <si>
    <t xml:space="preserve">Instalaciones eléctricas </t>
  </si>
  <si>
    <r>
      <t xml:space="preserve">La instalación eléctrica se encuentra en buen estado y funcionando </t>
    </r>
    <r>
      <rPr>
        <b/>
        <sz val="14"/>
        <rFont val="Arial Narrow"/>
        <family val="2"/>
      </rPr>
      <t>(Requisito mínimo)</t>
    </r>
  </si>
  <si>
    <t>5.2.2</t>
  </si>
  <si>
    <t>Información sobre la cuenta</t>
  </si>
  <si>
    <t>DATOS</t>
  </si>
  <si>
    <t>Número de cuenta de cliente según factura:</t>
  </si>
  <si>
    <t>Carga aprobada/aforada según factura (kW):</t>
  </si>
  <si>
    <t xml:space="preserve">PARTE VI
 CARACTERISTICAS PARTICULARES DEL SERVICIO A IMPLEMENTAR
</t>
  </si>
  <si>
    <t>6.1.  REQUERIMIENTOS GENERALES  PARA EL FUNCIONAMIENTO DE UN  SERVICIO SOCIAL DE LA SECRETARIA DISTRITAL DE INTEGRACION SOCIAL</t>
  </si>
  <si>
    <t>ELEMENTO</t>
  </si>
  <si>
    <t>DESCRIPCIÓN ACTIVIDAD</t>
  </si>
  <si>
    <t>6.1.1</t>
  </si>
  <si>
    <t>Accesibilidad, señalizacion y señaletica</t>
  </si>
  <si>
    <t>Rampas de acceso o medios alternativos mecanicos para el ingreso a los espacios de la unidad operativa</t>
  </si>
  <si>
    <t>Todos los espacion de la unidad operativa se encuentran con señalizacion y señaletica</t>
  </si>
  <si>
    <t>6.1.2</t>
  </si>
  <si>
    <t>Iluminación y ventilación</t>
  </si>
  <si>
    <r>
      <t xml:space="preserve">El inmueble cuenta con adecuada ventilacion </t>
    </r>
    <r>
      <rPr>
        <b/>
        <sz val="14"/>
        <rFont val="Arial Narrow"/>
        <family val="2"/>
      </rPr>
      <t xml:space="preserve"> (Requisito mínimo)</t>
    </r>
  </si>
  <si>
    <r>
      <t xml:space="preserve">El inmueble cuenta con adecuada Iluminacion </t>
    </r>
    <r>
      <rPr>
        <b/>
        <sz val="14"/>
        <rFont val="Arial Narrow"/>
        <family val="2"/>
      </rPr>
      <t>(Requisito mínimo)</t>
    </r>
  </si>
  <si>
    <t>El inmueble cuenta con adecuada circulación de aire de la cocina  protegidas con mallas de materal no corrosivo (angeo)</t>
  </si>
  <si>
    <t>Los baños del inmueble no podrán compartir una ventana para ventilación con la cocina. En ningún caso deberán existir ventilación cruzada entre baños y cocina</t>
  </si>
  <si>
    <t>Las lámparas protegidas para evitar el riesgo de contaminación física en caso de ruptura accidental de las bombillas</t>
  </si>
  <si>
    <t>6.1.3</t>
  </si>
  <si>
    <t>Escaleras
(en caso de que existan)</t>
  </si>
  <si>
    <r>
      <t xml:space="preserve">Las escaleras estables  </t>
    </r>
    <r>
      <rPr>
        <b/>
        <sz val="14"/>
        <rFont val="Arial Narrow"/>
        <family val="2"/>
      </rPr>
      <t>(Requisito mínimo)</t>
    </r>
  </si>
  <si>
    <t>Cinta antideslizante  en los escalones de la escalera.</t>
  </si>
  <si>
    <t>Pasamanos de escaleras a una altura de +-90 cm.</t>
  </si>
  <si>
    <t>Proteccion con barandas en zonas de circulacion y zonas comunes que puedan evitar riesgo de caida durante su transito</t>
  </si>
  <si>
    <t>6.1.4</t>
  </si>
  <si>
    <t>Ventanería</t>
  </si>
  <si>
    <t>Marcos de ventana en buen estado sin oxido o elementos sueltos.</t>
  </si>
  <si>
    <t xml:space="preserve">Vidrios de ventanas con películas de seguridad </t>
  </si>
  <si>
    <t>6.1.5</t>
  </si>
  <si>
    <t>Puertas</t>
  </si>
  <si>
    <t>Puerta de cocina y despensa metalica</t>
  </si>
  <si>
    <t>Suplementos para reducir las  aberturas entre las puertas y los pisos las cuales deben ser menores a un centímetro</t>
  </si>
  <si>
    <t>Puertas de baños en buen estado</t>
  </si>
  <si>
    <t>6.1.6</t>
  </si>
  <si>
    <t>Cocina y despensa</t>
  </si>
  <si>
    <r>
      <t xml:space="preserve">La cocina cuenta con sifòn y rejilla para la evacuaciòn de residuos lìquidos en el piso </t>
    </r>
    <r>
      <rPr>
        <b/>
        <sz val="14"/>
        <rFont val="Arial Narrow"/>
        <family val="2"/>
      </rPr>
      <t>(Requisito mínimo)</t>
    </r>
  </si>
  <si>
    <r>
      <t>Los acabados de piso en cocina y despensa son en baldosa y se encuentran en buen estado, sin fracturas ni vencimientos y debidamente emboquillados</t>
    </r>
    <r>
      <rPr>
        <b/>
        <sz val="14"/>
        <rFont val="Arial Narrow"/>
        <family val="2"/>
      </rPr>
      <t xml:space="preserve"> </t>
    </r>
  </si>
  <si>
    <t>Los muros de cocina y despensa son en baldosa o pintura epoxica permitiendo la facil limpieza y desinfeccion</t>
  </si>
  <si>
    <t>El acabado de cielo raso de cocina y despensa cuenta con un acabado que permita la facil limpieza y desinfeccion.</t>
  </si>
  <si>
    <t>La cocina y despensa cuentan con media caña en las uniones piso-muro y  muro-muro</t>
  </si>
  <si>
    <t xml:space="preserve">Los muros de mesones para manipulacion de comida y estructuras de almacenamiento de comida estan con superficies de facil limpieza y desinfeccion </t>
  </si>
  <si>
    <t xml:space="preserve">Existe protección en  las instalaciones electricas (tomacorrientes) en cocina y despensa </t>
  </si>
  <si>
    <t xml:space="preserve">Los aparatos de iluminacion estan protegidos para evitar contaminación </t>
  </si>
  <si>
    <t>6.1.7</t>
  </si>
  <si>
    <t>Comedor (zona de servido)</t>
  </si>
  <si>
    <r>
      <t xml:space="preserve">Cuenta con adecuada ventilacion </t>
    </r>
    <r>
      <rPr>
        <b/>
        <sz val="14"/>
        <rFont val="Arial Narrow"/>
        <family val="2"/>
      </rPr>
      <t>(Requisito mínimo)</t>
    </r>
  </si>
  <si>
    <r>
      <t xml:space="preserve">cuanta con adecuada iluminacion </t>
    </r>
    <r>
      <rPr>
        <b/>
        <sz val="14"/>
        <rFont val="Arial Narrow"/>
        <family val="2"/>
      </rPr>
      <t>(Requisito mínimo)</t>
    </r>
  </si>
  <si>
    <t>paredes y pisos con superficies  de facil limpieza y desinfeccion</t>
  </si>
  <si>
    <t>Techos y cielos rasos con superficies que permital la facil limpiexza y desinfeccion</t>
  </si>
  <si>
    <t>6.1.8</t>
  </si>
  <si>
    <t>Baños</t>
  </si>
  <si>
    <t>Cuenta con baños que permitan el ingreso y uso de todo tipo de ususarios</t>
  </si>
  <si>
    <r>
      <t xml:space="preserve">Cuenta con baterias sanitarias en buen estado (lavamanos e inhodoro) </t>
    </r>
    <r>
      <rPr>
        <b/>
        <sz val="14"/>
        <rFont val="Arial Narrow"/>
        <family val="2"/>
      </rPr>
      <t xml:space="preserve"> (Requisito mínimo)</t>
    </r>
  </si>
  <si>
    <t>Cuenta con barandas o apoyos en baños</t>
  </si>
  <si>
    <t>6.1.9</t>
  </si>
  <si>
    <t>Cuarto de almacenamiento temporal de residuos</t>
  </si>
  <si>
    <r>
      <t xml:space="preserve">Cuarto de almacenamiento temporal de residuos o unidad movil de almacenamiento central de residuos </t>
    </r>
    <r>
      <rPr>
        <b/>
        <sz val="14"/>
        <rFont val="Arial Narrow"/>
        <family val="2"/>
      </rPr>
      <t>(Requisito mínimo)</t>
    </r>
  </si>
  <si>
    <t>El cuarto de basuras o la unidad movil de almacanamiento es hermetico, evitando el acceso y proliferacion de vectores, insectos, roedores, animales domesticos y suciedad</t>
  </si>
  <si>
    <t>El area o espacio debe tener paredes y pisos con superficies de facil limpieza y desinfeccion</t>
  </si>
  <si>
    <t>En caso de tener cuarto de basuras cuanta con punto hidraulico y desague cercano</t>
  </si>
  <si>
    <t xml:space="preserve">El  cuarto de basuras o unidad movil de almacenamiento cuenta con adecuada ventilacion </t>
  </si>
  <si>
    <t xml:space="preserve">La ubicación del cuarto de basuras o unidad movil de almacenamiento central de residuos esta aislada del sitio de preparacion y almacenamiento de alimentos  evitando riesgos de contaminacion </t>
  </si>
  <si>
    <r>
      <t xml:space="preserve">El area del cuarto de basuras o unidad movil de almacenamiento central de residuos es suficiente para contener las canecas de almacenamiento de residuos sólidos </t>
    </r>
    <r>
      <rPr>
        <b/>
        <sz val="14"/>
        <rFont val="Arial Narrow"/>
        <family val="2"/>
      </rPr>
      <t>(Requisito mínimo)</t>
    </r>
  </si>
  <si>
    <t>6.1.10</t>
  </si>
  <si>
    <t xml:space="preserve">Tanque de agua </t>
  </si>
  <si>
    <r>
      <t xml:space="preserve">La edificacion cuenta con tanque de almacenamiento de agua en material diferente a asbesto cemento  </t>
    </r>
    <r>
      <rPr>
        <b/>
        <sz val="14"/>
        <rFont val="Arial Narrow"/>
        <family val="2"/>
      </rPr>
      <t>(Requisito mínimo)</t>
    </r>
  </si>
  <si>
    <r>
      <t xml:space="preserve">El o los tanques de almacenamiento de agua estan debidamente protegidos con tapa que permita el ingreso para su lavado </t>
    </r>
    <r>
      <rPr>
        <b/>
        <sz val="14"/>
        <rFont val="Arial Narrow"/>
        <family val="2"/>
      </rPr>
      <t xml:space="preserve"> (Requisito mínimo)</t>
    </r>
  </si>
  <si>
    <r>
      <t xml:space="preserve">El o los tanques de almacenamiento de agua estan ubicados en áreas de la edificación que permitan acceso para su lavado y desinfección  </t>
    </r>
    <r>
      <rPr>
        <b/>
        <sz val="14"/>
        <rFont val="Arial Narrow"/>
        <family val="2"/>
      </rPr>
      <t>(Requisito mínimo)</t>
    </r>
  </si>
  <si>
    <r>
      <t xml:space="preserve">El o los tanques de almacenamiento de agua estan conectados como mínimo con las redes de suministro de agua en cocina y baños  </t>
    </r>
    <r>
      <rPr>
        <b/>
        <sz val="14"/>
        <rFont val="Arial Narrow"/>
        <family val="2"/>
      </rPr>
      <t>(Requisito mínimo)</t>
    </r>
  </si>
  <si>
    <r>
      <t xml:space="preserve">El o los tanques de almacenamiento de agua estan debidamente impermeabilizados y protegidos de infiltraciones de agua. </t>
    </r>
    <r>
      <rPr>
        <b/>
        <sz val="14"/>
        <rFont val="Arial Narrow"/>
        <family val="2"/>
      </rPr>
      <t xml:space="preserve"> </t>
    </r>
  </si>
  <si>
    <t xml:space="preserve">Cuenta con certificado de lavado de tanque con una vigencia de 6 meses según lo exigido en el Decreto 1575 de 2007 y Resolución 2115 de 2007, que se incluye en el Plan de Saneamiento Básico </t>
  </si>
  <si>
    <t>6.1.11</t>
  </si>
  <si>
    <t>Cielo rasos</t>
  </si>
  <si>
    <t>En zonas de servicios como cocina, alacena, baños,  comedor y cuarto de primero auxilios debe contar con superficies lisas, de fácil limpieza y desinfección (En madera no se acepta)</t>
  </si>
  <si>
    <t>6.1.12</t>
  </si>
  <si>
    <t>Muros</t>
  </si>
  <si>
    <t>las superficies de muros son lisas permitiendo su facil limpieza y desinfeccion</t>
  </si>
  <si>
    <t>los muros estan libres de humedades</t>
  </si>
  <si>
    <t>6.1.13</t>
  </si>
  <si>
    <t>Pisos</t>
  </si>
  <si>
    <t xml:space="preserve">Pisos antideslizantes o cintas antideslizantes en todas las zonas de la unidad operativa  </t>
  </si>
  <si>
    <t>Los pisos de todo el inmueble no deben tener desniveles o tropezones que generen riesgo para los usuarios. En caso de existir deben ser corregidos nivelando el piso o con rampas antideslizantes con pasamanos.</t>
  </si>
  <si>
    <t xml:space="preserve">Pisos en buen estado sin fracturas que generen riesgos para participantes y funcionarios  </t>
  </si>
  <si>
    <t xml:space="preserve">Las rejillas, limpia pies y otros elementos colocados en el piso deben estar firmemente asegurados a éste </t>
  </si>
  <si>
    <t>6.1.14</t>
  </si>
  <si>
    <t>Pintura</t>
  </si>
  <si>
    <t xml:space="preserve">Pintura en muros y techos libres de humedad </t>
  </si>
  <si>
    <t>Pintura en muros y techos en general en buen estado</t>
  </si>
  <si>
    <t>Pintura epóxica en areas no enchapadas de zonas húmedas (cocina, despensa, baños)</t>
  </si>
  <si>
    <t>6.1.15</t>
  </si>
  <si>
    <t>Otros</t>
  </si>
  <si>
    <r>
      <t xml:space="preserve">Si la edificacion cuenta con servicio de gas propano, el lugar de la ubicación de las pipetas es aislado, ventilado y protegido de personas o agentes extraños que puedan causar indebida manipulación </t>
    </r>
    <r>
      <rPr>
        <b/>
        <sz val="14"/>
        <rFont val="Arial Narrow"/>
        <family val="2"/>
      </rPr>
      <t>(Requisito mínimo)</t>
    </r>
  </si>
  <si>
    <r>
      <t>NOTA 1</t>
    </r>
    <r>
      <rPr>
        <sz val="14"/>
        <rFont val="Arial Narrow"/>
        <family val="2"/>
      </rPr>
      <t>: El diligenciamiento de este formato se realiza por medio de una inspeccion ocular.  La estabilidad estructural de la edificacion es responsabilidad del oferente</t>
    </r>
  </si>
  <si>
    <t xml:space="preserve">PARTE VIII
</t>
  </si>
  <si>
    <t>7.1. OBSERVACIONES FINALES</t>
  </si>
  <si>
    <t>7.2. CONCLUSION FINAL</t>
  </si>
  <si>
    <t xml:space="preserve">Propiedad del Distrito  SI ____   NO ____  </t>
  </si>
  <si>
    <t>Carta de compromiso de Arriendo SI___   NO____</t>
  </si>
  <si>
    <t>7.3. FIRMA DE PROFESIONAL RESPONSABLE Y FECHA DE ELABORACION</t>
  </si>
  <si>
    <t>TARJETA PROFESIONAL</t>
  </si>
  <si>
    <t>PROCESO GESTION DE BIENES Y SERVICIOS
FORMATO CALIFICACION TECNICA DE INMUEBLES (COMPONENTE URBANISTICO E INFRAESTRUCTURA) PARA SERVICIO DE VEJEZ EN LA MODALIDAD DE CENTROS DE PROTECCIÓN SOCIAL ADULTO MAYOR (MODALIDAD SEVEROS - MODERADOS) - CENTROS DÍA - CENTROS DÍA Y NOCHE</t>
  </si>
  <si>
    <t xml:space="preserve">NO </t>
  </si>
  <si>
    <r>
      <t xml:space="preserve">Esquema básico de los espacios ofertados                                                      </t>
    </r>
    <r>
      <rPr>
        <b/>
        <sz val="14"/>
        <rFont val="Arial"/>
        <family val="2"/>
      </rPr>
      <t>(Requisito mínimo)</t>
    </r>
  </si>
  <si>
    <t xml:space="preserve">Licencia de Construccion </t>
  </si>
  <si>
    <t>2.3.</t>
  </si>
  <si>
    <r>
      <t xml:space="preserve">Concepto de uso del suelo                                                       </t>
    </r>
    <r>
      <rPr>
        <b/>
        <sz val="14"/>
        <rFont val="Arial"/>
        <family val="2"/>
      </rPr>
      <t>(Requisito mínimo)</t>
    </r>
  </si>
  <si>
    <r>
      <t xml:space="preserve">Redes de Energia                                   </t>
    </r>
    <r>
      <rPr>
        <b/>
        <sz val="14"/>
        <rFont val="Arial"/>
        <family val="2"/>
      </rPr>
      <t>(Requisito mínimo)</t>
    </r>
  </si>
  <si>
    <t>https://www.google.com/maps/place/4%C2%B029'09.1%22N+74%C2%B022'39.3%22W/@4.4858498,-74.3797752,1152m/data=!3m2!1e3!4b1!4m5!3m4!1s0x0:0x0!8m2!3d4.4858498!4d-74.3775865?hl=es</t>
  </si>
  <si>
    <t>Areas de construcción</t>
  </si>
  <si>
    <t>NOTA: CUANDO EL SERVICIO SE PRESTE EN ÀREAS PARCIALES SE DEBERÀ DISCRIMINAR EL ÀREA POR PISO</t>
  </si>
  <si>
    <r>
      <t xml:space="preserve">Espacios para actividades culturales, educativas y recreativas, seguras.
</t>
    </r>
    <r>
      <rPr>
        <sz val="18"/>
        <rFont val="Arial"/>
        <family val="2"/>
      </rPr>
      <t>Los espacios para Actividades Culturales, Educativas y recreativas serán cubiertos, accesibles e independientes. Estos espacios como mínimo tendrán la capacidad de atender simultáneamente al 20% de los usuarios del servicio con un área mínima de 2 m2 por persona. Mínimo 1 espacio. sin que esto limite, que el predio cuente con un número mayor de espacios para estas actividades.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</si>
</sst>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0">
    <font>
      <sz val="11"/>
      <color theme="1"/>
      <name val="Calibri"/>
      <family val="2"/>
      <scheme val="minor"/>
    </font>
    <font>
      <sz val="11"/>
      <color theme="1"/>
      <name val="Calibri"/>
      <family val="2"/>
      <scheme val="minor"/>
    </font>
    <font>
      <sz val="10"/>
      <name val="Arial"/>
      <family val="2"/>
    </font>
    <font>
      <sz val="14"/>
      <name val="Arial"/>
      <family val="2"/>
    </font>
    <font>
      <sz val="14"/>
      <name val="Arial Narrow"/>
      <family val="2"/>
    </font>
    <font>
      <b/>
      <sz val="14"/>
      <name val="Arial"/>
      <family val="2"/>
    </font>
    <font>
      <u/>
      <sz val="10"/>
      <color theme="10"/>
      <name val="Arial"/>
      <family val="2"/>
    </font>
    <font>
      <sz val="10"/>
      <color rgb="FF000000"/>
      <name val="Arial"/>
      <family val="2"/>
    </font>
    <font>
      <u/>
      <sz val="14"/>
      <color theme="10"/>
      <name val="Arial"/>
      <family val="2"/>
    </font>
    <font>
      <sz val="9"/>
      <color indexed="81"/>
      <name val="Tahoma"/>
      <family val="2"/>
    </font>
    <font>
      <b/>
      <sz val="9"/>
      <color indexed="81"/>
      <name val="Tahoma"/>
      <family val="2"/>
    </font>
    <font>
      <sz val="8"/>
      <name val="Calibri"/>
      <family val="2"/>
      <scheme val="minor"/>
    </font>
    <font>
      <sz val="14"/>
      <color indexed="8"/>
      <name val="Arial"/>
      <family val="2"/>
    </font>
    <font>
      <b/>
      <sz val="14"/>
      <color indexed="8"/>
      <name val="Arial"/>
      <family val="2"/>
    </font>
    <font>
      <sz val="14"/>
      <color indexed="8"/>
      <name val="Tahoma"/>
      <family val="2"/>
    </font>
    <font>
      <sz val="14"/>
      <color theme="1"/>
      <name val="Calibri"/>
      <family val="2"/>
      <scheme val="minor"/>
    </font>
    <font>
      <b/>
      <sz val="16"/>
      <color indexed="8"/>
      <name val="Calibri"/>
      <family val="2"/>
      <scheme val="minor"/>
    </font>
    <font>
      <sz val="16"/>
      <name val="Calibri"/>
      <family val="2"/>
      <scheme val="minor"/>
    </font>
    <font>
      <sz val="16"/>
      <color indexed="8"/>
      <name val="Calibri"/>
      <family val="2"/>
      <scheme val="minor"/>
    </font>
    <font>
      <sz val="11"/>
      <name val="Arial"/>
      <family val="2"/>
    </font>
    <font>
      <b/>
      <sz val="11"/>
      <color rgb="FF000000"/>
      <name val="Arial"/>
      <family val="2"/>
    </font>
    <font>
      <b/>
      <sz val="8"/>
      <color rgb="FF000000"/>
      <name val="Arial"/>
      <family val="2"/>
    </font>
    <font>
      <sz val="8"/>
      <color rgb="FF000000"/>
      <name val="Arial"/>
      <family val="2"/>
    </font>
    <font>
      <b/>
      <sz val="10"/>
      <color indexed="8"/>
      <name val="Arial"/>
      <family val="2"/>
    </font>
    <font>
      <b/>
      <sz val="10"/>
      <name val="Arial"/>
      <family val="2"/>
    </font>
    <font>
      <sz val="10"/>
      <name val="Swis721 md bt"/>
    </font>
    <font>
      <b/>
      <sz val="11"/>
      <name val="Arial"/>
      <family val="2"/>
    </font>
    <font>
      <sz val="14"/>
      <color indexed="8"/>
      <name val="Arial Narrow"/>
      <family val="2"/>
    </font>
    <font>
      <b/>
      <sz val="14"/>
      <color indexed="8"/>
      <name val="Arial Narrow"/>
      <family val="2"/>
    </font>
    <font>
      <b/>
      <sz val="14"/>
      <color indexed="9"/>
      <name val="Arial Narrow"/>
      <family val="2"/>
    </font>
    <font>
      <b/>
      <sz val="14"/>
      <name val="Arial Narrow"/>
      <family val="2"/>
    </font>
    <font>
      <sz val="18"/>
      <name val="Arial Narrow"/>
      <family val="2"/>
    </font>
    <font>
      <b/>
      <sz val="24"/>
      <name val="Calibri"/>
      <family val="2"/>
      <scheme val="minor"/>
    </font>
    <font>
      <sz val="24"/>
      <name val="Calibri"/>
      <family val="2"/>
      <scheme val="minor"/>
    </font>
    <font>
      <sz val="24"/>
      <color theme="1"/>
      <name val="Calibri"/>
      <family val="2"/>
      <scheme val="minor"/>
    </font>
    <font>
      <b/>
      <sz val="24"/>
      <color theme="1"/>
      <name val="Calibri"/>
      <family val="2"/>
      <scheme val="minor"/>
    </font>
    <font>
      <b/>
      <sz val="20"/>
      <name val="Calibri"/>
      <family val="2"/>
      <scheme val="minor"/>
    </font>
    <font>
      <b/>
      <sz val="22"/>
      <name val="Calibri"/>
      <family val="2"/>
      <scheme val="minor"/>
    </font>
    <font>
      <b/>
      <sz val="22"/>
      <color indexed="8"/>
      <name val="Calibri"/>
      <family val="2"/>
      <scheme val="minor"/>
    </font>
    <font>
      <sz val="22"/>
      <name val="Calibri"/>
      <family val="2"/>
      <scheme val="minor"/>
    </font>
    <font>
      <sz val="22"/>
      <color indexed="8"/>
      <name val="Calibri"/>
      <family val="2"/>
      <scheme val="minor"/>
    </font>
    <font>
      <u/>
      <sz val="22"/>
      <color theme="10"/>
      <name val="Calibri"/>
      <family val="2"/>
      <scheme val="minor"/>
    </font>
    <font>
      <sz val="22"/>
      <color theme="1"/>
      <name val="Calibri"/>
      <family val="2"/>
      <scheme val="minor"/>
    </font>
    <font>
      <b/>
      <sz val="22"/>
      <color theme="1"/>
      <name val="Calibri"/>
      <family val="2"/>
      <scheme val="minor"/>
    </font>
    <font>
      <sz val="22"/>
      <name val="Arial"/>
      <family val="2"/>
    </font>
    <font>
      <b/>
      <sz val="22"/>
      <name val="Arial"/>
      <family val="2"/>
    </font>
    <font>
      <sz val="12"/>
      <color theme="1"/>
      <name val="Arial"/>
      <family val="2"/>
    </font>
    <font>
      <b/>
      <sz val="10"/>
      <name val="Calibri"/>
      <family val="2"/>
      <scheme val="minor"/>
    </font>
    <font>
      <b/>
      <sz val="18"/>
      <name val="Calibri"/>
      <family val="2"/>
      <scheme val="minor"/>
    </font>
    <font>
      <sz val="18"/>
      <name val="Calibri"/>
      <family val="2"/>
      <scheme val="minor"/>
    </font>
    <font>
      <b/>
      <sz val="16"/>
      <name val="Calibri"/>
      <family val="2"/>
      <scheme val="minor"/>
    </font>
    <font>
      <b/>
      <sz val="14"/>
      <name val="Calibri"/>
      <family val="2"/>
      <scheme val="minor"/>
    </font>
    <font>
      <sz val="22"/>
      <color theme="1"/>
      <name val="Arial"/>
      <family val="2"/>
    </font>
    <font>
      <sz val="16"/>
      <color theme="1"/>
      <name val="Arial"/>
      <family val="2"/>
    </font>
    <font>
      <b/>
      <sz val="18"/>
      <name val="Arial"/>
      <family val="2"/>
    </font>
    <font>
      <b/>
      <sz val="18"/>
      <color indexed="8"/>
      <name val="Arial"/>
      <family val="2"/>
    </font>
    <font>
      <sz val="18"/>
      <name val="Arial"/>
      <family val="2"/>
    </font>
    <font>
      <b/>
      <sz val="20"/>
      <color theme="1"/>
      <name val="Arial"/>
      <family val="2"/>
    </font>
    <font>
      <b/>
      <sz val="18"/>
      <color theme="1"/>
      <name val="Arial"/>
      <family val="2"/>
    </font>
    <font>
      <sz val="18"/>
      <color theme="1"/>
      <name val="Arial"/>
      <family val="2"/>
    </font>
    <font>
      <b/>
      <sz val="14"/>
      <color theme="1"/>
      <name val="Arial"/>
      <family val="2"/>
    </font>
    <font>
      <b/>
      <sz val="20"/>
      <color indexed="8"/>
      <name val="Arial"/>
      <family val="2"/>
    </font>
    <font>
      <b/>
      <sz val="16"/>
      <color theme="1"/>
      <name val="Arial"/>
      <family val="2"/>
    </font>
    <font>
      <b/>
      <sz val="18"/>
      <color theme="1"/>
      <name val="Calibri"/>
      <family val="2"/>
      <scheme val="minor"/>
    </font>
    <font>
      <sz val="20"/>
      <color theme="1"/>
      <name val="Calibri"/>
      <family val="2"/>
      <scheme val="minor"/>
    </font>
    <font>
      <sz val="11"/>
      <color rgb="FFFF0000"/>
      <name val="Calibri"/>
      <family val="2"/>
      <scheme val="minor"/>
    </font>
    <font>
      <b/>
      <sz val="18"/>
      <color rgb="FFFF0000"/>
      <name val="Arial"/>
      <family val="2"/>
    </font>
    <font>
      <sz val="22"/>
      <color rgb="FFFF0000"/>
      <name val="Arial"/>
      <family val="2"/>
    </font>
    <font>
      <b/>
      <sz val="16"/>
      <name val="Arial"/>
      <family val="2"/>
    </font>
    <font>
      <sz val="14"/>
      <name val="Aptos Narrow"/>
      <family val="2"/>
    </font>
    <font>
      <sz val="14"/>
      <color rgb="FF000000"/>
      <name val="Arial Narrow"/>
      <family val="2"/>
    </font>
    <font>
      <b/>
      <u/>
      <sz val="14"/>
      <color rgb="FF000000"/>
      <name val="Arial Narrow"/>
      <family val="2"/>
    </font>
    <font>
      <b/>
      <sz val="14"/>
      <color rgb="FF000000"/>
      <name val="Arial Narrow"/>
      <family val="2"/>
    </font>
    <font>
      <b/>
      <sz val="18"/>
      <color rgb="FF000000"/>
      <name val="Arial"/>
      <family val="2"/>
    </font>
    <font>
      <sz val="18"/>
      <color rgb="FF000000"/>
      <name val="Arial"/>
      <family val="2"/>
    </font>
    <font>
      <sz val="18"/>
      <color rgb="FFFF0000"/>
      <name val="Arial"/>
      <family val="2"/>
    </font>
    <font>
      <sz val="11"/>
      <color rgb="FFC00000"/>
      <name val="Calibri"/>
      <family val="2"/>
      <scheme val="minor"/>
    </font>
    <font>
      <b/>
      <sz val="18"/>
      <color rgb="FFC00000"/>
      <name val="Arial"/>
      <family val="2"/>
    </font>
    <font>
      <b/>
      <sz val="18"/>
      <color rgb="FF000000"/>
      <name val="Arial"/>
      <family val="2"/>
    </font>
    <font>
      <sz val="18"/>
      <color rgb="FF000000"/>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rgb="FFFFFFFF"/>
        <bgColor rgb="FFFFFFFF"/>
      </patternFill>
    </fill>
    <fill>
      <patternFill patternType="solid">
        <fgColor rgb="FFBFBFBF"/>
        <bgColor rgb="FFBFBFBF"/>
      </patternFill>
    </fill>
    <fill>
      <patternFill patternType="solid">
        <fgColor theme="1" tint="0.249977111117893"/>
        <bgColor indexed="64"/>
      </patternFill>
    </fill>
    <fill>
      <patternFill patternType="solid">
        <fgColor indexed="9"/>
        <bgColor indexed="64"/>
      </patternFill>
    </fill>
    <fill>
      <patternFill patternType="solid">
        <fgColor indexed="63"/>
        <bgColor indexed="64"/>
      </patternFill>
    </fill>
  </fills>
  <borders count="165">
    <border>
      <left/>
      <right/>
      <top/>
      <bottom/>
      <diagonal/>
    </border>
    <border>
      <left style="medium">
        <color auto="1"/>
      </left>
      <right/>
      <top style="medium">
        <color auto="1"/>
      </top>
      <bottom/>
      <diagonal/>
    </border>
    <border>
      <left/>
      <right/>
      <top style="medium">
        <color auto="1"/>
      </top>
      <bottom style="medium">
        <color indexed="64"/>
      </bottom>
      <diagonal/>
    </border>
    <border>
      <left/>
      <right style="medium">
        <color auto="1"/>
      </right>
      <top style="medium">
        <color auto="1"/>
      </top>
      <bottom/>
      <diagonal/>
    </border>
    <border>
      <left style="medium">
        <color auto="1"/>
      </left>
      <right/>
      <top/>
      <bottom/>
      <diagonal/>
    </border>
    <border>
      <left/>
      <right/>
      <top style="medium">
        <color auto="1"/>
      </top>
      <bottom/>
      <diagonal/>
    </border>
    <border>
      <left style="medium">
        <color auto="1"/>
      </left>
      <right style="medium">
        <color indexed="64"/>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auto="1"/>
      </bottom>
      <diagonal/>
    </border>
    <border>
      <left/>
      <right style="thin">
        <color auto="1"/>
      </right>
      <top style="thin">
        <color auto="1"/>
      </top>
      <bottom style="medium">
        <color indexed="64"/>
      </bottom>
      <diagonal/>
    </border>
    <border>
      <left/>
      <right style="medium">
        <color auto="1"/>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auto="1"/>
      </left>
      <right/>
      <top style="thin">
        <color auto="1"/>
      </top>
      <bottom/>
      <diagonal/>
    </border>
    <border>
      <left/>
      <right/>
      <top style="thin">
        <color auto="1"/>
      </top>
      <bottom/>
      <diagonal/>
    </border>
    <border>
      <left/>
      <right style="medium">
        <color indexed="64"/>
      </right>
      <top style="thin">
        <color indexed="64"/>
      </top>
      <bottom/>
      <diagonal/>
    </border>
    <border>
      <left style="medium">
        <color indexed="64"/>
      </left>
      <right/>
      <top/>
      <bottom style="hair">
        <color indexed="64"/>
      </bottom>
      <diagonal/>
    </border>
    <border>
      <left/>
      <right/>
      <top/>
      <bottom style="hair">
        <color indexed="64"/>
      </bottom>
      <diagonal/>
    </border>
    <border>
      <left style="medium">
        <color indexed="64"/>
      </left>
      <right/>
      <top style="hair">
        <color auto="1"/>
      </top>
      <bottom/>
      <diagonal/>
    </border>
    <border>
      <left/>
      <right/>
      <top style="hair">
        <color auto="1"/>
      </top>
      <bottom/>
      <diagonal/>
    </border>
    <border>
      <left style="hair">
        <color auto="1"/>
      </left>
      <right/>
      <top style="hair">
        <color auto="1"/>
      </top>
      <bottom style="medium">
        <color indexed="64"/>
      </bottom>
      <diagonal/>
    </border>
    <border>
      <left/>
      <right/>
      <top style="hair">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medium">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thin">
        <color auto="1"/>
      </left>
      <right/>
      <top style="medium">
        <color indexed="64"/>
      </top>
      <bottom style="medium">
        <color auto="1"/>
      </bottom>
      <diagonal/>
    </border>
    <border>
      <left/>
      <right style="medium">
        <color auto="1"/>
      </right>
      <top style="medium">
        <color indexed="64"/>
      </top>
      <bottom style="medium">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bottom/>
      <diagonal/>
    </border>
    <border>
      <left style="thin">
        <color auto="1"/>
      </left>
      <right style="medium">
        <color indexed="64"/>
      </right>
      <top/>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top/>
      <bottom/>
      <diagonal/>
    </border>
    <border>
      <left/>
      <right style="thin">
        <color auto="1"/>
      </right>
      <top/>
      <bottom/>
      <diagonal/>
    </border>
    <border>
      <left/>
      <right style="thin">
        <color auto="1"/>
      </right>
      <top/>
      <bottom style="medium">
        <color auto="1"/>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thin">
        <color auto="1"/>
      </right>
      <top style="medium">
        <color indexed="64"/>
      </top>
      <bottom style="thin">
        <color auto="1"/>
      </bottom>
      <diagonal/>
    </border>
    <border>
      <left/>
      <right style="thin">
        <color auto="1"/>
      </right>
      <top style="medium">
        <color indexed="64"/>
      </top>
      <bottom/>
      <diagonal/>
    </border>
    <border>
      <left/>
      <right style="thin">
        <color auto="1"/>
      </right>
      <top style="medium">
        <color indexed="64"/>
      </top>
      <bottom style="medium">
        <color auto="1"/>
      </bottom>
      <diagonal/>
    </border>
    <border>
      <left style="thin">
        <color auto="1"/>
      </left>
      <right/>
      <top style="medium">
        <color auto="1"/>
      </top>
      <bottom style="thin">
        <color auto="1"/>
      </bottom>
      <diagonal/>
    </border>
    <border>
      <left style="medium">
        <color auto="1"/>
      </left>
      <right/>
      <top style="medium">
        <color indexed="64"/>
      </top>
      <bottom style="medium">
        <color auto="1"/>
      </bottom>
      <diagonal/>
    </border>
    <border>
      <left style="medium">
        <color auto="1"/>
      </left>
      <right/>
      <top/>
      <bottom style="thin">
        <color indexed="64"/>
      </bottom>
      <diagonal/>
    </border>
    <border>
      <left style="medium">
        <color indexed="64"/>
      </left>
      <right/>
      <top style="thin">
        <color auto="1"/>
      </top>
      <bottom style="medium">
        <color indexed="64"/>
      </bottom>
      <diagonal/>
    </border>
    <border>
      <left style="hair">
        <color auto="1"/>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diagonal/>
    </border>
    <border>
      <left style="medium">
        <color rgb="FF000000"/>
      </left>
      <right/>
      <top style="medium">
        <color rgb="FF000000"/>
      </top>
      <bottom/>
      <diagonal/>
    </border>
    <border>
      <left/>
      <right/>
      <top style="medium">
        <color rgb="FF000000"/>
      </top>
      <bottom style="medium">
        <color rgb="FF000000"/>
      </bottom>
      <diagonal/>
    </border>
    <border>
      <left/>
      <right style="medium">
        <color rgb="FF000000"/>
      </right>
      <top style="medium">
        <color rgb="FF000000"/>
      </top>
      <bottom/>
      <diagonal/>
    </border>
    <border>
      <left style="medium">
        <color rgb="FF000000"/>
      </left>
      <right/>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medium">
        <color rgb="FF000000"/>
      </right>
      <top/>
      <bottom/>
      <diagonal/>
    </border>
    <border>
      <left/>
      <right style="thin">
        <color rgb="FF000000"/>
      </right>
      <top/>
      <bottom/>
      <diagonal/>
    </border>
    <border>
      <left style="thin">
        <color rgb="FF000000"/>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thin">
        <color rgb="FF000000"/>
      </top>
      <bottom/>
      <diagonal/>
    </border>
    <border>
      <left/>
      <right style="thin">
        <color rgb="FF000000"/>
      </right>
      <top style="thin">
        <color rgb="FF000000"/>
      </top>
      <bottom/>
      <diagonal/>
    </border>
    <border>
      <left style="medium">
        <color rgb="FF000000"/>
      </left>
      <right style="medium">
        <color rgb="FF000000"/>
      </right>
      <top/>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style="thin">
        <color auto="1"/>
      </left>
      <right/>
      <top style="double">
        <color auto="1"/>
      </top>
      <bottom/>
      <diagonal/>
    </border>
    <border>
      <left/>
      <right style="thin">
        <color auto="1"/>
      </right>
      <top style="double">
        <color auto="1"/>
      </top>
      <bottom/>
      <diagonal/>
    </border>
    <border>
      <left style="medium">
        <color indexed="64"/>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right style="medium">
        <color indexed="64"/>
      </right>
      <top style="hair">
        <color auto="1"/>
      </top>
      <bottom style="hair">
        <color auto="1"/>
      </bottom>
      <diagonal/>
    </border>
    <border>
      <left style="medium">
        <color indexed="64"/>
      </left>
      <right style="thin">
        <color auto="1"/>
      </right>
      <top/>
      <bottom/>
      <diagonal/>
    </border>
    <border>
      <left style="medium">
        <color indexed="64"/>
      </left>
      <right/>
      <top/>
      <bottom style="double">
        <color auto="1"/>
      </bottom>
      <diagonal/>
    </border>
    <border>
      <left/>
      <right style="medium">
        <color auto="1"/>
      </right>
      <top/>
      <bottom style="double">
        <color auto="1"/>
      </bottom>
      <diagonal/>
    </border>
    <border>
      <left style="medium">
        <color auto="1"/>
      </left>
      <right/>
      <top style="thin">
        <color auto="1"/>
      </top>
      <bottom style="double">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medium">
        <color auto="1"/>
      </left>
      <right/>
      <top style="double">
        <color auto="1"/>
      </top>
      <bottom style="thin">
        <color auto="1"/>
      </bottom>
      <diagonal/>
    </border>
    <border>
      <left/>
      <right/>
      <top style="double">
        <color auto="1"/>
      </top>
      <bottom style="thin">
        <color auto="1"/>
      </bottom>
      <diagonal/>
    </border>
    <border>
      <left/>
      <right style="medium">
        <color auto="1"/>
      </right>
      <top style="double">
        <color auto="1"/>
      </top>
      <bottom style="thin">
        <color auto="1"/>
      </bottom>
      <diagonal/>
    </border>
    <border>
      <left style="medium">
        <color indexed="64"/>
      </left>
      <right/>
      <top style="double">
        <color auto="1"/>
      </top>
      <bottom/>
      <diagonal/>
    </border>
    <border>
      <left/>
      <right style="medium">
        <color indexed="64"/>
      </right>
      <top style="double">
        <color auto="1"/>
      </top>
      <bottom/>
      <diagonal/>
    </border>
    <border>
      <left style="medium">
        <color indexed="64"/>
      </left>
      <right/>
      <top style="thin">
        <color auto="1"/>
      </top>
      <bottom style="hair">
        <color auto="1"/>
      </bottom>
      <diagonal/>
    </border>
    <border>
      <left/>
      <right/>
      <top style="thin">
        <color auto="1"/>
      </top>
      <bottom style="hair">
        <color auto="1"/>
      </bottom>
      <diagonal/>
    </border>
    <border>
      <left/>
      <right style="medium">
        <color indexed="64"/>
      </right>
      <top style="thin">
        <color indexed="64"/>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style="thin">
        <color auto="1"/>
      </right>
      <top style="hair">
        <color auto="1"/>
      </top>
      <bottom/>
      <diagonal/>
    </border>
    <border>
      <left style="thin">
        <color auto="1"/>
      </left>
      <right/>
      <top style="hair">
        <color auto="1"/>
      </top>
      <bottom/>
      <diagonal/>
    </border>
    <border>
      <left/>
      <right style="medium">
        <color indexed="64"/>
      </right>
      <top style="hair">
        <color auto="1"/>
      </top>
      <bottom/>
      <diagonal/>
    </border>
    <border>
      <left style="thin">
        <color auto="1"/>
      </left>
      <right/>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style="medium">
        <color rgb="FF000000"/>
      </right>
      <top/>
      <bottom style="medium">
        <color auto="1"/>
      </bottom>
      <diagonal/>
    </border>
    <border>
      <left style="thin">
        <color auto="1"/>
      </left>
      <right/>
      <top/>
      <bottom style="medium">
        <color rgb="FF000000"/>
      </bottom>
      <diagonal/>
    </border>
    <border>
      <left style="medium">
        <color indexed="64"/>
      </left>
      <right style="thin">
        <color auto="1"/>
      </right>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auto="1"/>
      </left>
      <right style="thin">
        <color auto="1"/>
      </right>
      <top/>
      <bottom style="medium">
        <color rgb="FF000000"/>
      </bottom>
      <diagonal/>
    </border>
    <border>
      <left style="thin">
        <color auto="1"/>
      </left>
      <right style="medium">
        <color indexed="64"/>
      </right>
      <top/>
      <bottom style="medium">
        <color rgb="FF000000"/>
      </bottom>
      <diagonal/>
    </border>
    <border>
      <left style="thin">
        <color auto="1"/>
      </left>
      <right style="medium">
        <color rgb="FF000000"/>
      </right>
      <top/>
      <bottom style="medium">
        <color indexed="64"/>
      </bottom>
      <diagonal/>
    </border>
  </borders>
  <cellStyleXfs count="7">
    <xf numFmtId="0" fontId="0" fillId="0" borderId="0"/>
    <xf numFmtId="0" fontId="6" fillId="0" borderId="0" applyNumberFormat="0" applyFill="0" applyBorder="0" applyAlignment="0" applyProtection="0"/>
    <xf numFmtId="0" fontId="2" fillId="0" borderId="0"/>
    <xf numFmtId="0" fontId="1" fillId="0" borderId="0"/>
    <xf numFmtId="0" fontId="7" fillId="0" borderId="0"/>
    <xf numFmtId="0" fontId="1" fillId="0" borderId="0"/>
    <xf numFmtId="0" fontId="1" fillId="0" borderId="0"/>
  </cellStyleXfs>
  <cellXfs count="1319">
    <xf numFmtId="0" fontId="0" fillId="0" borderId="0" xfId="0"/>
    <xf numFmtId="0" fontId="5" fillId="0" borderId="28" xfId="2" applyFont="1" applyBorder="1" applyAlignment="1">
      <alignment horizontal="center" vertical="center" wrapText="1"/>
    </xf>
    <xf numFmtId="0" fontId="5" fillId="0" borderId="24" xfId="2" applyFont="1" applyBorder="1" applyAlignment="1">
      <alignment horizontal="center" vertical="center" wrapText="1"/>
    </xf>
    <xf numFmtId="0" fontId="5" fillId="0" borderId="50" xfId="2" applyFont="1" applyBorder="1" applyAlignment="1">
      <alignment horizontal="center" vertical="center" wrapText="1"/>
    </xf>
    <xf numFmtId="0" fontId="5" fillId="0" borderId="21" xfId="2" applyFont="1" applyBorder="1" applyAlignment="1">
      <alignment horizontal="center" vertical="center" wrapText="1"/>
    </xf>
    <xf numFmtId="0" fontId="5" fillId="2" borderId="20" xfId="2" applyFont="1" applyFill="1" applyBorder="1" applyAlignment="1">
      <alignment horizontal="left" vertical="center" wrapText="1"/>
    </xf>
    <xf numFmtId="0" fontId="5" fillId="2" borderId="15" xfId="2" applyFont="1" applyFill="1" applyBorder="1" applyAlignment="1">
      <alignment horizontal="left" vertical="center" wrapText="1"/>
    </xf>
    <xf numFmtId="14" fontId="5" fillId="0" borderId="21" xfId="2" applyNumberFormat="1" applyFont="1" applyBorder="1" applyAlignment="1">
      <alignment horizontal="center" vertical="center" wrapText="1"/>
    </xf>
    <xf numFmtId="0" fontId="5" fillId="2" borderId="20" xfId="2" applyFont="1" applyFill="1" applyBorder="1" applyAlignment="1">
      <alignment horizontal="left" vertical="center"/>
    </xf>
    <xf numFmtId="0" fontId="5" fillId="2" borderId="15" xfId="2" applyFont="1" applyFill="1" applyBorder="1" applyAlignment="1">
      <alignment horizontal="left" vertical="center"/>
    </xf>
    <xf numFmtId="0" fontId="5" fillId="2" borderId="26" xfId="2" applyFont="1" applyFill="1" applyBorder="1" applyAlignment="1">
      <alignment horizontal="left" vertical="center" wrapText="1"/>
    </xf>
    <xf numFmtId="0" fontId="5" fillId="2" borderId="25" xfId="2" applyFont="1" applyFill="1" applyBorder="1" applyAlignment="1">
      <alignment horizontal="left" vertical="center" wrapText="1"/>
    </xf>
    <xf numFmtId="0" fontId="5" fillId="0" borderId="22" xfId="2" applyFont="1" applyBorder="1" applyAlignment="1">
      <alignment horizontal="center" vertical="center" wrapText="1"/>
    </xf>
    <xf numFmtId="0" fontId="5" fillId="0" borderId="23" xfId="2" applyFont="1" applyBorder="1" applyAlignment="1">
      <alignment vertical="center" wrapText="1"/>
    </xf>
    <xf numFmtId="0" fontId="5" fillId="3" borderId="17" xfId="2" applyFont="1" applyFill="1" applyBorder="1" applyAlignment="1">
      <alignment horizontal="center" vertical="center" wrapText="1"/>
    </xf>
    <xf numFmtId="0" fontId="5" fillId="0" borderId="8" xfId="2" applyFont="1" applyBorder="1" applyAlignment="1">
      <alignment vertical="center"/>
    </xf>
    <xf numFmtId="0" fontId="5" fillId="0" borderId="17" xfId="2" applyFont="1" applyBorder="1" applyAlignment="1">
      <alignment horizontal="center" vertical="center" wrapText="1"/>
    </xf>
    <xf numFmtId="0" fontId="15" fillId="0" borderId="0" xfId="0" applyFont="1"/>
    <xf numFmtId="0" fontId="5" fillId="0" borderId="62" xfId="2" applyFont="1" applyBorder="1" applyAlignment="1">
      <alignment horizontal="center" vertical="center" wrapText="1"/>
    </xf>
    <xf numFmtId="0" fontId="0" fillId="0" borderId="0" xfId="0" applyAlignment="1">
      <alignment horizontal="left"/>
    </xf>
    <xf numFmtId="0" fontId="19" fillId="0" borderId="80" xfId="4" applyFont="1" applyBorder="1"/>
    <xf numFmtId="0" fontId="19" fillId="0" borderId="0" xfId="4" applyFont="1"/>
    <xf numFmtId="0" fontId="7" fillId="0" borderId="0" xfId="4"/>
    <xf numFmtId="0" fontId="22" fillId="0" borderId="95" xfId="4" applyFont="1" applyBorder="1" applyAlignment="1">
      <alignment horizontal="center" vertical="center" wrapText="1"/>
    </xf>
    <xf numFmtId="0" fontId="22" fillId="0" borderId="95" xfId="4" applyFont="1" applyBorder="1" applyAlignment="1">
      <alignment horizontal="center" vertical="center"/>
    </xf>
    <xf numFmtId="0" fontId="22" fillId="0" borderId="102" xfId="4" applyFont="1" applyBorder="1" applyAlignment="1">
      <alignment horizontal="center" vertical="center" wrapText="1"/>
    </xf>
    <xf numFmtId="0" fontId="26" fillId="0" borderId="0" xfId="4" applyFont="1" applyAlignment="1">
      <alignment horizontal="center" vertical="center"/>
    </xf>
    <xf numFmtId="0" fontId="26" fillId="7" borderId="0" xfId="4" applyFont="1" applyFill="1" applyAlignment="1">
      <alignment horizontal="center" vertical="center" wrapText="1"/>
    </xf>
    <xf numFmtId="0" fontId="26" fillId="7" borderId="0" xfId="4" applyFont="1" applyFill="1" applyAlignment="1">
      <alignment vertical="center" wrapText="1"/>
    </xf>
    <xf numFmtId="0" fontId="19" fillId="0" borderId="96" xfId="4" applyFont="1" applyBorder="1"/>
    <xf numFmtId="0" fontId="19" fillId="0" borderId="114" xfId="4" applyFont="1" applyBorder="1"/>
    <xf numFmtId="0" fontId="4" fillId="0" borderId="117" xfId="2" applyFont="1" applyBorder="1" applyAlignment="1">
      <alignment vertical="center" wrapText="1"/>
    </xf>
    <xf numFmtId="0" fontId="4" fillId="0" borderId="118" xfId="2" applyFont="1" applyBorder="1" applyAlignment="1">
      <alignment horizontal="center" vertical="center" wrapText="1"/>
    </xf>
    <xf numFmtId="0" fontId="4" fillId="0" borderId="118" xfId="2" applyFont="1" applyBorder="1" applyAlignment="1">
      <alignment vertical="center" wrapText="1"/>
    </xf>
    <xf numFmtId="0" fontId="4" fillId="0" borderId="119" xfId="2" applyFont="1" applyBorder="1" applyAlignment="1">
      <alignment vertical="center" wrapText="1"/>
    </xf>
    <xf numFmtId="0" fontId="4" fillId="0" borderId="0" xfId="2" applyFont="1" applyAlignment="1">
      <alignment vertical="center" wrapText="1"/>
    </xf>
    <xf numFmtId="0" fontId="4" fillId="0" borderId="120" xfId="2" applyFont="1" applyBorder="1" applyAlignment="1">
      <alignment vertical="center" wrapText="1"/>
    </xf>
    <xf numFmtId="0" fontId="4" fillId="0" borderId="121" xfId="2" applyFont="1" applyBorder="1" applyAlignment="1">
      <alignment vertical="center" wrapText="1"/>
    </xf>
    <xf numFmtId="0" fontId="27" fillId="0" borderId="0" xfId="5" applyFont="1" applyAlignment="1">
      <alignment horizontal="center" vertical="center" wrapText="1"/>
    </xf>
    <xf numFmtId="0" fontId="28" fillId="0" borderId="0" xfId="5" applyFont="1" applyAlignment="1">
      <alignment horizontal="center" vertical="center" wrapText="1"/>
    </xf>
    <xf numFmtId="0" fontId="4" fillId="0" borderId="120" xfId="2" applyFont="1" applyBorder="1" applyAlignment="1">
      <alignment wrapText="1"/>
    </xf>
    <xf numFmtId="0" fontId="4" fillId="0" borderId="125" xfId="2" applyFont="1" applyBorder="1" applyAlignment="1">
      <alignment horizontal="center" vertical="center" wrapText="1"/>
    </xf>
    <xf numFmtId="0" fontId="4" fillId="0" borderId="126" xfId="2" applyFont="1" applyBorder="1" applyAlignment="1">
      <alignment vertical="center" wrapText="1"/>
    </xf>
    <xf numFmtId="0" fontId="4" fillId="0" borderId="121" xfId="2" applyFont="1" applyBorder="1" applyAlignment="1">
      <alignment wrapText="1"/>
    </xf>
    <xf numFmtId="0" fontId="4" fillId="0" borderId="0" xfId="2" applyFont="1" applyAlignment="1">
      <alignment wrapText="1"/>
    </xf>
    <xf numFmtId="0" fontId="1" fillId="0" borderId="0" xfId="5"/>
    <xf numFmtId="0" fontId="4" fillId="0" borderId="4" xfId="2" applyFont="1" applyBorder="1" applyAlignment="1">
      <alignment horizontal="center" vertical="center" wrapText="1"/>
    </xf>
    <xf numFmtId="0" fontId="4" fillId="0" borderId="0" xfId="2" applyFont="1" applyAlignment="1">
      <alignment horizontal="center" vertical="center" wrapText="1"/>
    </xf>
    <xf numFmtId="0" fontId="4" fillId="0" borderId="7" xfId="2" applyFont="1" applyBorder="1" applyAlignment="1">
      <alignment vertical="center" wrapText="1"/>
    </xf>
    <xf numFmtId="0" fontId="4" fillId="3" borderId="120" xfId="2" applyFont="1" applyFill="1" applyBorder="1" applyAlignment="1">
      <alignment vertical="center" wrapText="1"/>
    </xf>
    <xf numFmtId="0" fontId="29" fillId="3" borderId="4" xfId="2" applyFont="1" applyFill="1" applyBorder="1" applyAlignment="1">
      <alignment horizontal="center" vertical="center" wrapText="1"/>
    </xf>
    <xf numFmtId="0" fontId="29" fillId="3" borderId="0" xfId="2" applyFont="1" applyFill="1" applyAlignment="1">
      <alignment horizontal="center" vertical="center" wrapText="1"/>
    </xf>
    <xf numFmtId="0" fontId="29" fillId="3" borderId="7" xfId="2" applyFont="1" applyFill="1" applyBorder="1" applyAlignment="1">
      <alignment horizontal="center" vertical="center" wrapText="1"/>
    </xf>
    <xf numFmtId="0" fontId="4" fillId="3" borderId="121" xfId="2" applyFont="1" applyFill="1" applyBorder="1" applyAlignment="1">
      <alignment vertical="center" wrapText="1"/>
    </xf>
    <xf numFmtId="0" fontId="4" fillId="3" borderId="0" xfId="2" applyFont="1" applyFill="1" applyAlignment="1">
      <alignment vertical="center" wrapText="1"/>
    </xf>
    <xf numFmtId="0" fontId="29" fillId="11" borderId="44" xfId="2" applyFont="1" applyFill="1" applyBorder="1" applyAlignment="1">
      <alignment vertical="center" wrapText="1"/>
    </xf>
    <xf numFmtId="0" fontId="29" fillId="11" borderId="0" xfId="2" applyFont="1" applyFill="1" applyAlignment="1">
      <alignment vertical="center"/>
    </xf>
    <xf numFmtId="0" fontId="29" fillId="11" borderId="7" xfId="2" applyFont="1" applyFill="1" applyBorder="1" applyAlignment="1">
      <alignment vertical="center"/>
    </xf>
    <xf numFmtId="0" fontId="4" fillId="3" borderId="120" xfId="2" applyFont="1" applyFill="1" applyBorder="1" applyAlignment="1">
      <alignment wrapText="1"/>
    </xf>
    <xf numFmtId="0" fontId="29" fillId="3" borderId="121" xfId="5" applyFont="1" applyFill="1" applyBorder="1" applyAlignment="1">
      <alignment horizontal="center" vertical="center" wrapText="1"/>
    </xf>
    <xf numFmtId="0" fontId="4" fillId="3" borderId="0" xfId="2" applyFont="1" applyFill="1" applyAlignment="1">
      <alignment wrapText="1"/>
    </xf>
    <xf numFmtId="0" fontId="4" fillId="3" borderId="121" xfId="2" applyFont="1" applyFill="1" applyBorder="1" applyAlignment="1">
      <alignment wrapText="1"/>
    </xf>
    <xf numFmtId="0" fontId="4" fillId="3" borderId="134" xfId="5" applyFont="1" applyFill="1" applyBorder="1" applyAlignment="1">
      <alignment horizontal="center" vertical="center" wrapText="1"/>
    </xf>
    <xf numFmtId="0" fontId="30" fillId="3" borderId="54" xfId="5" applyFont="1" applyFill="1" applyBorder="1" applyAlignment="1">
      <alignment horizontal="center" vertical="center" wrapText="1"/>
    </xf>
    <xf numFmtId="0" fontId="30" fillId="0" borderId="0" xfId="2" applyFont="1" applyAlignment="1">
      <alignment horizontal="center" vertical="center" wrapText="1"/>
    </xf>
    <xf numFmtId="0" fontId="30" fillId="0" borderId="7" xfId="2" applyFont="1" applyBorder="1" applyAlignment="1">
      <alignment horizontal="center" vertical="center" wrapText="1"/>
    </xf>
    <xf numFmtId="0" fontId="4" fillId="0" borderId="120" xfId="2" applyFont="1" applyBorder="1" applyAlignment="1">
      <alignment horizontal="left" vertical="center" wrapText="1"/>
    </xf>
    <xf numFmtId="0" fontId="4" fillId="0" borderId="17" xfId="2" applyFont="1" applyBorder="1" applyAlignment="1">
      <alignment horizontal="center" vertical="center" wrapText="1"/>
    </xf>
    <xf numFmtId="0" fontId="4" fillId="0" borderId="19" xfId="2" applyFont="1" applyBorder="1" applyAlignment="1">
      <alignment vertical="center" wrapText="1"/>
    </xf>
    <xf numFmtId="0" fontId="4" fillId="0" borderId="121" xfId="2" applyFont="1" applyBorder="1" applyAlignment="1">
      <alignment horizontal="left" vertical="center" wrapText="1"/>
    </xf>
    <xf numFmtId="0" fontId="4" fillId="0" borderId="0" xfId="2" applyFont="1" applyAlignment="1">
      <alignment horizontal="left" vertical="center" wrapText="1"/>
    </xf>
    <xf numFmtId="0" fontId="4" fillId="0" borderId="135" xfId="2" applyFont="1" applyBorder="1" applyAlignment="1">
      <alignment horizontal="center" vertical="center" wrapText="1"/>
    </xf>
    <xf numFmtId="0" fontId="4" fillId="0" borderId="123" xfId="2" applyFont="1" applyBorder="1" applyAlignment="1">
      <alignment vertical="center" wrapText="1"/>
    </xf>
    <xf numFmtId="0" fontId="4" fillId="0" borderId="123" xfId="2" applyFont="1" applyBorder="1" applyAlignment="1">
      <alignment horizontal="center" vertical="center" wrapText="1"/>
    </xf>
    <xf numFmtId="0" fontId="4" fillId="0" borderId="136" xfId="2" applyFont="1" applyBorder="1" applyAlignment="1">
      <alignment vertical="center" wrapText="1"/>
    </xf>
    <xf numFmtId="0" fontId="27" fillId="0" borderId="4" xfId="5" applyFont="1" applyBorder="1" applyAlignment="1">
      <alignment horizontal="center" vertical="center" wrapText="1"/>
    </xf>
    <xf numFmtId="0" fontId="27" fillId="0" borderId="7" xfId="5" applyFont="1" applyBorder="1" applyAlignment="1">
      <alignment horizontal="center" vertical="center" wrapText="1"/>
    </xf>
    <xf numFmtId="0" fontId="4" fillId="0" borderId="7" xfId="2" applyFont="1" applyBorder="1" applyAlignment="1">
      <alignment horizontal="center" vertical="center" wrapText="1"/>
    </xf>
    <xf numFmtId="0" fontId="29" fillId="0" borderId="4" xfId="2" applyFont="1" applyBorder="1" applyAlignment="1">
      <alignment horizontal="center" vertical="center" wrapText="1"/>
    </xf>
    <xf numFmtId="0" fontId="29" fillId="0" borderId="0" xfId="2" applyFont="1" applyAlignment="1">
      <alignment horizontal="center" vertical="center" wrapText="1"/>
    </xf>
    <xf numFmtId="0" fontId="4" fillId="3" borderId="52" xfId="2" applyFont="1" applyFill="1" applyBorder="1" applyAlignment="1">
      <alignment horizontal="center" vertical="center" wrapText="1"/>
    </xf>
    <xf numFmtId="0" fontId="30" fillId="3" borderId="19" xfId="2" applyFont="1" applyFill="1" applyBorder="1" applyAlignment="1">
      <alignment vertical="center" wrapText="1"/>
    </xf>
    <xf numFmtId="0" fontId="4" fillId="3" borderId="0" xfId="2" applyFont="1" applyFill="1" applyAlignment="1">
      <alignment horizontal="center" vertical="center" wrapText="1"/>
    </xf>
    <xf numFmtId="0" fontId="4" fillId="3" borderId="19" xfId="2" applyFont="1" applyFill="1" applyBorder="1" applyAlignment="1">
      <alignment vertical="center" wrapText="1"/>
    </xf>
    <xf numFmtId="0" fontId="4" fillId="3" borderId="17" xfId="2" applyFont="1" applyFill="1" applyBorder="1" applyAlignment="1">
      <alignment horizontal="center" vertical="center" wrapText="1"/>
    </xf>
    <xf numFmtId="0" fontId="4" fillId="0" borderId="120" xfId="2" applyFont="1" applyBorder="1" applyAlignment="1">
      <alignment horizontal="center" vertical="center" wrapText="1"/>
    </xf>
    <xf numFmtId="0" fontId="4" fillId="0" borderId="121" xfId="2" applyFont="1" applyBorder="1" applyAlignment="1">
      <alignment horizontal="center" vertical="center" wrapText="1"/>
    </xf>
    <xf numFmtId="0" fontId="29" fillId="3" borderId="32" xfId="2" applyFont="1" applyFill="1" applyBorder="1" applyAlignment="1">
      <alignment horizontal="center" vertical="center" wrapText="1"/>
    </xf>
    <xf numFmtId="0" fontId="29" fillId="3" borderId="33" xfId="2" applyFont="1" applyFill="1" applyBorder="1" applyAlignment="1">
      <alignment horizontal="center" vertical="center" wrapText="1"/>
    </xf>
    <xf numFmtId="0" fontId="29" fillId="3" borderId="34" xfId="2" applyFont="1" applyFill="1" applyBorder="1" applyAlignment="1">
      <alignment horizontal="center" vertical="center" wrapText="1"/>
    </xf>
    <xf numFmtId="0" fontId="4" fillId="3" borderId="4" xfId="2" applyFont="1" applyFill="1" applyBorder="1" applyAlignment="1">
      <alignment horizontal="center" vertical="center" wrapText="1"/>
    </xf>
    <xf numFmtId="0" fontId="4" fillId="3" borderId="7" xfId="2" applyFont="1" applyFill="1" applyBorder="1" applyAlignment="1">
      <alignment vertical="center" wrapText="1"/>
    </xf>
    <xf numFmtId="0" fontId="4" fillId="0" borderId="154" xfId="2" applyFont="1" applyBorder="1" applyAlignment="1">
      <alignment vertical="center" wrapText="1"/>
    </xf>
    <xf numFmtId="0" fontId="4" fillId="3" borderId="123" xfId="2" applyFont="1" applyFill="1" applyBorder="1" applyAlignment="1">
      <alignment horizontal="center" vertical="center" wrapText="1"/>
    </xf>
    <xf numFmtId="0" fontId="4" fillId="0" borderId="155" xfId="2" applyFont="1" applyBorder="1" applyAlignment="1">
      <alignment vertical="center" wrapText="1"/>
    </xf>
    <xf numFmtId="0" fontId="34" fillId="0" borderId="4" xfId="0" applyFont="1" applyBorder="1" applyAlignment="1">
      <alignment horizontal="center"/>
    </xf>
    <xf numFmtId="0" fontId="34" fillId="0" borderId="0" xfId="0" applyFont="1" applyAlignment="1">
      <alignment horizontal="center"/>
    </xf>
    <xf numFmtId="0" fontId="34" fillId="0" borderId="7" xfId="0" applyFont="1" applyBorder="1" applyAlignment="1">
      <alignment horizontal="center"/>
    </xf>
    <xf numFmtId="164" fontId="35" fillId="5" borderId="11" xfId="0" applyNumberFormat="1" applyFont="1" applyFill="1" applyBorder="1" applyAlignment="1">
      <alignment horizontal="center" vertical="center" wrapText="1"/>
    </xf>
    <xf numFmtId="0" fontId="33" fillId="0" borderId="17" xfId="2" applyFont="1" applyBorder="1" applyAlignment="1">
      <alignment horizontal="center" vertical="center" wrapText="1"/>
    </xf>
    <xf numFmtId="0" fontId="34" fillId="0" borderId="18" xfId="0" applyFont="1" applyBorder="1" applyAlignment="1">
      <alignment horizontal="center" vertical="center" wrapText="1"/>
    </xf>
    <xf numFmtId="0" fontId="34" fillId="0" borderId="18" xfId="0" applyFont="1" applyBorder="1" applyAlignment="1">
      <alignment horizontal="center" vertical="center"/>
    </xf>
    <xf numFmtId="0" fontId="35" fillId="5" borderId="11" xfId="0" applyFont="1" applyFill="1" applyBorder="1" applyAlignment="1">
      <alignment horizontal="center" vertical="center" wrapText="1"/>
    </xf>
    <xf numFmtId="0" fontId="33" fillId="0" borderId="22" xfId="2" applyFont="1" applyBorder="1" applyAlignment="1">
      <alignment horizontal="center" vertical="center" wrapText="1"/>
    </xf>
    <xf numFmtId="0" fontId="32" fillId="5" borderId="11" xfId="2" applyFont="1" applyFill="1" applyBorder="1" applyAlignment="1">
      <alignment horizontal="center" vertical="center" wrapText="1"/>
    </xf>
    <xf numFmtId="0" fontId="34" fillId="2" borderId="18" xfId="0" applyFont="1" applyFill="1" applyBorder="1" applyAlignment="1">
      <alignment horizontal="center" vertical="center"/>
    </xf>
    <xf numFmtId="0" fontId="34" fillId="2" borderId="47" xfId="0" applyFont="1" applyFill="1" applyBorder="1" applyAlignment="1">
      <alignment horizontal="center" vertical="center" wrapText="1"/>
    </xf>
    <xf numFmtId="0" fontId="34" fillId="0" borderId="17" xfId="0" applyFont="1" applyBorder="1" applyAlignment="1">
      <alignment horizontal="center" vertical="center" wrapText="1"/>
    </xf>
    <xf numFmtId="0" fontId="34" fillId="0" borderId="68" xfId="0" applyFont="1" applyBorder="1" applyAlignment="1">
      <alignment horizontal="center"/>
    </xf>
    <xf numFmtId="0" fontId="34" fillId="0" borderId="2" xfId="0" applyFont="1" applyBorder="1" applyAlignment="1">
      <alignment horizontal="center"/>
    </xf>
    <xf numFmtId="0" fontId="34" fillId="0" borderId="51" xfId="0" applyFont="1" applyBorder="1" applyAlignment="1">
      <alignment horizontal="center"/>
    </xf>
    <xf numFmtId="0" fontId="36" fillId="2" borderId="18" xfId="2" applyFont="1" applyFill="1" applyBorder="1" applyAlignment="1">
      <alignment horizontal="left" vertical="center" wrapText="1"/>
    </xf>
    <xf numFmtId="14" fontId="36" fillId="0" borderId="18" xfId="2" applyNumberFormat="1" applyFont="1" applyBorder="1" applyAlignment="1">
      <alignment horizontal="center" vertical="center" wrapText="1"/>
    </xf>
    <xf numFmtId="0" fontId="36" fillId="2" borderId="18" xfId="2" applyFont="1" applyFill="1" applyBorder="1" applyAlignment="1">
      <alignment horizontal="left" vertical="center"/>
    </xf>
    <xf numFmtId="0" fontId="36" fillId="0" borderId="23" xfId="2" applyFont="1" applyBorder="1" applyAlignment="1">
      <alignment horizontal="center" vertical="center" wrapText="1"/>
    </xf>
    <xf numFmtId="0" fontId="36" fillId="2" borderId="23" xfId="2" applyFont="1" applyFill="1" applyBorder="1" applyAlignment="1">
      <alignment horizontal="left" vertical="center" wrapText="1"/>
    </xf>
    <xf numFmtId="0" fontId="37" fillId="0" borderId="18" xfId="2" applyFont="1" applyBorder="1" applyAlignment="1">
      <alignment horizontal="center" vertical="center" wrapText="1"/>
    </xf>
    <xf numFmtId="0" fontId="37" fillId="0" borderId="23" xfId="2" applyFont="1" applyBorder="1" applyAlignment="1">
      <alignment horizontal="center" vertical="center" wrapText="1"/>
    </xf>
    <xf numFmtId="0" fontId="37" fillId="2" borderId="26" xfId="2" applyFont="1" applyFill="1" applyBorder="1" applyAlignment="1">
      <alignment horizontal="center" vertical="center" wrapText="1"/>
    </xf>
    <xf numFmtId="0" fontId="37" fillId="2" borderId="23" xfId="2" applyFont="1" applyFill="1" applyBorder="1" applyAlignment="1">
      <alignment horizontal="center" vertical="center" wrapText="1"/>
    </xf>
    <xf numFmtId="0" fontId="39" fillId="0" borderId="12" xfId="2" applyFont="1" applyBorder="1" applyAlignment="1">
      <alignment horizontal="center" vertical="center" wrapText="1"/>
    </xf>
    <xf numFmtId="0" fontId="39" fillId="0" borderId="13" xfId="2" applyFont="1" applyBorder="1" applyAlignment="1">
      <alignment vertical="center" wrapText="1"/>
    </xf>
    <xf numFmtId="0" fontId="39" fillId="0" borderId="64" xfId="2" applyFont="1" applyBorder="1" applyAlignment="1">
      <alignment vertical="center" wrapText="1"/>
    </xf>
    <xf numFmtId="0" fontId="37" fillId="0" borderId="12" xfId="2" applyFont="1" applyBorder="1" applyAlignment="1">
      <alignment horizontal="center" vertical="center" wrapText="1"/>
    </xf>
    <xf numFmtId="0" fontId="37" fillId="0" borderId="12" xfId="2" applyFont="1" applyBorder="1" applyAlignment="1">
      <alignment vertical="center" wrapText="1"/>
    </xf>
    <xf numFmtId="0" fontId="37" fillId="0" borderId="13" xfId="2" applyFont="1" applyBorder="1" applyAlignment="1">
      <alignment horizontal="center" vertical="center" wrapText="1"/>
    </xf>
    <xf numFmtId="0" fontId="39" fillId="0" borderId="18" xfId="2" applyFont="1" applyBorder="1" applyAlignment="1">
      <alignment horizontal="center" vertical="center" wrapText="1"/>
    </xf>
    <xf numFmtId="0" fontId="39" fillId="0" borderId="19" xfId="2" applyFont="1" applyBorder="1" applyAlignment="1">
      <alignment vertical="center" wrapText="1"/>
    </xf>
    <xf numFmtId="0" fontId="39" fillId="0" borderId="20" xfId="2" applyFont="1" applyBorder="1" applyAlignment="1">
      <alignment vertical="center" wrapText="1"/>
    </xf>
    <xf numFmtId="0" fontId="37" fillId="0" borderId="18" xfId="2" applyFont="1" applyBorder="1" applyAlignment="1">
      <alignment vertical="center" wrapText="1"/>
    </xf>
    <xf numFmtId="0" fontId="37" fillId="0" borderId="19" xfId="2" applyFont="1" applyBorder="1" applyAlignment="1">
      <alignment horizontal="center" vertical="center" wrapText="1"/>
    </xf>
    <xf numFmtId="0" fontId="39" fillId="0" borderId="47" xfId="2" applyFont="1" applyBorder="1" applyAlignment="1">
      <alignment horizontal="center" vertical="center" wrapText="1"/>
    </xf>
    <xf numFmtId="0" fontId="39" fillId="0" borderId="53" xfId="2" applyFont="1" applyBorder="1" applyAlignment="1">
      <alignment vertical="center" wrapText="1"/>
    </xf>
    <xf numFmtId="0" fontId="37" fillId="0" borderId="47" xfId="2" applyFont="1" applyBorder="1" applyAlignment="1">
      <alignment horizontal="center" vertical="center" wrapText="1"/>
    </xf>
    <xf numFmtId="0" fontId="37" fillId="0" borderId="53" xfId="2" applyFont="1" applyBorder="1" applyAlignment="1">
      <alignment horizontal="center" vertical="center" wrapText="1"/>
    </xf>
    <xf numFmtId="0" fontId="39" fillId="0" borderId="23" xfId="2" applyFont="1" applyBorder="1" applyAlignment="1">
      <alignment horizontal="center" vertical="center" wrapText="1"/>
    </xf>
    <xf numFmtId="0" fontId="39" fillId="0" borderId="28" xfId="2" applyFont="1" applyBorder="1" applyAlignment="1">
      <alignment horizontal="center" vertical="center" wrapText="1"/>
    </xf>
    <xf numFmtId="0" fontId="37" fillId="0" borderId="28" xfId="2" applyFont="1" applyBorder="1" applyAlignment="1">
      <alignment horizontal="center" vertical="center" wrapText="1"/>
    </xf>
    <xf numFmtId="0" fontId="37" fillId="0" borderId="68" xfId="2" applyFont="1" applyBorder="1" applyAlignment="1">
      <alignment vertical="center"/>
    </xf>
    <xf numFmtId="0" fontId="37" fillId="0" borderId="17" xfId="2" applyFont="1" applyBorder="1" applyAlignment="1">
      <alignment horizontal="center" vertical="center" wrapText="1"/>
    </xf>
    <xf numFmtId="0" fontId="37" fillId="2" borderId="42" xfId="2" applyFont="1" applyFill="1" applyBorder="1" applyAlignment="1">
      <alignment horizontal="center" vertical="center" wrapText="1"/>
    </xf>
    <xf numFmtId="0" fontId="37" fillId="2" borderId="41" xfId="2" applyFont="1" applyFill="1" applyBorder="1" applyAlignment="1">
      <alignment horizontal="center" vertical="center" wrapText="1"/>
    </xf>
    <xf numFmtId="0" fontId="48" fillId="2" borderId="72" xfId="2" applyFont="1" applyFill="1" applyBorder="1" applyAlignment="1">
      <alignment horizontal="center" vertical="center" wrapText="1"/>
    </xf>
    <xf numFmtId="0" fontId="48" fillId="2" borderId="76" xfId="2" applyFont="1" applyFill="1" applyBorder="1" applyAlignment="1">
      <alignment horizontal="center" vertical="center" wrapText="1"/>
    </xf>
    <xf numFmtId="0" fontId="48" fillId="2" borderId="6" xfId="2" applyFont="1" applyFill="1" applyBorder="1" applyAlignment="1">
      <alignment horizontal="center" vertical="center" wrapText="1"/>
    </xf>
    <xf numFmtId="2" fontId="48" fillId="2" borderId="76" xfId="2" applyNumberFormat="1" applyFont="1" applyFill="1" applyBorder="1" applyAlignment="1">
      <alignment horizontal="center" vertical="center" wrapText="1"/>
    </xf>
    <xf numFmtId="0" fontId="48" fillId="3" borderId="29" xfId="2" applyFont="1" applyFill="1" applyBorder="1" applyAlignment="1">
      <alignment horizontal="center" vertical="center" wrapText="1"/>
    </xf>
    <xf numFmtId="0" fontId="48" fillId="3" borderId="14" xfId="2" applyFont="1" applyFill="1" applyBorder="1" applyAlignment="1">
      <alignment horizontal="center" vertical="center" wrapText="1"/>
    </xf>
    <xf numFmtId="0" fontId="48" fillId="0" borderId="14" xfId="2" applyFont="1" applyBorder="1" applyAlignment="1">
      <alignment horizontal="center" vertical="center" wrapText="1"/>
    </xf>
    <xf numFmtId="0" fontId="48" fillId="0" borderId="69" xfId="2" applyFont="1" applyBorder="1" applyAlignment="1">
      <alignment horizontal="center" vertical="center" wrapText="1"/>
    </xf>
    <xf numFmtId="0" fontId="48" fillId="0" borderId="29" xfId="2" applyFont="1" applyBorder="1" applyAlignment="1">
      <alignment horizontal="center" vertical="center" wrapText="1"/>
    </xf>
    <xf numFmtId="0" fontId="50" fillId="0" borderId="77" xfId="2" applyFont="1" applyBorder="1" applyAlignment="1">
      <alignment horizontal="center" vertical="center" wrapText="1"/>
    </xf>
    <xf numFmtId="0" fontId="48" fillId="0" borderId="32" xfId="2" applyFont="1" applyBorder="1" applyAlignment="1">
      <alignment horizontal="center" vertical="center" wrapText="1"/>
    </xf>
    <xf numFmtId="0" fontId="36" fillId="0" borderId="18" xfId="2" applyFont="1" applyBorder="1" applyAlignment="1">
      <alignment horizontal="center" vertical="center" wrapText="1"/>
    </xf>
    <xf numFmtId="0" fontId="37" fillId="2" borderId="73" xfId="2" applyFont="1" applyFill="1" applyBorder="1" applyAlignment="1">
      <alignment horizontal="center" vertical="center" wrapText="1"/>
    </xf>
    <xf numFmtId="0" fontId="43" fillId="2" borderId="77" xfId="0" applyFont="1" applyFill="1" applyBorder="1" applyAlignment="1">
      <alignment horizontal="center" vertical="center"/>
    </xf>
    <xf numFmtId="2" fontId="43" fillId="2" borderId="77" xfId="0" applyNumberFormat="1" applyFont="1" applyFill="1" applyBorder="1" applyAlignment="1">
      <alignment horizontal="center" vertical="center"/>
    </xf>
    <xf numFmtId="0" fontId="48" fillId="0" borderId="70" xfId="2" applyFont="1" applyBorder="1" applyAlignment="1">
      <alignment horizontal="center" vertical="center" wrapText="1"/>
    </xf>
    <xf numFmtId="0" fontId="48" fillId="0" borderId="77" xfId="2" applyFont="1" applyBorder="1" applyAlignment="1">
      <alignment horizontal="center" vertical="center" wrapText="1"/>
    </xf>
    <xf numFmtId="0" fontId="48" fillId="0" borderId="73" xfId="2" applyFont="1" applyBorder="1" applyAlignment="1">
      <alignment horizontal="center" vertical="center" wrapText="1"/>
    </xf>
    <xf numFmtId="0" fontId="50" fillId="0" borderId="32" xfId="2" applyFont="1" applyBorder="1" applyAlignment="1">
      <alignment horizontal="center" vertical="center" wrapText="1"/>
    </xf>
    <xf numFmtId="0" fontId="50" fillId="0" borderId="14" xfId="2" applyFont="1" applyBorder="1" applyAlignment="1">
      <alignment horizontal="center" vertical="center" wrapText="1"/>
    </xf>
    <xf numFmtId="0" fontId="48" fillId="0" borderId="79" xfId="2" applyFont="1" applyBorder="1" applyAlignment="1">
      <alignment horizontal="center" vertical="center" wrapText="1"/>
    </xf>
    <xf numFmtId="0" fontId="48" fillId="0" borderId="74" xfId="2" applyFont="1" applyBorder="1" applyAlignment="1">
      <alignment horizontal="center" vertical="center" wrapText="1"/>
    </xf>
    <xf numFmtId="0" fontId="48" fillId="0" borderId="78" xfId="2" applyFont="1" applyBorder="1" applyAlignment="1">
      <alignment horizontal="center" vertical="center" wrapText="1"/>
    </xf>
    <xf numFmtId="0" fontId="43" fillId="0" borderId="77" xfId="0" applyFont="1" applyBorder="1" applyAlignment="1">
      <alignment horizontal="center" vertical="center"/>
    </xf>
    <xf numFmtId="0" fontId="37" fillId="0" borderId="29" xfId="2" applyFont="1" applyBorder="1" applyAlignment="1">
      <alignment horizontal="center" vertical="center" wrapText="1"/>
    </xf>
    <xf numFmtId="0" fontId="37" fillId="0" borderId="14" xfId="2" applyFont="1" applyBorder="1" applyAlignment="1">
      <alignment horizontal="center" vertical="center" wrapText="1"/>
    </xf>
    <xf numFmtId="0" fontId="37" fillId="0" borderId="32" xfId="2" applyFont="1" applyBorder="1" applyAlignment="1">
      <alignment horizontal="center" vertical="center" wrapText="1"/>
    </xf>
    <xf numFmtId="0" fontId="37" fillId="0" borderId="22" xfId="2" applyFont="1" applyBorder="1" applyAlignment="1">
      <alignment horizontal="center" vertical="center" wrapText="1"/>
    </xf>
    <xf numFmtId="0" fontId="50" fillId="0" borderId="79" xfId="2" applyFont="1" applyBorder="1" applyAlignment="1">
      <alignment horizontal="center" vertical="center" wrapText="1"/>
    </xf>
    <xf numFmtId="0" fontId="48" fillId="2" borderId="73" xfId="2" applyFont="1" applyFill="1" applyBorder="1" applyAlignment="1">
      <alignment horizontal="center" vertical="center" wrapText="1"/>
    </xf>
    <xf numFmtId="0" fontId="48" fillId="2" borderId="77" xfId="2" applyFont="1" applyFill="1" applyBorder="1" applyAlignment="1">
      <alignment horizontal="center" vertical="center" wrapText="1"/>
    </xf>
    <xf numFmtId="0" fontId="48" fillId="2" borderId="78" xfId="2" applyFont="1" applyFill="1" applyBorder="1" applyAlignment="1">
      <alignment horizontal="center" vertical="center" wrapText="1"/>
    </xf>
    <xf numFmtId="0" fontId="54" fillId="2" borderId="67" xfId="2" applyFont="1" applyFill="1" applyBorder="1" applyAlignment="1">
      <alignment horizontal="center" vertical="center" wrapText="1"/>
    </xf>
    <xf numFmtId="0" fontId="54" fillId="2" borderId="26" xfId="2" applyFont="1" applyFill="1" applyBorder="1" applyAlignment="1">
      <alignment horizontal="center" vertical="center" wrapText="1"/>
    </xf>
    <xf numFmtId="0" fontId="54" fillId="2" borderId="24" xfId="2" applyFont="1" applyFill="1" applyBorder="1" applyAlignment="1">
      <alignment horizontal="center" vertical="center" wrapText="1"/>
    </xf>
    <xf numFmtId="0" fontId="48" fillId="2" borderId="74" xfId="2" applyFont="1" applyFill="1" applyBorder="1" applyAlignment="1">
      <alignment horizontal="center" vertical="center" wrapText="1"/>
    </xf>
    <xf numFmtId="0" fontId="54" fillId="2" borderId="12" xfId="2" applyFont="1" applyFill="1" applyBorder="1" applyAlignment="1">
      <alignment horizontal="center" vertical="center" wrapText="1"/>
    </xf>
    <xf numFmtId="0" fontId="58" fillId="2" borderId="13" xfId="0" applyFont="1" applyFill="1" applyBorder="1"/>
    <xf numFmtId="0" fontId="54" fillId="2" borderId="18" xfId="2" applyFont="1" applyFill="1" applyBorder="1" applyAlignment="1">
      <alignment horizontal="center" vertical="center" wrapText="1"/>
    </xf>
    <xf numFmtId="0" fontId="54" fillId="2" borderId="19" xfId="2" applyFont="1" applyFill="1" applyBorder="1" applyAlignment="1">
      <alignment horizontal="center" vertical="center" wrapText="1"/>
    </xf>
    <xf numFmtId="0" fontId="54" fillId="2" borderId="61" xfId="2" applyFont="1" applyFill="1" applyBorder="1" applyAlignment="1">
      <alignment horizontal="center" vertical="center" wrapText="1"/>
    </xf>
    <xf numFmtId="0" fontId="58" fillId="2" borderId="62" xfId="0" applyFont="1" applyFill="1" applyBorder="1"/>
    <xf numFmtId="0" fontId="54" fillId="0" borderId="48" xfId="2" applyFont="1" applyBorder="1" applyAlignment="1">
      <alignment horizontal="center" vertical="center" wrapText="1"/>
    </xf>
    <xf numFmtId="0" fontId="54" fillId="0" borderId="63" xfId="2" applyFont="1" applyBorder="1" applyAlignment="1">
      <alignment horizontal="center" vertical="center" wrapText="1"/>
    </xf>
    <xf numFmtId="0" fontId="54" fillId="0" borderId="18" xfId="2" applyFont="1" applyBorder="1" applyAlignment="1">
      <alignment horizontal="center" vertical="center" wrapText="1"/>
    </xf>
    <xf numFmtId="0" fontId="54" fillId="0" borderId="19" xfId="2" applyFont="1" applyBorder="1" applyAlignment="1">
      <alignment horizontal="center" vertical="center" wrapText="1"/>
    </xf>
    <xf numFmtId="0" fontId="54" fillId="2" borderId="23" xfId="2" applyFont="1" applyFill="1" applyBorder="1" applyAlignment="1">
      <alignment horizontal="center" vertical="center" wrapText="1"/>
    </xf>
    <xf numFmtId="0" fontId="54" fillId="2" borderId="28" xfId="2" applyFont="1" applyFill="1" applyBorder="1" applyAlignment="1">
      <alignment horizontal="center" vertical="center" wrapText="1"/>
    </xf>
    <xf numFmtId="0" fontId="54" fillId="3" borderId="12" xfId="2" applyFont="1" applyFill="1" applyBorder="1" applyAlignment="1">
      <alignment horizontal="center" vertical="center" wrapText="1"/>
    </xf>
    <xf numFmtId="0" fontId="54" fillId="3" borderId="13" xfId="2" applyFont="1" applyFill="1" applyBorder="1" applyAlignment="1">
      <alignment horizontal="center" vertical="center" wrapText="1"/>
    </xf>
    <xf numFmtId="0" fontId="54" fillId="3" borderId="18" xfId="2" applyFont="1" applyFill="1" applyBorder="1" applyAlignment="1">
      <alignment horizontal="center" vertical="center" wrapText="1"/>
    </xf>
    <xf numFmtId="0" fontId="54" fillId="3" borderId="19" xfId="2" applyFont="1" applyFill="1" applyBorder="1" applyAlignment="1">
      <alignment horizontal="center" vertical="center" wrapText="1"/>
    </xf>
    <xf numFmtId="0" fontId="54" fillId="0" borderId="47" xfId="2" applyFont="1" applyBorder="1" applyAlignment="1">
      <alignment horizontal="center" vertical="center" wrapText="1"/>
    </xf>
    <xf numFmtId="0" fontId="54" fillId="0" borderId="53" xfId="2" applyFont="1" applyBorder="1" applyAlignment="1">
      <alignment horizontal="center" vertical="center" wrapText="1"/>
    </xf>
    <xf numFmtId="0" fontId="54" fillId="0" borderId="23" xfId="2" applyFont="1" applyBorder="1" applyAlignment="1">
      <alignment horizontal="center" vertical="center" wrapText="1"/>
    </xf>
    <xf numFmtId="0" fontId="54" fillId="0" borderId="28" xfId="2" applyFont="1" applyBorder="1" applyAlignment="1">
      <alignment horizontal="center" vertical="center" wrapText="1"/>
    </xf>
    <xf numFmtId="0" fontId="58" fillId="0" borderId="23" xfId="0" applyFont="1" applyBorder="1"/>
    <xf numFmtId="0" fontId="54" fillId="0" borderId="12" xfId="2" applyFont="1" applyBorder="1" applyAlignment="1">
      <alignment horizontal="center" vertical="center" wrapText="1"/>
    </xf>
    <xf numFmtId="0" fontId="54" fillId="0" borderId="13" xfId="2" applyFont="1" applyBorder="1" applyAlignment="1">
      <alignment horizontal="center" vertical="center" wrapText="1"/>
    </xf>
    <xf numFmtId="0" fontId="54" fillId="3" borderId="47" xfId="2" applyFont="1" applyFill="1" applyBorder="1" applyAlignment="1">
      <alignment horizontal="center" vertical="center" wrapText="1"/>
    </xf>
    <xf numFmtId="0" fontId="54" fillId="3" borderId="53" xfId="2" applyFont="1" applyFill="1" applyBorder="1" applyAlignment="1">
      <alignment horizontal="center" vertical="center" wrapText="1"/>
    </xf>
    <xf numFmtId="0" fontId="56" fillId="3" borderId="12" xfId="2" applyFont="1" applyFill="1" applyBorder="1" applyAlignment="1">
      <alignment vertical="center" wrapText="1"/>
    </xf>
    <xf numFmtId="0" fontId="56" fillId="3" borderId="18" xfId="2" applyFont="1" applyFill="1" applyBorder="1" applyAlignment="1">
      <alignment vertical="center" wrapText="1"/>
    </xf>
    <xf numFmtId="0" fontId="56" fillId="0" borderId="18" xfId="2" applyFont="1" applyBorder="1" applyAlignment="1">
      <alignment vertical="center" wrapText="1"/>
    </xf>
    <xf numFmtId="0" fontId="56" fillId="3" borderId="23" xfId="2" applyFont="1" applyFill="1" applyBorder="1" applyAlignment="1">
      <alignment vertical="center" wrapText="1"/>
    </xf>
    <xf numFmtId="0" fontId="54" fillId="3" borderId="28" xfId="2" applyFont="1" applyFill="1" applyBorder="1" applyAlignment="1">
      <alignment horizontal="center" vertical="center" wrapText="1"/>
    </xf>
    <xf numFmtId="0" fontId="54" fillId="2" borderId="54" xfId="2" applyFont="1" applyFill="1" applyBorder="1" applyAlignment="1">
      <alignment horizontal="center" vertical="center" wrapText="1"/>
    </xf>
    <xf numFmtId="0" fontId="54" fillId="3" borderId="48" xfId="2" applyFont="1" applyFill="1" applyBorder="1" applyAlignment="1">
      <alignment horizontal="center" vertical="center" wrapText="1"/>
    </xf>
    <xf numFmtId="0" fontId="54" fillId="3" borderId="63" xfId="2" applyFont="1" applyFill="1" applyBorder="1" applyAlignment="1">
      <alignment horizontal="center" vertical="center" wrapText="1"/>
    </xf>
    <xf numFmtId="0" fontId="54" fillId="0" borderId="21" xfId="2" applyFont="1" applyBorder="1" applyAlignment="1">
      <alignment horizontal="center" vertical="center" wrapText="1"/>
    </xf>
    <xf numFmtId="0" fontId="54" fillId="0" borderId="41" xfId="2" applyFont="1" applyBorder="1" applyAlignment="1">
      <alignment horizontal="center" vertical="center" wrapText="1"/>
    </xf>
    <xf numFmtId="0" fontId="54" fillId="3" borderId="23" xfId="2" applyFont="1" applyFill="1" applyBorder="1" applyAlignment="1">
      <alignment horizontal="center" vertical="center" wrapText="1"/>
    </xf>
    <xf numFmtId="0" fontId="56" fillId="0" borderId="47" xfId="2" applyFont="1" applyBorder="1" applyAlignment="1">
      <alignment vertical="center" wrapText="1"/>
    </xf>
    <xf numFmtId="0" fontId="54" fillId="0" borderId="23" xfId="2" applyFont="1" applyBorder="1" applyAlignment="1">
      <alignment vertical="center" wrapText="1"/>
    </xf>
    <xf numFmtId="0" fontId="54" fillId="3" borderId="21" xfId="2" applyFont="1" applyFill="1" applyBorder="1" applyAlignment="1">
      <alignment horizontal="center" vertical="center" wrapText="1"/>
    </xf>
    <xf numFmtId="0" fontId="54" fillId="0" borderId="54" xfId="2" applyFont="1" applyBorder="1" applyAlignment="1">
      <alignment horizontal="center" vertical="center" wrapText="1"/>
    </xf>
    <xf numFmtId="0" fontId="54" fillId="0" borderId="55" xfId="2" applyFont="1" applyBorder="1" applyAlignment="1">
      <alignment horizontal="center" vertical="center" wrapText="1"/>
    </xf>
    <xf numFmtId="0" fontId="54" fillId="2" borderId="13" xfId="2" applyFont="1" applyFill="1" applyBorder="1" applyAlignment="1">
      <alignment horizontal="center" vertical="center" wrapText="1"/>
    </xf>
    <xf numFmtId="0" fontId="54" fillId="2" borderId="47" xfId="2" applyFont="1" applyFill="1" applyBorder="1" applyAlignment="1">
      <alignment horizontal="center" vertical="center" wrapText="1"/>
    </xf>
    <xf numFmtId="0" fontId="54" fillId="2" borderId="53" xfId="2" applyFont="1" applyFill="1" applyBorder="1" applyAlignment="1">
      <alignment horizontal="center" vertical="center" wrapText="1"/>
    </xf>
    <xf numFmtId="0" fontId="58" fillId="2" borderId="18" xfId="0" applyFont="1" applyFill="1" applyBorder="1" applyAlignment="1">
      <alignment horizontal="center" vertical="center"/>
    </xf>
    <xf numFmtId="0" fontId="58" fillId="2" borderId="19" xfId="0" applyFont="1" applyFill="1" applyBorder="1" applyAlignment="1">
      <alignment horizontal="center" vertical="center"/>
    </xf>
    <xf numFmtId="0" fontId="60" fillId="2" borderId="62" xfId="0" applyFont="1" applyFill="1" applyBorder="1" applyAlignment="1">
      <alignment horizontal="center" vertical="center"/>
    </xf>
    <xf numFmtId="0" fontId="5" fillId="2" borderId="73" xfId="2" applyFont="1" applyFill="1" applyBorder="1" applyAlignment="1">
      <alignment horizontal="center" vertical="center" wrapText="1"/>
    </xf>
    <xf numFmtId="0" fontId="13" fillId="2" borderId="72" xfId="2" applyFont="1" applyFill="1" applyBorder="1" applyAlignment="1">
      <alignment horizontal="center" vertical="center" wrapText="1"/>
    </xf>
    <xf numFmtId="0" fontId="43" fillId="2" borderId="66" xfId="0" applyFont="1" applyFill="1" applyBorder="1" applyAlignment="1">
      <alignment horizontal="center" vertical="center"/>
    </xf>
    <xf numFmtId="0" fontId="43" fillId="2" borderId="61" xfId="0" applyFont="1" applyFill="1" applyBorder="1" applyAlignment="1">
      <alignment horizontal="center" vertical="center"/>
    </xf>
    <xf numFmtId="0" fontId="5" fillId="2" borderId="72" xfId="2" applyFont="1" applyFill="1" applyBorder="1" applyAlignment="1">
      <alignment horizontal="center" vertical="center" wrapText="1"/>
    </xf>
    <xf numFmtId="0" fontId="54" fillId="2" borderId="48" xfId="2" applyFont="1" applyFill="1" applyBorder="1" applyAlignment="1">
      <alignment horizontal="center" vertical="center" wrapText="1"/>
    </xf>
    <xf numFmtId="0" fontId="54" fillId="2" borderId="63" xfId="2" applyFont="1" applyFill="1" applyBorder="1" applyAlignment="1">
      <alignment horizontal="center" vertical="center" wrapText="1"/>
    </xf>
    <xf numFmtId="0" fontId="43" fillId="2" borderId="50" xfId="0" applyFont="1" applyFill="1" applyBorder="1" applyAlignment="1">
      <alignment horizontal="center" vertical="center"/>
    </xf>
    <xf numFmtId="0" fontId="60" fillId="2" borderId="72" xfId="0" applyFont="1" applyFill="1" applyBorder="1" applyAlignment="1">
      <alignment horizontal="center" vertical="center"/>
    </xf>
    <xf numFmtId="0" fontId="62" fillId="2" borderId="51" xfId="0" applyFont="1" applyFill="1" applyBorder="1" applyAlignment="1">
      <alignment horizontal="center" vertical="center"/>
    </xf>
    <xf numFmtId="0" fontId="48" fillId="2" borderId="14" xfId="2" applyFont="1" applyFill="1" applyBorder="1" applyAlignment="1">
      <alignment horizontal="center" vertical="center" wrapText="1"/>
    </xf>
    <xf numFmtId="0" fontId="54" fillId="2" borderId="43" xfId="2" applyFont="1" applyFill="1" applyBorder="1" applyAlignment="1">
      <alignment horizontal="center" vertical="center" wrapText="1"/>
    </xf>
    <xf numFmtId="0" fontId="54" fillId="2" borderId="21" xfId="2" applyFont="1" applyFill="1" applyBorder="1" applyAlignment="1">
      <alignment horizontal="center" vertical="center" wrapText="1"/>
    </xf>
    <xf numFmtId="0" fontId="54" fillId="2" borderId="58" xfId="2" applyFont="1" applyFill="1" applyBorder="1" applyAlignment="1">
      <alignment horizontal="center" vertical="center" wrapText="1"/>
    </xf>
    <xf numFmtId="0" fontId="50" fillId="2" borderId="78" xfId="2" applyFont="1" applyFill="1" applyBorder="1" applyAlignment="1">
      <alignment horizontal="center" vertical="center" wrapText="1"/>
    </xf>
    <xf numFmtId="0" fontId="50" fillId="2" borderId="77" xfId="2" applyFont="1" applyFill="1" applyBorder="1" applyAlignment="1">
      <alignment horizontal="center" vertical="center" wrapText="1"/>
    </xf>
    <xf numFmtId="0" fontId="50" fillId="2" borderId="73" xfId="2" applyFont="1" applyFill="1" applyBorder="1" applyAlignment="1">
      <alignment horizontal="center" vertical="center" wrapText="1"/>
    </xf>
    <xf numFmtId="0" fontId="48" fillId="2" borderId="29" xfId="2" applyFont="1" applyFill="1" applyBorder="1" applyAlignment="1">
      <alignment horizontal="center" vertical="center" wrapText="1"/>
    </xf>
    <xf numFmtId="0" fontId="63" fillId="2" borderId="17" xfId="0" applyFont="1" applyFill="1" applyBorder="1" applyAlignment="1">
      <alignment horizontal="center" vertical="center" wrapText="1"/>
    </xf>
    <xf numFmtId="0" fontId="39" fillId="0" borderId="42" xfId="2" applyFont="1" applyBorder="1" applyAlignment="1">
      <alignment horizontal="center" vertical="center" wrapText="1"/>
    </xf>
    <xf numFmtId="0" fontId="34" fillId="0" borderId="23" xfId="0" applyFont="1" applyBorder="1" applyAlignment="1">
      <alignment horizontal="center" vertical="center"/>
    </xf>
    <xf numFmtId="0" fontId="39" fillId="0" borderId="26" xfId="2" applyFont="1" applyBorder="1" applyAlignment="1">
      <alignment horizontal="center" vertical="center" wrapText="1"/>
    </xf>
    <xf numFmtId="0" fontId="39" fillId="2" borderId="64" xfId="2" applyFont="1" applyFill="1" applyBorder="1" applyAlignment="1">
      <alignment horizontal="center" vertical="center" wrapText="1"/>
    </xf>
    <xf numFmtId="0" fontId="39" fillId="2" borderId="12" xfId="2" applyFont="1" applyFill="1" applyBorder="1" applyAlignment="1">
      <alignment horizontal="center" vertical="center" wrapText="1"/>
    </xf>
    <xf numFmtId="0" fontId="39" fillId="2" borderId="13" xfId="2" applyFont="1" applyFill="1" applyBorder="1" applyAlignment="1">
      <alignment horizontal="center" vertical="center" wrapText="1"/>
    </xf>
    <xf numFmtId="0" fontId="39" fillId="2" borderId="20" xfId="2" applyFont="1" applyFill="1" applyBorder="1" applyAlignment="1">
      <alignment horizontal="center" vertical="center" wrapText="1"/>
    </xf>
    <xf numFmtId="0" fontId="39" fillId="2" borderId="18" xfId="2" applyFont="1" applyFill="1" applyBorder="1" applyAlignment="1">
      <alignment horizontal="center" vertical="center" wrapText="1"/>
    </xf>
    <xf numFmtId="0" fontId="39" fillId="2" borderId="19" xfId="2" applyFont="1" applyFill="1" applyBorder="1" applyAlignment="1">
      <alignment horizontal="center" vertical="center" wrapText="1"/>
    </xf>
    <xf numFmtId="0" fontId="39" fillId="3" borderId="20" xfId="2" applyFont="1" applyFill="1" applyBorder="1" applyAlignment="1">
      <alignment horizontal="center" vertical="center" wrapText="1"/>
    </xf>
    <xf numFmtId="0" fontId="39" fillId="3" borderId="18" xfId="2" applyFont="1" applyFill="1" applyBorder="1" applyAlignment="1">
      <alignment horizontal="center" vertical="center" wrapText="1"/>
    </xf>
    <xf numFmtId="0" fontId="39" fillId="3" borderId="19" xfId="2" applyFont="1" applyFill="1" applyBorder="1" applyAlignment="1">
      <alignment horizontal="center" vertical="center" wrapText="1"/>
    </xf>
    <xf numFmtId="0" fontId="39" fillId="2" borderId="42" xfId="2" applyFont="1" applyFill="1" applyBorder="1" applyAlignment="1">
      <alignment horizontal="center" vertical="center" wrapText="1"/>
    </xf>
    <xf numFmtId="0" fontId="39" fillId="2" borderId="47" xfId="2" applyFont="1" applyFill="1" applyBorder="1" applyAlignment="1">
      <alignment horizontal="center" vertical="center" wrapText="1"/>
    </xf>
    <xf numFmtId="0" fontId="39" fillId="2" borderId="53" xfId="2" applyFont="1" applyFill="1" applyBorder="1" applyAlignment="1">
      <alignment horizontal="center" vertical="center" wrapText="1"/>
    </xf>
    <xf numFmtId="0" fontId="42" fillId="2" borderId="18" xfId="0" applyFont="1" applyFill="1" applyBorder="1" applyAlignment="1">
      <alignment horizontal="center"/>
    </xf>
    <xf numFmtId="0" fontId="42" fillId="2" borderId="19" xfId="0" applyFont="1" applyFill="1" applyBorder="1" applyAlignment="1">
      <alignment horizontal="center"/>
    </xf>
    <xf numFmtId="0" fontId="42" fillId="2" borderId="64" xfId="0" applyFont="1" applyFill="1" applyBorder="1" applyAlignment="1">
      <alignment horizontal="center" vertical="center"/>
    </xf>
    <xf numFmtId="0" fontId="42" fillId="2" borderId="12" xfId="0" applyFont="1" applyFill="1" applyBorder="1" applyAlignment="1">
      <alignment horizontal="center" vertical="center"/>
    </xf>
    <xf numFmtId="0" fontId="42" fillId="2" borderId="13" xfId="0" applyFont="1" applyFill="1" applyBorder="1" applyAlignment="1">
      <alignment horizontal="center" vertical="center"/>
    </xf>
    <xf numFmtId="0" fontId="42" fillId="2" borderId="20" xfId="0" applyFont="1" applyFill="1" applyBorder="1" applyAlignment="1">
      <alignment horizontal="center" vertical="center"/>
    </xf>
    <xf numFmtId="0" fontId="42" fillId="2" borderId="66" xfId="0" applyFont="1" applyFill="1" applyBorder="1" applyAlignment="1">
      <alignment horizontal="center" vertical="center"/>
    </xf>
    <xf numFmtId="0" fontId="42" fillId="2" borderId="61" xfId="0" applyFont="1" applyFill="1" applyBorder="1" applyAlignment="1">
      <alignment horizontal="center" vertical="center"/>
    </xf>
    <xf numFmtId="0" fontId="42" fillId="2" borderId="62" xfId="0" applyFont="1" applyFill="1" applyBorder="1" applyAlignment="1">
      <alignment horizontal="center" vertical="center"/>
    </xf>
    <xf numFmtId="0" fontId="42" fillId="0" borderId="45" xfId="0" applyFont="1" applyBorder="1" applyAlignment="1">
      <alignment horizontal="center" vertical="center"/>
    </xf>
    <xf numFmtId="0" fontId="42" fillId="0" borderId="48" xfId="0" applyFont="1" applyBorder="1" applyAlignment="1">
      <alignment horizontal="center" vertical="center"/>
    </xf>
    <xf numFmtId="0" fontId="42" fillId="0" borderId="63" xfId="0" applyFont="1" applyBorder="1" applyAlignment="1">
      <alignment horizontal="center" vertical="center"/>
    </xf>
    <xf numFmtId="0" fontId="42" fillId="0" borderId="20" xfId="0" applyFont="1" applyBorder="1" applyAlignment="1">
      <alignment horizontal="center" vertical="center"/>
    </xf>
    <xf numFmtId="0" fontId="42" fillId="0" borderId="18" xfId="0" applyFont="1" applyBorder="1" applyAlignment="1">
      <alignment horizontal="center" vertical="center"/>
    </xf>
    <xf numFmtId="0" fontId="42" fillId="0" borderId="19" xfId="0" applyFont="1" applyBorder="1" applyAlignment="1">
      <alignment horizontal="center" vertical="center"/>
    </xf>
    <xf numFmtId="0" fontId="42" fillId="2" borderId="26" xfId="0" applyFont="1" applyFill="1" applyBorder="1" applyAlignment="1">
      <alignment horizontal="center" vertical="center"/>
    </xf>
    <xf numFmtId="0" fontId="42" fillId="2" borderId="23" xfId="0" applyFont="1" applyFill="1" applyBorder="1" applyAlignment="1">
      <alignment horizontal="center" vertical="center"/>
    </xf>
    <xf numFmtId="0" fontId="42" fillId="2" borderId="28" xfId="0" applyFont="1" applyFill="1" applyBorder="1" applyAlignment="1">
      <alignment horizontal="center" vertical="center"/>
    </xf>
    <xf numFmtId="0" fontId="45" fillId="3" borderId="64" xfId="2" applyFont="1" applyFill="1" applyBorder="1" applyAlignment="1">
      <alignment horizontal="center" vertical="center" wrapText="1"/>
    </xf>
    <xf numFmtId="0" fontId="45" fillId="3" borderId="12" xfId="2" applyFont="1" applyFill="1" applyBorder="1" applyAlignment="1">
      <alignment horizontal="center" vertical="center" wrapText="1"/>
    </xf>
    <xf numFmtId="0" fontId="45" fillId="3" borderId="13" xfId="2" applyFont="1" applyFill="1" applyBorder="1" applyAlignment="1">
      <alignment horizontal="center" vertical="center" wrapText="1"/>
    </xf>
    <xf numFmtId="0" fontId="45" fillId="2" borderId="20" xfId="2" applyFont="1" applyFill="1" applyBorder="1" applyAlignment="1">
      <alignment horizontal="center" vertical="center" wrapText="1"/>
    </xf>
    <xf numFmtId="0" fontId="45" fillId="2" borderId="18" xfId="2" applyFont="1" applyFill="1" applyBorder="1" applyAlignment="1">
      <alignment horizontal="center" vertical="center" wrapText="1"/>
    </xf>
    <xf numFmtId="0" fontId="45" fillId="2" borderId="19" xfId="2" applyFont="1" applyFill="1" applyBorder="1" applyAlignment="1">
      <alignment horizontal="center" vertical="center" wrapText="1"/>
    </xf>
    <xf numFmtId="0" fontId="44" fillId="3" borderId="20" xfId="2" applyFont="1" applyFill="1" applyBorder="1" applyAlignment="1">
      <alignment horizontal="center" vertical="center" wrapText="1"/>
    </xf>
    <xf numFmtId="0" fontId="44" fillId="3" borderId="18" xfId="2" applyFont="1" applyFill="1" applyBorder="1" applyAlignment="1">
      <alignment horizontal="center" vertical="center" wrapText="1"/>
    </xf>
    <xf numFmtId="0" fontId="44" fillId="3" borderId="19" xfId="2" applyFont="1" applyFill="1" applyBorder="1" applyAlignment="1">
      <alignment horizontal="center" vertical="center" wrapText="1"/>
    </xf>
    <xf numFmtId="0" fontId="45" fillId="0" borderId="42" xfId="2" applyFont="1" applyBorder="1" applyAlignment="1">
      <alignment horizontal="center" vertical="center" wrapText="1"/>
    </xf>
    <xf numFmtId="0" fontId="45" fillId="0" borderId="47" xfId="2" applyFont="1" applyBorder="1" applyAlignment="1">
      <alignment horizontal="center" vertical="center" wrapText="1"/>
    </xf>
    <xf numFmtId="0" fontId="45" fillId="0" borderId="53" xfId="2" applyFont="1" applyBorder="1" applyAlignment="1">
      <alignment horizontal="center" vertical="center" wrapText="1"/>
    </xf>
    <xf numFmtId="0" fontId="52" fillId="2" borderId="45" xfId="0" applyFont="1" applyFill="1" applyBorder="1" applyAlignment="1">
      <alignment horizontal="center" vertical="center"/>
    </xf>
    <xf numFmtId="0" fontId="52" fillId="2" borderId="48" xfId="0" applyFont="1" applyFill="1" applyBorder="1" applyAlignment="1">
      <alignment horizontal="center" vertical="center"/>
    </xf>
    <xf numFmtId="0" fontId="52" fillId="2" borderId="63" xfId="0" applyFont="1" applyFill="1" applyBorder="1" applyAlignment="1">
      <alignment horizontal="center" vertical="center"/>
    </xf>
    <xf numFmtId="0" fontId="52" fillId="0" borderId="20" xfId="0" applyFont="1" applyBorder="1" applyAlignment="1">
      <alignment horizontal="center" vertical="center"/>
    </xf>
    <xf numFmtId="0" fontId="52" fillId="0" borderId="18" xfId="0" applyFont="1" applyBorder="1" applyAlignment="1">
      <alignment horizontal="center" vertical="center"/>
    </xf>
    <xf numFmtId="0" fontId="52" fillId="0" borderId="19" xfId="0" applyFont="1" applyBorder="1" applyAlignment="1">
      <alignment horizontal="center" vertical="center"/>
    </xf>
    <xf numFmtId="0" fontId="52" fillId="2" borderId="20" xfId="0" applyFont="1" applyFill="1" applyBorder="1" applyAlignment="1">
      <alignment horizontal="center" vertical="center"/>
    </xf>
    <xf numFmtId="0" fontId="52" fillId="2" borderId="18" xfId="0" applyFont="1" applyFill="1" applyBorder="1" applyAlignment="1">
      <alignment horizontal="center" vertical="center"/>
    </xf>
    <xf numFmtId="0" fontId="52" fillId="2" borderId="19" xfId="0" applyFont="1" applyFill="1" applyBorder="1" applyAlignment="1">
      <alignment horizontal="center" vertical="center"/>
    </xf>
    <xf numFmtId="0" fontId="52" fillId="0" borderId="26" xfId="0" applyFont="1" applyBorder="1" applyAlignment="1">
      <alignment horizontal="center" vertical="center"/>
    </xf>
    <xf numFmtId="0" fontId="52" fillId="0" borderId="23" xfId="0" applyFont="1" applyBorder="1" applyAlignment="1">
      <alignment horizontal="center" vertical="center"/>
    </xf>
    <xf numFmtId="0" fontId="52" fillId="0" borderId="28" xfId="0" applyFont="1" applyBorder="1" applyAlignment="1">
      <alignment horizontal="center" vertical="center"/>
    </xf>
    <xf numFmtId="0" fontId="52" fillId="2" borderId="64" xfId="0" applyFont="1" applyFill="1" applyBorder="1" applyAlignment="1">
      <alignment horizontal="center" vertical="center"/>
    </xf>
    <xf numFmtId="0" fontId="52" fillId="2" borderId="12" xfId="0" applyFont="1" applyFill="1" applyBorder="1" applyAlignment="1">
      <alignment horizontal="center" vertical="center"/>
    </xf>
    <xf numFmtId="0" fontId="52" fillId="2" borderId="13" xfId="0" applyFont="1" applyFill="1" applyBorder="1" applyAlignment="1">
      <alignment horizontal="center" vertical="center"/>
    </xf>
    <xf numFmtId="0" fontId="52" fillId="0" borderId="64" xfId="0" applyFont="1" applyBorder="1" applyAlignment="1">
      <alignment horizontal="center" vertical="center"/>
    </xf>
    <xf numFmtId="0" fontId="52" fillId="0" borderId="12" xfId="0" applyFont="1" applyBorder="1" applyAlignment="1">
      <alignment horizontal="center" vertical="center"/>
    </xf>
    <xf numFmtId="0" fontId="52" fillId="0" borderId="13" xfId="0" applyFont="1" applyBorder="1" applyAlignment="1">
      <alignment horizontal="center" vertical="center"/>
    </xf>
    <xf numFmtId="0" fontId="44" fillId="2" borderId="20" xfId="2" applyFont="1" applyFill="1" applyBorder="1" applyAlignment="1">
      <alignment horizontal="center" vertical="center" wrapText="1"/>
    </xf>
    <xf numFmtId="0" fontId="44" fillId="2" borderId="18" xfId="2" applyFont="1" applyFill="1" applyBorder="1" applyAlignment="1">
      <alignment horizontal="center" vertical="center" wrapText="1"/>
    </xf>
    <xf numFmtId="0" fontId="44" fillId="2" borderId="19" xfId="2" applyFont="1" applyFill="1" applyBorder="1" applyAlignment="1">
      <alignment horizontal="center" vertical="center" wrapText="1"/>
    </xf>
    <xf numFmtId="0" fontId="52" fillId="0" borderId="42" xfId="0" applyFont="1" applyBorder="1" applyAlignment="1">
      <alignment horizontal="center" vertical="center"/>
    </xf>
    <xf numFmtId="0" fontId="52" fillId="0" borderId="47" xfId="0" applyFont="1" applyBorder="1" applyAlignment="1">
      <alignment horizontal="center" vertical="center"/>
    </xf>
    <xf numFmtId="0" fontId="52" fillId="0" borderId="53" xfId="0" applyFont="1" applyBorder="1" applyAlignment="1">
      <alignment horizontal="center" vertical="center"/>
    </xf>
    <xf numFmtId="0" fontId="44" fillId="3" borderId="64" xfId="2" applyFont="1" applyFill="1" applyBorder="1" applyAlignment="1">
      <alignment horizontal="center" vertical="center" wrapText="1"/>
    </xf>
    <xf numFmtId="0" fontId="44" fillId="3" borderId="12" xfId="2" applyFont="1" applyFill="1" applyBorder="1" applyAlignment="1">
      <alignment horizontal="center" vertical="center" wrapText="1"/>
    </xf>
    <xf numFmtId="0" fontId="44" fillId="3" borderId="13" xfId="2" applyFont="1" applyFill="1" applyBorder="1" applyAlignment="1">
      <alignment horizontal="center" vertical="center" wrapText="1"/>
    </xf>
    <xf numFmtId="0" fontId="44" fillId="3" borderId="42" xfId="2" applyFont="1" applyFill="1" applyBorder="1" applyAlignment="1">
      <alignment horizontal="center" vertical="center" wrapText="1"/>
    </xf>
    <xf numFmtId="0" fontId="44" fillId="3" borderId="47" xfId="2" applyFont="1" applyFill="1" applyBorder="1" applyAlignment="1">
      <alignment horizontal="center" vertical="center" wrapText="1"/>
    </xf>
    <xf numFmtId="0" fontId="44" fillId="3" borderId="53" xfId="2" applyFont="1" applyFill="1" applyBorder="1" applyAlignment="1">
      <alignment horizontal="center" vertical="center" wrapText="1"/>
    </xf>
    <xf numFmtId="0" fontId="44" fillId="0" borderId="20" xfId="2" applyFont="1" applyBorder="1" applyAlignment="1">
      <alignment horizontal="center" vertical="center" wrapText="1"/>
    </xf>
    <xf numFmtId="0" fontId="44" fillId="0" borderId="18" xfId="2" applyFont="1" applyBorder="1" applyAlignment="1">
      <alignment horizontal="center" vertical="center" wrapText="1"/>
    </xf>
    <xf numFmtId="0" fontId="44" fillId="0" borderId="19" xfId="2" applyFont="1" applyBorder="1" applyAlignment="1">
      <alignment horizontal="center" vertical="center" wrapText="1"/>
    </xf>
    <xf numFmtId="0" fontId="44" fillId="3" borderId="26" xfId="2" applyFont="1" applyFill="1" applyBorder="1" applyAlignment="1">
      <alignment horizontal="center" vertical="center" wrapText="1"/>
    </xf>
    <xf numFmtId="0" fontId="44" fillId="3" borderId="23" xfId="2" applyFont="1" applyFill="1" applyBorder="1" applyAlignment="1">
      <alignment horizontal="center" vertical="center" wrapText="1"/>
    </xf>
    <xf numFmtId="0" fontId="44" fillId="3" borderId="28" xfId="2" applyFont="1" applyFill="1" applyBorder="1" applyAlignment="1">
      <alignment horizontal="center" vertical="center" wrapText="1"/>
    </xf>
    <xf numFmtId="0" fontId="44" fillId="2" borderId="64" xfId="2" applyFont="1" applyFill="1" applyBorder="1" applyAlignment="1">
      <alignment horizontal="center" vertical="center" wrapText="1"/>
    </xf>
    <xf numFmtId="0" fontId="44" fillId="2" borderId="12" xfId="2" applyFont="1" applyFill="1" applyBorder="1" applyAlignment="1">
      <alignment horizontal="center" vertical="center" wrapText="1"/>
    </xf>
    <xf numFmtId="0" fontId="44" fillId="2" borderId="13" xfId="2" applyFont="1" applyFill="1" applyBorder="1" applyAlignment="1">
      <alignment horizontal="center" vertical="center" wrapText="1"/>
    </xf>
    <xf numFmtId="0" fontId="45" fillId="2" borderId="42" xfId="2" applyFont="1" applyFill="1" applyBorder="1" applyAlignment="1">
      <alignment horizontal="center" vertical="center" wrapText="1"/>
    </xf>
    <xf numFmtId="0" fontId="45" fillId="2" borderId="47" xfId="2" applyFont="1" applyFill="1" applyBorder="1" applyAlignment="1">
      <alignment horizontal="center" vertical="center" wrapText="1"/>
    </xf>
    <xf numFmtId="0" fontId="45" fillId="2" borderId="53" xfId="2" applyFont="1" applyFill="1" applyBorder="1" applyAlignment="1">
      <alignment horizontal="center" vertical="center" wrapText="1"/>
    </xf>
    <xf numFmtId="0" fontId="44" fillId="2" borderId="42" xfId="2" applyFont="1" applyFill="1" applyBorder="1" applyAlignment="1">
      <alignment horizontal="center" vertical="center" wrapText="1"/>
    </xf>
    <xf numFmtId="0" fontId="44" fillId="2" borderId="47" xfId="2" applyFont="1" applyFill="1" applyBorder="1" applyAlignment="1">
      <alignment horizontal="center" vertical="center" wrapText="1"/>
    </xf>
    <xf numFmtId="0" fontId="44" fillId="2" borderId="53" xfId="2" applyFont="1" applyFill="1" applyBorder="1" applyAlignment="1">
      <alignment horizontal="center" vertical="center" wrapText="1"/>
    </xf>
    <xf numFmtId="0" fontId="44" fillId="0" borderId="17" xfId="2" applyFont="1" applyBorder="1" applyAlignment="1">
      <alignment horizontal="center" vertical="center" wrapText="1"/>
    </xf>
    <xf numFmtId="0" fontId="44" fillId="0" borderId="52" xfId="2" applyFont="1" applyBorder="1" applyAlignment="1">
      <alignment horizontal="center" vertical="center" wrapText="1"/>
    </xf>
    <xf numFmtId="0" fontId="44" fillId="0" borderId="47" xfId="2" applyFont="1" applyBorder="1" applyAlignment="1">
      <alignment horizontal="center" vertical="center" wrapText="1"/>
    </xf>
    <xf numFmtId="0" fontId="44" fillId="0" borderId="53" xfId="2" applyFont="1" applyBorder="1" applyAlignment="1">
      <alignment horizontal="center" vertical="center" wrapText="1"/>
    </xf>
    <xf numFmtId="0" fontId="44" fillId="2" borderId="49" xfId="2" applyFont="1" applyFill="1" applyBorder="1" applyAlignment="1">
      <alignment horizontal="center" vertical="center" wrapText="1"/>
    </xf>
    <xf numFmtId="0" fontId="44" fillId="2" borderId="48" xfId="2" applyFont="1" applyFill="1" applyBorder="1" applyAlignment="1">
      <alignment horizontal="center" vertical="center" wrapText="1"/>
    </xf>
    <xf numFmtId="0" fontId="44" fillId="2" borderId="63" xfId="2" applyFont="1" applyFill="1" applyBorder="1" applyAlignment="1">
      <alignment horizontal="center" vertical="center" wrapText="1"/>
    </xf>
    <xf numFmtId="0" fontId="44" fillId="2" borderId="17" xfId="2" applyFont="1" applyFill="1" applyBorder="1" applyAlignment="1">
      <alignment horizontal="center" vertical="center" wrapText="1"/>
    </xf>
    <xf numFmtId="0" fontId="44" fillId="2" borderId="45" xfId="2" applyFont="1" applyFill="1" applyBorder="1" applyAlignment="1">
      <alignment horizontal="center" vertical="center" wrapText="1"/>
    </xf>
    <xf numFmtId="0" fontId="45" fillId="3" borderId="20" xfId="2" applyFont="1" applyFill="1" applyBorder="1" applyAlignment="1">
      <alignment horizontal="center" vertical="center" wrapText="1"/>
    </xf>
    <xf numFmtId="0" fontId="45" fillId="3" borderId="18" xfId="2" applyFont="1" applyFill="1" applyBorder="1" applyAlignment="1">
      <alignment horizontal="center" vertical="center" wrapText="1"/>
    </xf>
    <xf numFmtId="0" fontId="45" fillId="3" borderId="19" xfId="2" applyFont="1" applyFill="1" applyBorder="1" applyAlignment="1">
      <alignment horizontal="center" vertical="center" wrapText="1"/>
    </xf>
    <xf numFmtId="0" fontId="45" fillId="3" borderId="26" xfId="2" applyFont="1" applyFill="1" applyBorder="1" applyAlignment="1">
      <alignment horizontal="center" vertical="center" wrapText="1"/>
    </xf>
    <xf numFmtId="0" fontId="45" fillId="3" borderId="23" xfId="2" applyFont="1" applyFill="1" applyBorder="1" applyAlignment="1">
      <alignment horizontal="center" vertical="center" wrapText="1"/>
    </xf>
    <xf numFmtId="0" fontId="45" fillId="3" borderId="28" xfId="2" applyFont="1" applyFill="1" applyBorder="1" applyAlignment="1">
      <alignment horizontal="center" vertical="center" wrapText="1"/>
    </xf>
    <xf numFmtId="0" fontId="44" fillId="0" borderId="42" xfId="2" applyFont="1" applyBorder="1" applyAlignment="1">
      <alignment horizontal="center" vertical="center" wrapText="1"/>
    </xf>
    <xf numFmtId="0" fontId="45" fillId="0" borderId="26" xfId="2" applyFont="1" applyBorder="1" applyAlignment="1">
      <alignment horizontal="center" vertical="center" wrapText="1"/>
    </xf>
    <xf numFmtId="0" fontId="45" fillId="0" borderId="23" xfId="2" applyFont="1" applyBorder="1" applyAlignment="1">
      <alignment horizontal="center" vertical="center" wrapText="1"/>
    </xf>
    <xf numFmtId="0" fontId="45" fillId="0" borderId="28" xfId="2" applyFont="1" applyBorder="1" applyAlignment="1">
      <alignment horizontal="center" vertical="center" wrapText="1"/>
    </xf>
    <xf numFmtId="0" fontId="45" fillId="2" borderId="134" xfId="2" applyFont="1" applyFill="1" applyBorder="1" applyAlignment="1">
      <alignment horizontal="center" vertical="center" wrapText="1"/>
    </xf>
    <xf numFmtId="0" fontId="45" fillId="2" borderId="54" xfId="2" applyFont="1" applyFill="1" applyBorder="1" applyAlignment="1">
      <alignment horizontal="center" vertical="center" wrapText="1"/>
    </xf>
    <xf numFmtId="0" fontId="45" fillId="2" borderId="55" xfId="2" applyFont="1" applyFill="1" applyBorder="1" applyAlignment="1">
      <alignment horizontal="center" vertical="center" wrapText="1"/>
    </xf>
    <xf numFmtId="0" fontId="45" fillId="2" borderId="11" xfId="2" applyFont="1" applyFill="1" applyBorder="1" applyAlignment="1">
      <alignment horizontal="center" vertical="center" wrapText="1"/>
    </xf>
    <xf numFmtId="0" fontId="45" fillId="2" borderId="12" xfId="2" applyFont="1" applyFill="1" applyBorder="1" applyAlignment="1">
      <alignment horizontal="center" vertical="center" wrapText="1"/>
    </xf>
    <xf numFmtId="0" fontId="45" fillId="2" borderId="13" xfId="2" applyFont="1" applyFill="1" applyBorder="1" applyAlignment="1">
      <alignment horizontal="center" vertical="center" wrapText="1"/>
    </xf>
    <xf numFmtId="0" fontId="45" fillId="3" borderId="17" xfId="2" applyFont="1" applyFill="1" applyBorder="1" applyAlignment="1">
      <alignment horizontal="center" vertical="center" wrapText="1"/>
    </xf>
    <xf numFmtId="0" fontId="45" fillId="0" borderId="17" xfId="2" applyFont="1" applyBorder="1" applyAlignment="1">
      <alignment horizontal="center" vertical="center" wrapText="1"/>
    </xf>
    <xf numFmtId="0" fontId="45" fillId="0" borderId="18" xfId="2" applyFont="1" applyBorder="1" applyAlignment="1">
      <alignment horizontal="center" vertical="center" wrapText="1"/>
    </xf>
    <xf numFmtId="0" fontId="45" fillId="0" borderId="19" xfId="2" applyFont="1" applyBorder="1" applyAlignment="1">
      <alignment horizontal="center" vertical="center" wrapText="1"/>
    </xf>
    <xf numFmtId="0" fontId="44" fillId="0" borderId="26" xfId="2" applyFont="1" applyBorder="1" applyAlignment="1">
      <alignment horizontal="center" vertical="center" wrapText="1"/>
    </xf>
    <xf numFmtId="0" fontId="44" fillId="0" borderId="23" xfId="2" applyFont="1" applyBorder="1" applyAlignment="1">
      <alignment horizontal="center" vertical="center" wrapText="1"/>
    </xf>
    <xf numFmtId="0" fontId="44" fillId="0" borderId="28" xfId="2" applyFont="1" applyBorder="1" applyAlignment="1">
      <alignment horizontal="center" vertical="center" wrapText="1"/>
    </xf>
    <xf numFmtId="0" fontId="64" fillId="0" borderId="18" xfId="0" applyFont="1" applyBorder="1" applyAlignment="1">
      <alignment horizontal="center" vertical="center"/>
    </xf>
    <xf numFmtId="0" fontId="0" fillId="0" borderId="0" xfId="0" applyAlignment="1">
      <alignment horizontal="center" vertical="center"/>
    </xf>
    <xf numFmtId="0" fontId="48" fillId="2" borderId="32" xfId="2" applyFont="1" applyFill="1" applyBorder="1" applyAlignment="1">
      <alignment horizontal="center" vertical="center" wrapText="1"/>
    </xf>
    <xf numFmtId="0" fontId="52" fillId="2" borderId="42" xfId="0" applyFont="1" applyFill="1" applyBorder="1" applyAlignment="1">
      <alignment horizontal="center" vertical="center"/>
    </xf>
    <xf numFmtId="0" fontId="52" fillId="2" borderId="47" xfId="0" applyFont="1" applyFill="1" applyBorder="1" applyAlignment="1">
      <alignment horizontal="center" vertical="center"/>
    </xf>
    <xf numFmtId="0" fontId="52" fillId="2" borderId="53" xfId="0" applyFont="1" applyFill="1" applyBorder="1" applyAlignment="1">
      <alignment horizontal="center" vertical="center"/>
    </xf>
    <xf numFmtId="0" fontId="0" fillId="2" borderId="0" xfId="0" applyFill="1"/>
    <xf numFmtId="0" fontId="44" fillId="2" borderId="11" xfId="2" applyFont="1" applyFill="1" applyBorder="1" applyAlignment="1">
      <alignment horizontal="center" vertical="center" wrapText="1"/>
    </xf>
    <xf numFmtId="0" fontId="45" fillId="2" borderId="17" xfId="2" applyFont="1" applyFill="1" applyBorder="1" applyAlignment="1">
      <alignment horizontal="center" vertical="center" wrapText="1"/>
    </xf>
    <xf numFmtId="0" fontId="66" fillId="2" borderId="18" xfId="2" applyFont="1" applyFill="1" applyBorder="1" applyAlignment="1">
      <alignment horizontal="center" vertical="center" wrapText="1"/>
    </xf>
    <xf numFmtId="0" fontId="66" fillId="2" borderId="19" xfId="2" applyFont="1" applyFill="1" applyBorder="1" applyAlignment="1">
      <alignment horizontal="center" vertical="center" wrapText="1"/>
    </xf>
    <xf numFmtId="0" fontId="67" fillId="2" borderId="20" xfId="2" applyFont="1" applyFill="1" applyBorder="1" applyAlignment="1">
      <alignment horizontal="center" vertical="center" wrapText="1"/>
    </xf>
    <xf numFmtId="0" fontId="67" fillId="2" borderId="18" xfId="2" applyFont="1" applyFill="1" applyBorder="1" applyAlignment="1">
      <alignment horizontal="center" vertical="center" wrapText="1"/>
    </xf>
    <xf numFmtId="0" fontId="67" fillId="2" borderId="19" xfId="2" applyFont="1" applyFill="1" applyBorder="1" applyAlignment="1">
      <alignment horizontal="center" vertical="center" wrapText="1"/>
    </xf>
    <xf numFmtId="0" fontId="65" fillId="0" borderId="0" xfId="0" applyFont="1"/>
    <xf numFmtId="0" fontId="33" fillId="0" borderId="156" xfId="2" applyFont="1" applyBorder="1" applyAlignment="1">
      <alignment horizontal="center" vertical="center" wrapText="1"/>
    </xf>
    <xf numFmtId="0" fontId="34" fillId="0" borderId="56" xfId="0" applyFont="1" applyBorder="1" applyAlignment="1">
      <alignment horizontal="center" vertical="center"/>
    </xf>
    <xf numFmtId="0" fontId="33" fillId="0" borderId="18" xfId="2" applyFont="1" applyBorder="1" applyAlignment="1">
      <alignment horizontal="center" vertical="center" wrapText="1"/>
    </xf>
    <xf numFmtId="2" fontId="32" fillId="5" borderId="11" xfId="2" applyNumberFormat="1" applyFont="1" applyFill="1" applyBorder="1" applyAlignment="1">
      <alignment horizontal="center" vertical="center" wrapText="1"/>
    </xf>
    <xf numFmtId="0" fontId="47" fillId="2" borderId="18" xfId="2" applyFont="1" applyFill="1" applyBorder="1" applyAlignment="1">
      <alignment horizontal="left" vertical="center"/>
    </xf>
    <xf numFmtId="0" fontId="47" fillId="2" borderId="18" xfId="2" applyFont="1" applyFill="1" applyBorder="1" applyAlignment="1">
      <alignment horizontal="left" vertical="center" wrapText="1"/>
    </xf>
    <xf numFmtId="0" fontId="47" fillId="2" borderId="23" xfId="2" applyFont="1" applyFill="1" applyBorder="1" applyAlignment="1">
      <alignment horizontal="left" vertical="center" wrapText="1"/>
    </xf>
    <xf numFmtId="0" fontId="48" fillId="2" borderId="69" xfId="2" applyFont="1" applyFill="1" applyBorder="1" applyAlignment="1">
      <alignment horizontal="center" vertical="center" wrapText="1"/>
    </xf>
    <xf numFmtId="0" fontId="68" fillId="2" borderId="51" xfId="0" applyFont="1" applyFill="1" applyBorder="1" applyAlignment="1">
      <alignment horizontal="center" vertical="center"/>
    </xf>
    <xf numFmtId="0" fontId="37" fillId="2" borderId="66" xfId="0" applyFont="1" applyFill="1" applyBorder="1" applyAlignment="1">
      <alignment horizontal="center" vertical="center"/>
    </xf>
    <xf numFmtId="0" fontId="37" fillId="2" borderId="61" xfId="0" applyFont="1" applyFill="1" applyBorder="1" applyAlignment="1">
      <alignment horizontal="center" vertical="center"/>
    </xf>
    <xf numFmtId="0" fontId="37" fillId="2" borderId="50" xfId="0" applyFont="1" applyFill="1" applyBorder="1" applyAlignment="1">
      <alignment horizontal="center" vertical="center"/>
    </xf>
    <xf numFmtId="0" fontId="5" fillId="2" borderId="72" xfId="0" applyFont="1" applyFill="1" applyBorder="1" applyAlignment="1">
      <alignment horizontal="center" vertical="center"/>
    </xf>
    <xf numFmtId="0" fontId="44" fillId="0" borderId="59" xfId="0" applyFont="1" applyBorder="1" applyAlignment="1">
      <alignment horizontal="center" vertical="center"/>
    </xf>
    <xf numFmtId="0" fontId="44" fillId="0" borderId="54" xfId="0" applyFont="1" applyBorder="1" applyAlignment="1">
      <alignment horizontal="center" vertical="center"/>
    </xf>
    <xf numFmtId="0" fontId="44" fillId="0" borderId="55" xfId="0" applyFont="1" applyBorder="1" applyAlignment="1">
      <alignment horizontal="center" vertical="center"/>
    </xf>
    <xf numFmtId="0" fontId="30" fillId="3" borderId="18" xfId="5" applyFont="1" applyFill="1" applyBorder="1" applyAlignment="1">
      <alignment horizontal="center" vertical="center" wrapText="1"/>
    </xf>
    <xf numFmtId="0" fontId="4" fillId="3" borderId="17" xfId="5" applyFont="1" applyFill="1" applyBorder="1" applyAlignment="1">
      <alignment horizontal="center" vertical="center" wrapText="1"/>
    </xf>
    <xf numFmtId="0" fontId="76" fillId="0" borderId="0" xfId="0" applyFont="1"/>
    <xf numFmtId="0" fontId="54" fillId="0" borderId="58" xfId="2" applyFont="1" applyBorder="1" applyAlignment="1">
      <alignment horizontal="center" vertical="center" wrapText="1"/>
    </xf>
    <xf numFmtId="0" fontId="45" fillId="0" borderId="134" xfId="2" applyFont="1" applyBorder="1" applyAlignment="1">
      <alignment horizontal="center" vertical="center" wrapText="1"/>
    </xf>
    <xf numFmtId="0" fontId="45" fillId="0" borderId="54" xfId="2" applyFont="1" applyBorder="1" applyAlignment="1">
      <alignment horizontal="center" vertical="center" wrapText="1"/>
    </xf>
    <xf numFmtId="0" fontId="45" fillId="0" borderId="55" xfId="2" applyFont="1" applyBorder="1" applyAlignment="1">
      <alignment horizontal="center" vertical="center" wrapText="1"/>
    </xf>
    <xf numFmtId="0" fontId="39" fillId="0" borderId="53" xfId="2" applyFont="1" applyBorder="1" applyAlignment="1">
      <alignment horizontal="center" vertical="center" wrapText="1"/>
    </xf>
    <xf numFmtId="0" fontId="39" fillId="0" borderId="28" xfId="2" applyFont="1" applyBorder="1" applyAlignment="1">
      <alignment vertical="center" wrapText="1"/>
    </xf>
    <xf numFmtId="0" fontId="56" fillId="3" borderId="0" xfId="2" applyFont="1" applyFill="1" applyAlignment="1">
      <alignment horizontal="left" vertical="center" wrapText="1"/>
    </xf>
    <xf numFmtId="0" fontId="48" fillId="0" borderId="4" xfId="2" applyFont="1" applyBorder="1" applyAlignment="1">
      <alignment horizontal="center" vertical="center" wrapText="1"/>
    </xf>
    <xf numFmtId="0" fontId="54" fillId="3" borderId="0" xfId="2" applyFont="1" applyFill="1" applyAlignment="1">
      <alignment horizontal="center" vertical="center" wrapText="1"/>
    </xf>
    <xf numFmtId="0" fontId="44" fillId="3" borderId="0" xfId="2" applyFont="1" applyFill="1" applyAlignment="1">
      <alignment horizontal="center" vertical="center" wrapText="1"/>
    </xf>
    <xf numFmtId="0" fontId="44" fillId="3" borderId="7" xfId="2" applyFont="1" applyFill="1" applyBorder="1" applyAlignment="1">
      <alignment horizontal="center" vertical="center" wrapText="1"/>
    </xf>
    <xf numFmtId="0" fontId="68" fillId="2" borderId="10" xfId="0" applyFont="1" applyFill="1" applyBorder="1" applyAlignment="1">
      <alignment horizontal="center" vertical="center"/>
    </xf>
    <xf numFmtId="0" fontId="45" fillId="2" borderId="22" xfId="2" applyFont="1" applyFill="1" applyBorder="1" applyAlignment="1">
      <alignment horizontal="center" vertical="center" wrapText="1"/>
    </xf>
    <xf numFmtId="0" fontId="48" fillId="3" borderId="77" xfId="2" applyFont="1" applyFill="1" applyBorder="1" applyAlignment="1">
      <alignment horizontal="center" vertical="center" wrapText="1"/>
    </xf>
    <xf numFmtId="0" fontId="65" fillId="0" borderId="56" xfId="0" applyFont="1" applyBorder="1"/>
    <xf numFmtId="0" fontId="54" fillId="3" borderId="43" xfId="2" applyFont="1" applyFill="1" applyBorder="1" applyAlignment="1">
      <alignment horizontal="center" vertical="center" wrapText="1"/>
    </xf>
    <xf numFmtId="0" fontId="56" fillId="0" borderId="157" xfId="0" applyFont="1" applyBorder="1"/>
    <xf numFmtId="0" fontId="54" fillId="3" borderId="158" xfId="2" applyFont="1" applyFill="1" applyBorder="1" applyAlignment="1">
      <alignment horizontal="center" vertical="center" wrapText="1"/>
    </xf>
    <xf numFmtId="0" fontId="45" fillId="3" borderId="159" xfId="2" applyFont="1" applyFill="1" applyBorder="1" applyAlignment="1">
      <alignment horizontal="center" vertical="center" wrapText="1"/>
    </xf>
    <xf numFmtId="0" fontId="45" fillId="3" borderId="160" xfId="2" applyFont="1" applyFill="1" applyBorder="1" applyAlignment="1">
      <alignment horizontal="center" vertical="center" wrapText="1"/>
    </xf>
    <xf numFmtId="0" fontId="65" fillId="0" borderId="161" xfId="0" applyFont="1" applyBorder="1"/>
    <xf numFmtId="0" fontId="45" fillId="2" borderId="162" xfId="2" applyFont="1" applyFill="1" applyBorder="1" applyAlignment="1">
      <alignment horizontal="center" vertical="center" wrapText="1"/>
    </xf>
    <xf numFmtId="0" fontId="65" fillId="0" borderId="162" xfId="0" applyFont="1" applyBorder="1"/>
    <xf numFmtId="0" fontId="45" fillId="2" borderId="163" xfId="2" applyFont="1" applyFill="1" applyBorder="1" applyAlignment="1">
      <alignment horizontal="center" vertical="center" wrapText="1"/>
    </xf>
    <xf numFmtId="0" fontId="56" fillId="0" borderId="164" xfId="0" applyFont="1" applyBorder="1"/>
    <xf numFmtId="0" fontId="56" fillId="3" borderId="70" xfId="2" applyFont="1" applyFill="1" applyBorder="1" applyAlignment="1">
      <alignment horizontal="left" vertical="center" wrapText="1"/>
    </xf>
    <xf numFmtId="0" fontId="56" fillId="3" borderId="25" xfId="2" applyFont="1" applyFill="1" applyBorder="1" applyAlignment="1">
      <alignment horizontal="left" vertical="center" wrapText="1"/>
    </xf>
    <xf numFmtId="0" fontId="56" fillId="3" borderId="26" xfId="2" applyFont="1" applyFill="1" applyBorder="1" applyAlignment="1">
      <alignment horizontal="left" vertical="center" wrapText="1"/>
    </xf>
    <xf numFmtId="0" fontId="5" fillId="2" borderId="76" xfId="2" applyFont="1" applyFill="1" applyBorder="1" applyAlignment="1">
      <alignment horizontal="center" vertical="center" wrapText="1"/>
    </xf>
    <xf numFmtId="0" fontId="5" fillId="2" borderId="75" xfId="2" applyFont="1" applyFill="1" applyBorder="1" applyAlignment="1">
      <alignment horizontal="center" vertical="center" wrapText="1"/>
    </xf>
    <xf numFmtId="0" fontId="13" fillId="2" borderId="76" xfId="2" applyFont="1" applyFill="1" applyBorder="1" applyAlignment="1">
      <alignment horizontal="center" vertical="center" wrapText="1"/>
    </xf>
    <xf numFmtId="0" fontId="13" fillId="2" borderId="75" xfId="2" applyFont="1" applyFill="1" applyBorder="1" applyAlignment="1">
      <alignment horizontal="center" vertical="center" wrapText="1"/>
    </xf>
    <xf numFmtId="0" fontId="62" fillId="2" borderId="68" xfId="0" applyFont="1" applyFill="1" applyBorder="1" applyAlignment="1">
      <alignment horizontal="center" vertical="center"/>
    </xf>
    <xf numFmtId="0" fontId="62" fillId="2" borderId="2" xfId="0" applyFont="1" applyFill="1" applyBorder="1" applyAlignment="1">
      <alignment horizontal="center" vertical="center"/>
    </xf>
    <xf numFmtId="0" fontId="62" fillId="2" borderId="51" xfId="0" applyFont="1" applyFill="1" applyBorder="1" applyAlignment="1">
      <alignment horizontal="center" vertical="center"/>
    </xf>
    <xf numFmtId="0" fontId="56" fillId="2" borderId="44" xfId="2" applyFont="1" applyFill="1" applyBorder="1" applyAlignment="1">
      <alignment horizontal="left" vertical="center" wrapText="1"/>
    </xf>
    <xf numFmtId="0" fontId="56" fillId="2" borderId="45" xfId="2" applyFont="1" applyFill="1" applyBorder="1" applyAlignment="1">
      <alignment horizontal="left" vertical="center" wrapText="1"/>
    </xf>
    <xf numFmtId="0" fontId="56" fillId="2" borderId="15" xfId="2" applyFont="1" applyFill="1" applyBorder="1" applyAlignment="1">
      <alignment horizontal="left" vertical="center" wrapText="1"/>
    </xf>
    <xf numFmtId="0" fontId="56" fillId="2" borderId="20" xfId="2" applyFont="1" applyFill="1" applyBorder="1" applyAlignment="1">
      <alignment horizontal="left" vertical="center" wrapText="1"/>
    </xf>
    <xf numFmtId="0" fontId="68" fillId="2" borderId="68" xfId="0" applyFont="1" applyFill="1" applyBorder="1" applyAlignment="1">
      <alignment horizontal="center" vertical="center"/>
    </xf>
    <xf numFmtId="0" fontId="68" fillId="2" borderId="2" xfId="0" applyFont="1" applyFill="1" applyBorder="1" applyAlignment="1">
      <alignment horizontal="center" vertical="center"/>
    </xf>
    <xf numFmtId="0" fontId="68" fillId="2" borderId="51" xfId="0" applyFont="1" applyFill="1" applyBorder="1" applyAlignment="1">
      <alignment horizontal="center" vertical="center"/>
    </xf>
    <xf numFmtId="0" fontId="56" fillId="2" borderId="29" xfId="2" applyFont="1" applyFill="1" applyBorder="1" applyAlignment="1">
      <alignment horizontal="left" vertical="center" wrapText="1"/>
    </xf>
    <xf numFmtId="0" fontId="56" fillId="2" borderId="30" xfId="2" applyFont="1" applyFill="1" applyBorder="1" applyAlignment="1">
      <alignment horizontal="left" vertical="center" wrapText="1"/>
    </xf>
    <xf numFmtId="0" fontId="56" fillId="2" borderId="64" xfId="2" applyFont="1" applyFill="1" applyBorder="1" applyAlignment="1">
      <alignment horizontal="left" vertical="center" wrapText="1"/>
    </xf>
    <xf numFmtId="0" fontId="56" fillId="2" borderId="14" xfId="2" applyFont="1" applyFill="1" applyBorder="1" applyAlignment="1">
      <alignment horizontal="left" vertical="center" wrapText="1"/>
    </xf>
    <xf numFmtId="0" fontId="79" fillId="3" borderId="70" xfId="2" applyFont="1" applyFill="1" applyBorder="1" applyAlignment="1">
      <alignment horizontal="left" vertical="center" wrapText="1"/>
    </xf>
    <xf numFmtId="0" fontId="56" fillId="3" borderId="17" xfId="2" applyFont="1" applyFill="1" applyBorder="1" applyAlignment="1">
      <alignment horizontal="left" vertical="center" wrapText="1"/>
    </xf>
    <xf numFmtId="0" fontId="56" fillId="3" borderId="18" xfId="2" applyFont="1" applyFill="1" applyBorder="1" applyAlignment="1">
      <alignment horizontal="left" vertical="center" wrapText="1"/>
    </xf>
    <xf numFmtId="0" fontId="48" fillId="2" borderId="76" xfId="2" applyFont="1" applyFill="1" applyBorder="1" applyAlignment="1">
      <alignment horizontal="center" vertical="center" wrapText="1"/>
    </xf>
    <xf numFmtId="0" fontId="48" fillId="2" borderId="75" xfId="2" applyFont="1" applyFill="1" applyBorder="1" applyAlignment="1">
      <alignment horizontal="center" vertical="center" wrapText="1"/>
    </xf>
    <xf numFmtId="0" fontId="54" fillId="2" borderId="1" xfId="0" applyFont="1" applyFill="1" applyBorder="1" applyAlignment="1">
      <alignment horizontal="center" vertical="center" wrapText="1"/>
    </xf>
    <xf numFmtId="0" fontId="54" fillId="2" borderId="5" xfId="0" applyFont="1" applyFill="1" applyBorder="1" applyAlignment="1">
      <alignment horizontal="center" vertical="center" wrapText="1"/>
    </xf>
    <xf numFmtId="0" fontId="54" fillId="2" borderId="3" xfId="0" applyFont="1" applyFill="1" applyBorder="1" applyAlignment="1">
      <alignment horizontal="center" vertical="center" wrapText="1"/>
    </xf>
    <xf numFmtId="0" fontId="54" fillId="2" borderId="8" xfId="0" applyFont="1" applyFill="1" applyBorder="1" applyAlignment="1">
      <alignment horizontal="center" vertical="center" wrapText="1"/>
    </xf>
    <xf numFmtId="0" fontId="54" fillId="2" borderId="9" xfId="0" applyFont="1" applyFill="1" applyBorder="1" applyAlignment="1">
      <alignment horizontal="center" vertical="center" wrapText="1"/>
    </xf>
    <xf numFmtId="0" fontId="54" fillId="2" borderId="10" xfId="0" applyFont="1" applyFill="1" applyBorder="1" applyAlignment="1">
      <alignment horizontal="center" vertical="center" wrapText="1"/>
    </xf>
    <xf numFmtId="0" fontId="56" fillId="0" borderId="14" xfId="2" applyFont="1" applyBorder="1" applyAlignment="1">
      <alignment horizontal="left" vertical="center" wrapText="1"/>
    </xf>
    <xf numFmtId="0" fontId="56" fillId="0" borderId="15" xfId="2" applyFont="1" applyBorder="1" applyAlignment="1">
      <alignment horizontal="left" vertical="center" wrapText="1"/>
    </xf>
    <xf numFmtId="0" fontId="56" fillId="0" borderId="20" xfId="2" applyFont="1" applyBorder="1" applyAlignment="1">
      <alignment horizontal="left" vertical="center" wrapText="1"/>
    </xf>
    <xf numFmtId="0" fontId="37" fillId="0" borderId="76" xfId="2" applyFont="1" applyBorder="1" applyAlignment="1">
      <alignment horizontal="center" vertical="center" wrapText="1"/>
    </xf>
    <xf numFmtId="0" fontId="37" fillId="0" borderId="75" xfId="2" applyFont="1" applyBorder="1" applyAlignment="1">
      <alignment horizontal="center" vertical="center" wrapText="1"/>
    </xf>
    <xf numFmtId="0" fontId="39" fillId="0" borderId="24" xfId="2" applyFont="1" applyBorder="1" applyAlignment="1">
      <alignment horizontal="left" vertical="center" wrapText="1"/>
    </xf>
    <xf numFmtId="0" fontId="39" fillId="0" borderId="25" xfId="2" applyFont="1" applyBorder="1" applyAlignment="1">
      <alignment horizontal="left" vertical="center" wrapText="1"/>
    </xf>
    <xf numFmtId="0" fontId="39" fillId="0" borderId="26" xfId="2" applyFont="1" applyBorder="1" applyAlignment="1">
      <alignment horizontal="left" vertical="center" wrapText="1"/>
    </xf>
    <xf numFmtId="0" fontId="39" fillId="0" borderId="1" xfId="2" applyFont="1" applyBorder="1" applyAlignment="1">
      <alignment horizontal="center" vertical="center" wrapText="1"/>
    </xf>
    <xf numFmtId="0" fontId="39" fillId="0" borderId="65" xfId="2" applyFont="1" applyBorder="1" applyAlignment="1">
      <alignment horizontal="center" vertical="center" wrapText="1"/>
    </xf>
    <xf numFmtId="0" fontId="39" fillId="0" borderId="8" xfId="2" applyFont="1" applyBorder="1" applyAlignment="1">
      <alignment horizontal="center" vertical="center" wrapText="1"/>
    </xf>
    <xf numFmtId="0" fontId="39" fillId="0" borderId="60" xfId="2" applyFont="1" applyBorder="1" applyAlignment="1">
      <alignment horizontal="center" vertical="center" wrapText="1"/>
    </xf>
    <xf numFmtId="0" fontId="39" fillId="0" borderId="67" xfId="2" applyFont="1" applyBorder="1" applyAlignment="1">
      <alignment horizontal="left" vertical="center" wrapText="1"/>
    </xf>
    <xf numFmtId="0" fontId="39" fillId="0" borderId="30" xfId="2" applyFont="1" applyBorder="1" applyAlignment="1">
      <alignment horizontal="left" vertical="center" wrapText="1"/>
    </xf>
    <xf numFmtId="0" fontId="39" fillId="0" borderId="64" xfId="2" applyFont="1" applyBorder="1" applyAlignment="1">
      <alignment horizontal="left" vertical="center" wrapText="1"/>
    </xf>
    <xf numFmtId="0" fontId="54" fillId="2" borderId="65" xfId="0" applyFont="1" applyFill="1" applyBorder="1" applyAlignment="1">
      <alignment horizontal="center" vertical="center" wrapText="1"/>
    </xf>
    <xf numFmtId="0" fontId="54" fillId="2" borderId="60" xfId="0" applyFont="1" applyFill="1" applyBorder="1" applyAlignment="1">
      <alignment horizontal="center" vertical="center" wrapText="1"/>
    </xf>
    <xf numFmtId="0" fontId="56" fillId="0" borderId="70" xfId="2" applyFont="1" applyBorder="1" applyAlignment="1">
      <alignment horizontal="left" vertical="center" wrapText="1"/>
    </xf>
    <xf numFmtId="0" fontId="56" fillId="0" borderId="25" xfId="2" applyFont="1" applyBorder="1" applyAlignment="1">
      <alignment horizontal="left" vertical="center" wrapText="1"/>
    </xf>
    <xf numFmtId="0" fontId="56" fillId="0" borderId="26" xfId="2" applyFont="1" applyBorder="1" applyAlignment="1">
      <alignment horizontal="left" vertical="center" wrapText="1"/>
    </xf>
    <xf numFmtId="0" fontId="56" fillId="3" borderId="69" xfId="2" applyFont="1" applyFill="1" applyBorder="1" applyAlignment="1">
      <alignment horizontal="left" vertical="center" wrapText="1"/>
    </xf>
    <xf numFmtId="0" fontId="56" fillId="3" borderId="44" xfId="2" applyFont="1" applyFill="1" applyBorder="1" applyAlignment="1">
      <alignment horizontal="left" vertical="center" wrapText="1"/>
    </xf>
    <xf numFmtId="0" fontId="56" fillId="3" borderId="45" xfId="2" applyFont="1" applyFill="1" applyBorder="1" applyAlignment="1">
      <alignment horizontal="left" vertical="center" wrapText="1"/>
    </xf>
    <xf numFmtId="0" fontId="56" fillId="3" borderId="14" xfId="2" applyFont="1" applyFill="1" applyBorder="1" applyAlignment="1">
      <alignment horizontal="left" vertical="center" wrapText="1"/>
    </xf>
    <xf numFmtId="0" fontId="56" fillId="3" borderId="15" xfId="2" applyFont="1" applyFill="1" applyBorder="1" applyAlignment="1">
      <alignment horizontal="left" vertical="center" wrapText="1"/>
    </xf>
    <xf numFmtId="0" fontId="56" fillId="3" borderId="20" xfId="2" applyFont="1" applyFill="1" applyBorder="1" applyAlignment="1">
      <alignment horizontal="left" vertical="center" wrapText="1"/>
    </xf>
    <xf numFmtId="0" fontId="68" fillId="2" borderId="8" xfId="0" applyFont="1" applyFill="1" applyBorder="1" applyAlignment="1">
      <alignment horizontal="center" vertical="center"/>
    </xf>
    <xf numFmtId="0" fontId="68" fillId="2" borderId="9" xfId="0" applyFont="1" applyFill="1" applyBorder="1" applyAlignment="1">
      <alignment horizontal="center" vertical="center"/>
    </xf>
    <xf numFmtId="0" fontId="68" fillId="2" borderId="10" xfId="0" applyFont="1" applyFill="1" applyBorder="1" applyAlignment="1">
      <alignment horizontal="center" vertical="center"/>
    </xf>
    <xf numFmtId="0" fontId="56" fillId="2" borderId="70" xfId="2" applyFont="1" applyFill="1" applyBorder="1" applyAlignment="1">
      <alignment horizontal="left" vertical="center" wrapText="1"/>
    </xf>
    <xf numFmtId="0" fontId="56" fillId="2" borderId="25" xfId="2" applyFont="1" applyFill="1" applyBorder="1" applyAlignment="1">
      <alignment horizontal="left" vertical="center" wrapText="1"/>
    </xf>
    <xf numFmtId="0" fontId="56" fillId="2" borderId="26" xfId="2" applyFont="1" applyFill="1" applyBorder="1" applyAlignment="1">
      <alignment horizontal="left" vertical="center" wrapText="1"/>
    </xf>
    <xf numFmtId="2" fontId="48" fillId="2" borderId="76" xfId="2" applyNumberFormat="1" applyFont="1" applyFill="1" applyBorder="1" applyAlignment="1">
      <alignment horizontal="center" vertical="center" wrapText="1"/>
    </xf>
    <xf numFmtId="2" fontId="48" fillId="2" borderId="75" xfId="2" applyNumberFormat="1" applyFont="1" applyFill="1" applyBorder="1" applyAlignment="1">
      <alignment horizontal="center" vertical="center" wrapText="1"/>
    </xf>
    <xf numFmtId="0" fontId="56" fillId="0" borderId="17" xfId="2" applyFont="1" applyBorder="1" applyAlignment="1">
      <alignment horizontal="left" vertical="center" wrapText="1"/>
    </xf>
    <xf numFmtId="0" fontId="56" fillId="0" borderId="18" xfId="2" applyFont="1" applyBorder="1" applyAlignment="1">
      <alignment horizontal="left" vertical="center" wrapText="1"/>
    </xf>
    <xf numFmtId="0" fontId="56" fillId="0" borderId="22" xfId="2" applyFont="1" applyBorder="1" applyAlignment="1">
      <alignment horizontal="left" vertical="center" wrapText="1"/>
    </xf>
    <xf numFmtId="0" fontId="56" fillId="0" borderId="23" xfId="2" applyFont="1" applyBorder="1" applyAlignment="1">
      <alignment horizontal="left" vertical="center" wrapText="1"/>
    </xf>
    <xf numFmtId="0" fontId="58" fillId="2" borderId="1" xfId="0" applyFont="1" applyFill="1" applyBorder="1" applyAlignment="1">
      <alignment horizontal="center" vertical="center" wrapText="1"/>
    </xf>
    <xf numFmtId="0" fontId="58" fillId="2" borderId="5" xfId="0" applyFont="1" applyFill="1" applyBorder="1" applyAlignment="1">
      <alignment horizontal="center" vertical="center" wrapText="1"/>
    </xf>
    <xf numFmtId="0" fontId="58" fillId="2" borderId="3" xfId="0" applyFont="1" applyFill="1" applyBorder="1" applyAlignment="1">
      <alignment horizontal="center" vertical="center" wrapText="1"/>
    </xf>
    <xf numFmtId="0" fontId="58" fillId="2" borderId="8" xfId="0" applyFont="1" applyFill="1" applyBorder="1" applyAlignment="1">
      <alignment horizontal="center" vertical="center" wrapText="1"/>
    </xf>
    <xf numFmtId="0" fontId="58" fillId="2" borderId="9" xfId="0" applyFont="1" applyFill="1" applyBorder="1" applyAlignment="1">
      <alignment horizontal="center" vertical="center" wrapText="1"/>
    </xf>
    <xf numFmtId="0" fontId="58" fillId="2" borderId="10" xfId="0" applyFont="1" applyFill="1" applyBorder="1" applyAlignment="1">
      <alignment horizontal="center" vertical="center" wrapText="1"/>
    </xf>
    <xf numFmtId="0" fontId="56" fillId="3" borderId="14" xfId="2" applyFont="1" applyFill="1" applyBorder="1" applyAlignment="1">
      <alignment vertical="center" wrapText="1"/>
    </xf>
    <xf numFmtId="0" fontId="56" fillId="3" borderId="15" xfId="2" applyFont="1" applyFill="1" applyBorder="1" applyAlignment="1">
      <alignment vertical="center" wrapText="1"/>
    </xf>
    <xf numFmtId="0" fontId="56" fillId="3" borderId="20" xfId="2" applyFont="1" applyFill="1" applyBorder="1" applyAlignment="1">
      <alignment vertical="center" wrapText="1"/>
    </xf>
    <xf numFmtId="0" fontId="56" fillId="3" borderId="52" xfId="2" applyFont="1" applyFill="1" applyBorder="1" applyAlignment="1">
      <alignment horizontal="left" vertical="center" wrapText="1"/>
    </xf>
    <xf numFmtId="0" fontId="56" fillId="3" borderId="47" xfId="2" applyFont="1" applyFill="1" applyBorder="1" applyAlignment="1">
      <alignment horizontal="left" vertical="center" wrapText="1"/>
    </xf>
    <xf numFmtId="0" fontId="56" fillId="3" borderId="22" xfId="2" applyFont="1" applyFill="1" applyBorder="1" applyAlignment="1">
      <alignment vertical="center" wrapText="1"/>
    </xf>
    <xf numFmtId="0" fontId="56" fillId="3" borderId="23" xfId="2" applyFont="1" applyFill="1" applyBorder="1" applyAlignment="1">
      <alignment vertical="center" wrapText="1"/>
    </xf>
    <xf numFmtId="0" fontId="56" fillId="3" borderId="17" xfId="2" applyFont="1" applyFill="1" applyBorder="1" applyAlignment="1">
      <alignment vertical="center" wrapText="1"/>
    </xf>
    <xf numFmtId="0" fontId="56" fillId="3" borderId="18" xfId="2" applyFont="1" applyFill="1" applyBorder="1" applyAlignment="1">
      <alignment vertical="center" wrapText="1"/>
    </xf>
    <xf numFmtId="0" fontId="66" fillId="2" borderId="1" xfId="0" applyFont="1" applyFill="1" applyBorder="1" applyAlignment="1">
      <alignment horizontal="center" vertical="center" wrapText="1"/>
    </xf>
    <xf numFmtId="0" fontId="66" fillId="2" borderId="5" xfId="0" applyFont="1" applyFill="1" applyBorder="1" applyAlignment="1">
      <alignment horizontal="center" vertical="center" wrapText="1"/>
    </xf>
    <xf numFmtId="0" fontId="66" fillId="2" borderId="8" xfId="0" applyFont="1" applyFill="1" applyBorder="1" applyAlignment="1">
      <alignment horizontal="center" vertical="center" wrapText="1"/>
    </xf>
    <xf numFmtId="0" fontId="66" fillId="2" borderId="9" xfId="0" applyFont="1" applyFill="1" applyBorder="1" applyAlignment="1">
      <alignment horizontal="center" vertical="center" wrapText="1"/>
    </xf>
    <xf numFmtId="0" fontId="54" fillId="2" borderId="1" xfId="2" applyFont="1" applyFill="1" applyBorder="1" applyAlignment="1">
      <alignment horizontal="center" vertical="center" wrapText="1"/>
    </xf>
    <xf numFmtId="0" fontId="54" fillId="2" borderId="5" xfId="2" applyFont="1" applyFill="1" applyBorder="1" applyAlignment="1">
      <alignment horizontal="center" vertical="center" wrapText="1"/>
    </xf>
    <xf numFmtId="0" fontId="54" fillId="2" borderId="3" xfId="2" applyFont="1" applyFill="1" applyBorder="1" applyAlignment="1">
      <alignment horizontal="center" vertical="center" wrapText="1"/>
    </xf>
    <xf numFmtId="0" fontId="54" fillId="2" borderId="8" xfId="2" applyFont="1" applyFill="1" applyBorder="1" applyAlignment="1">
      <alignment horizontal="center" vertical="center" wrapText="1"/>
    </xf>
    <xf numFmtId="0" fontId="54" fillId="2" borderId="9" xfId="2" applyFont="1" applyFill="1" applyBorder="1" applyAlignment="1">
      <alignment horizontal="center" vertical="center" wrapText="1"/>
    </xf>
    <xf numFmtId="0" fontId="54" fillId="2" borderId="10" xfId="2" applyFont="1" applyFill="1" applyBorder="1" applyAlignment="1">
      <alignment horizontal="center" vertical="center" wrapText="1"/>
    </xf>
    <xf numFmtId="0" fontId="56" fillId="2" borderId="17" xfId="2" applyFont="1" applyFill="1" applyBorder="1" applyAlignment="1">
      <alignment vertical="center" wrapText="1"/>
    </xf>
    <xf numFmtId="0" fontId="56" fillId="2" borderId="18" xfId="2" applyFont="1" applyFill="1" applyBorder="1" applyAlignment="1">
      <alignment vertical="center" wrapText="1"/>
    </xf>
    <xf numFmtId="0" fontId="77" fillId="2" borderId="5" xfId="0" applyFont="1" applyFill="1" applyBorder="1" applyAlignment="1">
      <alignment horizontal="center" vertical="center" wrapText="1"/>
    </xf>
    <xf numFmtId="0" fontId="77" fillId="2" borderId="65" xfId="0" applyFont="1" applyFill="1" applyBorder="1" applyAlignment="1">
      <alignment horizontal="center" vertical="center" wrapText="1"/>
    </xf>
    <xf numFmtId="0" fontId="77" fillId="2" borderId="8" xfId="0" applyFont="1" applyFill="1" applyBorder="1" applyAlignment="1">
      <alignment horizontal="center" vertical="center" wrapText="1"/>
    </xf>
    <xf numFmtId="0" fontId="77" fillId="2" borderId="9" xfId="0" applyFont="1" applyFill="1" applyBorder="1" applyAlignment="1">
      <alignment horizontal="center" vertical="center" wrapText="1"/>
    </xf>
    <xf numFmtId="0" fontId="77" fillId="2" borderId="60" xfId="0" applyFont="1" applyFill="1" applyBorder="1" applyAlignment="1">
      <alignment horizontal="center" vertical="center" wrapText="1"/>
    </xf>
    <xf numFmtId="0" fontId="56" fillId="3" borderId="11" xfId="2" applyFont="1" applyFill="1" applyBorder="1" applyAlignment="1">
      <alignment vertical="center" wrapText="1"/>
    </xf>
    <xf numFmtId="0" fontId="56" fillId="3" borderId="12" xfId="2" applyFont="1" applyFill="1" applyBorder="1" applyAlignment="1">
      <alignment vertical="center" wrapText="1"/>
    </xf>
    <xf numFmtId="0" fontId="78" fillId="2" borderId="1" xfId="0" applyFont="1" applyFill="1" applyBorder="1" applyAlignment="1">
      <alignment horizontal="center" vertical="center" wrapText="1"/>
    </xf>
    <xf numFmtId="0" fontId="58" fillId="2" borderId="65" xfId="0" applyFont="1" applyFill="1" applyBorder="1" applyAlignment="1">
      <alignment horizontal="center" vertical="center" wrapText="1"/>
    </xf>
    <xf numFmtId="0" fontId="58" fillId="2" borderId="60" xfId="0" applyFont="1" applyFill="1" applyBorder="1" applyAlignment="1">
      <alignment horizontal="center" vertical="center" wrapText="1"/>
    </xf>
    <xf numFmtId="0" fontId="56" fillId="2" borderId="52" xfId="2" applyFont="1" applyFill="1" applyBorder="1" applyAlignment="1">
      <alignment horizontal="left" vertical="center" wrapText="1"/>
    </xf>
    <xf numFmtId="0" fontId="56" fillId="2" borderId="47" xfId="2" applyFont="1" applyFill="1" applyBorder="1" applyAlignment="1">
      <alignment horizontal="left" vertical="center" wrapText="1"/>
    </xf>
    <xf numFmtId="0" fontId="56" fillId="3" borderId="49" xfId="2" applyFont="1" applyFill="1" applyBorder="1" applyAlignment="1">
      <alignment horizontal="left" vertical="center" wrapText="1"/>
    </xf>
    <xf numFmtId="0" fontId="56" fillId="3" borderId="48" xfId="2" applyFont="1" applyFill="1" applyBorder="1" applyAlignment="1">
      <alignment horizontal="left" vertical="center" wrapText="1"/>
    </xf>
    <xf numFmtId="0" fontId="74" fillId="2" borderId="4" xfId="2" applyFont="1" applyFill="1" applyBorder="1" applyAlignment="1">
      <alignment horizontal="center" vertical="center" wrapText="1"/>
    </xf>
    <xf numFmtId="0" fontId="56" fillId="2" borderId="0" xfId="2" applyFont="1" applyFill="1" applyAlignment="1">
      <alignment horizontal="center" vertical="center" wrapText="1"/>
    </xf>
    <xf numFmtId="0" fontId="56" fillId="2" borderId="7" xfId="2" applyFont="1" applyFill="1" applyBorder="1" applyAlignment="1">
      <alignment horizontal="center" vertical="center" wrapText="1"/>
    </xf>
    <xf numFmtId="0" fontId="56" fillId="2" borderId="69" xfId="2" applyFont="1" applyFill="1" applyBorder="1" applyAlignment="1">
      <alignment horizontal="center" vertical="center" wrapText="1"/>
    </xf>
    <xf numFmtId="0" fontId="56" fillId="2" borderId="44" xfId="2" applyFont="1" applyFill="1" applyBorder="1" applyAlignment="1">
      <alignment horizontal="center" vertical="center" wrapText="1"/>
    </xf>
    <xf numFmtId="0" fontId="56" fillId="2" borderId="46" xfId="2" applyFont="1" applyFill="1" applyBorder="1" applyAlignment="1">
      <alignment horizontal="center" vertical="center" wrapText="1"/>
    </xf>
    <xf numFmtId="0" fontId="34" fillId="0" borderId="18" xfId="0" applyFont="1" applyBorder="1" applyAlignment="1">
      <alignment horizontal="center" vertical="center"/>
    </xf>
    <xf numFmtId="0" fontId="34" fillId="0" borderId="19" xfId="0" applyFont="1" applyBorder="1" applyAlignment="1">
      <alignment horizontal="center" vertical="center"/>
    </xf>
    <xf numFmtId="0" fontId="35" fillId="2" borderId="22" xfId="0" applyFont="1" applyFill="1" applyBorder="1" applyAlignment="1">
      <alignment horizontal="center" vertical="center"/>
    </xf>
    <xf numFmtId="0" fontId="35" fillId="2" borderId="23" xfId="0" applyFont="1" applyFill="1" applyBorder="1" applyAlignment="1">
      <alignment horizontal="center" vertical="center"/>
    </xf>
    <xf numFmtId="0" fontId="34" fillId="0" borderId="23" xfId="0" applyFont="1" applyBorder="1" applyAlignment="1">
      <alignment horizontal="center" vertical="center"/>
    </xf>
    <xf numFmtId="0" fontId="34" fillId="0" borderId="28" xfId="0" applyFont="1" applyBorder="1" applyAlignment="1">
      <alignment horizontal="center" vertical="center"/>
    </xf>
    <xf numFmtId="0" fontId="54" fillId="2" borderId="65" xfId="2" applyFont="1" applyFill="1" applyBorder="1" applyAlignment="1">
      <alignment horizontal="center" vertical="center" wrapText="1"/>
    </xf>
    <xf numFmtId="0" fontId="54" fillId="2" borderId="60" xfId="2" applyFont="1" applyFill="1" applyBorder="1" applyAlignment="1">
      <alignment horizontal="center" vertical="center" wrapText="1"/>
    </xf>
    <xf numFmtId="0" fontId="56" fillId="3" borderId="11" xfId="2" applyFont="1" applyFill="1" applyBorder="1" applyAlignment="1">
      <alignment horizontal="left" vertical="center" wrapText="1"/>
    </xf>
    <xf numFmtId="0" fontId="56" fillId="3" borderId="12" xfId="2" applyFont="1" applyFill="1" applyBorder="1" applyAlignment="1">
      <alignment horizontal="left" vertical="center" wrapText="1"/>
    </xf>
    <xf numFmtId="0" fontId="42" fillId="0" borderId="68" xfId="0" applyFont="1" applyBorder="1" applyAlignment="1">
      <alignment horizontal="center"/>
    </xf>
    <xf numFmtId="0" fontId="42" fillId="0" borderId="2" xfId="0" applyFont="1" applyBorder="1" applyAlignment="1">
      <alignment horizontal="center"/>
    </xf>
    <xf numFmtId="0" fontId="42" fillId="0" borderId="51" xfId="0" applyFont="1" applyBorder="1" applyAlignment="1">
      <alignment horizontal="center"/>
    </xf>
    <xf numFmtId="0" fontId="55" fillId="2" borderId="1" xfId="2" applyFont="1" applyFill="1" applyBorder="1" applyAlignment="1">
      <alignment horizontal="center" vertical="center" wrapText="1"/>
    </xf>
    <xf numFmtId="0" fontId="55" fillId="2" borderId="5" xfId="2" applyFont="1" applyFill="1" applyBorder="1" applyAlignment="1">
      <alignment horizontal="center" vertical="center" wrapText="1"/>
    </xf>
    <xf numFmtId="0" fontId="55" fillId="2" borderId="3" xfId="2" applyFont="1" applyFill="1" applyBorder="1" applyAlignment="1">
      <alignment horizontal="center" vertical="center" wrapText="1"/>
    </xf>
    <xf numFmtId="0" fontId="55" fillId="2" borderId="8" xfId="2" applyFont="1" applyFill="1" applyBorder="1" applyAlignment="1">
      <alignment horizontal="center" vertical="center" wrapText="1"/>
    </xf>
    <xf numFmtId="0" fontId="55" fillId="2" borderId="9" xfId="2" applyFont="1" applyFill="1" applyBorder="1" applyAlignment="1">
      <alignment horizontal="center" vertical="center" wrapText="1"/>
    </xf>
    <xf numFmtId="0" fontId="55" fillId="2" borderId="10" xfId="2" applyFont="1" applyFill="1" applyBorder="1" applyAlignment="1">
      <alignment horizontal="center" vertical="center" wrapText="1"/>
    </xf>
    <xf numFmtId="0" fontId="55" fillId="2" borderId="76" xfId="2" applyFont="1" applyFill="1" applyBorder="1" applyAlignment="1">
      <alignment horizontal="center" vertical="center" wrapText="1"/>
    </xf>
    <xf numFmtId="0" fontId="55" fillId="2" borderId="75" xfId="2" applyFont="1" applyFill="1" applyBorder="1" applyAlignment="1">
      <alignment horizontal="center" vertical="center" wrapText="1"/>
    </xf>
    <xf numFmtId="0" fontId="56" fillId="2" borderId="14" xfId="2" applyFont="1" applyFill="1" applyBorder="1" applyAlignment="1">
      <alignment horizontal="center" vertical="center" wrapText="1"/>
    </xf>
    <xf numFmtId="0" fontId="56" fillId="2" borderId="15" xfId="2" applyFont="1" applyFill="1" applyBorder="1" applyAlignment="1">
      <alignment horizontal="center" vertical="center" wrapText="1"/>
    </xf>
    <xf numFmtId="0" fontId="56" fillId="2" borderId="20" xfId="2" applyFont="1" applyFill="1" applyBorder="1" applyAlignment="1">
      <alignment horizontal="center" vertical="center" wrapText="1"/>
    </xf>
    <xf numFmtId="0" fontId="56" fillId="2" borderId="18" xfId="2" applyFont="1" applyFill="1" applyBorder="1" applyAlignment="1">
      <alignment horizontal="left" vertical="center" wrapText="1"/>
    </xf>
    <xf numFmtId="0" fontId="13" fillId="2" borderId="29" xfId="2" applyFont="1" applyFill="1" applyBorder="1" applyAlignment="1">
      <alignment horizontal="center" vertical="center" wrapText="1"/>
    </xf>
    <xf numFmtId="0" fontId="13" fillId="2" borderId="70" xfId="2" applyFont="1" applyFill="1" applyBorder="1" applyAlignment="1">
      <alignment horizontal="center" vertical="center" wrapText="1"/>
    </xf>
    <xf numFmtId="0" fontId="5" fillId="2" borderId="73" xfId="2" applyFont="1" applyFill="1" applyBorder="1" applyAlignment="1">
      <alignment horizontal="center" vertical="center" wrapText="1"/>
    </xf>
    <xf numFmtId="0" fontId="5" fillId="2" borderId="74" xfId="2" applyFont="1" applyFill="1" applyBorder="1" applyAlignment="1">
      <alignment horizontal="center" vertical="center" wrapText="1"/>
    </xf>
    <xf numFmtId="0" fontId="54" fillId="2" borderId="64" xfId="2" applyFont="1" applyFill="1" applyBorder="1" applyAlignment="1">
      <alignment horizontal="center" vertical="center" wrapText="1"/>
    </xf>
    <xf numFmtId="0" fontId="54" fillId="2" borderId="67" xfId="2" applyFont="1" applyFill="1" applyBorder="1" applyAlignment="1">
      <alignment horizontal="center" vertical="center" wrapText="1"/>
    </xf>
    <xf numFmtId="0" fontId="54" fillId="2" borderId="73" xfId="2" applyFont="1" applyFill="1" applyBorder="1" applyAlignment="1">
      <alignment horizontal="center" vertical="center" wrapText="1"/>
    </xf>
    <xf numFmtId="0" fontId="54" fillId="2" borderId="74" xfId="2" applyFont="1" applyFill="1" applyBorder="1" applyAlignment="1">
      <alignment horizontal="center" vertical="center" wrapText="1"/>
    </xf>
    <xf numFmtId="0" fontId="37" fillId="2" borderId="1" xfId="2" applyFont="1" applyFill="1" applyBorder="1" applyAlignment="1">
      <alignment horizontal="center" vertical="center" wrapText="1"/>
    </xf>
    <xf numFmtId="0" fontId="37" fillId="2" borderId="5" xfId="2" applyFont="1" applyFill="1" applyBorder="1" applyAlignment="1">
      <alignment horizontal="center" vertical="center" wrapText="1"/>
    </xf>
    <xf numFmtId="0" fontId="37" fillId="2" borderId="65" xfId="2" applyFont="1" applyFill="1" applyBorder="1" applyAlignment="1">
      <alignment horizontal="center" vertical="center" wrapText="1"/>
    </xf>
    <xf numFmtId="0" fontId="56" fillId="0" borderId="33" xfId="2" applyFont="1" applyBorder="1" applyAlignment="1">
      <alignment horizontal="left" vertical="center" wrapText="1"/>
    </xf>
    <xf numFmtId="0" fontId="56" fillId="0" borderId="42" xfId="2" applyFont="1" applyBorder="1" applyAlignment="1">
      <alignment horizontal="left" vertical="center" wrapText="1"/>
    </xf>
    <xf numFmtId="0" fontId="37" fillId="0" borderId="21" xfId="2" applyFont="1" applyBorder="1" applyAlignment="1" applyProtection="1">
      <alignment horizontal="left" vertical="center" wrapText="1"/>
      <protection locked="0"/>
    </xf>
    <xf numFmtId="0" fontId="37" fillId="0" borderId="15" xfId="2" applyFont="1" applyBorder="1" applyAlignment="1" applyProtection="1">
      <alignment horizontal="left" vertical="center" wrapText="1"/>
      <protection locked="0"/>
    </xf>
    <xf numFmtId="0" fontId="39" fillId="0" borderId="21" xfId="2" applyFont="1" applyBorder="1" applyAlignment="1" applyProtection="1">
      <alignment horizontal="center" vertical="center" wrapText="1"/>
      <protection locked="0"/>
    </xf>
    <xf numFmtId="0" fontId="39" fillId="0" borderId="15" xfId="2" applyFont="1" applyBorder="1" applyAlignment="1" applyProtection="1">
      <alignment horizontal="center" vertical="center" wrapText="1"/>
      <protection locked="0"/>
    </xf>
    <xf numFmtId="0" fontId="39" fillId="0" borderId="16" xfId="2" applyFont="1" applyBorder="1" applyAlignment="1" applyProtection="1">
      <alignment horizontal="center" vertical="center" wrapText="1"/>
      <protection locked="0"/>
    </xf>
    <xf numFmtId="0" fontId="37" fillId="0" borderId="14" xfId="2" applyFont="1" applyBorder="1" applyAlignment="1" applyProtection="1">
      <alignment horizontal="left" vertical="center"/>
      <protection locked="0"/>
    </xf>
    <xf numFmtId="0" fontId="37" fillId="0" borderId="15" xfId="2" applyFont="1" applyBorder="1" applyAlignment="1" applyProtection="1">
      <alignment horizontal="left" vertical="center"/>
      <protection locked="0"/>
    </xf>
    <xf numFmtId="0" fontId="39" fillId="0" borderId="18" xfId="2" applyFont="1" applyBorder="1" applyAlignment="1" applyProtection="1">
      <alignment horizontal="center" vertical="center"/>
      <protection locked="0"/>
    </xf>
    <xf numFmtId="0" fontId="37" fillId="3" borderId="68" xfId="2" applyFont="1" applyFill="1" applyBorder="1" applyAlignment="1">
      <alignment horizontal="center" vertical="center" wrapText="1"/>
    </xf>
    <xf numFmtId="0" fontId="37" fillId="3" borderId="2" xfId="2" applyFont="1" applyFill="1" applyBorder="1" applyAlignment="1">
      <alignment horizontal="center" vertical="center" wrapText="1"/>
    </xf>
    <xf numFmtId="0" fontId="37" fillId="3" borderId="51" xfId="2" applyFont="1" applyFill="1" applyBorder="1" applyAlignment="1">
      <alignment horizontal="center" vertical="center" wrapText="1"/>
    </xf>
    <xf numFmtId="0" fontId="37" fillId="2" borderId="29" xfId="2" applyFont="1" applyFill="1" applyBorder="1" applyAlignment="1">
      <alignment horizontal="left" vertical="center" wrapText="1"/>
    </xf>
    <xf numFmtId="0" fontId="37" fillId="2" borderId="30" xfId="2" applyFont="1" applyFill="1" applyBorder="1" applyAlignment="1">
      <alignment horizontal="left" vertical="center" wrapText="1"/>
    </xf>
    <xf numFmtId="0" fontId="37" fillId="2" borderId="31" xfId="2" applyFont="1" applyFill="1" applyBorder="1" applyAlignment="1">
      <alignment horizontal="left" vertical="center" wrapText="1"/>
    </xf>
    <xf numFmtId="0" fontId="37" fillId="4" borderId="53" xfId="2" applyFont="1" applyFill="1" applyBorder="1" applyAlignment="1">
      <alignment horizontal="center" vertical="center" wrapText="1"/>
    </xf>
    <xf numFmtId="0" fontId="37" fillId="4" borderId="63" xfId="2" applyFont="1" applyFill="1" applyBorder="1" applyAlignment="1">
      <alignment horizontal="center" vertical="center" wrapText="1"/>
    </xf>
    <xf numFmtId="0" fontId="37" fillId="0" borderId="21" xfId="2" applyFont="1" applyBorder="1" applyAlignment="1">
      <alignment horizontal="center" vertical="center" wrapText="1"/>
    </xf>
    <xf numFmtId="0" fontId="37" fillId="0" borderId="15" xfId="2" applyFont="1" applyBorder="1" applyAlignment="1">
      <alignment horizontal="center" vertical="center" wrapText="1"/>
    </xf>
    <xf numFmtId="0" fontId="39" fillId="0" borderId="15" xfId="2" applyFont="1" applyBorder="1" applyAlignment="1">
      <alignment horizontal="left" vertical="center" indent="1"/>
    </xf>
    <xf numFmtId="3" fontId="37" fillId="0" borderId="21" xfId="2" applyNumberFormat="1" applyFont="1" applyBorder="1" applyAlignment="1">
      <alignment horizontal="center" vertical="center" wrapText="1"/>
    </xf>
    <xf numFmtId="0" fontId="37" fillId="0" borderId="20" xfId="2" applyFont="1" applyBorder="1" applyAlignment="1">
      <alignment horizontal="center" vertical="center" wrapText="1"/>
    </xf>
    <xf numFmtId="0" fontId="37" fillId="0" borderId="70" xfId="2" applyFont="1" applyBorder="1" applyAlignment="1" applyProtection="1">
      <alignment horizontal="left" vertical="center" wrapText="1"/>
      <protection locked="0"/>
    </xf>
    <xf numFmtId="0" fontId="37" fillId="0" borderId="25" xfId="2" applyFont="1" applyBorder="1" applyAlignment="1" applyProtection="1">
      <alignment horizontal="left" vertical="center" wrapText="1"/>
      <protection locked="0"/>
    </xf>
    <xf numFmtId="0" fontId="39" fillId="0" borderId="24" xfId="2" applyFont="1" applyBorder="1" applyAlignment="1" applyProtection="1">
      <alignment horizontal="center" vertical="center"/>
      <protection locked="0"/>
    </xf>
    <xf numFmtId="0" fontId="39" fillId="0" borderId="25" xfId="2" applyFont="1" applyBorder="1" applyAlignment="1" applyProtection="1">
      <alignment horizontal="center" vertical="center"/>
      <protection locked="0"/>
    </xf>
    <xf numFmtId="0" fontId="39" fillId="0" borderId="27" xfId="2" applyFont="1" applyBorder="1" applyAlignment="1" applyProtection="1">
      <alignment horizontal="center" vertical="center"/>
      <protection locked="0"/>
    </xf>
    <xf numFmtId="0" fontId="40" fillId="0" borderId="68" xfId="3" applyFont="1" applyBorder="1" applyAlignment="1">
      <alignment horizontal="center" vertical="center" wrapText="1"/>
    </xf>
    <xf numFmtId="0" fontId="40" fillId="0" borderId="2" xfId="3" applyFont="1" applyBorder="1" applyAlignment="1">
      <alignment horizontal="center" vertical="center" wrapText="1"/>
    </xf>
    <xf numFmtId="0" fontId="40" fillId="0" borderId="51" xfId="3" applyFont="1" applyBorder="1" applyAlignment="1">
      <alignment horizontal="center" vertical="center" wrapText="1"/>
    </xf>
    <xf numFmtId="0" fontId="37" fillId="0" borderId="68" xfId="2" applyFont="1" applyBorder="1" applyAlignment="1">
      <alignment horizontal="left" vertical="center"/>
    </xf>
    <xf numFmtId="0" fontId="37" fillId="0" borderId="2" xfId="2" applyFont="1" applyBorder="1" applyAlignment="1">
      <alignment horizontal="left" vertical="center"/>
    </xf>
    <xf numFmtId="0" fontId="37" fillId="0" borderId="51" xfId="2" applyFont="1" applyBorder="1" applyAlignment="1">
      <alignment horizontal="left" vertical="center"/>
    </xf>
    <xf numFmtId="0" fontId="39" fillId="0" borderId="1" xfId="2" applyFont="1" applyBorder="1" applyAlignment="1">
      <alignment horizontal="center"/>
    </xf>
    <xf numFmtId="0" fontId="39" fillId="0" borderId="5" xfId="2" applyFont="1" applyBorder="1" applyAlignment="1">
      <alignment horizontal="center"/>
    </xf>
    <xf numFmtId="0" fontId="39" fillId="0" borderId="3" xfId="2" applyFont="1" applyBorder="1" applyAlignment="1">
      <alignment horizontal="center"/>
    </xf>
    <xf numFmtId="0" fontId="39" fillId="0" borderId="4" xfId="2" applyFont="1" applyBorder="1" applyAlignment="1">
      <alignment horizontal="center"/>
    </xf>
    <xf numFmtId="0" fontId="39" fillId="0" borderId="0" xfId="2" applyFont="1" applyAlignment="1">
      <alignment horizontal="center"/>
    </xf>
    <xf numFmtId="0" fontId="39" fillId="0" borderId="7" xfId="2" applyFont="1" applyBorder="1" applyAlignment="1">
      <alignment horizontal="center"/>
    </xf>
    <xf numFmtId="0" fontId="39" fillId="0" borderId="8" xfId="2" applyFont="1" applyBorder="1" applyAlignment="1">
      <alignment horizontal="center"/>
    </xf>
    <xf numFmtId="0" fontId="39" fillId="0" borderId="9" xfId="2" applyFont="1" applyBorder="1" applyAlignment="1">
      <alignment horizontal="center"/>
    </xf>
    <xf numFmtId="0" fontId="39" fillId="0" borderId="10" xfId="2" applyFont="1" applyBorder="1" applyAlignment="1">
      <alignment horizontal="center"/>
    </xf>
    <xf numFmtId="0" fontId="37" fillId="0" borderId="68" xfId="2" applyFont="1" applyBorder="1" applyAlignment="1">
      <alignment horizontal="center" vertical="center" wrapText="1"/>
    </xf>
    <xf numFmtId="0" fontId="37" fillId="0" borderId="2" xfId="2" applyFont="1" applyBorder="1" applyAlignment="1">
      <alignment horizontal="center" vertical="center" wrapText="1"/>
    </xf>
    <xf numFmtId="0" fontId="37" fillId="0" borderId="51" xfId="2" applyFont="1" applyBorder="1" applyAlignment="1">
      <alignment horizontal="center" vertical="center" wrapText="1"/>
    </xf>
    <xf numFmtId="0" fontId="36" fillId="2" borderId="14" xfId="2" applyFont="1" applyFill="1" applyBorder="1" applyAlignment="1">
      <alignment horizontal="left" vertical="center" wrapText="1"/>
    </xf>
    <xf numFmtId="0" fontId="36" fillId="2" borderId="20" xfId="2" applyFont="1" applyFill="1" applyBorder="1" applyAlignment="1">
      <alignment horizontal="left" vertical="center" wrapText="1"/>
    </xf>
    <xf numFmtId="0" fontId="36" fillId="0" borderId="18" xfId="2" applyFont="1" applyBorder="1" applyAlignment="1">
      <alignment horizontal="center" vertical="center" wrapText="1"/>
    </xf>
    <xf numFmtId="0" fontId="51" fillId="0" borderId="18" xfId="2" applyFont="1" applyBorder="1" applyAlignment="1">
      <alignment horizontal="center" vertical="center" wrapText="1"/>
    </xf>
    <xf numFmtId="0" fontId="51" fillId="0" borderId="19" xfId="2" applyFont="1" applyBorder="1" applyAlignment="1">
      <alignment horizontal="center" vertical="center" wrapText="1"/>
    </xf>
    <xf numFmtId="0" fontId="36" fillId="0" borderId="18" xfId="2" applyFont="1" applyBorder="1" applyAlignment="1">
      <alignment horizontal="center" vertical="center"/>
    </xf>
    <xf numFmtId="0" fontId="48" fillId="0" borderId="18" xfId="2" applyFont="1" applyBorder="1" applyAlignment="1">
      <alignment horizontal="center" vertical="center" wrapText="1"/>
    </xf>
    <xf numFmtId="0" fontId="48" fillId="0" borderId="19" xfId="2" applyFont="1" applyBorder="1" applyAlignment="1">
      <alignment horizontal="center" vertical="center" wrapText="1"/>
    </xf>
    <xf numFmtId="0" fontId="36" fillId="2" borderId="22" xfId="2" applyFont="1" applyFill="1" applyBorder="1" applyAlignment="1">
      <alignment horizontal="left" vertical="center" wrapText="1"/>
    </xf>
    <xf numFmtId="0" fontId="36" fillId="2" borderId="23" xfId="2" applyFont="1" applyFill="1" applyBorder="1" applyAlignment="1">
      <alignment horizontal="left" vertical="center" wrapText="1"/>
    </xf>
    <xf numFmtId="0" fontId="36" fillId="0" borderId="23" xfId="2" applyFont="1" applyBorder="1" applyAlignment="1">
      <alignment horizontal="center" vertical="center" wrapText="1"/>
    </xf>
    <xf numFmtId="0" fontId="36" fillId="0" borderId="23" xfId="2" applyFont="1" applyBorder="1" applyAlignment="1">
      <alignment horizontal="center" vertical="center"/>
    </xf>
    <xf numFmtId="0" fontId="36" fillId="0" borderId="28" xfId="2" applyFont="1" applyBorder="1" applyAlignment="1">
      <alignment horizontal="center" vertical="center"/>
    </xf>
    <xf numFmtId="0" fontId="36" fillId="2" borderId="17" xfId="2" applyFont="1" applyFill="1" applyBorder="1" applyAlignment="1">
      <alignment horizontal="left" vertical="center"/>
    </xf>
    <xf numFmtId="0" fontId="36" fillId="2" borderId="18" xfId="2" applyFont="1" applyFill="1" applyBorder="1" applyAlignment="1">
      <alignment horizontal="left" vertical="center"/>
    </xf>
    <xf numFmtId="0" fontId="36" fillId="0" borderId="19" xfId="2" applyFont="1" applyBorder="1" applyAlignment="1">
      <alignment horizontal="center" vertical="center" wrapText="1"/>
    </xf>
    <xf numFmtId="0" fontId="18" fillId="0" borderId="1"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0" fontId="18" fillId="0" borderId="0" xfId="3" applyFont="1" applyAlignment="1">
      <alignment horizontal="center" vertical="center" wrapText="1"/>
    </xf>
    <xf numFmtId="0" fontId="18" fillId="0" borderId="7" xfId="3" applyFont="1" applyBorder="1" applyAlignment="1">
      <alignment horizontal="center" vertical="center" wrapText="1"/>
    </xf>
    <xf numFmtId="0" fontId="18" fillId="0" borderId="8" xfId="3" applyFont="1" applyBorder="1" applyAlignment="1">
      <alignment horizontal="center"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6" fillId="0" borderId="1" xfId="3" applyFont="1" applyBorder="1" applyAlignment="1">
      <alignment horizontal="center" vertical="center" wrapText="1"/>
    </xf>
    <xf numFmtId="0" fontId="16" fillId="0" borderId="5" xfId="3" applyFont="1" applyBorder="1" applyAlignment="1">
      <alignment horizontal="center" vertical="center" wrapText="1"/>
    </xf>
    <xf numFmtId="0" fontId="16" fillId="0" borderId="3" xfId="3" applyFont="1" applyBorder="1" applyAlignment="1">
      <alignment horizontal="center" vertical="center" wrapText="1"/>
    </xf>
    <xf numFmtId="0" fontId="16" fillId="0" borderId="4" xfId="3" applyFont="1" applyBorder="1" applyAlignment="1">
      <alignment horizontal="center" vertical="center" wrapText="1"/>
    </xf>
    <xf numFmtId="0" fontId="16" fillId="0" borderId="0" xfId="3" applyFont="1" applyAlignment="1">
      <alignment horizontal="center" vertical="center" wrapText="1"/>
    </xf>
    <xf numFmtId="0" fontId="16" fillId="0" borderId="7" xfId="3" applyFont="1" applyBorder="1" applyAlignment="1">
      <alignment horizontal="center" vertical="center" wrapText="1"/>
    </xf>
    <xf numFmtId="0" fontId="16" fillId="0" borderId="8" xfId="3" applyFont="1" applyBorder="1" applyAlignment="1">
      <alignment horizontal="center" vertical="center" wrapText="1"/>
    </xf>
    <xf numFmtId="0" fontId="16" fillId="0" borderId="9" xfId="3" applyFont="1" applyBorder="1" applyAlignment="1">
      <alignment horizontal="center" vertical="center" wrapText="1"/>
    </xf>
    <xf numFmtId="0" fontId="16" fillId="0" borderId="10" xfId="3" applyFont="1" applyBorder="1" applyAlignment="1">
      <alignment horizontal="center" vertical="center" wrapText="1"/>
    </xf>
    <xf numFmtId="0" fontId="17" fillId="0" borderId="68" xfId="2" applyFont="1" applyBorder="1" applyAlignment="1">
      <alignment horizontal="center" vertical="center" wrapText="1"/>
    </xf>
    <xf numFmtId="0" fontId="17" fillId="0" borderId="2" xfId="2" applyFont="1" applyBorder="1" applyAlignment="1">
      <alignment horizontal="center" vertical="center" wrapText="1"/>
    </xf>
    <xf numFmtId="0" fontId="17" fillId="0" borderId="51" xfId="2" applyFont="1" applyBorder="1" applyAlignment="1">
      <alignment horizontal="center" vertical="center" wrapText="1"/>
    </xf>
    <xf numFmtId="0" fontId="32" fillId="2" borderId="68" xfId="2" applyFont="1" applyFill="1" applyBorder="1" applyAlignment="1">
      <alignment horizontal="center" vertical="center" wrapText="1"/>
    </xf>
    <xf numFmtId="0" fontId="32" fillId="2" borderId="2" xfId="2" applyFont="1" applyFill="1" applyBorder="1" applyAlignment="1">
      <alignment horizontal="center" vertical="center" wrapText="1"/>
    </xf>
    <xf numFmtId="0" fontId="32" fillId="2" borderId="51" xfId="2" applyFont="1" applyFill="1" applyBorder="1" applyAlignment="1">
      <alignment horizontal="center" vertical="center" wrapText="1"/>
    </xf>
    <xf numFmtId="0" fontId="32" fillId="3" borderId="1" xfId="2" applyFont="1" applyFill="1" applyBorder="1" applyAlignment="1">
      <alignment horizontal="center" vertical="center" wrapText="1"/>
    </xf>
    <xf numFmtId="0" fontId="32" fillId="3" borderId="5" xfId="2" applyFont="1" applyFill="1" applyBorder="1" applyAlignment="1">
      <alignment horizontal="center" vertical="center" wrapText="1"/>
    </xf>
    <xf numFmtId="0" fontId="32" fillId="3" borderId="3" xfId="2" applyFont="1" applyFill="1" applyBorder="1" applyAlignment="1">
      <alignment horizontal="center" vertical="center" wrapText="1"/>
    </xf>
    <xf numFmtId="0" fontId="32" fillId="2" borderId="11" xfId="2" applyFont="1" applyFill="1" applyBorder="1" applyAlignment="1">
      <alignment horizontal="center" vertical="center" wrapText="1"/>
    </xf>
    <xf numFmtId="0" fontId="32" fillId="2" borderId="12" xfId="2" applyFont="1" applyFill="1" applyBorder="1" applyAlignment="1">
      <alignment horizontal="center" vertical="center" wrapText="1"/>
    </xf>
    <xf numFmtId="0" fontId="32" fillId="2" borderId="13" xfId="2" applyFont="1" applyFill="1" applyBorder="1" applyAlignment="1">
      <alignment horizontal="center" vertical="center" wrapText="1"/>
    </xf>
    <xf numFmtId="0" fontId="38" fillId="4" borderId="52" xfId="2" applyFont="1" applyFill="1" applyBorder="1" applyAlignment="1">
      <alignment horizontal="center" vertical="center" wrapText="1"/>
    </xf>
    <xf numFmtId="0" fontId="38" fillId="4" borderId="49" xfId="2" applyFont="1" applyFill="1" applyBorder="1" applyAlignment="1">
      <alignment horizontal="center" vertical="center" wrapText="1"/>
    </xf>
    <xf numFmtId="0" fontId="38" fillId="4" borderId="41" xfId="2" applyFont="1" applyFill="1" applyBorder="1" applyAlignment="1">
      <alignment horizontal="center" vertical="center" wrapText="1"/>
    </xf>
    <xf numFmtId="0" fontId="38" fillId="4" borderId="33" xfId="2" applyFont="1" applyFill="1" applyBorder="1" applyAlignment="1">
      <alignment horizontal="center" vertical="center" wrapText="1"/>
    </xf>
    <xf numFmtId="0" fontId="38" fillId="4" borderId="43" xfId="2" applyFont="1" applyFill="1" applyBorder="1" applyAlignment="1">
      <alignment horizontal="center" vertical="center" wrapText="1"/>
    </xf>
    <xf numFmtId="0" fontId="38" fillId="4" borderId="44" xfId="2" applyFont="1" applyFill="1" applyBorder="1" applyAlignment="1">
      <alignment horizontal="center" vertical="center" wrapText="1"/>
    </xf>
    <xf numFmtId="0" fontId="37" fillId="4" borderId="41" xfId="2" applyFont="1" applyFill="1" applyBorder="1" applyAlignment="1">
      <alignment horizontal="center" vertical="center" wrapText="1"/>
    </xf>
    <xf numFmtId="0" fontId="37" fillId="4" borderId="42" xfId="2" applyFont="1" applyFill="1" applyBorder="1" applyAlignment="1">
      <alignment horizontal="center" vertical="center" wrapText="1"/>
    </xf>
    <xf numFmtId="0" fontId="37" fillId="4" borderId="43" xfId="2" applyFont="1" applyFill="1" applyBorder="1" applyAlignment="1">
      <alignment horizontal="center" vertical="center" wrapText="1"/>
    </xf>
    <xf numFmtId="0" fontId="37" fillId="4" borderId="45" xfId="2" applyFont="1" applyFill="1" applyBorder="1" applyAlignment="1">
      <alignment horizontal="center" vertical="center" wrapText="1"/>
    </xf>
    <xf numFmtId="0" fontId="6" fillId="0" borderId="71" xfId="1" applyBorder="1" applyAlignment="1">
      <alignment horizontal="center" vertical="center"/>
    </xf>
    <xf numFmtId="0" fontId="41" fillId="0" borderId="2" xfId="1" applyFont="1" applyBorder="1" applyAlignment="1">
      <alignment horizontal="center" vertical="center"/>
    </xf>
    <xf numFmtId="0" fontId="41" fillId="0" borderId="51" xfId="1" applyFont="1" applyBorder="1" applyAlignment="1">
      <alignment horizontal="center" vertical="center"/>
    </xf>
    <xf numFmtId="0" fontId="39" fillId="0" borderId="68" xfId="3" applyFont="1" applyBorder="1" applyAlignment="1">
      <alignment horizontal="center" vertical="center" wrapText="1"/>
    </xf>
    <xf numFmtId="0" fontId="39" fillId="0" borderId="2" xfId="3" applyFont="1" applyBorder="1" applyAlignment="1">
      <alignment horizontal="center" vertical="center" wrapText="1"/>
    </xf>
    <xf numFmtId="0" fontId="39" fillId="0" borderId="51" xfId="3" applyFont="1" applyBorder="1" applyAlignment="1">
      <alignment horizontal="center" vertical="center" wrapText="1"/>
    </xf>
    <xf numFmtId="0" fontId="37" fillId="2" borderId="3" xfId="2" applyFont="1" applyFill="1" applyBorder="1" applyAlignment="1">
      <alignment horizontal="center" vertical="center" wrapText="1"/>
    </xf>
    <xf numFmtId="0" fontId="37" fillId="2" borderId="69" xfId="2" applyFont="1" applyFill="1" applyBorder="1" applyAlignment="1">
      <alignment horizontal="left" vertical="center" wrapText="1"/>
    </xf>
    <xf numFmtId="0" fontId="37" fillId="2" borderId="44" xfId="2" applyFont="1" applyFill="1" applyBorder="1" applyAlignment="1">
      <alignment horizontal="left" vertical="center" wrapText="1"/>
    </xf>
    <xf numFmtId="0" fontId="37" fillId="2" borderId="46" xfId="2" applyFont="1" applyFill="1" applyBorder="1" applyAlignment="1">
      <alignment horizontal="left" vertical="center" wrapText="1"/>
    </xf>
    <xf numFmtId="0" fontId="39" fillId="3" borderId="21" xfId="2" applyFont="1" applyFill="1" applyBorder="1" applyAlignment="1" applyProtection="1">
      <alignment horizontal="center" vertical="center" wrapText="1"/>
      <protection locked="0"/>
    </xf>
    <xf numFmtId="0" fontId="39" fillId="3" borderId="15" xfId="2" applyFont="1" applyFill="1" applyBorder="1" applyAlignment="1" applyProtection="1">
      <alignment horizontal="center" vertical="center" wrapText="1"/>
      <protection locked="0"/>
    </xf>
    <xf numFmtId="0" fontId="39" fillId="3" borderId="15" xfId="2" applyFont="1" applyFill="1" applyBorder="1" applyAlignment="1">
      <alignment horizontal="center" vertical="center" wrapText="1"/>
    </xf>
    <xf numFmtId="0" fontId="39" fillId="3" borderId="16" xfId="2" applyFont="1" applyFill="1" applyBorder="1" applyAlignment="1">
      <alignment horizontal="center" vertical="center" wrapText="1"/>
    </xf>
    <xf numFmtId="0" fontId="39" fillId="3" borderId="24" xfId="2" applyFont="1" applyFill="1" applyBorder="1" applyAlignment="1">
      <alignment horizontal="center" vertical="center" wrapText="1"/>
    </xf>
    <xf numFmtId="0" fontId="39" fillId="3" borderId="25" xfId="2" applyFont="1" applyFill="1" applyBorder="1" applyAlignment="1">
      <alignment horizontal="center" vertical="center" wrapText="1"/>
    </xf>
    <xf numFmtId="0" fontId="39" fillId="3" borderId="27" xfId="2" applyFont="1" applyFill="1" applyBorder="1" applyAlignment="1">
      <alignment horizontal="center" vertical="center" wrapText="1"/>
    </xf>
    <xf numFmtId="0" fontId="37" fillId="2" borderId="29" xfId="3" applyFont="1" applyFill="1" applyBorder="1" applyAlignment="1">
      <alignment horizontal="left" vertical="center" wrapText="1"/>
    </xf>
    <xf numFmtId="0" fontId="37" fillId="2" borderId="30" xfId="3" applyFont="1" applyFill="1" applyBorder="1" applyAlignment="1">
      <alignment horizontal="left" vertical="center" wrapText="1"/>
    </xf>
    <xf numFmtId="0" fontId="37" fillId="2" borderId="31" xfId="3" applyFont="1" applyFill="1" applyBorder="1" applyAlignment="1">
      <alignment horizontal="left" vertical="center" wrapText="1"/>
    </xf>
    <xf numFmtId="0" fontId="37" fillId="2" borderId="68" xfId="3" applyFont="1" applyFill="1" applyBorder="1" applyAlignment="1">
      <alignment horizontal="left" vertical="center" wrapText="1"/>
    </xf>
    <xf numFmtId="0" fontId="37" fillId="2" borderId="2" xfId="3" applyFont="1" applyFill="1" applyBorder="1" applyAlignment="1">
      <alignment horizontal="left" vertical="center" wrapText="1"/>
    </xf>
    <xf numFmtId="0" fontId="37" fillId="2" borderId="51" xfId="3" applyFont="1" applyFill="1" applyBorder="1" applyAlignment="1">
      <alignment horizontal="left" vertical="center" wrapText="1"/>
    </xf>
    <xf numFmtId="0" fontId="39" fillId="0" borderId="11" xfId="2" applyFont="1" applyBorder="1" applyAlignment="1">
      <alignment horizontal="center" vertical="center" wrapText="1"/>
    </xf>
    <xf numFmtId="0" fontId="39" fillId="0" borderId="12" xfId="2" applyFont="1" applyBorder="1" applyAlignment="1">
      <alignment horizontal="center" vertical="center" wrapText="1"/>
    </xf>
    <xf numFmtId="0" fontId="39" fillId="0" borderId="9" xfId="2" applyFont="1" applyBorder="1" applyAlignment="1">
      <alignment horizontal="center" vertical="center" wrapText="1"/>
    </xf>
    <xf numFmtId="0" fontId="39" fillId="0" borderId="10" xfId="2" applyFont="1" applyBorder="1" applyAlignment="1">
      <alignment horizontal="center" vertical="center" wrapText="1"/>
    </xf>
    <xf numFmtId="0" fontId="50" fillId="0" borderId="18" xfId="2" applyFont="1" applyBorder="1" applyAlignment="1">
      <alignment horizontal="center" vertical="center" wrapText="1"/>
    </xf>
    <xf numFmtId="0" fontId="36" fillId="2" borderId="17" xfId="2" applyFont="1" applyFill="1" applyBorder="1" applyAlignment="1">
      <alignment horizontal="left" vertical="center" wrapText="1"/>
    </xf>
    <xf numFmtId="0" fontId="36" fillId="2" borderId="18" xfId="2" applyFont="1" applyFill="1" applyBorder="1" applyAlignment="1">
      <alignment horizontal="left" vertical="center" wrapText="1"/>
    </xf>
    <xf numFmtId="0" fontId="38" fillId="2" borderId="11" xfId="2" applyFont="1" applyFill="1" applyBorder="1" applyAlignment="1">
      <alignment horizontal="center" vertical="center" wrapText="1"/>
    </xf>
    <xf numFmtId="0" fontId="38" fillId="2" borderId="52" xfId="2" applyFont="1" applyFill="1" applyBorder="1" applyAlignment="1">
      <alignment horizontal="center" vertical="center" wrapText="1"/>
    </xf>
    <xf numFmtId="0" fontId="51" fillId="2" borderId="13" xfId="2" applyFont="1" applyFill="1" applyBorder="1" applyAlignment="1">
      <alignment horizontal="center" vertical="center" wrapText="1"/>
    </xf>
    <xf numFmtId="0" fontId="51" fillId="2" borderId="53" xfId="2" applyFont="1" applyFill="1" applyBorder="1" applyAlignment="1">
      <alignment horizontal="center" vertical="center" wrapText="1"/>
    </xf>
    <xf numFmtId="0" fontId="37" fillId="2" borderId="64" xfId="2" applyFont="1" applyFill="1" applyBorder="1" applyAlignment="1">
      <alignment horizontal="center" vertical="center" wrapText="1"/>
    </xf>
    <xf numFmtId="0" fontId="37" fillId="2" borderId="12" xfId="2" applyFont="1" applyFill="1" applyBorder="1" applyAlignment="1">
      <alignment horizontal="center" vertical="center" wrapText="1"/>
    </xf>
    <xf numFmtId="0" fontId="37" fillId="2" borderId="23" xfId="2" applyFont="1" applyFill="1" applyBorder="1" applyAlignment="1">
      <alignment horizontal="center" vertical="center" wrapText="1"/>
    </xf>
    <xf numFmtId="0" fontId="47" fillId="2" borderId="13" xfId="2" applyFont="1" applyFill="1" applyBorder="1" applyAlignment="1">
      <alignment horizontal="center" vertical="center" wrapText="1"/>
    </xf>
    <xf numFmtId="0" fontId="47" fillId="2" borderId="28" xfId="2" applyFont="1" applyFill="1" applyBorder="1" applyAlignment="1">
      <alignment horizontal="center" vertical="center" wrapText="1"/>
    </xf>
    <xf numFmtId="0" fontId="38" fillId="2" borderId="29" xfId="2" applyFont="1" applyFill="1" applyBorder="1" applyAlignment="1">
      <alignment horizontal="center" vertical="center" wrapText="1"/>
    </xf>
    <xf numFmtId="0" fontId="38" fillId="2" borderId="70" xfId="2" applyFont="1" applyFill="1" applyBorder="1" applyAlignment="1">
      <alignment horizontal="center" vertical="center" wrapText="1"/>
    </xf>
    <xf numFmtId="0" fontId="38" fillId="2" borderId="1" xfId="2" applyFont="1" applyFill="1" applyBorder="1" applyAlignment="1">
      <alignment horizontal="center" vertical="center" wrapText="1"/>
    </xf>
    <xf numFmtId="0" fontId="38" fillId="2" borderId="3" xfId="2" applyFont="1" applyFill="1" applyBorder="1" applyAlignment="1">
      <alignment horizontal="center" vertical="center" wrapText="1"/>
    </xf>
    <xf numFmtId="0" fontId="38" fillId="2" borderId="4" xfId="2" applyFont="1" applyFill="1" applyBorder="1" applyAlignment="1">
      <alignment horizontal="center" vertical="center" wrapText="1"/>
    </xf>
    <xf numFmtId="0" fontId="38" fillId="2" borderId="7" xfId="2" applyFont="1" applyFill="1" applyBorder="1" applyAlignment="1">
      <alignment horizontal="center" vertical="center" wrapText="1"/>
    </xf>
    <xf numFmtId="0" fontId="38" fillId="2" borderId="5" xfId="2" applyFont="1" applyFill="1" applyBorder="1" applyAlignment="1">
      <alignment horizontal="center" vertical="center" wrapText="1"/>
    </xf>
    <xf numFmtId="0" fontId="38" fillId="2" borderId="0" xfId="2" applyFont="1" applyFill="1" applyAlignment="1">
      <alignment horizontal="center" vertical="center" wrapText="1"/>
    </xf>
    <xf numFmtId="0" fontId="37" fillId="0" borderId="68" xfId="3" applyFont="1" applyBorder="1" applyAlignment="1">
      <alignment horizontal="center" vertical="center" wrapText="1"/>
    </xf>
    <xf numFmtId="0" fontId="37" fillId="0" borderId="2" xfId="3" applyFont="1" applyBorder="1" applyAlignment="1">
      <alignment horizontal="center" vertical="center" wrapText="1"/>
    </xf>
    <xf numFmtId="0" fontId="37" fillId="0" borderId="51" xfId="3" applyFont="1" applyBorder="1" applyAlignment="1">
      <alignment horizontal="center" vertical="center" wrapText="1"/>
    </xf>
    <xf numFmtId="0" fontId="35" fillId="5" borderId="11" xfId="0" applyFont="1" applyFill="1" applyBorder="1" applyAlignment="1">
      <alignment horizontal="left" vertical="center" wrapText="1"/>
    </xf>
    <xf numFmtId="0" fontId="35" fillId="5" borderId="12" xfId="0" applyFont="1" applyFill="1" applyBorder="1" applyAlignment="1">
      <alignment horizontal="left" vertical="center" wrapText="1"/>
    </xf>
    <xf numFmtId="0" fontId="35" fillId="5" borderId="13" xfId="0" applyFont="1" applyFill="1" applyBorder="1" applyAlignment="1">
      <alignment horizontal="left" vertical="center" wrapText="1"/>
    </xf>
    <xf numFmtId="0" fontId="34" fillId="0" borderId="68" xfId="0" applyFont="1" applyBorder="1" applyAlignment="1">
      <alignment horizontal="center"/>
    </xf>
    <xf numFmtId="0" fontId="34" fillId="0" borderId="2" xfId="0" applyFont="1" applyBorder="1" applyAlignment="1">
      <alignment horizontal="center"/>
    </xf>
    <xf numFmtId="0" fontId="34" fillId="0" borderId="51" xfId="0" applyFont="1" applyBorder="1" applyAlignment="1">
      <alignment horizontal="center"/>
    </xf>
    <xf numFmtId="0" fontId="35" fillId="0" borderId="23" xfId="0" applyFont="1" applyBorder="1" applyAlignment="1">
      <alignment horizontal="center" vertical="center"/>
    </xf>
    <xf numFmtId="0" fontId="35" fillId="0" borderId="28" xfId="0" applyFont="1" applyBorder="1" applyAlignment="1">
      <alignment horizontal="center" vertical="center"/>
    </xf>
    <xf numFmtId="0" fontId="35" fillId="0" borderId="11" xfId="0" applyFont="1" applyBorder="1" applyAlignment="1">
      <alignment horizontal="center" vertical="center"/>
    </xf>
    <xf numFmtId="0" fontId="35" fillId="0" borderId="12" xfId="0" applyFont="1" applyBorder="1" applyAlignment="1">
      <alignment horizontal="center" vertical="center"/>
    </xf>
    <xf numFmtId="0" fontId="35" fillId="0" borderId="22" xfId="0" applyFont="1" applyBorder="1" applyAlignment="1">
      <alignment horizontal="center" vertical="center"/>
    </xf>
    <xf numFmtId="0" fontId="35" fillId="0" borderId="13" xfId="0" applyFont="1" applyBorder="1" applyAlignment="1">
      <alignment horizontal="center" vertical="center"/>
    </xf>
    <xf numFmtId="0" fontId="34" fillId="0" borderId="17" xfId="0" applyFont="1" applyBorder="1" applyAlignment="1">
      <alignment horizontal="left" vertical="center" wrapText="1"/>
    </xf>
    <xf numFmtId="0" fontId="34" fillId="0" borderId="18" xfId="0" applyFont="1" applyBorder="1" applyAlignment="1">
      <alignment horizontal="left" vertical="center"/>
    </xf>
    <xf numFmtId="0" fontId="34" fillId="0" borderId="19" xfId="0" applyFont="1" applyBorder="1" applyAlignment="1">
      <alignment horizontal="left" vertical="center"/>
    </xf>
    <xf numFmtId="0" fontId="34" fillId="0" borderId="17" xfId="0" applyFont="1" applyBorder="1" applyAlignment="1">
      <alignment horizontal="left" vertical="center"/>
    </xf>
    <xf numFmtId="0" fontId="34" fillId="0" borderId="22" xfId="0" applyFont="1" applyBorder="1" applyAlignment="1">
      <alignment horizontal="left" vertical="center"/>
    </xf>
    <xf numFmtId="0" fontId="34" fillId="0" borderId="23" xfId="0" applyFont="1" applyBorder="1" applyAlignment="1">
      <alignment horizontal="left" vertical="center"/>
    </xf>
    <xf numFmtId="0" fontId="34" fillId="0" borderId="28" xfId="0" applyFont="1" applyBorder="1" applyAlignment="1">
      <alignment horizontal="left" vertical="center"/>
    </xf>
    <xf numFmtId="0" fontId="35" fillId="6" borderId="11" xfId="0" applyFont="1" applyFill="1" applyBorder="1" applyAlignment="1">
      <alignment horizontal="left" vertical="center"/>
    </xf>
    <xf numFmtId="0" fontId="35" fillId="6" borderId="12" xfId="0" applyFont="1" applyFill="1" applyBorder="1" applyAlignment="1">
      <alignment horizontal="left" vertical="center"/>
    </xf>
    <xf numFmtId="0" fontId="35" fillId="6" borderId="13" xfId="0" applyFont="1" applyFill="1" applyBorder="1" applyAlignment="1">
      <alignment horizontal="left" vertical="center"/>
    </xf>
    <xf numFmtId="0" fontId="35" fillId="0" borderId="17" xfId="0" applyFont="1" applyBorder="1" applyAlignment="1">
      <alignment horizontal="center"/>
    </xf>
    <xf numFmtId="0" fontId="35" fillId="0" borderId="18" xfId="0" applyFont="1" applyBorder="1" applyAlignment="1">
      <alignment horizontal="center"/>
    </xf>
    <xf numFmtId="0" fontId="35" fillId="0" borderId="19" xfId="0" applyFont="1" applyBorder="1" applyAlignment="1">
      <alignment horizontal="center"/>
    </xf>
    <xf numFmtId="0" fontId="35" fillId="5" borderId="1" xfId="0" applyFont="1" applyFill="1" applyBorder="1" applyAlignment="1">
      <alignment horizontal="left" vertical="center" wrapText="1"/>
    </xf>
    <xf numFmtId="0" fontId="35" fillId="5" borderId="5" xfId="0" applyFont="1" applyFill="1" applyBorder="1" applyAlignment="1">
      <alignment horizontal="left" vertical="center" wrapText="1"/>
    </xf>
    <xf numFmtId="0" fontId="35" fillId="5" borderId="3" xfId="0" applyFont="1" applyFill="1" applyBorder="1" applyAlignment="1">
      <alignment horizontal="left" vertical="center" wrapText="1"/>
    </xf>
    <xf numFmtId="0" fontId="35" fillId="5" borderId="8" xfId="0" applyFont="1" applyFill="1" applyBorder="1" applyAlignment="1">
      <alignment horizontal="left" vertical="center" wrapText="1"/>
    </xf>
    <xf numFmtId="0" fontId="35" fillId="5" borderId="9" xfId="0" applyFont="1" applyFill="1" applyBorder="1" applyAlignment="1">
      <alignment horizontal="left" vertical="center" wrapText="1"/>
    </xf>
    <xf numFmtId="0" fontId="35" fillId="5" borderId="10" xfId="0" applyFont="1" applyFill="1" applyBorder="1" applyAlignment="1">
      <alignment horizontal="left" vertical="center" wrapText="1"/>
    </xf>
    <xf numFmtId="0" fontId="35" fillId="2" borderId="41" xfId="0" applyFont="1" applyFill="1" applyBorder="1" applyAlignment="1">
      <alignment horizontal="center" vertical="center"/>
    </xf>
    <xf numFmtId="0" fontId="35" fillId="2" borderId="33" xfId="0" applyFont="1" applyFill="1" applyBorder="1" applyAlignment="1">
      <alignment horizontal="center" vertical="center"/>
    </xf>
    <xf numFmtId="0" fontId="35" fillId="2" borderId="34" xfId="0" applyFont="1" applyFill="1" applyBorder="1" applyAlignment="1">
      <alignment horizontal="center" vertical="center"/>
    </xf>
    <xf numFmtId="0" fontId="35" fillId="2" borderId="43" xfId="0" applyFont="1" applyFill="1" applyBorder="1" applyAlignment="1">
      <alignment horizontal="center" vertical="center"/>
    </xf>
    <xf numFmtId="0" fontId="35" fillId="2" borderId="44" xfId="0" applyFont="1" applyFill="1" applyBorder="1" applyAlignment="1">
      <alignment horizontal="center" vertical="center"/>
    </xf>
    <xf numFmtId="0" fontId="35" fillId="2" borderId="46" xfId="0" applyFont="1" applyFill="1" applyBorder="1" applyAlignment="1">
      <alignment horizontal="center" vertical="center"/>
    </xf>
    <xf numFmtId="0" fontId="35" fillId="5" borderId="68" xfId="0" applyFont="1" applyFill="1" applyBorder="1" applyAlignment="1">
      <alignment horizontal="center" vertical="center" wrapText="1"/>
    </xf>
    <xf numFmtId="0" fontId="35" fillId="5" borderId="2" xfId="0" applyFont="1" applyFill="1" applyBorder="1" applyAlignment="1">
      <alignment horizontal="center" vertical="center" wrapText="1"/>
    </xf>
    <xf numFmtId="0" fontId="35" fillId="5" borderId="51" xfId="0" applyFont="1" applyFill="1" applyBorder="1" applyAlignment="1">
      <alignment horizontal="center" vertical="center" wrapText="1"/>
    </xf>
    <xf numFmtId="0" fontId="34" fillId="0" borderId="33" xfId="0" applyFont="1" applyBorder="1" applyAlignment="1">
      <alignment horizontal="center"/>
    </xf>
    <xf numFmtId="0" fontId="34" fillId="0" borderId="34" xfId="0" applyFont="1" applyBorder="1" applyAlignment="1">
      <alignment horizontal="center"/>
    </xf>
    <xf numFmtId="0" fontId="34" fillId="0" borderId="0" xfId="0" applyFont="1" applyAlignment="1">
      <alignment horizontal="center"/>
    </xf>
    <xf numFmtId="0" fontId="34" fillId="0" borderId="7" xfId="0" applyFont="1" applyBorder="1" applyAlignment="1">
      <alignment horizontal="center"/>
    </xf>
    <xf numFmtId="0" fontId="34" fillId="0" borderId="44" xfId="0" applyFont="1" applyBorder="1" applyAlignment="1">
      <alignment horizontal="center"/>
    </xf>
    <xf numFmtId="0" fontId="34" fillId="0" borderId="46" xfId="0" applyFont="1" applyBorder="1" applyAlignment="1">
      <alignment horizontal="center"/>
    </xf>
    <xf numFmtId="0" fontId="35" fillId="5" borderId="12" xfId="0" applyFont="1" applyFill="1" applyBorder="1" applyAlignment="1">
      <alignment horizontal="center" vertical="center" wrapText="1"/>
    </xf>
    <xf numFmtId="0" fontId="35" fillId="5" borderId="13" xfId="0" applyFont="1" applyFill="1" applyBorder="1" applyAlignment="1">
      <alignment horizontal="center" vertical="center" wrapText="1"/>
    </xf>
    <xf numFmtId="0" fontId="32" fillId="2" borderId="17" xfId="2" applyFont="1" applyFill="1" applyBorder="1" applyAlignment="1">
      <alignment horizontal="center" vertical="center" wrapText="1"/>
    </xf>
    <xf numFmtId="0" fontId="34" fillId="2" borderId="21" xfId="0" applyFont="1" applyFill="1" applyBorder="1" applyAlignment="1">
      <alignment horizontal="center" vertical="center" wrapText="1"/>
    </xf>
    <xf numFmtId="0" fontId="34" fillId="2" borderId="15" xfId="0" applyFont="1" applyFill="1" applyBorder="1" applyAlignment="1">
      <alignment horizontal="center" vertical="center" wrapText="1"/>
    </xf>
    <xf numFmtId="0" fontId="34" fillId="2" borderId="20" xfId="0" applyFont="1" applyFill="1" applyBorder="1" applyAlignment="1">
      <alignment horizontal="center" vertical="center" wrapText="1"/>
    </xf>
    <xf numFmtId="0" fontId="35" fillId="2" borderId="18" xfId="0" applyFont="1" applyFill="1" applyBorder="1" applyAlignment="1">
      <alignment horizontal="center" vertical="center" wrapText="1"/>
    </xf>
    <xf numFmtId="0" fontId="48" fillId="2" borderId="47" xfId="2" applyFont="1" applyFill="1" applyBorder="1" applyAlignment="1">
      <alignment horizontal="center" vertical="center" wrapText="1"/>
    </xf>
    <xf numFmtId="0" fontId="48" fillId="2" borderId="48" xfId="2" applyFont="1" applyFill="1" applyBorder="1" applyAlignment="1">
      <alignment horizontal="center" vertical="center" wrapText="1"/>
    </xf>
    <xf numFmtId="0" fontId="34" fillId="2" borderId="33" xfId="0" applyFont="1" applyFill="1" applyBorder="1" applyAlignment="1">
      <alignment horizontal="center" vertical="center"/>
    </xf>
    <xf numFmtId="0" fontId="34" fillId="2" borderId="34" xfId="0" applyFont="1" applyFill="1" applyBorder="1" applyAlignment="1">
      <alignment horizontal="center" vertical="center"/>
    </xf>
    <xf numFmtId="0" fontId="34" fillId="2" borderId="44" xfId="0" applyFont="1" applyFill="1" applyBorder="1" applyAlignment="1">
      <alignment horizontal="center" vertical="center"/>
    </xf>
    <xf numFmtId="0" fontId="34" fillId="2" borderId="46" xfId="0" applyFont="1" applyFill="1" applyBorder="1" applyAlignment="1">
      <alignment horizontal="center" vertical="center"/>
    </xf>
    <xf numFmtId="0" fontId="34" fillId="2" borderId="41" xfId="0" applyFont="1" applyFill="1" applyBorder="1" applyAlignment="1">
      <alignment horizontal="center" vertical="center"/>
    </xf>
    <xf numFmtId="0" fontId="34" fillId="2" borderId="43" xfId="0" applyFont="1" applyFill="1" applyBorder="1" applyAlignment="1">
      <alignment horizontal="center" vertical="center"/>
    </xf>
    <xf numFmtId="0" fontId="34" fillId="0" borderId="24" xfId="0" applyFont="1" applyBorder="1" applyAlignment="1">
      <alignment horizontal="center" vertical="center" wrapText="1"/>
    </xf>
    <xf numFmtId="0" fontId="34" fillId="0" borderId="25" xfId="0" applyFont="1" applyBorder="1" applyAlignment="1">
      <alignment horizontal="center" vertical="center" wrapText="1"/>
    </xf>
    <xf numFmtId="0" fontId="34" fillId="0" borderId="27" xfId="0" applyFont="1" applyBorder="1" applyAlignment="1">
      <alignment horizontal="center" vertical="center" wrapText="1"/>
    </xf>
    <xf numFmtId="0" fontId="34" fillId="0" borderId="21" xfId="0" applyFont="1" applyBorder="1" applyAlignment="1">
      <alignment horizontal="center" vertical="center"/>
    </xf>
    <xf numFmtId="0" fontId="34" fillId="0" borderId="20" xfId="0" applyFont="1" applyBorder="1" applyAlignment="1">
      <alignment horizontal="center" vertical="center"/>
    </xf>
    <xf numFmtId="0" fontId="53" fillId="0" borderId="41" xfId="0" applyFont="1" applyBorder="1" applyAlignment="1">
      <alignment horizontal="center" vertical="center" wrapText="1"/>
    </xf>
    <xf numFmtId="0" fontId="46" fillId="0" borderId="33" xfId="0" applyFont="1" applyBorder="1" applyAlignment="1">
      <alignment horizontal="center" vertical="center" wrapText="1"/>
    </xf>
    <xf numFmtId="0" fontId="46" fillId="0" borderId="42" xfId="0" applyFont="1" applyBorder="1" applyAlignment="1">
      <alignment horizontal="center" vertical="center" wrapText="1"/>
    </xf>
    <xf numFmtId="0" fontId="53" fillId="0" borderId="58" xfId="0" applyFont="1" applyBorder="1" applyAlignment="1">
      <alignment horizontal="center" vertical="center" wrapText="1"/>
    </xf>
    <xf numFmtId="0" fontId="46" fillId="0" borderId="0" xfId="0" applyFont="1" applyAlignment="1">
      <alignment horizontal="center" vertical="center" wrapText="1"/>
    </xf>
    <xf numFmtId="0" fontId="46" fillId="0" borderId="59" xfId="0" applyFont="1" applyBorder="1" applyAlignment="1">
      <alignment horizontal="center" vertical="center" wrapText="1"/>
    </xf>
    <xf numFmtId="0" fontId="46" fillId="0" borderId="58" xfId="0" applyFont="1" applyBorder="1" applyAlignment="1">
      <alignment horizontal="center" vertical="center" wrapText="1"/>
    </xf>
    <xf numFmtId="0" fontId="46" fillId="0" borderId="43" xfId="0" applyFont="1" applyBorder="1" applyAlignment="1">
      <alignment horizontal="center" vertical="center" wrapText="1"/>
    </xf>
    <xf numFmtId="0" fontId="46" fillId="0" borderId="44" xfId="0" applyFont="1" applyBorder="1" applyAlignment="1">
      <alignment horizontal="center" vertical="center" wrapText="1"/>
    </xf>
    <xf numFmtId="0" fontId="46" fillId="0" borderId="45" xfId="0" applyFont="1" applyBorder="1" applyAlignment="1">
      <alignment horizontal="center" vertical="center" wrapText="1"/>
    </xf>
    <xf numFmtId="0" fontId="49" fillId="0" borderId="12" xfId="2" applyFont="1" applyBorder="1" applyAlignment="1">
      <alignment vertical="center" wrapText="1"/>
    </xf>
    <xf numFmtId="0" fontId="37" fillId="2" borderId="14" xfId="3" applyFont="1" applyFill="1" applyBorder="1" applyAlignment="1">
      <alignment horizontal="left" vertical="center" wrapText="1"/>
    </xf>
    <xf numFmtId="0" fontId="37" fillId="2" borderId="15" xfId="3" applyFont="1" applyFill="1" applyBorder="1" applyAlignment="1">
      <alignment horizontal="left" vertical="center" wrapText="1"/>
    </xf>
    <xf numFmtId="0" fontId="37" fillId="2" borderId="16" xfId="3" applyFont="1" applyFill="1" applyBorder="1" applyAlignment="1">
      <alignment horizontal="left" vertical="center" wrapText="1"/>
    </xf>
    <xf numFmtId="0" fontId="37" fillId="2" borderId="52" xfId="2" applyFont="1" applyFill="1" applyBorder="1" applyAlignment="1">
      <alignment horizontal="center" vertical="center" wrapText="1"/>
    </xf>
    <xf numFmtId="0" fontId="37" fillId="2" borderId="49" xfId="2" applyFont="1" applyFill="1" applyBorder="1" applyAlignment="1">
      <alignment horizontal="center" vertical="center" wrapText="1"/>
    </xf>
    <xf numFmtId="0" fontId="37" fillId="2" borderId="41" xfId="2" applyFont="1" applyFill="1" applyBorder="1" applyAlignment="1">
      <alignment horizontal="center" vertical="center" wrapText="1"/>
    </xf>
    <xf numFmtId="0" fontId="37" fillId="2" borderId="33" xfId="2" applyFont="1" applyFill="1" applyBorder="1" applyAlignment="1">
      <alignment horizontal="center" vertical="center" wrapText="1"/>
    </xf>
    <xf numFmtId="0" fontId="37" fillId="2" borderId="43" xfId="2" applyFont="1" applyFill="1" applyBorder="1" applyAlignment="1">
      <alignment horizontal="center" vertical="center" wrapText="1"/>
    </xf>
    <xf numFmtId="0" fontId="37" fillId="2" borderId="44" xfId="2" applyFont="1" applyFill="1" applyBorder="1" applyAlignment="1">
      <alignment horizontal="center" vertical="center" wrapText="1"/>
    </xf>
    <xf numFmtId="0" fontId="37" fillId="2" borderId="34" xfId="2" applyFont="1" applyFill="1" applyBorder="1" applyAlignment="1">
      <alignment horizontal="center" vertical="center" wrapText="1"/>
    </xf>
    <xf numFmtId="0" fontId="37" fillId="2" borderId="46" xfId="2" applyFont="1" applyFill="1" applyBorder="1" applyAlignment="1">
      <alignment horizontal="center" vertical="center" wrapText="1"/>
    </xf>
    <xf numFmtId="0" fontId="39" fillId="0" borderId="17" xfId="2" applyFont="1" applyBorder="1" applyAlignment="1">
      <alignment horizontal="center" vertical="center" wrapText="1"/>
    </xf>
    <xf numFmtId="0" fontId="39" fillId="0" borderId="18" xfId="2" applyFont="1" applyBorder="1" applyAlignment="1">
      <alignment horizontal="center" vertical="center" wrapText="1"/>
    </xf>
    <xf numFmtId="0" fontId="39" fillId="0" borderId="68" xfId="2" applyFont="1" applyBorder="1" applyAlignment="1">
      <alignment horizontal="center" vertical="center" wrapText="1"/>
    </xf>
    <xf numFmtId="0" fontId="39" fillId="0" borderId="2" xfId="2" applyFont="1" applyBorder="1" applyAlignment="1">
      <alignment horizontal="center" vertical="center" wrapText="1"/>
    </xf>
    <xf numFmtId="0" fontId="39" fillId="0" borderId="51" xfId="2" applyFont="1" applyBorder="1" applyAlignment="1">
      <alignment horizontal="center" vertical="center" wrapText="1"/>
    </xf>
    <xf numFmtId="0" fontId="37" fillId="2" borderId="68" xfId="2" applyFont="1" applyFill="1" applyBorder="1" applyAlignment="1">
      <alignment horizontal="center" vertical="center" wrapText="1"/>
    </xf>
    <xf numFmtId="0" fontId="37" fillId="2" borderId="2" xfId="2" applyFont="1" applyFill="1" applyBorder="1" applyAlignment="1">
      <alignment horizontal="center" vertical="center" wrapText="1"/>
    </xf>
    <xf numFmtId="0" fontId="37" fillId="2" borderId="51" xfId="2" applyFont="1" applyFill="1" applyBorder="1" applyAlignment="1">
      <alignment horizontal="center" vertical="center" wrapText="1"/>
    </xf>
    <xf numFmtId="0" fontId="39" fillId="0" borderId="18" xfId="2" applyFont="1" applyBorder="1" applyAlignment="1">
      <alignment vertical="center" wrapText="1"/>
    </xf>
    <xf numFmtId="0" fontId="39" fillId="0" borderId="23" xfId="2" applyFont="1" applyBorder="1" applyAlignment="1">
      <alignment horizontal="left" vertical="center" wrapText="1"/>
    </xf>
    <xf numFmtId="0" fontId="49" fillId="0" borderId="21" xfId="2" applyFont="1" applyBorder="1" applyAlignment="1">
      <alignment horizontal="left" vertical="center" wrapText="1"/>
    </xf>
    <xf numFmtId="0" fontId="49" fillId="0" borderId="15" xfId="2" applyFont="1" applyBorder="1" applyAlignment="1">
      <alignment horizontal="left" vertical="center" wrapText="1"/>
    </xf>
    <xf numFmtId="0" fontId="49" fillId="0" borderId="20" xfId="2" applyFont="1" applyBorder="1" applyAlignment="1">
      <alignment horizontal="left" vertical="center" wrapText="1"/>
    </xf>
    <xf numFmtId="0" fontId="37" fillId="0" borderId="79" xfId="2" applyFont="1" applyBorder="1" applyAlignment="1">
      <alignment horizontal="center" vertical="center" wrapText="1"/>
    </xf>
    <xf numFmtId="0" fontId="39" fillId="0" borderId="32" xfId="2" applyFont="1" applyBorder="1" applyAlignment="1">
      <alignment horizontal="center" vertical="center" wrapText="1"/>
    </xf>
    <xf numFmtId="0" fontId="39" fillId="0" borderId="42" xfId="2" applyFont="1" applyBorder="1" applyAlignment="1">
      <alignment horizontal="center" vertical="center" wrapText="1"/>
    </xf>
    <xf numFmtId="0" fontId="39" fillId="0" borderId="21" xfId="2" applyFont="1" applyBorder="1" applyAlignment="1">
      <alignment horizontal="left" vertical="center" wrapText="1"/>
    </xf>
    <xf numFmtId="0" fontId="39" fillId="0" borderId="15" xfId="2" applyFont="1" applyBorder="1" applyAlignment="1">
      <alignment horizontal="left" vertical="center" wrapText="1"/>
    </xf>
    <xf numFmtId="0" fontId="39" fillId="0" borderId="20" xfId="2" applyFont="1" applyBorder="1" applyAlignment="1">
      <alignment horizontal="left" vertical="center" wrapText="1"/>
    </xf>
    <xf numFmtId="0" fontId="39" fillId="0" borderId="14" xfId="2" applyFont="1" applyBorder="1" applyAlignment="1">
      <alignment horizontal="center" vertical="center" wrapText="1"/>
    </xf>
    <xf numFmtId="0" fontId="39" fillId="0" borderId="20" xfId="2" applyFont="1" applyBorder="1" applyAlignment="1">
      <alignment horizontal="center" vertical="center" wrapText="1"/>
    </xf>
    <xf numFmtId="0" fontId="58" fillId="2" borderId="4" xfId="0" applyFont="1" applyFill="1" applyBorder="1" applyAlignment="1">
      <alignment horizontal="center" vertical="center" wrapText="1"/>
    </xf>
    <xf numFmtId="0" fontId="58" fillId="2" borderId="0" xfId="0" applyFont="1" applyFill="1" applyAlignment="1">
      <alignment horizontal="center" vertical="center" wrapText="1"/>
    </xf>
    <xf numFmtId="0" fontId="58" fillId="2" borderId="59" xfId="0" applyFont="1" applyFill="1" applyBorder="1" applyAlignment="1">
      <alignment horizontal="center" vertical="center" wrapText="1"/>
    </xf>
    <xf numFmtId="0" fontId="58" fillId="2" borderId="29" xfId="0" applyFont="1" applyFill="1" applyBorder="1" applyAlignment="1">
      <alignment horizontal="center" vertical="center" wrapText="1"/>
    </xf>
    <xf numFmtId="0" fontId="58" fillId="2" borderId="30" xfId="0" applyFont="1" applyFill="1" applyBorder="1" applyAlignment="1">
      <alignment horizontal="center" vertical="center" wrapText="1"/>
    </xf>
    <xf numFmtId="0" fontId="58" fillId="2" borderId="64" xfId="0" applyFont="1" applyFill="1" applyBorder="1" applyAlignment="1">
      <alignment horizontal="center" vertical="center" wrapText="1"/>
    </xf>
    <xf numFmtId="0" fontId="42" fillId="2" borderId="54" xfId="0" applyFont="1" applyFill="1" applyBorder="1" applyAlignment="1">
      <alignment horizontal="center" vertical="center"/>
    </xf>
    <xf numFmtId="0" fontId="42" fillId="2" borderId="56" xfId="0" applyFont="1" applyFill="1" applyBorder="1" applyAlignment="1">
      <alignment horizontal="center" vertical="center"/>
    </xf>
    <xf numFmtId="0" fontId="42" fillId="2" borderId="55" xfId="0" applyFont="1" applyFill="1" applyBorder="1" applyAlignment="1">
      <alignment horizontal="center" vertical="center"/>
    </xf>
    <xf numFmtId="0" fontId="42" fillId="2" borderId="57" xfId="0" applyFont="1" applyFill="1" applyBorder="1" applyAlignment="1">
      <alignment horizontal="center" vertical="center"/>
    </xf>
    <xf numFmtId="0" fontId="48" fillId="2" borderId="6" xfId="2" applyFont="1" applyFill="1" applyBorder="1" applyAlignment="1">
      <alignment horizontal="center" vertical="center" wrapText="1"/>
    </xf>
    <xf numFmtId="0" fontId="54" fillId="2" borderId="54" xfId="2" applyFont="1" applyFill="1" applyBorder="1" applyAlignment="1">
      <alignment horizontal="center" vertical="center" wrapText="1"/>
    </xf>
    <xf numFmtId="0" fontId="54" fillId="2" borderId="56" xfId="2" applyFont="1" applyFill="1" applyBorder="1" applyAlignment="1">
      <alignment horizontal="center" vertical="center" wrapText="1"/>
    </xf>
    <xf numFmtId="0" fontId="58" fillId="2" borderId="55" xfId="0" applyFont="1" applyFill="1" applyBorder="1" applyAlignment="1">
      <alignment horizontal="center" vertical="center"/>
    </xf>
    <xf numFmtId="0" fontId="58" fillId="2" borderId="57" xfId="0" applyFont="1" applyFill="1" applyBorder="1" applyAlignment="1">
      <alignment horizontal="center" vertical="center"/>
    </xf>
    <xf numFmtId="0" fontId="42" fillId="2" borderId="59" xfId="0" applyFont="1" applyFill="1" applyBorder="1" applyAlignment="1">
      <alignment horizontal="center" vertical="center"/>
    </xf>
    <xf numFmtId="0" fontId="42" fillId="2" borderId="60" xfId="0" applyFont="1" applyFill="1" applyBorder="1" applyAlignment="1">
      <alignment horizontal="center" vertical="center"/>
    </xf>
    <xf numFmtId="0" fontId="42" fillId="0" borderId="8" xfId="0" applyFont="1" applyBorder="1" applyAlignment="1">
      <alignment horizontal="center"/>
    </xf>
    <xf numFmtId="0" fontId="42" fillId="0" borderId="9" xfId="0" applyFont="1" applyBorder="1" applyAlignment="1">
      <alignment horizontal="center"/>
    </xf>
    <xf numFmtId="0" fontId="42" fillId="0" borderId="10" xfId="0" applyFont="1" applyBorder="1" applyAlignment="1">
      <alignment horizontal="center"/>
    </xf>
    <xf numFmtId="0" fontId="38" fillId="2" borderId="76" xfId="2" applyFont="1" applyFill="1" applyBorder="1" applyAlignment="1">
      <alignment horizontal="center" vertical="center" wrapText="1"/>
    </xf>
    <xf numFmtId="0" fontId="38" fillId="2" borderId="6" xfId="2" applyFont="1" applyFill="1" applyBorder="1" applyAlignment="1">
      <alignment horizontal="center" vertical="center" wrapText="1"/>
    </xf>
    <xf numFmtId="0" fontId="38" fillId="2" borderId="32" xfId="2" applyFont="1" applyFill="1" applyBorder="1" applyAlignment="1">
      <alignment horizontal="center" vertical="center" wrapText="1"/>
    </xf>
    <xf numFmtId="0" fontId="36" fillId="2" borderId="73" xfId="2" applyFont="1" applyFill="1" applyBorder="1" applyAlignment="1">
      <alignment horizontal="center" vertical="center" wrapText="1"/>
    </xf>
    <xf numFmtId="0" fontId="36" fillId="2" borderId="79" xfId="2" applyFont="1" applyFill="1" applyBorder="1" applyAlignment="1">
      <alignment horizontal="center" vertical="center" wrapText="1"/>
    </xf>
    <xf numFmtId="0" fontId="37" fillId="2" borderId="67" xfId="2" applyFont="1" applyFill="1" applyBorder="1" applyAlignment="1">
      <alignment horizontal="center" vertical="center" wrapText="1"/>
    </xf>
    <xf numFmtId="0" fontId="37" fillId="2" borderId="73" xfId="2" applyFont="1" applyFill="1" applyBorder="1" applyAlignment="1">
      <alignment horizontal="center" vertical="center" wrapText="1"/>
    </xf>
    <xf numFmtId="0" fontId="37" fillId="2" borderId="79" xfId="2" applyFont="1" applyFill="1" applyBorder="1" applyAlignment="1">
      <alignment horizontal="center" vertical="center" wrapText="1"/>
    </xf>
    <xf numFmtId="0" fontId="56" fillId="2" borderId="12" xfId="2" applyFont="1" applyFill="1" applyBorder="1" applyAlignment="1">
      <alignment horizontal="left" vertical="center" wrapText="1"/>
    </xf>
    <xf numFmtId="0" fontId="56" fillId="3" borderId="22" xfId="2" applyFont="1" applyFill="1" applyBorder="1" applyAlignment="1">
      <alignment horizontal="left" vertical="center" wrapText="1"/>
    </xf>
    <xf numFmtId="0" fontId="56" fillId="3" borderId="23" xfId="2" applyFont="1" applyFill="1" applyBorder="1" applyAlignment="1">
      <alignment horizontal="left" vertical="center" wrapText="1"/>
    </xf>
    <xf numFmtId="0" fontId="34" fillId="0" borderId="68" xfId="0" applyFont="1" applyBorder="1" applyAlignment="1">
      <alignment horizontal="left" vertical="center" wrapText="1"/>
    </xf>
    <xf numFmtId="0" fontId="34" fillId="0" borderId="2" xfId="0" applyFont="1" applyBorder="1" applyAlignment="1">
      <alignment horizontal="left" vertical="center"/>
    </xf>
    <xf numFmtId="0" fontId="34" fillId="0" borderId="51" xfId="0" applyFont="1" applyBorder="1" applyAlignment="1">
      <alignment horizontal="left" vertical="center"/>
    </xf>
    <xf numFmtId="0" fontId="34" fillId="0" borderId="56" xfId="0" applyFont="1" applyBorder="1" applyAlignment="1">
      <alignment horizontal="center" vertical="center"/>
    </xf>
    <xf numFmtId="0" fontId="56" fillId="3" borderId="70" xfId="2" applyFont="1" applyFill="1" applyBorder="1" applyAlignment="1">
      <alignment vertical="center" wrapText="1"/>
    </xf>
    <xf numFmtId="0" fontId="56" fillId="3" borderId="25" xfId="2" applyFont="1" applyFill="1" applyBorder="1" applyAlignment="1">
      <alignment vertical="center" wrapText="1"/>
    </xf>
    <xf numFmtId="0" fontId="56" fillId="3" borderId="26" xfId="2" applyFont="1" applyFill="1" applyBorder="1" applyAlignment="1">
      <alignment vertical="center" wrapText="1"/>
    </xf>
    <xf numFmtId="0" fontId="56" fillId="3" borderId="29" xfId="2" applyFont="1" applyFill="1" applyBorder="1" applyAlignment="1">
      <alignment vertical="center" wrapText="1"/>
    </xf>
    <xf numFmtId="0" fontId="56" fillId="3" borderId="30" xfId="2" applyFont="1" applyFill="1" applyBorder="1" applyAlignment="1">
      <alignment vertical="center" wrapText="1"/>
    </xf>
    <xf numFmtId="0" fontId="56" fillId="3" borderId="64" xfId="2" applyFont="1" applyFill="1" applyBorder="1" applyAlignment="1">
      <alignment vertical="center" wrapText="1"/>
    </xf>
    <xf numFmtId="0" fontId="56" fillId="3" borderId="29" xfId="2" applyFont="1" applyFill="1" applyBorder="1" applyAlignment="1">
      <alignment horizontal="left" vertical="center" wrapText="1"/>
    </xf>
    <xf numFmtId="0" fontId="56" fillId="3" borderId="30" xfId="2" applyFont="1" applyFill="1" applyBorder="1" applyAlignment="1">
      <alignment horizontal="left" vertical="center" wrapText="1"/>
    </xf>
    <xf numFmtId="0" fontId="56" fillId="3" borderId="64" xfId="2" applyFont="1" applyFill="1" applyBorder="1" applyAlignment="1">
      <alignment horizontal="left" vertical="center" wrapText="1"/>
    </xf>
    <xf numFmtId="0" fontId="56" fillId="3" borderId="4" xfId="2" applyFont="1" applyFill="1" applyBorder="1" applyAlignment="1">
      <alignment horizontal="left" vertical="center" wrapText="1"/>
    </xf>
    <xf numFmtId="0" fontId="56" fillId="3" borderId="0" xfId="2" applyFont="1" applyFill="1" applyAlignment="1">
      <alignment horizontal="left" vertical="center" wrapText="1"/>
    </xf>
    <xf numFmtId="0" fontId="56" fillId="3" borderId="59" xfId="2" applyFont="1" applyFill="1" applyBorder="1" applyAlignment="1">
      <alignment horizontal="left" vertical="center" wrapText="1"/>
    </xf>
    <xf numFmtId="0" fontId="75" fillId="2" borderId="1" xfId="0" applyFont="1" applyFill="1" applyBorder="1" applyAlignment="1">
      <alignment horizontal="center" vertical="center" wrapText="1"/>
    </xf>
    <xf numFmtId="0" fontId="75" fillId="2" borderId="5" xfId="0" applyFont="1" applyFill="1" applyBorder="1" applyAlignment="1">
      <alignment horizontal="center" vertical="center" wrapText="1"/>
    </xf>
    <xf numFmtId="0" fontId="75" fillId="2" borderId="8" xfId="0" applyFont="1" applyFill="1" applyBorder="1" applyAlignment="1">
      <alignment horizontal="center" vertical="center" wrapText="1"/>
    </xf>
    <xf numFmtId="0" fontId="75" fillId="2" borderId="9" xfId="0" applyFont="1" applyFill="1" applyBorder="1" applyAlignment="1">
      <alignment horizontal="center" vertical="center" wrapText="1"/>
    </xf>
    <xf numFmtId="0" fontId="56" fillId="0" borderId="14" xfId="2" applyFont="1" applyBorder="1" applyAlignment="1">
      <alignment vertical="center" wrapText="1"/>
    </xf>
    <xf numFmtId="0" fontId="56" fillId="0" borderId="15" xfId="2" applyFont="1" applyBorder="1" applyAlignment="1">
      <alignment vertical="center" wrapText="1"/>
    </xf>
    <xf numFmtId="0" fontId="56" fillId="0" borderId="20" xfId="2" applyFont="1" applyBorder="1" applyAlignment="1">
      <alignment vertical="center" wrapText="1"/>
    </xf>
    <xf numFmtId="0" fontId="56" fillId="3" borderId="32" xfId="2" applyFont="1" applyFill="1" applyBorder="1" applyAlignment="1">
      <alignment horizontal="left" vertical="center" wrapText="1"/>
    </xf>
    <xf numFmtId="0" fontId="56" fillId="3" borderId="33" xfId="2" applyFont="1" applyFill="1" applyBorder="1" applyAlignment="1">
      <alignment horizontal="left" vertical="center" wrapText="1"/>
    </xf>
    <xf numFmtId="0" fontId="56" fillId="3" borderId="42" xfId="2" applyFont="1" applyFill="1" applyBorder="1" applyAlignment="1">
      <alignment horizontal="left" vertical="center" wrapText="1"/>
    </xf>
    <xf numFmtId="0" fontId="57" fillId="2" borderId="68" xfId="0" applyFont="1" applyFill="1" applyBorder="1" applyAlignment="1">
      <alignment horizontal="center" vertical="center" wrapText="1"/>
    </xf>
    <xf numFmtId="0" fontId="57" fillId="2" borderId="2" xfId="0" applyFont="1" applyFill="1" applyBorder="1" applyAlignment="1">
      <alignment horizontal="center" vertical="center" wrapText="1"/>
    </xf>
    <xf numFmtId="0" fontId="57" fillId="2" borderId="51" xfId="0" applyFont="1" applyFill="1" applyBorder="1" applyAlignment="1">
      <alignment horizontal="center" vertical="center" wrapText="1"/>
    </xf>
    <xf numFmtId="0" fontId="73" fillId="2" borderId="1" xfId="0" applyFont="1" applyFill="1" applyBorder="1" applyAlignment="1">
      <alignment horizontal="center" vertical="center" wrapText="1"/>
    </xf>
    <xf numFmtId="0" fontId="59" fillId="2" borderId="68" xfId="0" applyFont="1" applyFill="1" applyBorder="1" applyAlignment="1">
      <alignment horizontal="center" vertical="center" wrapText="1"/>
    </xf>
    <xf numFmtId="0" fontId="59" fillId="2" borderId="2" xfId="0" applyFont="1" applyFill="1" applyBorder="1" applyAlignment="1">
      <alignment horizontal="center" vertical="center" wrapText="1"/>
    </xf>
    <xf numFmtId="0" fontId="59" fillId="2" borderId="66" xfId="0" applyFont="1" applyFill="1" applyBorder="1" applyAlignment="1">
      <alignment horizontal="center" vertical="center" wrapText="1"/>
    </xf>
    <xf numFmtId="0" fontId="56" fillId="2" borderId="22" xfId="2" applyFont="1" applyFill="1" applyBorder="1" applyAlignment="1">
      <alignment horizontal="left" vertical="center" wrapText="1"/>
    </xf>
    <xf numFmtId="0" fontId="56" fillId="2" borderId="23" xfId="2" applyFont="1" applyFill="1" applyBorder="1" applyAlignment="1">
      <alignment horizontal="left" vertical="center" wrapText="1"/>
    </xf>
    <xf numFmtId="0" fontId="56" fillId="0" borderId="49" xfId="2" applyFont="1" applyBorder="1" applyAlignment="1">
      <alignment horizontal="left" vertical="center" wrapText="1"/>
    </xf>
    <xf numFmtId="0" fontId="56" fillId="0" borderId="48" xfId="2" applyFont="1" applyBorder="1" applyAlignment="1">
      <alignment horizontal="left" vertical="center" wrapText="1"/>
    </xf>
    <xf numFmtId="0" fontId="61" fillId="2" borderId="68" xfId="2" applyFont="1" applyFill="1" applyBorder="1" applyAlignment="1">
      <alignment horizontal="center" vertical="center" wrapText="1"/>
    </xf>
    <xf numFmtId="0" fontId="61" fillId="2" borderId="2" xfId="2" applyFont="1" applyFill="1" applyBorder="1" applyAlignment="1">
      <alignment horizontal="center" vertical="center" wrapText="1"/>
    </xf>
    <xf numFmtId="0" fontId="61" fillId="2" borderId="51" xfId="2" applyFont="1" applyFill="1" applyBorder="1" applyAlignment="1">
      <alignment horizontal="center" vertical="center" wrapText="1"/>
    </xf>
    <xf numFmtId="0" fontId="35" fillId="5" borderId="67" xfId="0" applyFont="1" applyFill="1" applyBorder="1" applyAlignment="1">
      <alignment horizontal="center" vertical="center" wrapText="1"/>
    </xf>
    <xf numFmtId="0" fontId="35" fillId="5" borderId="30" xfId="0" applyFont="1" applyFill="1" applyBorder="1" applyAlignment="1">
      <alignment horizontal="center" vertical="center" wrapText="1"/>
    </xf>
    <xf numFmtId="0" fontId="35" fillId="5" borderId="31" xfId="0" applyFont="1" applyFill="1" applyBorder="1" applyAlignment="1">
      <alignment horizontal="center" vertical="center" wrapText="1"/>
    </xf>
    <xf numFmtId="0" fontId="32" fillId="2" borderId="18" xfId="2" applyFont="1" applyFill="1" applyBorder="1" applyAlignment="1">
      <alignment horizontal="center" vertical="center"/>
    </xf>
    <xf numFmtId="0" fontId="34" fillId="0" borderId="153"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10" xfId="0" applyFont="1" applyBorder="1" applyAlignment="1">
      <alignment horizontal="center" vertical="center" wrapText="1"/>
    </xf>
    <xf numFmtId="0" fontId="34" fillId="0" borderId="18" xfId="0" applyFont="1" applyBorder="1" applyAlignment="1">
      <alignment horizontal="center" vertical="center" wrapText="1"/>
    </xf>
    <xf numFmtId="0" fontId="35" fillId="2" borderId="21" xfId="0" applyFont="1" applyFill="1" applyBorder="1" applyAlignment="1">
      <alignment horizontal="center" vertical="center" wrapText="1"/>
    </xf>
    <xf numFmtId="0" fontId="35" fillId="2" borderId="20" xfId="0" applyFont="1" applyFill="1" applyBorder="1" applyAlignment="1">
      <alignment horizontal="center" vertical="center" wrapText="1"/>
    </xf>
    <xf numFmtId="0" fontId="35" fillId="2" borderId="18" xfId="0" applyFont="1" applyFill="1" applyBorder="1" applyAlignment="1">
      <alignment horizontal="center" vertical="center"/>
    </xf>
    <xf numFmtId="0" fontId="35" fillId="2" borderId="19" xfId="0" applyFont="1" applyFill="1" applyBorder="1" applyAlignment="1">
      <alignment horizontal="center" vertical="center"/>
    </xf>
    <xf numFmtId="0" fontId="34" fillId="0" borderId="4" xfId="0" applyFont="1" applyBorder="1" applyAlignment="1">
      <alignment horizontal="center"/>
    </xf>
    <xf numFmtId="0" fontId="79" fillId="0" borderId="69" xfId="2" applyFont="1" applyBorder="1" applyAlignment="1">
      <alignment horizontal="left" vertical="center" wrapText="1"/>
    </xf>
    <xf numFmtId="0" fontId="56" fillId="0" borderId="44" xfId="2" applyFont="1" applyBorder="1" applyAlignment="1">
      <alignment horizontal="left" vertical="center" wrapText="1"/>
    </xf>
    <xf numFmtId="0" fontId="56" fillId="0" borderId="45" xfId="2" applyFont="1" applyBorder="1" applyAlignment="1">
      <alignment horizontal="left" vertical="center" wrapText="1"/>
    </xf>
    <xf numFmtId="0" fontId="19" fillId="0" borderId="81" xfId="4" applyFont="1" applyBorder="1" applyAlignment="1">
      <alignment horizontal="center"/>
    </xf>
    <xf numFmtId="0" fontId="2" fillId="0" borderId="81" xfId="4" applyFont="1" applyBorder="1"/>
    <xf numFmtId="0" fontId="19" fillId="0" borderId="82" xfId="4" applyFont="1" applyBorder="1" applyAlignment="1">
      <alignment horizontal="center"/>
    </xf>
    <xf numFmtId="0" fontId="2" fillId="0" borderId="90" xfId="4" applyFont="1" applyBorder="1"/>
    <xf numFmtId="0" fontId="19" fillId="0" borderId="83" xfId="4" applyFont="1" applyBorder="1" applyAlignment="1">
      <alignment horizontal="center"/>
    </xf>
    <xf numFmtId="0" fontId="2" fillId="0" borderId="83" xfId="4" applyFont="1" applyBorder="1"/>
    <xf numFmtId="0" fontId="19" fillId="7" borderId="80" xfId="4" applyFont="1" applyFill="1" applyBorder="1" applyAlignment="1">
      <alignment horizontal="center"/>
    </xf>
    <xf numFmtId="0" fontId="2" fillId="0" borderId="84" xfId="4" applyFont="1" applyBorder="1"/>
    <xf numFmtId="0" fontId="2" fillId="0" borderId="85" xfId="4" applyFont="1" applyBorder="1"/>
    <xf numFmtId="0" fontId="7" fillId="0" borderId="0" xfId="4"/>
    <xf numFmtId="0" fontId="2" fillId="0" borderId="91" xfId="4" applyFont="1" applyBorder="1"/>
    <xf numFmtId="0" fontId="2" fillId="0" borderId="96" xfId="4" applyFont="1" applyBorder="1"/>
    <xf numFmtId="0" fontId="2" fillId="0" borderId="97" xfId="4" applyFont="1" applyBorder="1"/>
    <xf numFmtId="0" fontId="2" fillId="0" borderId="98" xfId="4" applyFont="1" applyBorder="1"/>
    <xf numFmtId="0" fontId="19" fillId="7" borderId="86" xfId="4" applyFont="1" applyFill="1" applyBorder="1" applyAlignment="1">
      <alignment horizontal="center" vertical="center" wrapText="1"/>
    </xf>
    <xf numFmtId="0" fontId="2" fillId="0" borderId="92" xfId="4" applyFont="1" applyBorder="1"/>
    <xf numFmtId="0" fontId="2" fillId="0" borderId="0" xfId="4" applyFont="1"/>
    <xf numFmtId="0" fontId="2" fillId="0" borderId="99" xfId="4" applyFont="1" applyBorder="1"/>
    <xf numFmtId="0" fontId="20" fillId="0" borderId="87" xfId="4" applyFont="1" applyBorder="1" applyAlignment="1">
      <alignment horizontal="center" vertical="center"/>
    </xf>
    <xf numFmtId="0" fontId="2" fillId="0" borderId="88" xfId="4" applyFont="1" applyBorder="1"/>
    <xf numFmtId="0" fontId="2" fillId="0" borderId="89" xfId="4" applyFont="1" applyBorder="1"/>
    <xf numFmtId="0" fontId="21" fillId="0" borderId="93" xfId="4" applyFont="1" applyBorder="1" applyAlignment="1">
      <alignment horizontal="center" vertical="center"/>
    </xf>
    <xf numFmtId="0" fontId="2" fillId="0" borderId="94" xfId="4" applyFont="1" applyBorder="1"/>
    <xf numFmtId="0" fontId="21" fillId="0" borderId="100" xfId="4" applyFont="1" applyBorder="1" applyAlignment="1">
      <alignment horizontal="center" vertical="center"/>
    </xf>
    <xf numFmtId="0" fontId="2" fillId="0" borderId="101" xfId="4" applyFont="1" applyBorder="1"/>
    <xf numFmtId="0" fontId="26" fillId="0" borderId="80" xfId="4" applyFont="1" applyBorder="1" applyAlignment="1">
      <alignment horizontal="center" vertical="center"/>
    </xf>
    <xf numFmtId="0" fontId="2" fillId="0" borderId="82" xfId="4" applyFont="1" applyBorder="1"/>
    <xf numFmtId="0" fontId="2" fillId="0" borderId="114" xfId="4" applyFont="1" applyBorder="1"/>
    <xf numFmtId="0" fontId="26" fillId="0" borderId="113" xfId="4" applyFont="1" applyBorder="1" applyAlignment="1">
      <alignment horizontal="center" vertical="center"/>
    </xf>
    <xf numFmtId="0" fontId="2" fillId="0" borderId="113" xfId="4" applyFont="1" applyBorder="1"/>
    <xf numFmtId="0" fontId="19" fillId="7" borderId="81" xfId="4" applyFont="1" applyFill="1" applyBorder="1" applyAlignment="1">
      <alignment horizontal="center"/>
    </xf>
    <xf numFmtId="0" fontId="2" fillId="0" borderId="103" xfId="4" applyFont="1" applyBorder="1"/>
    <xf numFmtId="0" fontId="13" fillId="8" borderId="80" xfId="4" applyFont="1" applyFill="1" applyBorder="1" applyAlignment="1">
      <alignment horizontal="center" vertical="top" wrapText="1"/>
    </xf>
    <xf numFmtId="0" fontId="24" fillId="8" borderId="104" xfId="4" applyFont="1" applyFill="1" applyBorder="1" applyAlignment="1">
      <alignment horizontal="center" vertical="center" wrapText="1"/>
    </xf>
    <xf numFmtId="0" fontId="2" fillId="0" borderId="105" xfId="4" applyFont="1" applyBorder="1"/>
    <xf numFmtId="0" fontId="2" fillId="0" borderId="106" xfId="4" applyFont="1" applyBorder="1"/>
    <xf numFmtId="0" fontId="25" fillId="0" borderId="107" xfId="4" applyFont="1" applyBorder="1" applyAlignment="1">
      <alignment horizontal="center"/>
    </xf>
    <xf numFmtId="0" fontId="2" fillId="0" borderId="108" xfId="4" applyFont="1" applyBorder="1"/>
    <xf numFmtId="0" fontId="2" fillId="0" borderId="95" xfId="4" applyFont="1" applyBorder="1"/>
    <xf numFmtId="0" fontId="24" fillId="0" borderId="107" xfId="4" applyFont="1" applyBorder="1" applyAlignment="1">
      <alignment horizontal="left" vertical="center" wrapText="1"/>
    </xf>
    <xf numFmtId="14" fontId="2" fillId="0" borderId="93" xfId="4" applyNumberFormat="1" applyFont="1" applyBorder="1" applyAlignment="1">
      <alignment horizontal="center" vertical="center" wrapText="1"/>
    </xf>
    <xf numFmtId="0" fontId="24" fillId="0" borderId="93" xfId="4" applyFont="1" applyBorder="1" applyAlignment="1">
      <alignment horizontal="left" vertical="center" wrapText="1"/>
    </xf>
    <xf numFmtId="0" fontId="2" fillId="0" borderId="93" xfId="4" applyFont="1" applyBorder="1" applyAlignment="1">
      <alignment horizontal="center" vertical="center" wrapText="1"/>
    </xf>
    <xf numFmtId="0" fontId="24" fillId="0" borderId="109" xfId="4" applyFont="1" applyBorder="1" applyAlignment="1">
      <alignment horizontal="left" vertical="center"/>
    </xf>
    <xf numFmtId="0" fontId="2" fillId="0" borderId="110" xfId="4" applyFont="1" applyBorder="1"/>
    <xf numFmtId="0" fontId="2" fillId="0" borderId="100" xfId="4" applyFont="1" applyBorder="1" applyAlignment="1">
      <alignment horizontal="center" vertical="center"/>
    </xf>
    <xf numFmtId="0" fontId="24" fillId="0" borderId="100" xfId="4" applyFont="1" applyBorder="1" applyAlignment="1">
      <alignment horizontal="left" vertical="center"/>
    </xf>
    <xf numFmtId="0" fontId="2" fillId="0" borderId="102" xfId="4" applyFont="1" applyBorder="1"/>
    <xf numFmtId="0" fontId="26" fillId="7" borderId="111" xfId="4" applyFont="1" applyFill="1" applyBorder="1" applyAlignment="1">
      <alignment horizontal="center" vertical="center"/>
    </xf>
    <xf numFmtId="0" fontId="2" fillId="0" borderId="111" xfId="4" applyFont="1" applyBorder="1"/>
    <xf numFmtId="0" fontId="2" fillId="0" borderId="112" xfId="4" applyFont="1" applyBorder="1"/>
    <xf numFmtId="0" fontId="26" fillId="0" borderId="81" xfId="4" applyFont="1" applyBorder="1" applyAlignment="1">
      <alignment horizontal="center" vertical="center"/>
    </xf>
    <xf numFmtId="0" fontId="26" fillId="0" borderId="84" xfId="4" applyFont="1" applyBorder="1" applyAlignment="1">
      <alignment horizontal="center" vertical="center"/>
    </xf>
    <xf numFmtId="0" fontId="26" fillId="0" borderId="115" xfId="4" applyFont="1" applyBorder="1" applyAlignment="1">
      <alignment horizontal="left" vertical="center"/>
    </xf>
    <xf numFmtId="0" fontId="2" fillId="0" borderId="116" xfId="4" applyFont="1" applyBorder="1"/>
    <xf numFmtId="0" fontId="26" fillId="0" borderId="0" xfId="4" applyFont="1" applyAlignment="1">
      <alignment horizontal="center" vertical="center" wrapText="1"/>
    </xf>
    <xf numFmtId="0" fontId="26" fillId="7" borderId="0" xfId="4" applyFont="1" applyFill="1" applyAlignment="1">
      <alignment horizontal="center" vertical="center" wrapText="1"/>
    </xf>
    <xf numFmtId="0" fontId="26" fillId="0" borderId="97" xfId="4" applyFont="1" applyBorder="1" applyAlignment="1">
      <alignment horizontal="center" vertical="center" wrapText="1"/>
    </xf>
    <xf numFmtId="0" fontId="26" fillId="0" borderId="1" xfId="4" applyFont="1" applyBorder="1" applyAlignment="1">
      <alignment horizontal="center" vertical="center"/>
    </xf>
    <xf numFmtId="0" fontId="26" fillId="0" borderId="5" xfId="4" applyFont="1" applyBorder="1" applyAlignment="1">
      <alignment horizontal="center" vertical="center"/>
    </xf>
    <xf numFmtId="0" fontId="26" fillId="0" borderId="3" xfId="4" applyFont="1" applyBorder="1" applyAlignment="1">
      <alignment horizontal="center" vertical="center"/>
    </xf>
    <xf numFmtId="0" fontId="26" fillId="0" borderId="4" xfId="4" applyFont="1" applyBorder="1" applyAlignment="1">
      <alignment horizontal="center" vertical="center"/>
    </xf>
    <xf numFmtId="0" fontId="26" fillId="0" borderId="0" xfId="4" applyFont="1" applyAlignment="1">
      <alignment horizontal="center" vertical="center"/>
    </xf>
    <xf numFmtId="0" fontId="26" fillId="0" borderId="7" xfId="4" applyFont="1" applyBorder="1" applyAlignment="1">
      <alignment horizontal="center" vertical="center"/>
    </xf>
    <xf numFmtId="0" fontId="26" fillId="0" borderId="8" xfId="4" applyFont="1" applyBorder="1" applyAlignment="1">
      <alignment horizontal="center" vertical="center"/>
    </xf>
    <xf numFmtId="0" fontId="26" fillId="0" borderId="9" xfId="4" applyFont="1" applyBorder="1" applyAlignment="1">
      <alignment horizontal="center" vertical="center"/>
    </xf>
    <xf numFmtId="0" fontId="26" fillId="0" borderId="10" xfId="4" applyFont="1" applyBorder="1" applyAlignment="1">
      <alignment horizontal="center" vertical="center"/>
    </xf>
    <xf numFmtId="0" fontId="29" fillId="11" borderId="145" xfId="2" applyFont="1" applyFill="1" applyBorder="1" applyAlignment="1">
      <alignment horizontal="left" vertical="center" wrapText="1"/>
    </xf>
    <xf numFmtId="0" fontId="29" fillId="11" borderId="146" xfId="2" applyFont="1" applyFill="1" applyBorder="1" applyAlignment="1">
      <alignment horizontal="left" vertical="center" wrapText="1"/>
    </xf>
    <xf numFmtId="0" fontId="29" fillId="11" borderId="147" xfId="2" applyFont="1" applyFill="1" applyBorder="1" applyAlignment="1">
      <alignment horizontal="left" vertical="center" wrapText="1"/>
    </xf>
    <xf numFmtId="0" fontId="30" fillId="0" borderId="127" xfId="2" applyFont="1" applyBorder="1" applyAlignment="1">
      <alignment horizontal="center" vertical="center" wrapText="1"/>
    </xf>
    <xf numFmtId="0" fontId="30" fillId="0" borderId="128" xfId="2" applyFont="1" applyBorder="1" applyAlignment="1">
      <alignment horizontal="center" vertical="center" wrapText="1"/>
    </xf>
    <xf numFmtId="0" fontId="30" fillId="0" borderId="148" xfId="2" applyFont="1" applyBorder="1" applyAlignment="1">
      <alignment horizontal="center" vertical="center" wrapText="1"/>
    </xf>
    <xf numFmtId="0" fontId="30" fillId="0" borderId="149" xfId="2" applyFont="1" applyBorder="1" applyAlignment="1">
      <alignment horizontal="center" vertical="center" wrapText="1"/>
    </xf>
    <xf numFmtId="0" fontId="30" fillId="0" borderId="133" xfId="2" applyFont="1" applyBorder="1" applyAlignment="1">
      <alignment horizontal="center" vertical="center" wrapText="1"/>
    </xf>
    <xf numFmtId="0" fontId="4" fillId="0" borderId="37" xfId="2" applyFont="1" applyBorder="1" applyAlignment="1">
      <alignment horizontal="center" vertical="center" wrapText="1"/>
    </xf>
    <xf numFmtId="0" fontId="4" fillId="0" borderId="38" xfId="2" applyFont="1" applyBorder="1" applyAlignment="1">
      <alignment horizontal="center" vertical="center" wrapText="1"/>
    </xf>
    <xf numFmtId="0" fontId="4" fillId="0" borderId="150" xfId="2" applyFont="1" applyBorder="1" applyAlignment="1">
      <alignment horizontal="center" vertical="center" wrapText="1"/>
    </xf>
    <xf numFmtId="0" fontId="4" fillId="0" borderId="4" xfId="2" applyFont="1" applyBorder="1" applyAlignment="1">
      <alignment horizontal="center" vertical="center" wrapText="1"/>
    </xf>
    <xf numFmtId="0" fontId="4" fillId="0" borderId="0" xfId="2" applyFont="1" applyAlignment="1">
      <alignment horizontal="center" vertical="center" wrapText="1"/>
    </xf>
    <xf numFmtId="0" fontId="4" fillId="0" borderId="59" xfId="2" applyFont="1" applyBorder="1" applyAlignment="1">
      <alignment horizontal="center" vertical="center" wrapText="1"/>
    </xf>
    <xf numFmtId="0" fontId="4" fillId="0" borderId="8" xfId="2" applyFont="1" applyBorder="1" applyAlignment="1">
      <alignment horizontal="center" vertical="center" wrapText="1"/>
    </xf>
    <xf numFmtId="0" fontId="4" fillId="0" borderId="9" xfId="2" applyFont="1" applyBorder="1" applyAlignment="1">
      <alignment horizontal="center" vertical="center" wrapText="1"/>
    </xf>
    <xf numFmtId="0" fontId="4" fillId="0" borderId="60" xfId="2" applyFont="1" applyBorder="1" applyAlignment="1">
      <alignment horizontal="center" vertical="center" wrapText="1"/>
    </xf>
    <xf numFmtId="0" fontId="4" fillId="0" borderId="151" xfId="2" applyFont="1" applyBorder="1" applyAlignment="1">
      <alignment horizontal="center" vertical="center" wrapText="1"/>
    </xf>
    <xf numFmtId="0" fontId="4" fillId="0" borderId="58" xfId="2" applyFont="1" applyBorder="1" applyAlignment="1">
      <alignment horizontal="center" vertical="center" wrapText="1"/>
    </xf>
    <xf numFmtId="0" fontId="4" fillId="0" borderId="153" xfId="2" applyFont="1" applyBorder="1" applyAlignment="1">
      <alignment horizontal="center" vertical="center" wrapText="1"/>
    </xf>
    <xf numFmtId="0" fontId="4" fillId="0" borderId="152" xfId="2" applyFont="1" applyBorder="1" applyAlignment="1">
      <alignment horizontal="center" vertical="center" wrapText="1"/>
    </xf>
    <xf numFmtId="0" fontId="4" fillId="0" borderId="7" xfId="2" applyFont="1" applyBorder="1" applyAlignment="1">
      <alignment horizontal="center" vertical="center" wrapText="1"/>
    </xf>
    <xf numFmtId="0" fontId="4" fillId="0" borderId="10" xfId="2" applyFont="1" applyBorder="1" applyAlignment="1">
      <alignment horizontal="center" vertical="center" wrapText="1"/>
    </xf>
    <xf numFmtId="0" fontId="29" fillId="11" borderId="32" xfId="2" applyFont="1" applyFill="1" applyBorder="1" applyAlignment="1">
      <alignment horizontal="left" vertical="center" wrapText="1"/>
    </xf>
    <xf numFmtId="0" fontId="29" fillId="11" borderId="33" xfId="2" applyFont="1" applyFill="1" applyBorder="1" applyAlignment="1">
      <alignment horizontal="left" vertical="center" wrapText="1"/>
    </xf>
    <xf numFmtId="0" fontId="29" fillId="11" borderId="34" xfId="2" applyFont="1" applyFill="1" applyBorder="1" applyAlignment="1">
      <alignment horizontal="left" vertical="center" wrapText="1"/>
    </xf>
    <xf numFmtId="0" fontId="69" fillId="3" borderId="4" xfId="2" applyFont="1" applyFill="1" applyBorder="1" applyAlignment="1">
      <alignment horizontal="left" vertical="center" wrapText="1"/>
    </xf>
    <xf numFmtId="0" fontId="31" fillId="3" borderId="0" xfId="2" applyFont="1" applyFill="1" applyAlignment="1">
      <alignment horizontal="left" vertical="center" wrapText="1"/>
    </xf>
    <xf numFmtId="0" fontId="31" fillId="3" borderId="7" xfId="2" applyFont="1" applyFill="1" applyBorder="1" applyAlignment="1">
      <alignment horizontal="left" vertical="center" wrapText="1"/>
    </xf>
    <xf numFmtId="0" fontId="31" fillId="3" borderId="4" xfId="2" applyFont="1" applyFill="1" applyBorder="1" applyAlignment="1">
      <alignment horizontal="left" vertical="center" wrapText="1"/>
    </xf>
    <xf numFmtId="0" fontId="31" fillId="3" borderId="69" xfId="2" applyFont="1" applyFill="1" applyBorder="1" applyAlignment="1">
      <alignment horizontal="left" vertical="center" wrapText="1"/>
    </xf>
    <xf numFmtId="0" fontId="31" fillId="3" borderId="44" xfId="2" applyFont="1" applyFill="1" applyBorder="1" applyAlignment="1">
      <alignment horizontal="left" vertical="center" wrapText="1"/>
    </xf>
    <xf numFmtId="0" fontId="31" fillId="3" borderId="46" xfId="2" applyFont="1" applyFill="1" applyBorder="1" applyAlignment="1">
      <alignment horizontal="left" vertical="center" wrapText="1"/>
    </xf>
    <xf numFmtId="0" fontId="29" fillId="11" borderId="14" xfId="2" applyFont="1" applyFill="1" applyBorder="1" applyAlignment="1">
      <alignment horizontal="left" vertical="center" wrapText="1"/>
    </xf>
    <xf numFmtId="0" fontId="29" fillId="11" borderId="15" xfId="2" applyFont="1" applyFill="1" applyBorder="1" applyAlignment="1">
      <alignment horizontal="left" vertical="center" wrapText="1"/>
    </xf>
    <xf numFmtId="0" fontId="29" fillId="11" borderId="16" xfId="2" applyFont="1" applyFill="1" applyBorder="1" applyAlignment="1">
      <alignment horizontal="left" vertical="center" wrapText="1"/>
    </xf>
    <xf numFmtId="0" fontId="30" fillId="3" borderId="69" xfId="2" applyFont="1" applyFill="1" applyBorder="1" applyAlignment="1">
      <alignment horizontal="center" vertical="center" wrapText="1"/>
    </xf>
    <xf numFmtId="0" fontId="30" fillId="3" borderId="44" xfId="2" applyFont="1" applyFill="1" applyBorder="1" applyAlignment="1">
      <alignment horizontal="center" vertical="center" wrapText="1"/>
    </xf>
    <xf numFmtId="0" fontId="30" fillId="3" borderId="46" xfId="2" applyFont="1" applyFill="1" applyBorder="1" applyAlignment="1">
      <alignment horizontal="center" vertical="center" wrapText="1"/>
    </xf>
    <xf numFmtId="0" fontId="30" fillId="0" borderId="137" xfId="2" applyFont="1" applyBorder="1" applyAlignment="1">
      <alignment horizontal="center" vertical="center" wrapText="1"/>
    </xf>
    <xf numFmtId="0" fontId="4" fillId="0" borderId="138" xfId="2" applyFont="1" applyBorder="1" applyAlignment="1">
      <alignment horizontal="center" vertical="center" wrapText="1"/>
    </xf>
    <xf numFmtId="0" fontId="4" fillId="0" borderId="139" xfId="2" applyFont="1" applyBorder="1" applyAlignment="1">
      <alignment horizontal="center" vertical="center" wrapText="1"/>
    </xf>
    <xf numFmtId="0" fontId="4" fillId="0" borderId="143" xfId="2" applyFont="1" applyBorder="1" applyAlignment="1">
      <alignment horizontal="center" vertical="center" wrapText="1"/>
    </xf>
    <xf numFmtId="0" fontId="4" fillId="0" borderId="118" xfId="2" applyFont="1" applyBorder="1" applyAlignment="1">
      <alignment horizontal="center" vertical="center" wrapText="1"/>
    </xf>
    <xf numFmtId="0" fontId="4" fillId="0" borderId="144" xfId="2" applyFont="1" applyBorder="1" applyAlignment="1">
      <alignment horizontal="center" vertical="center" wrapText="1"/>
    </xf>
    <xf numFmtId="0" fontId="30" fillId="3" borderId="70" xfId="2" applyFont="1" applyFill="1" applyBorder="1" applyAlignment="1">
      <alignment horizontal="left" vertical="center" wrapText="1"/>
    </xf>
    <xf numFmtId="0" fontId="30" fillId="3" borderId="25" xfId="2" applyFont="1" applyFill="1" applyBorder="1" applyAlignment="1">
      <alignment horizontal="left" vertical="center" wrapText="1"/>
    </xf>
    <xf numFmtId="0" fontId="30" fillId="3" borderId="27" xfId="2" applyFont="1" applyFill="1" applyBorder="1" applyAlignment="1">
      <alignment horizontal="left" vertical="center" wrapText="1"/>
    </xf>
    <xf numFmtId="0" fontId="4" fillId="3" borderId="21" xfId="2" applyFont="1" applyFill="1" applyBorder="1" applyAlignment="1">
      <alignment horizontal="left" vertical="center" wrapText="1" indent="1"/>
    </xf>
    <xf numFmtId="0" fontId="4" fillId="3" borderId="15" xfId="2" applyFont="1" applyFill="1" applyBorder="1" applyAlignment="1">
      <alignment horizontal="left" vertical="center" wrapText="1" indent="1"/>
    </xf>
    <xf numFmtId="0" fontId="4" fillId="3" borderId="20" xfId="2" applyFont="1" applyFill="1" applyBorder="1" applyAlignment="1">
      <alignment horizontal="left" vertical="center" wrapText="1" indent="1"/>
    </xf>
    <xf numFmtId="0" fontId="30" fillId="3" borderId="21" xfId="2" applyFont="1" applyFill="1" applyBorder="1" applyAlignment="1">
      <alignment horizontal="center" vertical="center" wrapText="1"/>
    </xf>
    <xf numFmtId="0" fontId="30" fillId="3" borderId="15" xfId="2" applyFont="1" applyFill="1" applyBorder="1" applyAlignment="1">
      <alignment horizontal="center" vertical="center" wrapText="1"/>
    </xf>
    <xf numFmtId="0" fontId="30" fillId="3" borderId="20" xfId="2" applyFont="1" applyFill="1" applyBorder="1" applyAlignment="1">
      <alignment horizontal="center" vertical="center" wrapText="1"/>
    </xf>
    <xf numFmtId="0" fontId="4" fillId="0" borderId="137" xfId="2" applyFont="1" applyBorder="1" applyAlignment="1">
      <alignment horizontal="center" vertical="center" wrapText="1"/>
    </xf>
    <xf numFmtId="0" fontId="4" fillId="0" borderId="140" xfId="2" applyFont="1" applyBorder="1" applyAlignment="1">
      <alignment horizontal="center" vertical="center" wrapText="1"/>
    </xf>
    <xf numFmtId="0" fontId="4" fillId="0" borderId="141" xfId="2" applyFont="1" applyBorder="1" applyAlignment="1">
      <alignment horizontal="center" vertical="center" wrapText="1"/>
    </xf>
    <xf numFmtId="0" fontId="4" fillId="0" borderId="142" xfId="2" applyFont="1" applyBorder="1" applyAlignment="1">
      <alignment horizontal="center" vertical="center" wrapText="1"/>
    </xf>
    <xf numFmtId="0" fontId="29" fillId="11" borderId="1" xfId="2" applyFont="1" applyFill="1" applyBorder="1" applyAlignment="1">
      <alignment horizontal="center" vertical="center" wrapText="1"/>
    </xf>
    <xf numFmtId="0" fontId="29" fillId="11" borderId="5" xfId="2" applyFont="1" applyFill="1" applyBorder="1" applyAlignment="1">
      <alignment horizontal="center" vertical="center" wrapText="1"/>
    </xf>
    <xf numFmtId="0" fontId="29" fillId="11" borderId="3" xfId="2" applyFont="1" applyFill="1" applyBorder="1" applyAlignment="1">
      <alignment horizontal="center" vertical="center" wrapText="1"/>
    </xf>
    <xf numFmtId="0" fontId="30" fillId="2" borderId="14" xfId="2" applyFont="1" applyFill="1" applyBorder="1" applyAlignment="1">
      <alignment horizontal="center" vertical="center" wrapText="1"/>
    </xf>
    <xf numFmtId="0" fontId="30" fillId="2" borderId="15" xfId="2" applyFont="1" applyFill="1" applyBorder="1" applyAlignment="1">
      <alignment horizontal="center" vertical="center" wrapText="1"/>
    </xf>
    <xf numFmtId="0" fontId="30" fillId="2" borderId="16" xfId="2" applyFont="1" applyFill="1" applyBorder="1" applyAlignment="1">
      <alignment horizontal="center" vertical="center" wrapText="1"/>
    </xf>
    <xf numFmtId="0" fontId="4" fillId="3" borderId="52" xfId="2" applyFont="1" applyFill="1" applyBorder="1" applyAlignment="1">
      <alignment horizontal="center" vertical="center" wrapText="1"/>
    </xf>
    <xf numFmtId="0" fontId="4" fillId="3" borderId="134" xfId="2" applyFont="1" applyFill="1" applyBorder="1" applyAlignment="1">
      <alignment horizontal="center" vertical="center" wrapText="1"/>
    </xf>
    <xf numFmtId="0" fontId="4" fillId="3" borderId="49" xfId="2" applyFont="1" applyFill="1" applyBorder="1" applyAlignment="1">
      <alignment horizontal="center" vertical="center" wrapText="1"/>
    </xf>
    <xf numFmtId="0" fontId="4" fillId="3" borderId="41" xfId="2" applyFont="1" applyFill="1" applyBorder="1" applyAlignment="1">
      <alignment horizontal="center" vertical="center" wrapText="1"/>
    </xf>
    <xf numFmtId="0" fontId="4" fillId="3" borderId="33" xfId="2" applyFont="1" applyFill="1" applyBorder="1" applyAlignment="1">
      <alignment horizontal="center" vertical="center" wrapText="1"/>
    </xf>
    <xf numFmtId="0" fontId="4" fillId="3" borderId="42" xfId="2" applyFont="1" applyFill="1" applyBorder="1" applyAlignment="1">
      <alignment horizontal="center" vertical="center" wrapText="1"/>
    </xf>
    <xf numFmtId="0" fontId="4" fillId="3" borderId="58" xfId="2" applyFont="1" applyFill="1" applyBorder="1" applyAlignment="1">
      <alignment horizontal="center" vertical="center" wrapText="1"/>
    </xf>
    <xf numFmtId="0" fontId="4" fillId="3" borderId="0" xfId="2" applyFont="1" applyFill="1" applyAlignment="1">
      <alignment horizontal="center" vertical="center" wrapText="1"/>
    </xf>
    <xf numFmtId="0" fontId="4" fillId="3" borderId="59" xfId="2" applyFont="1" applyFill="1" applyBorder="1" applyAlignment="1">
      <alignment horizontal="center" vertical="center" wrapText="1"/>
    </xf>
    <xf numFmtId="0" fontId="4" fillId="3" borderId="43" xfId="2" applyFont="1" applyFill="1" applyBorder="1" applyAlignment="1">
      <alignment horizontal="center" vertical="center" wrapText="1"/>
    </xf>
    <xf numFmtId="0" fontId="4" fillId="3" borderId="44" xfId="2" applyFont="1" applyFill="1" applyBorder="1" applyAlignment="1">
      <alignment horizontal="center" vertical="center" wrapText="1"/>
    </xf>
    <xf numFmtId="0" fontId="4" fillId="3" borderId="45" xfId="2" applyFont="1" applyFill="1" applyBorder="1" applyAlignment="1">
      <alignment horizontal="center" vertical="center" wrapText="1"/>
    </xf>
    <xf numFmtId="0" fontId="4" fillId="3" borderId="18" xfId="2" applyFont="1" applyFill="1" applyBorder="1" applyAlignment="1">
      <alignment horizontal="center" vertical="center" wrapText="1"/>
    </xf>
    <xf numFmtId="0" fontId="4" fillId="3" borderId="21" xfId="2" applyFont="1" applyFill="1" applyBorder="1" applyAlignment="1">
      <alignment horizontal="center" vertical="center" wrapText="1"/>
    </xf>
    <xf numFmtId="0" fontId="4" fillId="3" borderId="15" xfId="2" applyFont="1" applyFill="1" applyBorder="1" applyAlignment="1">
      <alignment horizontal="center" vertical="center" wrapText="1"/>
    </xf>
    <xf numFmtId="0" fontId="4" fillId="3" borderId="20" xfId="2" applyFont="1" applyFill="1" applyBorder="1" applyAlignment="1">
      <alignment horizontal="center" vertical="center" wrapText="1"/>
    </xf>
    <xf numFmtId="0" fontId="4" fillId="0" borderId="21" xfId="2" applyFont="1" applyBorder="1" applyAlignment="1">
      <alignment horizontal="left" vertical="center" wrapText="1"/>
    </xf>
    <xf numFmtId="0" fontId="4" fillId="0" borderId="15" xfId="2" applyFont="1" applyBorder="1" applyAlignment="1">
      <alignment horizontal="left" vertical="center" wrapText="1"/>
    </xf>
    <xf numFmtId="0" fontId="4" fillId="0" borderId="20" xfId="2" applyFont="1" applyBorder="1" applyAlignment="1">
      <alignment horizontal="left" vertical="center" wrapText="1"/>
    </xf>
    <xf numFmtId="0" fontId="4" fillId="0" borderId="21" xfId="2" applyFont="1" applyBorder="1" applyAlignment="1">
      <alignment horizontal="center" vertical="center" wrapText="1"/>
    </xf>
    <xf numFmtId="0" fontId="4" fillId="0" borderId="15" xfId="2" applyFont="1" applyBorder="1" applyAlignment="1">
      <alignment horizontal="center" vertical="center" wrapText="1"/>
    </xf>
    <xf numFmtId="0" fontId="4" fillId="0" borderId="16" xfId="2" applyFont="1" applyBorder="1" applyAlignment="1">
      <alignment horizontal="center" vertical="center" wrapText="1"/>
    </xf>
    <xf numFmtId="0" fontId="4" fillId="3" borderId="18" xfId="2" applyFont="1" applyFill="1" applyBorder="1" applyAlignment="1">
      <alignment horizontal="left" vertical="center" wrapText="1" indent="1"/>
    </xf>
    <xf numFmtId="0" fontId="4" fillId="0" borderId="20" xfId="2" applyFont="1" applyBorder="1" applyAlignment="1">
      <alignment horizontal="center" vertical="center" wrapText="1"/>
    </xf>
    <xf numFmtId="0" fontId="4" fillId="0" borderId="52" xfId="2" applyFont="1" applyBorder="1" applyAlignment="1">
      <alignment horizontal="center" vertical="center" wrapText="1"/>
    </xf>
    <xf numFmtId="0" fontId="4" fillId="0" borderId="134"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41" xfId="2" applyFont="1" applyBorder="1" applyAlignment="1">
      <alignment horizontal="center" vertical="center" wrapText="1"/>
    </xf>
    <xf numFmtId="0" fontId="4" fillId="0" borderId="33" xfId="2" applyFont="1" applyBorder="1" applyAlignment="1">
      <alignment horizontal="center" vertical="center" wrapText="1"/>
    </xf>
    <xf numFmtId="0" fontId="4" fillId="0" borderId="42" xfId="2" applyFont="1" applyBorder="1" applyAlignment="1">
      <alignment horizontal="center" vertical="center" wrapText="1"/>
    </xf>
    <xf numFmtId="0" fontId="4" fillId="0" borderId="43" xfId="2" applyFont="1" applyBorder="1" applyAlignment="1">
      <alignment horizontal="center" vertical="center" wrapText="1"/>
    </xf>
    <xf numFmtId="0" fontId="4" fillId="0" borderId="44" xfId="2" applyFont="1" applyBorder="1" applyAlignment="1">
      <alignment horizontal="center" vertical="center" wrapText="1"/>
    </xf>
    <xf numFmtId="0" fontId="4" fillId="0" borderId="45" xfId="2" applyFont="1" applyBorder="1" applyAlignment="1">
      <alignment horizontal="center" vertical="center" wrapText="1"/>
    </xf>
    <xf numFmtId="0" fontId="30" fillId="5" borderId="21" xfId="2" applyFont="1" applyFill="1" applyBorder="1" applyAlignment="1">
      <alignment horizontal="center" vertical="center" wrapText="1"/>
    </xf>
    <xf numFmtId="0" fontId="30" fillId="5" borderId="15" xfId="2" applyFont="1" applyFill="1" applyBorder="1" applyAlignment="1">
      <alignment horizontal="center" vertical="center" wrapText="1"/>
    </xf>
    <xf numFmtId="0" fontId="30" fillId="5" borderId="16" xfId="2" applyFont="1" applyFill="1" applyBorder="1" applyAlignment="1">
      <alignment horizontal="center" vertical="center" wrapText="1"/>
    </xf>
    <xf numFmtId="0" fontId="29" fillId="11" borderId="4" xfId="2" applyFont="1" applyFill="1" applyBorder="1" applyAlignment="1">
      <alignment horizontal="left" vertical="center" wrapText="1"/>
    </xf>
    <xf numFmtId="0" fontId="29" fillId="11" borderId="0" xfId="2" applyFont="1" applyFill="1" applyAlignment="1">
      <alignment horizontal="left" vertical="center" wrapText="1"/>
    </xf>
    <xf numFmtId="0" fontId="29" fillId="11" borderId="7" xfId="2" applyFont="1" applyFill="1" applyBorder="1" applyAlignment="1">
      <alignment horizontal="left" vertical="center" wrapText="1"/>
    </xf>
    <xf numFmtId="0" fontId="30" fillId="4" borderId="17" xfId="2" applyFont="1" applyFill="1" applyBorder="1" applyAlignment="1">
      <alignment horizontal="center" vertical="center" wrapText="1"/>
    </xf>
    <xf numFmtId="0" fontId="30" fillId="4" borderId="18" xfId="2" applyFont="1" applyFill="1" applyBorder="1" applyAlignment="1">
      <alignment horizontal="center" vertical="center" wrapText="1"/>
    </xf>
    <xf numFmtId="0" fontId="30" fillId="4" borderId="41" xfId="2" applyFont="1" applyFill="1" applyBorder="1" applyAlignment="1">
      <alignment horizontal="center" vertical="center" wrapText="1"/>
    </xf>
    <xf numFmtId="0" fontId="30" fillId="4" borderId="33" xfId="2" applyFont="1" applyFill="1" applyBorder="1" applyAlignment="1">
      <alignment horizontal="center" vertical="center" wrapText="1"/>
    </xf>
    <xf numFmtId="0" fontId="30" fillId="4" borderId="42" xfId="2" applyFont="1" applyFill="1" applyBorder="1" applyAlignment="1">
      <alignment horizontal="center" vertical="center" wrapText="1"/>
    </xf>
    <xf numFmtId="0" fontId="30" fillId="4" borderId="43" xfId="2" applyFont="1" applyFill="1" applyBorder="1" applyAlignment="1">
      <alignment horizontal="center" vertical="center" wrapText="1"/>
    </xf>
    <xf numFmtId="0" fontId="30" fillId="4" borderId="44" xfId="2" applyFont="1" applyFill="1" applyBorder="1" applyAlignment="1">
      <alignment horizontal="center" vertical="center" wrapText="1"/>
    </xf>
    <xf numFmtId="0" fontId="30" fillId="4" borderId="45" xfId="2" applyFont="1" applyFill="1" applyBorder="1" applyAlignment="1">
      <alignment horizontal="center" vertical="center" wrapText="1"/>
    </xf>
    <xf numFmtId="0" fontId="30" fillId="4" borderId="19" xfId="2" applyFont="1" applyFill="1" applyBorder="1" applyAlignment="1">
      <alignment horizontal="center" vertical="center" wrapText="1"/>
    </xf>
    <xf numFmtId="0" fontId="4" fillId="0" borderId="21" xfId="5" applyFont="1" applyBorder="1" applyAlignment="1">
      <alignment horizontal="center" vertical="center" wrapText="1"/>
    </xf>
    <xf numFmtId="0" fontId="4" fillId="0" borderId="15" xfId="5" applyFont="1" applyBorder="1" applyAlignment="1">
      <alignment horizontal="center" vertical="center" wrapText="1"/>
    </xf>
    <xf numFmtId="0" fontId="4" fillId="0" borderId="20" xfId="5" applyFont="1" applyBorder="1" applyAlignment="1">
      <alignment horizontal="center" vertical="center" wrapText="1"/>
    </xf>
    <xf numFmtId="0" fontId="70" fillId="3" borderId="43" xfId="5" applyFont="1" applyFill="1" applyBorder="1" applyAlignment="1">
      <alignment horizontal="justify" vertical="center" wrapText="1"/>
    </xf>
    <xf numFmtId="0" fontId="4" fillId="3" borderId="44" xfId="5" applyFont="1" applyFill="1" applyBorder="1" applyAlignment="1">
      <alignment horizontal="justify" vertical="center" wrapText="1"/>
    </xf>
    <xf numFmtId="0" fontId="4" fillId="3" borderId="45" xfId="5" applyFont="1" applyFill="1" applyBorder="1" applyAlignment="1">
      <alignment horizontal="justify" vertical="center" wrapText="1"/>
    </xf>
    <xf numFmtId="0" fontId="28" fillId="4" borderId="52" xfId="2" applyFont="1" applyFill="1" applyBorder="1" applyAlignment="1">
      <alignment horizontal="center" vertical="center" wrapText="1"/>
    </xf>
    <xf numFmtId="0" fontId="28" fillId="4" borderId="49" xfId="2" applyFont="1" applyFill="1" applyBorder="1" applyAlignment="1">
      <alignment horizontal="center" vertical="center" wrapText="1"/>
    </xf>
    <xf numFmtId="0" fontId="28" fillId="4" borderId="41" xfId="2" applyFont="1" applyFill="1" applyBorder="1" applyAlignment="1">
      <alignment horizontal="center" vertical="center" wrapText="1"/>
    </xf>
    <xf numFmtId="0" fontId="28" fillId="4" borderId="33" xfId="2" applyFont="1" applyFill="1" applyBorder="1" applyAlignment="1">
      <alignment horizontal="center" vertical="center" wrapText="1"/>
    </xf>
    <xf numFmtId="0" fontId="28" fillId="4" borderId="42" xfId="2" applyFont="1" applyFill="1" applyBorder="1" applyAlignment="1">
      <alignment horizontal="center" vertical="center" wrapText="1"/>
    </xf>
    <xf numFmtId="0" fontId="28" fillId="4" borderId="43" xfId="2" applyFont="1" applyFill="1" applyBorder="1" applyAlignment="1">
      <alignment horizontal="center" vertical="center" wrapText="1"/>
    </xf>
    <xf numFmtId="0" fontId="28" fillId="4" borderId="44" xfId="2" applyFont="1" applyFill="1" applyBorder="1" applyAlignment="1">
      <alignment horizontal="center" vertical="center" wrapText="1"/>
    </xf>
    <xf numFmtId="0" fontId="28" fillId="4" borderId="45" xfId="2" applyFont="1" applyFill="1" applyBorder="1" applyAlignment="1">
      <alignment horizontal="center" vertical="center" wrapText="1"/>
    </xf>
    <xf numFmtId="0" fontId="30" fillId="3" borderId="47" xfId="5" applyFont="1" applyFill="1" applyBorder="1" applyAlignment="1">
      <alignment horizontal="center" vertical="center" wrapText="1"/>
    </xf>
    <xf numFmtId="0" fontId="30" fillId="3" borderId="48" xfId="5" applyFont="1" applyFill="1" applyBorder="1" applyAlignment="1">
      <alignment horizontal="center" vertical="center" wrapText="1"/>
    </xf>
    <xf numFmtId="0" fontId="4" fillId="3" borderId="21" xfId="5" applyFont="1" applyFill="1" applyBorder="1" applyAlignment="1">
      <alignment horizontal="justify" vertical="center" wrapText="1"/>
    </xf>
    <xf numFmtId="0" fontId="4" fillId="3" borderId="15" xfId="5" applyFont="1" applyFill="1" applyBorder="1" applyAlignment="1">
      <alignment horizontal="justify" vertical="center" wrapText="1"/>
    </xf>
    <xf numFmtId="0" fontId="4" fillId="3" borderId="20" xfId="5" applyFont="1" applyFill="1" applyBorder="1" applyAlignment="1">
      <alignment horizontal="justify" vertical="center" wrapText="1"/>
    </xf>
    <xf numFmtId="0" fontId="4" fillId="3" borderId="52" xfId="5" applyFont="1" applyFill="1" applyBorder="1" applyAlignment="1">
      <alignment horizontal="center" vertical="center" wrapText="1"/>
    </xf>
    <xf numFmtId="0" fontId="4" fillId="3" borderId="49" xfId="5" applyFont="1" applyFill="1" applyBorder="1" applyAlignment="1">
      <alignment horizontal="center" vertical="center" wrapText="1"/>
    </xf>
    <xf numFmtId="0" fontId="4" fillId="0" borderId="41" xfId="5" applyFont="1" applyBorder="1" applyAlignment="1">
      <alignment horizontal="center" vertical="center" wrapText="1"/>
    </xf>
    <xf numFmtId="0" fontId="4" fillId="0" borderId="33" xfId="5" applyFont="1" applyBorder="1" applyAlignment="1">
      <alignment horizontal="center" vertical="center" wrapText="1"/>
    </xf>
    <xf numFmtId="0" fontId="4" fillId="0" borderId="42" xfId="5" applyFont="1" applyBorder="1" applyAlignment="1">
      <alignment horizontal="center" vertical="center" wrapText="1"/>
    </xf>
    <xf numFmtId="0" fontId="4" fillId="0" borderId="43" xfId="5" applyFont="1" applyBorder="1" applyAlignment="1">
      <alignment horizontal="center" vertical="center" wrapText="1"/>
    </xf>
    <xf numFmtId="0" fontId="4" fillId="0" borderId="44" xfId="5" applyFont="1" applyBorder="1" applyAlignment="1">
      <alignment horizontal="center" vertical="center" wrapText="1"/>
    </xf>
    <xf numFmtId="0" fontId="4" fillId="0" borderId="45" xfId="5" applyFont="1" applyBorder="1" applyAlignment="1">
      <alignment horizontal="center" vertical="center" wrapText="1"/>
    </xf>
    <xf numFmtId="0" fontId="4" fillId="3" borderId="41" xfId="5" applyFont="1" applyFill="1" applyBorder="1" applyAlignment="1">
      <alignment horizontal="justify" vertical="center" wrapText="1"/>
    </xf>
    <xf numFmtId="0" fontId="4" fillId="3" borderId="33" xfId="5" applyFont="1" applyFill="1" applyBorder="1" applyAlignment="1">
      <alignment horizontal="justify" vertical="center" wrapText="1"/>
    </xf>
    <xf numFmtId="0" fontId="4" fillId="3" borderId="42" xfId="5" applyFont="1" applyFill="1" applyBorder="1" applyAlignment="1">
      <alignment horizontal="justify" vertical="center" wrapText="1"/>
    </xf>
    <xf numFmtId="0" fontId="4" fillId="3" borderId="43" xfId="5" applyFont="1" applyFill="1" applyBorder="1" applyAlignment="1">
      <alignment horizontal="justify" vertical="center" wrapText="1"/>
    </xf>
    <xf numFmtId="0" fontId="4" fillId="0" borderId="14" xfId="2" applyFont="1" applyBorder="1" applyAlignment="1">
      <alignment horizontal="center" vertical="center" wrapText="1"/>
    </xf>
    <xf numFmtId="0" fontId="30" fillId="5" borderId="20" xfId="2" applyFont="1" applyFill="1" applyBorder="1" applyAlignment="1">
      <alignment horizontal="center" vertical="center" wrapText="1"/>
    </xf>
    <xf numFmtId="0" fontId="30" fillId="4" borderId="47" xfId="2" applyFont="1" applyFill="1" applyBorder="1" applyAlignment="1">
      <alignment horizontal="center" vertical="center" wrapText="1"/>
    </xf>
    <xf numFmtId="0" fontId="30" fillId="4" borderId="48" xfId="2" applyFont="1" applyFill="1" applyBorder="1" applyAlignment="1">
      <alignment horizontal="center" vertical="center" wrapText="1"/>
    </xf>
    <xf numFmtId="0" fontId="30" fillId="4" borderId="53" xfId="2" applyFont="1" applyFill="1" applyBorder="1" applyAlignment="1">
      <alignment horizontal="center" vertical="center" wrapText="1"/>
    </xf>
    <xf numFmtId="0" fontId="30" fillId="4" borderId="63" xfId="2" applyFont="1" applyFill="1" applyBorder="1" applyAlignment="1">
      <alignment horizontal="center" vertical="center" wrapText="1"/>
    </xf>
    <xf numFmtId="0" fontId="30" fillId="6" borderId="127" xfId="5" applyFont="1" applyFill="1" applyBorder="1" applyAlignment="1">
      <alignment horizontal="left" vertical="center"/>
    </xf>
    <xf numFmtId="0" fontId="30" fillId="6" borderId="129" xfId="5" applyFont="1" applyFill="1" applyBorder="1" applyAlignment="1">
      <alignment horizontal="left" vertical="center"/>
    </xf>
    <xf numFmtId="0" fontId="30" fillId="3" borderId="130" xfId="5" applyFont="1" applyFill="1" applyBorder="1" applyAlignment="1">
      <alignment horizontal="center" vertical="center"/>
    </xf>
    <xf numFmtId="0" fontId="30" fillId="3" borderId="128" xfId="5" applyFont="1" applyFill="1" applyBorder="1" applyAlignment="1">
      <alignment horizontal="center" vertical="center"/>
    </xf>
    <xf numFmtId="0" fontId="30" fillId="6" borderId="130" xfId="5" applyFont="1" applyFill="1" applyBorder="1" applyAlignment="1">
      <alignment horizontal="left" vertical="center" wrapText="1"/>
    </xf>
    <xf numFmtId="0" fontId="30" fillId="6" borderId="129" xfId="5" applyFont="1" applyFill="1" applyBorder="1" applyAlignment="1">
      <alignment horizontal="left" vertical="center" wrapText="1"/>
    </xf>
    <xf numFmtId="0" fontId="30" fillId="10" borderId="130" xfId="5" applyFont="1" applyFill="1" applyBorder="1" applyAlignment="1">
      <alignment horizontal="center" vertical="center" wrapText="1"/>
    </xf>
    <xf numFmtId="0" fontId="30" fillId="10" borderId="128" xfId="5" applyFont="1" applyFill="1" applyBorder="1" applyAlignment="1">
      <alignment horizontal="center" vertical="center" wrapText="1"/>
    </xf>
    <xf numFmtId="0" fontId="30" fillId="10" borderId="133" xfId="5" applyFont="1" applyFill="1" applyBorder="1" applyAlignment="1">
      <alignment horizontal="center" vertical="center" wrapText="1"/>
    </xf>
    <xf numFmtId="0" fontId="29" fillId="11" borderId="69" xfId="2" applyFont="1" applyFill="1" applyBorder="1" applyAlignment="1">
      <alignment horizontal="center" vertical="center"/>
    </xf>
    <xf numFmtId="0" fontId="29" fillId="11" borderId="44" xfId="2" applyFont="1" applyFill="1" applyBorder="1" applyAlignment="1">
      <alignment horizontal="center" vertical="center"/>
    </xf>
    <xf numFmtId="0" fontId="29" fillId="11" borderId="44" xfId="2" applyFont="1" applyFill="1" applyBorder="1" applyAlignment="1">
      <alignment horizontal="center" vertical="center" wrapText="1"/>
    </xf>
    <xf numFmtId="0" fontId="27" fillId="0" borderId="41" xfId="5" applyFont="1" applyBorder="1" applyAlignment="1">
      <alignment horizontal="center" vertical="center" wrapText="1"/>
    </xf>
    <xf numFmtId="0" fontId="27" fillId="0" borderId="33" xfId="5" applyFont="1" applyBorder="1" applyAlignment="1">
      <alignment horizontal="center" vertical="center" wrapText="1"/>
    </xf>
    <xf numFmtId="0" fontId="27" fillId="0" borderId="42" xfId="5" applyFont="1" applyBorder="1" applyAlignment="1">
      <alignment horizontal="center" vertical="center" wrapText="1"/>
    </xf>
    <xf numFmtId="0" fontId="27" fillId="0" borderId="58" xfId="5" applyFont="1" applyBorder="1" applyAlignment="1">
      <alignment horizontal="center" vertical="center" wrapText="1"/>
    </xf>
    <xf numFmtId="0" fontId="27" fillId="0" borderId="0" xfId="5" applyFont="1" applyAlignment="1">
      <alignment horizontal="center" vertical="center" wrapText="1"/>
    </xf>
    <xf numFmtId="0" fontId="27" fillId="0" borderId="59" xfId="5" applyFont="1" applyBorder="1" applyAlignment="1">
      <alignment horizontal="center" vertical="center" wrapText="1"/>
    </xf>
    <xf numFmtId="0" fontId="27" fillId="0" borderId="122" xfId="5" applyFont="1" applyBorder="1" applyAlignment="1">
      <alignment horizontal="center" vertical="center" wrapText="1"/>
    </xf>
    <xf numFmtId="0" fontId="27" fillId="0" borderId="123" xfId="5" applyFont="1" applyBorder="1" applyAlignment="1">
      <alignment horizontal="center" vertical="center" wrapText="1"/>
    </xf>
    <xf numFmtId="0" fontId="27" fillId="0" borderId="124" xfId="5" applyFont="1" applyBorder="1" applyAlignment="1">
      <alignment horizontal="center" vertical="center" wrapText="1"/>
    </xf>
    <xf numFmtId="0" fontId="28" fillId="0" borderId="41" xfId="5" applyFont="1" applyBorder="1" applyAlignment="1">
      <alignment horizontal="center" vertical="center" wrapText="1"/>
    </xf>
    <xf numFmtId="0" fontId="28" fillId="0" borderId="33" xfId="5" applyFont="1" applyBorder="1" applyAlignment="1">
      <alignment horizontal="center" vertical="center" wrapText="1"/>
    </xf>
    <xf numFmtId="0" fontId="28" fillId="0" borderId="42" xfId="5" applyFont="1" applyBorder="1" applyAlignment="1">
      <alignment horizontal="center" vertical="center" wrapText="1"/>
    </xf>
    <xf numFmtId="0" fontId="28" fillId="0" borderId="58" xfId="5" applyFont="1" applyBorder="1" applyAlignment="1">
      <alignment horizontal="center" vertical="center" wrapText="1"/>
    </xf>
    <xf numFmtId="0" fontId="28" fillId="0" borderId="0" xfId="5" applyFont="1" applyAlignment="1">
      <alignment horizontal="center" vertical="center" wrapText="1"/>
    </xf>
    <xf numFmtId="0" fontId="28" fillId="0" borderId="59" xfId="5" applyFont="1" applyBorder="1" applyAlignment="1">
      <alignment horizontal="center" vertical="center" wrapText="1"/>
    </xf>
    <xf numFmtId="0" fontId="28" fillId="0" borderId="122" xfId="5" applyFont="1" applyBorder="1" applyAlignment="1">
      <alignment horizontal="center" vertical="center" wrapText="1"/>
    </xf>
    <xf numFmtId="0" fontId="28" fillId="0" borderId="123" xfId="5" applyFont="1" applyBorder="1" applyAlignment="1">
      <alignment horizontal="center" vertical="center" wrapText="1"/>
    </xf>
    <xf numFmtId="0" fontId="28" fillId="0" borderId="124" xfId="5" applyFont="1" applyBorder="1" applyAlignment="1">
      <alignment horizontal="center" vertical="center" wrapText="1"/>
    </xf>
    <xf numFmtId="0" fontId="27" fillId="0" borderId="41" xfId="5" applyFont="1" applyBorder="1" applyAlignment="1" applyProtection="1">
      <alignment horizontal="center" vertical="center" wrapText="1"/>
      <protection locked="0"/>
    </xf>
    <xf numFmtId="0" fontId="27" fillId="0" borderId="42" xfId="5" applyFont="1" applyBorder="1" applyAlignment="1" applyProtection="1">
      <alignment horizontal="center" vertical="center" wrapText="1"/>
      <protection locked="0"/>
    </xf>
    <xf numFmtId="0" fontId="27" fillId="0" borderId="58" xfId="5" applyFont="1" applyBorder="1" applyAlignment="1" applyProtection="1">
      <alignment horizontal="center" vertical="center" wrapText="1"/>
      <protection locked="0"/>
    </xf>
    <xf numFmtId="0" fontId="27" fillId="0" borderId="59" xfId="5" applyFont="1" applyBorder="1" applyAlignment="1" applyProtection="1">
      <alignment horizontal="center" vertical="center" wrapText="1"/>
      <protection locked="0"/>
    </xf>
    <xf numFmtId="0" fontId="27" fillId="0" borderId="122" xfId="5" applyFont="1" applyBorder="1" applyAlignment="1" applyProtection="1">
      <alignment horizontal="center" vertical="center" wrapText="1"/>
      <protection locked="0"/>
    </xf>
    <xf numFmtId="0" fontId="27" fillId="0" borderId="124" xfId="5" applyFont="1" applyBorder="1" applyAlignment="1" applyProtection="1">
      <alignment horizontal="center" vertical="center" wrapText="1"/>
      <protection locked="0"/>
    </xf>
    <xf numFmtId="0" fontId="29" fillId="9" borderId="1" xfId="5" applyFont="1" applyFill="1" applyBorder="1" applyAlignment="1">
      <alignment horizontal="center" vertical="center" wrapText="1"/>
    </xf>
    <xf numFmtId="0" fontId="29" fillId="9" borderId="5" xfId="5" applyFont="1" applyFill="1" applyBorder="1" applyAlignment="1">
      <alignment horizontal="center" vertical="center" wrapText="1"/>
    </xf>
    <xf numFmtId="0" fontId="29" fillId="9" borderId="3" xfId="5" applyFont="1" applyFill="1" applyBorder="1" applyAlignment="1">
      <alignment horizontal="center" vertical="center" wrapText="1"/>
    </xf>
    <xf numFmtId="0" fontId="30" fillId="6" borderId="127" xfId="5" applyFont="1" applyFill="1" applyBorder="1" applyAlignment="1">
      <alignment horizontal="left" vertical="center" wrapText="1"/>
    </xf>
    <xf numFmtId="0" fontId="30" fillId="6" borderId="128" xfId="5" applyFont="1" applyFill="1" applyBorder="1" applyAlignment="1">
      <alignment horizontal="left" vertical="center" wrapText="1"/>
    </xf>
    <xf numFmtId="0" fontId="30" fillId="3" borderId="130" xfId="5" applyFont="1" applyFill="1" applyBorder="1" applyAlignment="1">
      <alignment horizontal="center" vertical="center" wrapText="1"/>
    </xf>
    <xf numFmtId="0" fontId="30" fillId="3" borderId="128" xfId="5" applyFont="1" applyFill="1" applyBorder="1" applyAlignment="1">
      <alignment horizontal="center" vertical="center" wrapText="1"/>
    </xf>
    <xf numFmtId="0" fontId="30" fillId="3" borderId="129" xfId="5" applyFont="1" applyFill="1" applyBorder="1" applyAlignment="1">
      <alignment horizontal="center" vertical="center" wrapText="1"/>
    </xf>
    <xf numFmtId="0" fontId="30" fillId="6" borderId="131" xfId="5" applyFont="1" applyFill="1" applyBorder="1" applyAlignment="1">
      <alignment horizontal="left" vertical="center" wrapText="1"/>
    </xf>
    <xf numFmtId="14" fontId="30" fillId="3" borderId="131" xfId="5" applyNumberFormat="1" applyFont="1" applyFill="1" applyBorder="1" applyAlignment="1">
      <alignment horizontal="left" vertical="center" wrapText="1"/>
    </xf>
    <xf numFmtId="0" fontId="30" fillId="3" borderId="131" xfId="5" applyFont="1" applyFill="1" applyBorder="1" applyAlignment="1">
      <alignment horizontal="left" vertical="center" wrapText="1"/>
    </xf>
    <xf numFmtId="0" fontId="30" fillId="6" borderId="131" xfId="5" applyFont="1" applyFill="1" applyBorder="1" applyAlignment="1">
      <alignment horizontal="left" vertical="center"/>
    </xf>
    <xf numFmtId="0" fontId="30" fillId="3" borderId="131" xfId="5" applyFont="1" applyFill="1" applyBorder="1" applyAlignment="1">
      <alignment horizontal="center" vertical="center"/>
    </xf>
    <xf numFmtId="0" fontId="30" fillId="3" borderId="131" xfId="5" applyFont="1" applyFill="1" applyBorder="1" applyAlignment="1">
      <alignment horizontal="center" vertical="center" wrapText="1"/>
    </xf>
    <xf numFmtId="0" fontId="30" fillId="3" borderId="132" xfId="5" applyFont="1" applyFill="1" applyBorder="1" applyAlignment="1">
      <alignment horizontal="center" vertical="center" wrapText="1"/>
    </xf>
    <xf numFmtId="0" fontId="5" fillId="0" borderId="21" xfId="2" applyFont="1" applyBorder="1" applyAlignment="1">
      <alignment horizontal="center" vertical="center" wrapText="1"/>
    </xf>
    <xf numFmtId="0" fontId="5" fillId="0" borderId="15" xfId="2" applyFont="1" applyBorder="1" applyAlignment="1">
      <alignment horizontal="center" vertical="center" wrapText="1"/>
    </xf>
    <xf numFmtId="0" fontId="3" fillId="0" borderId="15" xfId="2" applyFont="1" applyBorder="1" applyAlignment="1">
      <alignment horizontal="left" vertical="center" indent="1"/>
    </xf>
    <xf numFmtId="0" fontId="5" fillId="0" borderId="20" xfId="2" applyFont="1" applyBorder="1" applyAlignment="1">
      <alignment horizontal="center" vertical="center" wrapText="1"/>
    </xf>
    <xf numFmtId="0" fontId="5" fillId="0" borderId="70" xfId="2" applyFont="1" applyBorder="1" applyAlignment="1">
      <alignment horizontal="center" vertical="center" wrapText="1"/>
    </xf>
    <xf numFmtId="0" fontId="5" fillId="0" borderId="25" xfId="2" applyFont="1" applyBorder="1" applyAlignment="1">
      <alignment horizontal="center" vertical="center" wrapText="1"/>
    </xf>
    <xf numFmtId="0" fontId="8" fillId="0" borderId="39" xfId="1" applyFont="1" applyBorder="1" applyAlignment="1">
      <alignment horizontal="center" vertical="center"/>
    </xf>
    <xf numFmtId="0" fontId="8" fillId="0" borderId="40" xfId="1" applyFont="1" applyBorder="1" applyAlignment="1">
      <alignment horizontal="center" vertical="center"/>
    </xf>
    <xf numFmtId="0" fontId="3" fillId="0" borderId="2" xfId="3" applyFont="1" applyBorder="1" applyAlignment="1">
      <alignment horizontal="center" vertical="center" wrapText="1"/>
    </xf>
    <xf numFmtId="0" fontId="5" fillId="2" borderId="29" xfId="2" applyFont="1" applyFill="1" applyBorder="1" applyAlignment="1">
      <alignment horizontal="center" vertical="center" wrapText="1"/>
    </xf>
    <xf numFmtId="0" fontId="5" fillId="2" borderId="30" xfId="2" applyFont="1" applyFill="1" applyBorder="1" applyAlignment="1">
      <alignment horizontal="center" vertical="center" wrapText="1"/>
    </xf>
    <xf numFmtId="0" fontId="3" fillId="0" borderId="14" xfId="2" applyFont="1" applyBorder="1" applyAlignment="1">
      <alignment horizontal="center" vertical="center" wrapText="1"/>
    </xf>
    <xf numFmtId="0" fontId="3" fillId="0" borderId="15" xfId="2" applyFont="1" applyBorder="1" applyAlignment="1">
      <alignment horizontal="center" vertical="center" wrapText="1"/>
    </xf>
    <xf numFmtId="0" fontId="5" fillId="2" borderId="14" xfId="2" applyFont="1" applyFill="1" applyBorder="1" applyAlignment="1">
      <alignment horizontal="left" vertical="center" wrapText="1"/>
    </xf>
    <xf numFmtId="0" fontId="5" fillId="2" borderId="15" xfId="2" applyFont="1" applyFill="1" applyBorder="1" applyAlignment="1">
      <alignment horizontal="left" vertical="center" wrapText="1"/>
    </xf>
    <xf numFmtId="0" fontId="13" fillId="4" borderId="52" xfId="2" applyFont="1" applyFill="1" applyBorder="1" applyAlignment="1">
      <alignment horizontal="center" vertical="center" wrapText="1"/>
    </xf>
    <xf numFmtId="0" fontId="13" fillId="4" borderId="49" xfId="2" applyFont="1" applyFill="1" applyBorder="1" applyAlignment="1">
      <alignment horizontal="center" vertical="center" wrapText="1"/>
    </xf>
    <xf numFmtId="0" fontId="13" fillId="4" borderId="41" xfId="2" applyFont="1" applyFill="1" applyBorder="1" applyAlignment="1">
      <alignment horizontal="center" vertical="center" wrapText="1"/>
    </xf>
    <xf numFmtId="0" fontId="13" fillId="4" borderId="33" xfId="2" applyFont="1" applyFill="1" applyBorder="1" applyAlignment="1">
      <alignment horizontal="center" vertical="center" wrapText="1"/>
    </xf>
    <xf numFmtId="0" fontId="13" fillId="4" borderId="43" xfId="2" applyFont="1" applyFill="1" applyBorder="1" applyAlignment="1">
      <alignment horizontal="center" vertical="center" wrapText="1"/>
    </xf>
    <xf numFmtId="0" fontId="13" fillId="4" borderId="44" xfId="2" applyFont="1" applyFill="1" applyBorder="1" applyAlignment="1">
      <alignment horizontal="center" vertical="center" wrapText="1"/>
    </xf>
    <xf numFmtId="0" fontId="5" fillId="4" borderId="41" xfId="2" applyFont="1" applyFill="1" applyBorder="1" applyAlignment="1">
      <alignment horizontal="center" vertical="center" wrapText="1"/>
    </xf>
    <xf numFmtId="0" fontId="5" fillId="4" borderId="42" xfId="2" applyFont="1" applyFill="1" applyBorder="1" applyAlignment="1">
      <alignment horizontal="center" vertical="center" wrapText="1"/>
    </xf>
    <xf numFmtId="0" fontId="5" fillId="4" borderId="43" xfId="2" applyFont="1" applyFill="1" applyBorder="1" applyAlignment="1">
      <alignment horizontal="center" vertical="center" wrapText="1"/>
    </xf>
    <xf numFmtId="0" fontId="5" fillId="4" borderId="45" xfId="2" applyFont="1" applyFill="1" applyBorder="1" applyAlignment="1">
      <alignment horizontal="center" vertical="center" wrapText="1"/>
    </xf>
    <xf numFmtId="0" fontId="3" fillId="0" borderId="37" xfId="2" applyFont="1" applyBorder="1" applyAlignment="1">
      <alignment horizontal="center"/>
    </xf>
    <xf numFmtId="0" fontId="3" fillId="0" borderId="38" xfId="2" applyFont="1" applyBorder="1" applyAlignment="1">
      <alignment horizontal="center"/>
    </xf>
    <xf numFmtId="0" fontId="5" fillId="0" borderId="14" xfId="2" applyFont="1" applyBorder="1" applyAlignment="1" applyProtection="1">
      <alignment horizontal="left" vertical="center"/>
      <protection locked="0"/>
    </xf>
    <xf numFmtId="0" fontId="5" fillId="0" borderId="15" xfId="2" applyFont="1" applyBorder="1" applyAlignment="1" applyProtection="1">
      <alignment horizontal="left" vertical="center"/>
      <protection locked="0"/>
    </xf>
    <xf numFmtId="0" fontId="3" fillId="0" borderId="15" xfId="2" applyFont="1" applyBorder="1" applyAlignment="1" applyProtection="1">
      <alignment horizontal="center" vertical="center"/>
      <protection locked="0"/>
    </xf>
    <xf numFmtId="0" fontId="5" fillId="0" borderId="21" xfId="2" applyFont="1" applyBorder="1" applyAlignment="1" applyProtection="1">
      <alignment horizontal="left" vertical="center" wrapText="1"/>
      <protection locked="0"/>
    </xf>
    <xf numFmtId="0" fontId="5" fillId="0" borderId="15" xfId="2" applyFont="1" applyBorder="1" applyAlignment="1" applyProtection="1">
      <alignment horizontal="left" vertical="center" wrapText="1"/>
      <protection locked="0"/>
    </xf>
    <xf numFmtId="0" fontId="3" fillId="0" borderId="21" xfId="2" applyFont="1" applyBorder="1" applyAlignment="1" applyProtection="1">
      <alignment horizontal="center" vertical="center" wrapText="1"/>
      <protection locked="0"/>
    </xf>
    <xf numFmtId="0" fontId="3" fillId="0" borderId="15" xfId="2" applyFont="1" applyBorder="1" applyAlignment="1" applyProtection="1">
      <alignment horizontal="center" vertical="center" wrapText="1"/>
      <protection locked="0"/>
    </xf>
    <xf numFmtId="0" fontId="5" fillId="0" borderId="14" xfId="2" applyFont="1" applyBorder="1" applyAlignment="1" applyProtection="1">
      <alignment horizontal="left" vertical="center" wrapText="1"/>
      <protection locked="0"/>
    </xf>
    <xf numFmtId="0" fontId="3" fillId="0" borderId="21" xfId="2" applyFont="1" applyBorder="1" applyAlignment="1" applyProtection="1">
      <alignment horizontal="center" vertical="center"/>
      <protection locked="0"/>
    </xf>
    <xf numFmtId="0" fontId="14" fillId="0" borderId="14" xfId="3" applyFont="1" applyBorder="1" applyAlignment="1">
      <alignment horizontal="center" vertical="center" wrapText="1"/>
    </xf>
    <xf numFmtId="0" fontId="14" fillId="0" borderId="15" xfId="3" applyFont="1" applyBorder="1" applyAlignment="1">
      <alignment horizontal="center" vertical="center" wrapText="1"/>
    </xf>
    <xf numFmtId="0" fontId="5" fillId="0" borderId="14" xfId="2" applyFont="1" applyBorder="1" applyAlignment="1">
      <alignment horizontal="left" vertical="center"/>
    </xf>
    <xf numFmtId="0" fontId="5" fillId="0" borderId="15" xfId="2" applyFont="1" applyBorder="1" applyAlignment="1">
      <alignment horizontal="left" vertical="center"/>
    </xf>
    <xf numFmtId="0" fontId="3" fillId="0" borderId="32" xfId="2" applyFont="1" applyBorder="1" applyAlignment="1">
      <alignment horizontal="center"/>
    </xf>
    <xf numFmtId="0" fontId="3" fillId="0" borderId="33" xfId="2" applyFont="1" applyBorder="1" applyAlignment="1">
      <alignment horizontal="center"/>
    </xf>
    <xf numFmtId="0" fontId="3" fillId="0" borderId="4" xfId="2" applyFont="1" applyBorder="1" applyAlignment="1">
      <alignment horizontal="center"/>
    </xf>
    <xf numFmtId="0" fontId="3" fillId="0" borderId="0" xfId="2" applyFont="1" applyAlignment="1">
      <alignment horizontal="center"/>
    </xf>
    <xf numFmtId="0" fontId="3" fillId="0" borderId="35" xfId="2" applyFont="1" applyBorder="1" applyAlignment="1">
      <alignment horizontal="center"/>
    </xf>
    <xf numFmtId="0" fontId="3" fillId="0" borderId="36" xfId="2" applyFont="1" applyBorder="1" applyAlignment="1">
      <alignment horizontal="center"/>
    </xf>
    <xf numFmtId="0" fontId="5" fillId="3" borderId="70" xfId="2" applyFont="1" applyFill="1" applyBorder="1" applyAlignment="1">
      <alignment horizontal="center" vertical="center" wrapText="1"/>
    </xf>
    <xf numFmtId="0" fontId="5" fillId="3" borderId="25" xfId="2" applyFont="1" applyFill="1" applyBorder="1" applyAlignment="1">
      <alignment horizontal="center" vertical="center" wrapText="1"/>
    </xf>
    <xf numFmtId="0" fontId="5" fillId="2" borderId="29" xfId="2" applyFont="1" applyFill="1" applyBorder="1" applyAlignment="1">
      <alignment horizontal="left" vertical="center" wrapText="1"/>
    </xf>
    <xf numFmtId="0" fontId="5" fillId="2" borderId="30" xfId="2" applyFont="1" applyFill="1" applyBorder="1" applyAlignment="1">
      <alignment horizontal="left" vertical="center" wrapText="1"/>
    </xf>
    <xf numFmtId="0" fontId="12" fillId="0" borderId="14" xfId="3" applyFont="1" applyBorder="1" applyAlignment="1">
      <alignment horizontal="center" vertical="center" wrapText="1"/>
    </xf>
    <xf numFmtId="0" fontId="12" fillId="0" borderId="15" xfId="3" applyFont="1" applyBorder="1" applyAlignment="1">
      <alignment horizontal="center" vertical="center" wrapText="1"/>
    </xf>
    <xf numFmtId="0" fontId="3" fillId="3" borderId="21" xfId="2" applyFont="1" applyFill="1" applyBorder="1" applyAlignment="1" applyProtection="1">
      <alignment horizontal="center" vertical="center" wrapText="1"/>
      <protection locked="0"/>
    </xf>
    <xf numFmtId="0" fontId="3" fillId="3" borderId="15" xfId="2" applyFont="1" applyFill="1" applyBorder="1" applyAlignment="1" applyProtection="1">
      <alignment horizontal="center" vertical="center" wrapText="1"/>
      <protection locked="0"/>
    </xf>
    <xf numFmtId="0" fontId="3" fillId="3" borderId="15" xfId="2" applyFont="1" applyFill="1" applyBorder="1" applyAlignment="1">
      <alignment horizontal="center" vertical="center" wrapText="1"/>
    </xf>
    <xf numFmtId="0" fontId="3" fillId="3" borderId="21" xfId="2" applyFont="1" applyFill="1" applyBorder="1" applyAlignment="1">
      <alignment horizontal="center" vertical="center" wrapText="1"/>
    </xf>
    <xf numFmtId="0" fontId="5" fillId="0" borderId="69" xfId="2" applyFont="1" applyBorder="1" applyAlignment="1">
      <alignment horizontal="center" vertical="center" wrapText="1"/>
    </xf>
    <xf numFmtId="0" fontId="5" fillId="0" borderId="44" xfId="2" applyFont="1" applyBorder="1" applyAlignment="1">
      <alignment horizontal="center" vertical="center" wrapText="1"/>
    </xf>
    <xf numFmtId="0" fontId="5" fillId="2" borderId="14" xfId="3" applyFont="1" applyFill="1" applyBorder="1" applyAlignment="1">
      <alignment horizontal="left" vertical="center" wrapText="1"/>
    </xf>
    <xf numFmtId="0" fontId="5" fillId="2" borderId="15" xfId="3" applyFont="1" applyFill="1" applyBorder="1" applyAlignment="1">
      <alignment horizontal="left" vertical="center" wrapText="1"/>
    </xf>
    <xf numFmtId="0" fontId="5" fillId="2" borderId="52" xfId="2" applyFont="1" applyFill="1" applyBorder="1" applyAlignment="1">
      <alignment horizontal="center" vertical="center" wrapText="1"/>
    </xf>
    <xf numFmtId="0" fontId="5" fillId="2" borderId="49" xfId="2" applyFont="1" applyFill="1" applyBorder="1" applyAlignment="1">
      <alignment horizontal="center" vertical="center" wrapText="1"/>
    </xf>
    <xf numFmtId="0" fontId="5" fillId="2" borderId="41" xfId="2" applyFont="1" applyFill="1" applyBorder="1" applyAlignment="1">
      <alignment horizontal="center" vertical="center" wrapText="1"/>
    </xf>
    <xf numFmtId="0" fontId="5" fillId="2" borderId="33" xfId="2" applyFont="1" applyFill="1" applyBorder="1" applyAlignment="1">
      <alignment horizontal="center" vertical="center" wrapText="1"/>
    </xf>
    <xf numFmtId="0" fontId="5" fillId="2" borderId="43" xfId="2" applyFont="1" applyFill="1" applyBorder="1" applyAlignment="1">
      <alignment horizontal="center" vertical="center" wrapText="1"/>
    </xf>
    <xf numFmtId="0" fontId="5" fillId="2" borderId="44" xfId="2" applyFont="1" applyFill="1" applyBorder="1" applyAlignment="1">
      <alignment horizontal="center" vertical="center" wrapText="1"/>
    </xf>
    <xf numFmtId="0" fontId="3" fillId="0" borderId="50" xfId="2" applyFont="1" applyBorder="1" applyAlignment="1">
      <alignment horizontal="center" vertical="center" wrapText="1"/>
    </xf>
    <xf numFmtId="0" fontId="3" fillId="0" borderId="2" xfId="2" applyFont="1" applyBorder="1" applyAlignment="1">
      <alignment horizontal="center" vertical="center" wrapText="1"/>
    </xf>
    <xf numFmtId="0" fontId="3" fillId="0" borderId="2" xfId="2" applyFont="1" applyBorder="1" applyAlignment="1">
      <alignment horizontal="left" vertical="center" wrapText="1"/>
    </xf>
    <xf numFmtId="0" fontId="5" fillId="2" borderId="68"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5" fillId="2" borderId="51" xfId="2" applyFont="1" applyFill="1" applyBorder="1" applyAlignment="1">
      <alignment horizontal="center" vertical="center" wrapText="1"/>
    </xf>
    <xf numFmtId="0" fontId="5" fillId="0" borderId="53" xfId="2" applyFont="1" applyBorder="1" applyAlignment="1">
      <alignment horizontal="center" vertical="center" wrapText="1"/>
    </xf>
    <xf numFmtId="0" fontId="5" fillId="0" borderId="63" xfId="2" applyFont="1" applyBorder="1" applyAlignment="1">
      <alignment horizontal="center" vertical="center" wrapText="1"/>
    </xf>
    <xf numFmtId="0" fontId="3" fillId="0" borderId="24" xfId="2" applyFont="1" applyBorder="1" applyAlignment="1">
      <alignment horizontal="center" vertical="center" wrapText="1"/>
    </xf>
    <xf numFmtId="0" fontId="3" fillId="0" borderId="25" xfId="2" applyFont="1" applyBorder="1" applyAlignment="1">
      <alignment horizontal="center" vertical="center" wrapText="1"/>
    </xf>
    <xf numFmtId="0" fontId="3" fillId="0" borderId="25" xfId="2" applyFont="1" applyBorder="1" applyAlignment="1">
      <alignment horizontal="left" vertical="center" wrapText="1"/>
    </xf>
    <xf numFmtId="0" fontId="3" fillId="0" borderId="2" xfId="2" applyFont="1" applyBorder="1" applyAlignment="1">
      <alignment horizontal="left" vertical="top" wrapText="1"/>
    </xf>
    <xf numFmtId="0" fontId="5" fillId="0" borderId="25" xfId="2" applyFont="1" applyBorder="1" applyAlignment="1">
      <alignment horizontal="center" vertical="center"/>
    </xf>
    <xf numFmtId="0" fontId="5" fillId="0" borderId="27" xfId="2" applyFont="1" applyBorder="1" applyAlignment="1">
      <alignment horizontal="center" vertical="center"/>
    </xf>
    <xf numFmtId="0" fontId="3" fillId="0" borderId="0" xfId="2" applyFont="1" applyAlignment="1">
      <alignment horizontal="center" vertical="center" wrapText="1"/>
    </xf>
    <xf numFmtId="0" fontId="5" fillId="2" borderId="29" xfId="3" applyFont="1" applyFill="1" applyBorder="1" applyAlignment="1">
      <alignment horizontal="left" vertical="center" wrapText="1"/>
    </xf>
    <xf numFmtId="0" fontId="5" fillId="2" borderId="30" xfId="3" applyFont="1" applyFill="1" applyBorder="1" applyAlignment="1">
      <alignment horizontal="left" vertical="center" wrapText="1"/>
    </xf>
    <xf numFmtId="0" fontId="5" fillId="2" borderId="31" xfId="3" applyFont="1" applyFill="1" applyBorder="1" applyAlignment="1">
      <alignment horizontal="left" vertical="center" wrapText="1"/>
    </xf>
    <xf numFmtId="0" fontId="5" fillId="0" borderId="14" xfId="3" applyFont="1" applyBorder="1" applyAlignment="1">
      <alignment horizontal="center" vertical="center" wrapText="1"/>
    </xf>
    <xf numFmtId="0" fontId="5" fillId="0" borderId="15" xfId="3" applyFont="1" applyBorder="1" applyAlignment="1">
      <alignment horizontal="center" vertical="center" wrapText="1"/>
    </xf>
    <xf numFmtId="0" fontId="5" fillId="0" borderId="16" xfId="3" applyFont="1" applyBorder="1" applyAlignment="1">
      <alignment horizontal="center" vertical="center" wrapText="1"/>
    </xf>
    <xf numFmtId="0" fontId="13" fillId="0" borderId="52" xfId="2" applyFont="1" applyBorder="1" applyAlignment="1">
      <alignment horizontal="center" vertical="center" wrapText="1"/>
    </xf>
    <xf numFmtId="0" fontId="13" fillId="0" borderId="49" xfId="2" applyFont="1" applyBorder="1" applyAlignment="1">
      <alignment horizontal="center" vertical="center" wrapText="1"/>
    </xf>
    <xf numFmtId="0" fontId="13" fillId="0" borderId="41" xfId="2" applyFont="1" applyBorder="1" applyAlignment="1">
      <alignment horizontal="center" vertical="center" wrapText="1"/>
    </xf>
    <xf numFmtId="0" fontId="13" fillId="0" borderId="33" xfId="2" applyFont="1" applyBorder="1" applyAlignment="1">
      <alignment horizontal="center" vertical="center" wrapText="1"/>
    </xf>
    <xf numFmtId="0" fontId="13" fillId="0" borderId="43" xfId="2" applyFont="1" applyBorder="1" applyAlignment="1">
      <alignment horizontal="center" vertical="center" wrapText="1"/>
    </xf>
    <xf numFmtId="0" fontId="13" fillId="0" borderId="44" xfId="2" applyFont="1" applyBorder="1" applyAlignment="1">
      <alignment horizontal="center" vertical="center" wrapText="1"/>
    </xf>
    <xf numFmtId="0" fontId="5" fillId="0" borderId="41" xfId="2" applyFont="1" applyBorder="1" applyAlignment="1">
      <alignment horizontal="center" vertical="center" wrapText="1"/>
    </xf>
    <xf numFmtId="0" fontId="5" fillId="0" borderId="43" xfId="2" applyFont="1" applyBorder="1" applyAlignment="1">
      <alignment horizontal="center" vertical="center" wrapText="1"/>
    </xf>
    <xf numFmtId="0" fontId="5" fillId="0" borderId="47" xfId="2" applyFont="1" applyBorder="1" applyAlignment="1">
      <alignment horizontal="center" vertical="center" wrapText="1"/>
    </xf>
    <xf numFmtId="0" fontId="5" fillId="0" borderId="48" xfId="2" applyFont="1" applyBorder="1" applyAlignment="1">
      <alignment horizontal="center" vertical="center" wrapText="1"/>
    </xf>
    <xf numFmtId="0" fontId="5" fillId="2" borderId="70" xfId="2" applyFont="1" applyFill="1" applyBorder="1" applyAlignment="1">
      <alignment horizontal="left" vertical="center" wrapText="1"/>
    </xf>
    <xf numFmtId="0" fontId="5" fillId="2" borderId="26" xfId="2" applyFont="1" applyFill="1" applyBorder="1" applyAlignment="1">
      <alignment horizontal="left" vertical="center" wrapText="1"/>
    </xf>
    <xf numFmtId="0" fontId="5" fillId="0" borderId="24" xfId="2" applyFont="1" applyBorder="1" applyAlignment="1">
      <alignment horizontal="center" vertical="center" wrapText="1"/>
    </xf>
    <xf numFmtId="0" fontId="5" fillId="0" borderId="15" xfId="2" applyFont="1" applyBorder="1" applyAlignment="1">
      <alignment horizontal="center" vertical="center"/>
    </xf>
    <xf numFmtId="0" fontId="5" fillId="0" borderId="16" xfId="2" applyFont="1" applyBorder="1" applyAlignment="1">
      <alignment horizontal="center" vertical="center"/>
    </xf>
    <xf numFmtId="0" fontId="5" fillId="2" borderId="14" xfId="2" applyFont="1" applyFill="1" applyBorder="1" applyAlignment="1">
      <alignment horizontal="left" vertical="center"/>
    </xf>
    <xf numFmtId="0" fontId="5" fillId="2" borderId="20" xfId="2" applyFont="1" applyFill="1" applyBorder="1" applyAlignment="1">
      <alignment horizontal="left" vertical="center"/>
    </xf>
    <xf numFmtId="0" fontId="5" fillId="0" borderId="21" xfId="2" applyFont="1" applyBorder="1" applyAlignment="1">
      <alignment horizontal="center" vertical="center"/>
    </xf>
    <xf numFmtId="0" fontId="5" fillId="0" borderId="16" xfId="2" applyFont="1" applyBorder="1" applyAlignment="1">
      <alignment horizontal="center" vertical="center" wrapText="1"/>
    </xf>
    <xf numFmtId="0" fontId="5" fillId="2" borderId="20" xfId="2" applyFont="1" applyFill="1" applyBorder="1" applyAlignment="1">
      <alignment horizontal="left" vertical="center" wrapText="1"/>
    </xf>
    <xf numFmtId="0" fontId="5" fillId="2" borderId="31" xfId="2" applyFont="1" applyFill="1" applyBorder="1" applyAlignment="1">
      <alignment horizontal="center" vertical="center" wrapText="1"/>
    </xf>
    <xf numFmtId="0" fontId="5" fillId="3" borderId="4" xfId="2" applyFont="1" applyFill="1" applyBorder="1" applyAlignment="1">
      <alignment horizontal="center" vertical="center" wrapText="1"/>
    </xf>
    <xf numFmtId="0" fontId="5" fillId="3" borderId="0" xfId="2" applyFont="1" applyFill="1" applyAlignment="1">
      <alignment horizontal="center" vertical="center" wrapText="1"/>
    </xf>
    <xf numFmtId="0" fontId="12" fillId="0" borderId="1" xfId="3" applyFont="1" applyBorder="1" applyAlignment="1">
      <alignment horizontal="center" vertical="center" wrapText="1"/>
    </xf>
    <xf numFmtId="0" fontId="12" fillId="0" borderId="5" xfId="3" applyFont="1" applyBorder="1" applyAlignment="1">
      <alignment horizontal="center" vertical="center" wrapText="1"/>
    </xf>
    <xf numFmtId="0" fontId="12" fillId="0" borderId="4" xfId="3" applyFont="1" applyBorder="1" applyAlignment="1">
      <alignment horizontal="center" vertical="center" wrapText="1"/>
    </xf>
    <xf numFmtId="0" fontId="12" fillId="0" borderId="0" xfId="3" applyFont="1" applyAlignment="1">
      <alignment horizontal="center" vertical="center" wrapText="1"/>
    </xf>
    <xf numFmtId="0" fontId="12" fillId="0" borderId="8" xfId="3" applyFont="1" applyBorder="1" applyAlignment="1">
      <alignment horizontal="center" vertical="center" wrapText="1"/>
    </xf>
    <xf numFmtId="0" fontId="12" fillId="0" borderId="9" xfId="3" applyFont="1" applyBorder="1" applyAlignment="1">
      <alignment horizontal="center" vertical="center" wrapText="1"/>
    </xf>
    <xf numFmtId="0" fontId="13" fillId="0" borderId="1"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0" xfId="3" applyFont="1" applyAlignment="1">
      <alignment horizontal="center" vertical="center" wrapText="1"/>
    </xf>
    <xf numFmtId="0" fontId="13" fillId="0" borderId="7"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9" xfId="3" applyFont="1" applyBorder="1" applyAlignment="1">
      <alignment horizontal="center" vertical="center" wrapText="1"/>
    </xf>
    <xf numFmtId="0" fontId="13" fillId="0" borderId="10" xfId="3" applyFont="1" applyBorder="1" applyAlignment="1">
      <alignment horizontal="center" vertical="center" wrapText="1"/>
    </xf>
    <xf numFmtId="0" fontId="4" fillId="0" borderId="2" xfId="2" applyFont="1" applyBorder="1" applyAlignment="1">
      <alignment horizontal="center" vertical="center" wrapText="1"/>
    </xf>
  </cellXfs>
  <cellStyles count="7">
    <cellStyle name="Hipervínculo" xfId="1" builtinId="8"/>
    <cellStyle name="Normal" xfId="0" builtinId="0"/>
    <cellStyle name="Normal 15" xfId="2" xr:uid="{00000000-0005-0000-0000-000002000000}"/>
    <cellStyle name="Normal 2" xfId="4" xr:uid="{00000000-0005-0000-0000-000003000000}"/>
    <cellStyle name="Normal 3 3 2 2" xfId="5" xr:uid="{00000000-0005-0000-0000-000004000000}"/>
    <cellStyle name="Normal 3 3 3 2" xfId="6" xr:uid="{00000000-0005-0000-0000-000005000000}"/>
    <cellStyle name="Normal 3 4" xfId="3" xr:uid="{00000000-0005-0000-0000-000006000000}"/>
  </cellStyles>
  <dxfs count="0"/>
  <tableStyles count="0" defaultTableStyle="TableStyleMedium2" defaultPivotStyle="PivotStyleLight16"/>
  <colors>
    <mruColors>
      <color rgb="FFE6E6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11.jpeg"/><Relationship Id="rId3" Type="http://schemas.openxmlformats.org/officeDocument/2006/relationships/image" Target="../media/image6.jpeg"/><Relationship Id="rId7" Type="http://schemas.openxmlformats.org/officeDocument/2006/relationships/image" Target="../media/image10.jpeg"/><Relationship Id="rId2" Type="http://schemas.openxmlformats.org/officeDocument/2006/relationships/image" Target="../media/image5.jpeg"/><Relationship Id="rId1" Type="http://schemas.openxmlformats.org/officeDocument/2006/relationships/image" Target="../media/image4.jpeg"/><Relationship Id="rId6" Type="http://schemas.openxmlformats.org/officeDocument/2006/relationships/image" Target="../media/image9.jpeg"/><Relationship Id="rId5" Type="http://schemas.openxmlformats.org/officeDocument/2006/relationships/image" Target="../media/image8.jpeg"/><Relationship Id="rId10" Type="http://schemas.openxmlformats.org/officeDocument/2006/relationships/image" Target="../media/image2.jpeg"/><Relationship Id="rId4" Type="http://schemas.openxmlformats.org/officeDocument/2006/relationships/image" Target="../media/image7.jpeg"/><Relationship Id="rId9" Type="http://schemas.openxmlformats.org/officeDocument/2006/relationships/image" Target="../media/image12.jpeg"/></Relationships>
</file>

<file path=xl/drawings/_rels/drawing3.xml.rels><?xml version="1.0" encoding="UTF-8" standalone="yes"?>
<Relationships xmlns="http://schemas.openxmlformats.org/package/2006/relationships"><Relationship Id="rId8" Type="http://schemas.openxmlformats.org/officeDocument/2006/relationships/image" Target="../media/image11.jpeg"/><Relationship Id="rId3" Type="http://schemas.openxmlformats.org/officeDocument/2006/relationships/image" Target="../media/image6.jpeg"/><Relationship Id="rId7" Type="http://schemas.openxmlformats.org/officeDocument/2006/relationships/image" Target="../media/image10.jpeg"/><Relationship Id="rId2" Type="http://schemas.openxmlformats.org/officeDocument/2006/relationships/image" Target="../media/image5.jpeg"/><Relationship Id="rId1" Type="http://schemas.openxmlformats.org/officeDocument/2006/relationships/image" Target="../media/image4.jpeg"/><Relationship Id="rId6" Type="http://schemas.openxmlformats.org/officeDocument/2006/relationships/image" Target="../media/image9.jpeg"/><Relationship Id="rId5" Type="http://schemas.openxmlformats.org/officeDocument/2006/relationships/image" Target="../media/image8.jpeg"/><Relationship Id="rId10" Type="http://schemas.openxmlformats.org/officeDocument/2006/relationships/image" Target="../media/image2.jpeg"/><Relationship Id="rId4" Type="http://schemas.openxmlformats.org/officeDocument/2006/relationships/image" Target="../media/image7.jpeg"/><Relationship Id="rId9" Type="http://schemas.openxmlformats.org/officeDocument/2006/relationships/image" Target="../media/image1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1553039</xdr:colOff>
      <xdr:row>4</xdr:row>
      <xdr:rowOff>457849</xdr:rowOff>
    </xdr:to>
    <xdr:pic>
      <xdr:nvPicPr>
        <xdr:cNvPr id="18" name="4 Imagen" descr="ESCUDO SDIS NOV 08.jpg" hidden="1">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238125"/>
          <a:ext cx="154827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200489</xdr:colOff>
      <xdr:row>6</xdr:row>
      <xdr:rowOff>810277</xdr:rowOff>
    </xdr:to>
    <xdr:pic>
      <xdr:nvPicPr>
        <xdr:cNvPr id="19" name="4 Imagen" descr="ESCUDO SDIS NOV 08.jpg" hidden="1">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23850"/>
          <a:ext cx="177687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1</xdr:col>
      <xdr:colOff>1553039</xdr:colOff>
      <xdr:row>4</xdr:row>
      <xdr:rowOff>457849</xdr:rowOff>
    </xdr:to>
    <xdr:pic>
      <xdr:nvPicPr>
        <xdr:cNvPr id="20" name="4 Imagen" descr="ESCUDO SDIS NOV 08.jpg" hidden="1">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238125"/>
          <a:ext cx="154827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200489</xdr:colOff>
      <xdr:row>6</xdr:row>
      <xdr:rowOff>810277</xdr:rowOff>
    </xdr:to>
    <xdr:pic>
      <xdr:nvPicPr>
        <xdr:cNvPr id="22" name="4 Imagen" descr="ESCUDO SDIS NOV 08.jpg" hidden="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23850"/>
          <a:ext cx="177687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1</xdr:col>
      <xdr:colOff>1557686</xdr:colOff>
      <xdr:row>5</xdr:row>
      <xdr:rowOff>156492</xdr:rowOff>
    </xdr:to>
    <xdr:pic>
      <xdr:nvPicPr>
        <xdr:cNvPr id="26" name="4 Imagen" descr="ESCUDO SDIS NOV 08.jpg" hidden="1">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38125"/>
          <a:ext cx="1552924" cy="1623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85725</xdr:rowOff>
    </xdr:from>
    <xdr:to>
      <xdr:col>2</xdr:col>
      <xdr:colOff>205136</xdr:colOff>
      <xdr:row>9</xdr:row>
      <xdr:rowOff>543214</xdr:rowOff>
    </xdr:to>
    <xdr:pic>
      <xdr:nvPicPr>
        <xdr:cNvPr id="27" name="4 Imagen" descr="ESCUDO SDIS NOV 08.jpg" hidden="1">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23850"/>
          <a:ext cx="1781524" cy="32047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1</xdr:col>
      <xdr:colOff>1557686</xdr:colOff>
      <xdr:row>5</xdr:row>
      <xdr:rowOff>156492</xdr:rowOff>
    </xdr:to>
    <xdr:pic>
      <xdr:nvPicPr>
        <xdr:cNvPr id="28" name="4 Imagen" descr="ESCUDO SDIS NOV 08.jpg" hidden="1">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38125"/>
          <a:ext cx="1552924" cy="1623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484717</xdr:colOff>
      <xdr:row>1</xdr:row>
      <xdr:rowOff>95250</xdr:rowOff>
    </xdr:from>
    <xdr:to>
      <xdr:col>3</xdr:col>
      <xdr:colOff>419100</xdr:colOff>
      <xdr:row>4</xdr:row>
      <xdr:rowOff>457200</xdr:rowOff>
    </xdr:to>
    <xdr:pic>
      <xdr:nvPicPr>
        <xdr:cNvPr id="29" name="Picture 18" descr="ESCUDO SDIS baja">
          <a:extLst>
            <a:ext uri="{FF2B5EF4-FFF2-40B4-BE49-F238E27FC236}">
              <a16:creationId xmlns:a16="http://schemas.microsoft.com/office/drawing/2014/main" id="{00000000-0008-0000-0000-00001D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4267" y="304800"/>
          <a:ext cx="2791883" cy="142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85725</xdr:rowOff>
    </xdr:from>
    <xdr:to>
      <xdr:col>2</xdr:col>
      <xdr:colOff>205136</xdr:colOff>
      <xdr:row>9</xdr:row>
      <xdr:rowOff>543214</xdr:rowOff>
    </xdr:to>
    <xdr:pic>
      <xdr:nvPicPr>
        <xdr:cNvPr id="30" name="4 Imagen" descr="ESCUDO SDIS NOV 08.jpg" hidden="1">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23850"/>
          <a:ext cx="1781524" cy="32047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509671</xdr:colOff>
      <xdr:row>33</xdr:row>
      <xdr:rowOff>77036</xdr:rowOff>
    </xdr:from>
    <xdr:to>
      <xdr:col>6</xdr:col>
      <xdr:colOff>7485982</xdr:colOff>
      <xdr:row>33</xdr:row>
      <xdr:rowOff>484606</xdr:rowOff>
    </xdr:to>
    <xdr:pic>
      <xdr:nvPicPr>
        <xdr:cNvPr id="31" name="Imagen 30">
          <a:extLst>
            <a:ext uri="{FF2B5EF4-FFF2-40B4-BE49-F238E27FC236}">
              <a16:creationId xmlns:a16="http://schemas.microsoft.com/office/drawing/2014/main" id="{00000000-0008-0000-0000-00001F000000}"/>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5840329" y="14247562"/>
          <a:ext cx="6976645" cy="407570"/>
        </a:xfrm>
        <a:prstGeom prst="rect">
          <a:avLst/>
        </a:prstGeom>
      </xdr:spPr>
    </xdr:pic>
    <xdr:clientData/>
  </xdr:twoCellAnchor>
  <xdr:twoCellAnchor editAs="oneCell">
    <xdr:from>
      <xdr:col>6</xdr:col>
      <xdr:colOff>510314</xdr:colOff>
      <xdr:row>34</xdr:row>
      <xdr:rowOff>41134</xdr:rowOff>
    </xdr:from>
    <xdr:to>
      <xdr:col>6</xdr:col>
      <xdr:colOff>7486625</xdr:colOff>
      <xdr:row>34</xdr:row>
      <xdr:rowOff>448704</xdr:rowOff>
    </xdr:to>
    <xdr:pic>
      <xdr:nvPicPr>
        <xdr:cNvPr id="34" name="Imagen 33">
          <a:extLst>
            <a:ext uri="{FF2B5EF4-FFF2-40B4-BE49-F238E27FC236}">
              <a16:creationId xmlns:a16="http://schemas.microsoft.com/office/drawing/2014/main" id="{00000000-0008-0000-0000-000022000000}"/>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6207996" y="17186134"/>
          <a:ext cx="6964188" cy="407570"/>
        </a:xfrm>
        <a:prstGeom prst="rect">
          <a:avLst/>
        </a:prstGeom>
      </xdr:spPr>
    </xdr:pic>
    <xdr:clientData/>
  </xdr:twoCellAnchor>
  <xdr:twoCellAnchor editAs="oneCell">
    <xdr:from>
      <xdr:col>6</xdr:col>
      <xdr:colOff>510314</xdr:colOff>
      <xdr:row>35</xdr:row>
      <xdr:rowOff>77768</xdr:rowOff>
    </xdr:from>
    <xdr:to>
      <xdr:col>6</xdr:col>
      <xdr:colOff>7486625</xdr:colOff>
      <xdr:row>35</xdr:row>
      <xdr:rowOff>485338</xdr:rowOff>
    </xdr:to>
    <xdr:pic>
      <xdr:nvPicPr>
        <xdr:cNvPr id="2" name="Imagen 33">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6200891" y="16196999"/>
          <a:ext cx="6977288" cy="4075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723900</xdr:colOff>
      <xdr:row>0</xdr:row>
      <xdr:rowOff>0</xdr:rowOff>
    </xdr:from>
    <xdr:to>
      <xdr:col>10</xdr:col>
      <xdr:colOff>103654</xdr:colOff>
      <xdr:row>0</xdr:row>
      <xdr:rowOff>0</xdr:rowOff>
    </xdr:to>
    <xdr:pic>
      <xdr:nvPicPr>
        <xdr:cNvPr id="2" name="image15.jpg">
          <a:extLst>
            <a:ext uri="{FF2B5EF4-FFF2-40B4-BE49-F238E27FC236}">
              <a16:creationId xmlns:a16="http://schemas.microsoft.com/office/drawing/2014/main" id="{00000000-0008-0000-0200-000002000000}"/>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0"/>
          <a:ext cx="519000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190500</xdr:colOff>
      <xdr:row>0</xdr:row>
      <xdr:rowOff>0</xdr:rowOff>
    </xdr:from>
    <xdr:to>
      <xdr:col>15</xdr:col>
      <xdr:colOff>1466850</xdr:colOff>
      <xdr:row>0</xdr:row>
      <xdr:rowOff>0</xdr:rowOff>
    </xdr:to>
    <xdr:pic>
      <xdr:nvPicPr>
        <xdr:cNvPr id="3" name="image16.jpg">
          <a:extLst>
            <a:ext uri="{FF2B5EF4-FFF2-40B4-BE49-F238E27FC236}">
              <a16:creationId xmlns:a16="http://schemas.microsoft.com/office/drawing/2014/main" id="{00000000-0008-0000-0200-0000030000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62675" y="0"/>
          <a:ext cx="3467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171450</xdr:colOff>
      <xdr:row>0</xdr:row>
      <xdr:rowOff>0</xdr:rowOff>
    </xdr:from>
    <xdr:to>
      <xdr:col>16</xdr:col>
      <xdr:colOff>0</xdr:colOff>
      <xdr:row>0</xdr:row>
      <xdr:rowOff>0</xdr:rowOff>
    </xdr:to>
    <xdr:pic>
      <xdr:nvPicPr>
        <xdr:cNvPr id="4" name="image17.jpg">
          <a:extLst>
            <a:ext uri="{FF2B5EF4-FFF2-40B4-BE49-F238E27FC236}">
              <a16:creationId xmlns:a16="http://schemas.microsoft.com/office/drawing/2014/main" id="{00000000-0008-0000-0200-000004000000}"/>
            </a:ext>
          </a:extLst>
        </xdr:cNvPr>
        <xdr:cNvPicPr preferRelativeResize="0">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162675" y="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495300</xdr:colOff>
      <xdr:row>0</xdr:row>
      <xdr:rowOff>0</xdr:rowOff>
    </xdr:from>
    <xdr:to>
      <xdr:col>9</xdr:col>
      <xdr:colOff>100293</xdr:colOff>
      <xdr:row>0</xdr:row>
      <xdr:rowOff>0</xdr:rowOff>
    </xdr:to>
    <xdr:pic>
      <xdr:nvPicPr>
        <xdr:cNvPr id="5" name="image18.jpg">
          <a:extLst>
            <a:ext uri="{FF2B5EF4-FFF2-40B4-BE49-F238E27FC236}">
              <a16:creationId xmlns:a16="http://schemas.microsoft.com/office/drawing/2014/main" id="{00000000-0008-0000-0200-000005000000}"/>
            </a:ext>
          </a:extLst>
        </xdr:cNvPr>
        <xdr:cNvPicPr preferRelativeResize="0">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1025" y="0"/>
          <a:ext cx="518664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152400</xdr:colOff>
      <xdr:row>0</xdr:row>
      <xdr:rowOff>0</xdr:rowOff>
    </xdr:from>
    <xdr:to>
      <xdr:col>16</xdr:col>
      <xdr:colOff>0</xdr:colOff>
      <xdr:row>0</xdr:row>
      <xdr:rowOff>0</xdr:rowOff>
    </xdr:to>
    <xdr:pic>
      <xdr:nvPicPr>
        <xdr:cNvPr id="6" name="image19.jpg">
          <a:extLst>
            <a:ext uri="{FF2B5EF4-FFF2-40B4-BE49-F238E27FC236}">
              <a16:creationId xmlns:a16="http://schemas.microsoft.com/office/drawing/2014/main" id="{00000000-0008-0000-0200-000006000000}"/>
            </a:ext>
          </a:extLst>
        </xdr:cNvPr>
        <xdr:cNvPicPr preferRelativeResize="0">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153150" y="0"/>
          <a:ext cx="3495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438150</xdr:colOff>
      <xdr:row>0</xdr:row>
      <xdr:rowOff>0</xdr:rowOff>
    </xdr:from>
    <xdr:to>
      <xdr:col>9</xdr:col>
      <xdr:colOff>52668</xdr:colOff>
      <xdr:row>0</xdr:row>
      <xdr:rowOff>0</xdr:rowOff>
    </xdr:to>
    <xdr:pic>
      <xdr:nvPicPr>
        <xdr:cNvPr id="7" name="image20.jpg">
          <a:extLst>
            <a:ext uri="{FF2B5EF4-FFF2-40B4-BE49-F238E27FC236}">
              <a16:creationId xmlns:a16="http://schemas.microsoft.com/office/drawing/2014/main" id="{00000000-0008-0000-0200-000007000000}"/>
            </a:ext>
          </a:extLst>
        </xdr:cNvPr>
        <xdr:cNvPicPr preferRelativeResize="0">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3875" y="0"/>
          <a:ext cx="519616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0</xdr:colOff>
      <xdr:row>0</xdr:row>
      <xdr:rowOff>0</xdr:rowOff>
    </xdr:from>
    <xdr:to>
      <xdr:col>15</xdr:col>
      <xdr:colOff>1323975</xdr:colOff>
      <xdr:row>0</xdr:row>
      <xdr:rowOff>0</xdr:rowOff>
    </xdr:to>
    <xdr:pic>
      <xdr:nvPicPr>
        <xdr:cNvPr id="8" name="image21.jpg">
          <a:extLst>
            <a:ext uri="{FF2B5EF4-FFF2-40B4-BE49-F238E27FC236}">
              <a16:creationId xmlns:a16="http://schemas.microsoft.com/office/drawing/2014/main" id="{00000000-0008-0000-0200-000008000000}"/>
            </a:ext>
          </a:extLst>
        </xdr:cNvPr>
        <xdr:cNvPicPr preferRelativeResize="0">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000750" y="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466725</xdr:colOff>
      <xdr:row>0</xdr:row>
      <xdr:rowOff>0</xdr:rowOff>
    </xdr:from>
    <xdr:to>
      <xdr:col>9</xdr:col>
      <xdr:colOff>81243</xdr:colOff>
      <xdr:row>0</xdr:row>
      <xdr:rowOff>0</xdr:rowOff>
    </xdr:to>
    <xdr:pic>
      <xdr:nvPicPr>
        <xdr:cNvPr id="9" name="image22.jpg">
          <a:extLst>
            <a:ext uri="{FF2B5EF4-FFF2-40B4-BE49-F238E27FC236}">
              <a16:creationId xmlns:a16="http://schemas.microsoft.com/office/drawing/2014/main" id="{00000000-0008-0000-0200-000009000000}"/>
            </a:ext>
          </a:extLst>
        </xdr:cNvPr>
        <xdr:cNvPicPr preferRelativeResize="0">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52450" y="0"/>
          <a:ext cx="519616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247650</xdr:colOff>
      <xdr:row>0</xdr:row>
      <xdr:rowOff>0</xdr:rowOff>
    </xdr:from>
    <xdr:to>
      <xdr:col>15</xdr:col>
      <xdr:colOff>1371600</xdr:colOff>
      <xdr:row>0</xdr:row>
      <xdr:rowOff>0</xdr:rowOff>
    </xdr:to>
    <xdr:pic>
      <xdr:nvPicPr>
        <xdr:cNvPr id="10" name="image23.jpg">
          <a:extLst>
            <a:ext uri="{FF2B5EF4-FFF2-40B4-BE49-F238E27FC236}">
              <a16:creationId xmlns:a16="http://schemas.microsoft.com/office/drawing/2014/main" id="{00000000-0008-0000-0200-00000A000000}"/>
            </a:ext>
          </a:extLst>
        </xdr:cNvPr>
        <xdr:cNvPicPr preferRelativeResize="0">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162675" y="0"/>
          <a:ext cx="3371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438150</xdr:colOff>
      <xdr:row>34</xdr:row>
      <xdr:rowOff>647700</xdr:rowOff>
    </xdr:from>
    <xdr:to>
      <xdr:col>9</xdr:col>
      <xdr:colOff>33618</xdr:colOff>
      <xdr:row>34</xdr:row>
      <xdr:rowOff>647700</xdr:rowOff>
    </xdr:to>
    <xdr:pic>
      <xdr:nvPicPr>
        <xdr:cNvPr id="13" name="image26.jpg">
          <a:extLst>
            <a:ext uri="{FF2B5EF4-FFF2-40B4-BE49-F238E27FC236}">
              <a16:creationId xmlns:a16="http://schemas.microsoft.com/office/drawing/2014/main" id="{00000000-0008-0000-0200-00000D000000}"/>
            </a:ext>
          </a:extLst>
        </xdr:cNvPr>
        <xdr:cNvPicPr preferRelativeResize="0">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3875" y="15411450"/>
          <a:ext cx="517711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0</xdr:colOff>
      <xdr:row>34</xdr:row>
      <xdr:rowOff>590550</xdr:rowOff>
    </xdr:from>
    <xdr:to>
      <xdr:col>16</xdr:col>
      <xdr:colOff>0</xdr:colOff>
      <xdr:row>34</xdr:row>
      <xdr:rowOff>590550</xdr:rowOff>
    </xdr:to>
    <xdr:pic>
      <xdr:nvPicPr>
        <xdr:cNvPr id="14" name="image27.jpg">
          <a:extLst>
            <a:ext uri="{FF2B5EF4-FFF2-40B4-BE49-F238E27FC236}">
              <a16:creationId xmlns:a16="http://schemas.microsoft.com/office/drawing/2014/main" id="{00000000-0008-0000-0200-00000E000000}"/>
            </a:ext>
          </a:extLst>
        </xdr:cNvPr>
        <xdr:cNvPicPr preferRelativeResize="0">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162675" y="15354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407894</xdr:colOff>
      <xdr:row>2</xdr:row>
      <xdr:rowOff>250452</xdr:rowOff>
    </xdr:from>
    <xdr:to>
      <xdr:col>4</xdr:col>
      <xdr:colOff>1141319</xdr:colOff>
      <xdr:row>4</xdr:row>
      <xdr:rowOff>456080</xdr:rowOff>
    </xdr:to>
    <xdr:pic>
      <xdr:nvPicPr>
        <xdr:cNvPr id="17" name="image30.jpg">
          <a:extLst>
            <a:ext uri="{FF2B5EF4-FFF2-40B4-BE49-F238E27FC236}">
              <a16:creationId xmlns:a16="http://schemas.microsoft.com/office/drawing/2014/main" id="{00000000-0008-0000-0200-000011000000}"/>
            </a:ext>
          </a:extLst>
        </xdr:cNvPr>
        <xdr:cNvPicPr preferRelativeResize="0">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497541" y="620246"/>
          <a:ext cx="2324660" cy="12029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190500</xdr:colOff>
      <xdr:row>20</xdr:row>
      <xdr:rowOff>619125</xdr:rowOff>
    </xdr:from>
    <xdr:to>
      <xdr:col>15</xdr:col>
      <xdr:colOff>1400175</xdr:colOff>
      <xdr:row>20</xdr:row>
      <xdr:rowOff>619125</xdr:rowOff>
    </xdr:to>
    <xdr:pic>
      <xdr:nvPicPr>
        <xdr:cNvPr id="18" name="image31.jpg">
          <a:extLst>
            <a:ext uri="{FF2B5EF4-FFF2-40B4-BE49-F238E27FC236}">
              <a16:creationId xmlns:a16="http://schemas.microsoft.com/office/drawing/2014/main" id="{00000000-0008-0000-0200-0000120000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53175" y="8181975"/>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wsDr>
</file>

<file path=xl/drawings/drawing3.xml><?xml version="1.0" encoding="utf-8"?>
<xdr:wsDr xmlns:xdr="http://schemas.openxmlformats.org/drawingml/2006/spreadsheetDrawing" xmlns:a="http://schemas.openxmlformats.org/drawingml/2006/main">
  <xdr:twoCellAnchor editAs="oneCell">
    <xdr:from>
      <xdr:col>1</xdr:col>
      <xdr:colOff>723900</xdr:colOff>
      <xdr:row>0</xdr:row>
      <xdr:rowOff>0</xdr:rowOff>
    </xdr:from>
    <xdr:to>
      <xdr:col>10</xdr:col>
      <xdr:colOff>103654</xdr:colOff>
      <xdr:row>0</xdr:row>
      <xdr:rowOff>0</xdr:rowOff>
    </xdr:to>
    <xdr:pic>
      <xdr:nvPicPr>
        <xdr:cNvPr id="2" name="image15.jpg">
          <a:extLst>
            <a:ext uri="{FF2B5EF4-FFF2-40B4-BE49-F238E27FC236}">
              <a16:creationId xmlns:a16="http://schemas.microsoft.com/office/drawing/2014/main" id="{00000000-0008-0000-0300-000002000000}"/>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0"/>
          <a:ext cx="519000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190500</xdr:colOff>
      <xdr:row>0</xdr:row>
      <xdr:rowOff>0</xdr:rowOff>
    </xdr:from>
    <xdr:to>
      <xdr:col>15</xdr:col>
      <xdr:colOff>1466850</xdr:colOff>
      <xdr:row>0</xdr:row>
      <xdr:rowOff>0</xdr:rowOff>
    </xdr:to>
    <xdr:pic>
      <xdr:nvPicPr>
        <xdr:cNvPr id="3" name="image16.jpg">
          <a:extLst>
            <a:ext uri="{FF2B5EF4-FFF2-40B4-BE49-F238E27FC236}">
              <a16:creationId xmlns:a16="http://schemas.microsoft.com/office/drawing/2014/main" id="{00000000-0008-0000-0300-0000030000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62675" y="0"/>
          <a:ext cx="3467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171450</xdr:colOff>
      <xdr:row>0</xdr:row>
      <xdr:rowOff>0</xdr:rowOff>
    </xdr:from>
    <xdr:to>
      <xdr:col>16</xdr:col>
      <xdr:colOff>0</xdr:colOff>
      <xdr:row>0</xdr:row>
      <xdr:rowOff>0</xdr:rowOff>
    </xdr:to>
    <xdr:pic>
      <xdr:nvPicPr>
        <xdr:cNvPr id="4" name="image17.jpg">
          <a:extLst>
            <a:ext uri="{FF2B5EF4-FFF2-40B4-BE49-F238E27FC236}">
              <a16:creationId xmlns:a16="http://schemas.microsoft.com/office/drawing/2014/main" id="{00000000-0008-0000-0300-000004000000}"/>
            </a:ext>
          </a:extLst>
        </xdr:cNvPr>
        <xdr:cNvPicPr preferRelativeResize="0">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162675" y="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495300</xdr:colOff>
      <xdr:row>0</xdr:row>
      <xdr:rowOff>0</xdr:rowOff>
    </xdr:from>
    <xdr:to>
      <xdr:col>9</xdr:col>
      <xdr:colOff>100293</xdr:colOff>
      <xdr:row>0</xdr:row>
      <xdr:rowOff>0</xdr:rowOff>
    </xdr:to>
    <xdr:pic>
      <xdr:nvPicPr>
        <xdr:cNvPr id="5" name="image18.jpg">
          <a:extLst>
            <a:ext uri="{FF2B5EF4-FFF2-40B4-BE49-F238E27FC236}">
              <a16:creationId xmlns:a16="http://schemas.microsoft.com/office/drawing/2014/main" id="{00000000-0008-0000-0300-000005000000}"/>
            </a:ext>
          </a:extLst>
        </xdr:cNvPr>
        <xdr:cNvPicPr preferRelativeResize="0">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1025" y="0"/>
          <a:ext cx="518664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152400</xdr:colOff>
      <xdr:row>0</xdr:row>
      <xdr:rowOff>0</xdr:rowOff>
    </xdr:from>
    <xdr:to>
      <xdr:col>16</xdr:col>
      <xdr:colOff>0</xdr:colOff>
      <xdr:row>0</xdr:row>
      <xdr:rowOff>0</xdr:rowOff>
    </xdr:to>
    <xdr:pic>
      <xdr:nvPicPr>
        <xdr:cNvPr id="6" name="image19.jpg">
          <a:extLst>
            <a:ext uri="{FF2B5EF4-FFF2-40B4-BE49-F238E27FC236}">
              <a16:creationId xmlns:a16="http://schemas.microsoft.com/office/drawing/2014/main" id="{00000000-0008-0000-0300-000006000000}"/>
            </a:ext>
          </a:extLst>
        </xdr:cNvPr>
        <xdr:cNvPicPr preferRelativeResize="0">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153150" y="0"/>
          <a:ext cx="3495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438150</xdr:colOff>
      <xdr:row>0</xdr:row>
      <xdr:rowOff>0</xdr:rowOff>
    </xdr:from>
    <xdr:to>
      <xdr:col>9</xdr:col>
      <xdr:colOff>52668</xdr:colOff>
      <xdr:row>0</xdr:row>
      <xdr:rowOff>0</xdr:rowOff>
    </xdr:to>
    <xdr:pic>
      <xdr:nvPicPr>
        <xdr:cNvPr id="7" name="image20.jpg">
          <a:extLst>
            <a:ext uri="{FF2B5EF4-FFF2-40B4-BE49-F238E27FC236}">
              <a16:creationId xmlns:a16="http://schemas.microsoft.com/office/drawing/2014/main" id="{00000000-0008-0000-0300-000007000000}"/>
            </a:ext>
          </a:extLst>
        </xdr:cNvPr>
        <xdr:cNvPicPr preferRelativeResize="0">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3875" y="0"/>
          <a:ext cx="519616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0</xdr:colOff>
      <xdr:row>0</xdr:row>
      <xdr:rowOff>0</xdr:rowOff>
    </xdr:from>
    <xdr:to>
      <xdr:col>15</xdr:col>
      <xdr:colOff>1323975</xdr:colOff>
      <xdr:row>0</xdr:row>
      <xdr:rowOff>0</xdr:rowOff>
    </xdr:to>
    <xdr:pic>
      <xdr:nvPicPr>
        <xdr:cNvPr id="8" name="image21.jpg">
          <a:extLst>
            <a:ext uri="{FF2B5EF4-FFF2-40B4-BE49-F238E27FC236}">
              <a16:creationId xmlns:a16="http://schemas.microsoft.com/office/drawing/2014/main" id="{00000000-0008-0000-0300-000008000000}"/>
            </a:ext>
          </a:extLst>
        </xdr:cNvPr>
        <xdr:cNvPicPr preferRelativeResize="0">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000750" y="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466725</xdr:colOff>
      <xdr:row>0</xdr:row>
      <xdr:rowOff>0</xdr:rowOff>
    </xdr:from>
    <xdr:to>
      <xdr:col>9</xdr:col>
      <xdr:colOff>81243</xdr:colOff>
      <xdr:row>0</xdr:row>
      <xdr:rowOff>0</xdr:rowOff>
    </xdr:to>
    <xdr:pic>
      <xdr:nvPicPr>
        <xdr:cNvPr id="9" name="image22.jpg">
          <a:extLst>
            <a:ext uri="{FF2B5EF4-FFF2-40B4-BE49-F238E27FC236}">
              <a16:creationId xmlns:a16="http://schemas.microsoft.com/office/drawing/2014/main" id="{00000000-0008-0000-0300-000009000000}"/>
            </a:ext>
          </a:extLst>
        </xdr:cNvPr>
        <xdr:cNvPicPr preferRelativeResize="0">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52450" y="0"/>
          <a:ext cx="519616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247650</xdr:colOff>
      <xdr:row>0</xdr:row>
      <xdr:rowOff>0</xdr:rowOff>
    </xdr:from>
    <xdr:to>
      <xdr:col>15</xdr:col>
      <xdr:colOff>1371600</xdr:colOff>
      <xdr:row>0</xdr:row>
      <xdr:rowOff>0</xdr:rowOff>
    </xdr:to>
    <xdr:pic>
      <xdr:nvPicPr>
        <xdr:cNvPr id="10" name="image23.jpg">
          <a:extLst>
            <a:ext uri="{FF2B5EF4-FFF2-40B4-BE49-F238E27FC236}">
              <a16:creationId xmlns:a16="http://schemas.microsoft.com/office/drawing/2014/main" id="{00000000-0008-0000-0300-00000A000000}"/>
            </a:ext>
          </a:extLst>
        </xdr:cNvPr>
        <xdr:cNvPicPr preferRelativeResize="0">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162675" y="0"/>
          <a:ext cx="3371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495300</xdr:colOff>
      <xdr:row>33</xdr:row>
      <xdr:rowOff>0</xdr:rowOff>
    </xdr:from>
    <xdr:to>
      <xdr:col>9</xdr:col>
      <xdr:colOff>81243</xdr:colOff>
      <xdr:row>33</xdr:row>
      <xdr:rowOff>0</xdr:rowOff>
    </xdr:to>
    <xdr:pic>
      <xdr:nvPicPr>
        <xdr:cNvPr id="11" name="image24.jpg">
          <a:extLst>
            <a:ext uri="{FF2B5EF4-FFF2-40B4-BE49-F238E27FC236}">
              <a16:creationId xmlns:a16="http://schemas.microsoft.com/office/drawing/2014/main" id="{00000000-0008-0000-0300-00000B000000}"/>
            </a:ext>
          </a:extLst>
        </xdr:cNvPr>
        <xdr:cNvPicPr preferRelativeResize="0">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1025" y="14582775"/>
          <a:ext cx="516759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152400</xdr:colOff>
      <xdr:row>33</xdr:row>
      <xdr:rowOff>0</xdr:rowOff>
    </xdr:from>
    <xdr:to>
      <xdr:col>16</xdr:col>
      <xdr:colOff>142875</xdr:colOff>
      <xdr:row>33</xdr:row>
      <xdr:rowOff>0</xdr:rowOff>
    </xdr:to>
    <xdr:pic>
      <xdr:nvPicPr>
        <xdr:cNvPr id="12" name="image25.jpg">
          <a:extLst>
            <a:ext uri="{FF2B5EF4-FFF2-40B4-BE49-F238E27FC236}">
              <a16:creationId xmlns:a16="http://schemas.microsoft.com/office/drawing/2014/main" id="{00000000-0008-0000-0300-00000C000000}"/>
            </a:ext>
          </a:extLst>
        </xdr:cNvPr>
        <xdr:cNvPicPr preferRelativeResize="0">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315075" y="14582775"/>
          <a:ext cx="3476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438150</xdr:colOff>
      <xdr:row>34</xdr:row>
      <xdr:rowOff>647700</xdr:rowOff>
    </xdr:from>
    <xdr:to>
      <xdr:col>9</xdr:col>
      <xdr:colOff>33618</xdr:colOff>
      <xdr:row>34</xdr:row>
      <xdr:rowOff>647700</xdr:rowOff>
    </xdr:to>
    <xdr:pic>
      <xdr:nvPicPr>
        <xdr:cNvPr id="13" name="image26.jpg">
          <a:extLst>
            <a:ext uri="{FF2B5EF4-FFF2-40B4-BE49-F238E27FC236}">
              <a16:creationId xmlns:a16="http://schemas.microsoft.com/office/drawing/2014/main" id="{00000000-0008-0000-0300-00000D000000}"/>
            </a:ext>
          </a:extLst>
        </xdr:cNvPr>
        <xdr:cNvPicPr preferRelativeResize="0">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3875" y="15411450"/>
          <a:ext cx="517711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0</xdr:colOff>
      <xdr:row>34</xdr:row>
      <xdr:rowOff>590550</xdr:rowOff>
    </xdr:from>
    <xdr:to>
      <xdr:col>16</xdr:col>
      <xdr:colOff>0</xdr:colOff>
      <xdr:row>34</xdr:row>
      <xdr:rowOff>590550</xdr:rowOff>
    </xdr:to>
    <xdr:pic>
      <xdr:nvPicPr>
        <xdr:cNvPr id="14" name="image27.jpg">
          <a:extLst>
            <a:ext uri="{FF2B5EF4-FFF2-40B4-BE49-F238E27FC236}">
              <a16:creationId xmlns:a16="http://schemas.microsoft.com/office/drawing/2014/main" id="{00000000-0008-0000-0300-00000E000000}"/>
            </a:ext>
          </a:extLst>
        </xdr:cNvPr>
        <xdr:cNvPicPr preferRelativeResize="0">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162675" y="15354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552450</xdr:colOff>
      <xdr:row>39</xdr:row>
      <xdr:rowOff>155864</xdr:rowOff>
    </xdr:from>
    <xdr:to>
      <xdr:col>9</xdr:col>
      <xdr:colOff>147918</xdr:colOff>
      <xdr:row>39</xdr:row>
      <xdr:rowOff>155864</xdr:rowOff>
    </xdr:to>
    <xdr:pic>
      <xdr:nvPicPr>
        <xdr:cNvPr id="15" name="image28.jpg">
          <a:extLst>
            <a:ext uri="{FF2B5EF4-FFF2-40B4-BE49-F238E27FC236}">
              <a16:creationId xmlns:a16="http://schemas.microsoft.com/office/drawing/2014/main" id="{00000000-0008-0000-0300-00000F000000}"/>
            </a:ext>
          </a:extLst>
        </xdr:cNvPr>
        <xdr:cNvPicPr preferRelativeResize="0">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638175" y="18158114"/>
          <a:ext cx="517711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247650</xdr:colOff>
      <xdr:row>40</xdr:row>
      <xdr:rowOff>0</xdr:rowOff>
    </xdr:from>
    <xdr:to>
      <xdr:col>16</xdr:col>
      <xdr:colOff>228600</xdr:colOff>
      <xdr:row>40</xdr:row>
      <xdr:rowOff>0</xdr:rowOff>
    </xdr:to>
    <xdr:pic>
      <xdr:nvPicPr>
        <xdr:cNvPr id="16" name="image29.jpg">
          <a:extLst>
            <a:ext uri="{FF2B5EF4-FFF2-40B4-BE49-F238E27FC236}">
              <a16:creationId xmlns:a16="http://schemas.microsoft.com/office/drawing/2014/main" id="{00000000-0008-0000-0300-000010000000}"/>
            </a:ext>
          </a:extLst>
        </xdr:cNvPr>
        <xdr:cNvPicPr preferRelativeResize="0">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410325" y="18183225"/>
          <a:ext cx="3467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407894</xdr:colOff>
      <xdr:row>2</xdr:row>
      <xdr:rowOff>250452</xdr:rowOff>
    </xdr:from>
    <xdr:to>
      <xdr:col>4</xdr:col>
      <xdr:colOff>1141319</xdr:colOff>
      <xdr:row>4</xdr:row>
      <xdr:rowOff>456080</xdr:rowOff>
    </xdr:to>
    <xdr:pic>
      <xdr:nvPicPr>
        <xdr:cNvPr id="17" name="image30.jpg">
          <a:extLst>
            <a:ext uri="{FF2B5EF4-FFF2-40B4-BE49-F238E27FC236}">
              <a16:creationId xmlns:a16="http://schemas.microsoft.com/office/drawing/2014/main" id="{00000000-0008-0000-0300-000011000000}"/>
            </a:ext>
          </a:extLst>
        </xdr:cNvPr>
        <xdr:cNvPicPr preferRelativeResize="0">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493619" y="612402"/>
          <a:ext cx="2314575" cy="11962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190500</xdr:colOff>
      <xdr:row>20</xdr:row>
      <xdr:rowOff>619125</xdr:rowOff>
    </xdr:from>
    <xdr:to>
      <xdr:col>15</xdr:col>
      <xdr:colOff>1400175</xdr:colOff>
      <xdr:row>20</xdr:row>
      <xdr:rowOff>619125</xdr:rowOff>
    </xdr:to>
    <xdr:pic>
      <xdr:nvPicPr>
        <xdr:cNvPr id="18" name="image31.jpg">
          <a:extLst>
            <a:ext uri="{FF2B5EF4-FFF2-40B4-BE49-F238E27FC236}">
              <a16:creationId xmlns:a16="http://schemas.microsoft.com/office/drawing/2014/main" id="{00000000-0008-0000-0300-000012000000}"/>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53175" y="8181975"/>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wsDr>
</file>

<file path=xl/drawings/drawing4.xml><?xml version="1.0" encoding="utf-8"?>
<xdr:wsDr xmlns:xdr="http://schemas.openxmlformats.org/drawingml/2006/spreadsheetDrawing" xmlns:a="http://schemas.openxmlformats.org/drawingml/2006/main">
  <xdr:oneCellAnchor>
    <xdr:from>
      <xdr:col>1</xdr:col>
      <xdr:colOff>0</xdr:colOff>
      <xdr:row>1</xdr:row>
      <xdr:rowOff>0</xdr:rowOff>
    </xdr:from>
    <xdr:ext cx="1156773" cy="1943780"/>
    <xdr:pic>
      <xdr:nvPicPr>
        <xdr:cNvPr id="2" name="4 Imagen" descr="ESCUDO SDIS NOV 08.jpg" hidden="1">
          <a:extLst>
            <a:ext uri="{FF2B5EF4-FFF2-40B4-BE49-F238E27FC236}">
              <a16:creationId xmlns:a16="http://schemas.microsoft.com/office/drawing/2014/main" id="{41B744E1-048D-4EA4-B026-AEF88E504D2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2950" y="184150"/>
          <a:ext cx="1156773" cy="1943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182370</xdr:colOff>
      <xdr:row>1</xdr:row>
      <xdr:rowOff>170832</xdr:rowOff>
    </xdr:from>
    <xdr:to>
      <xdr:col>3</xdr:col>
      <xdr:colOff>556657</xdr:colOff>
      <xdr:row>4</xdr:row>
      <xdr:rowOff>294657</xdr:rowOff>
    </xdr:to>
    <xdr:pic>
      <xdr:nvPicPr>
        <xdr:cNvPr id="3" name="Picture 18" descr="ESCUDO SDIS baja">
          <a:extLst>
            <a:ext uri="{FF2B5EF4-FFF2-40B4-BE49-F238E27FC236}">
              <a16:creationId xmlns:a16="http://schemas.microsoft.com/office/drawing/2014/main" id="{C56DE6B3-F8F0-4C8A-AD51-A90D49EFAE6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68270" y="354982"/>
          <a:ext cx="1117237" cy="568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0</xdr:colOff>
      <xdr:row>1</xdr:row>
      <xdr:rowOff>85725</xdr:rowOff>
    </xdr:from>
    <xdr:ext cx="1299648" cy="3865192"/>
    <xdr:pic>
      <xdr:nvPicPr>
        <xdr:cNvPr id="4" name="4 Imagen" descr="ESCUDO SDIS NOV 08.jpg" hidden="1">
          <a:extLst>
            <a:ext uri="{FF2B5EF4-FFF2-40B4-BE49-F238E27FC236}">
              <a16:creationId xmlns:a16="http://schemas.microsoft.com/office/drawing/2014/main" id="{DF9F13A5-956C-4130-95B0-9A45A84992A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2950" y="269875"/>
          <a:ext cx="1299648" cy="3865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25</xdr:col>
      <xdr:colOff>0</xdr:colOff>
      <xdr:row>7</xdr:row>
      <xdr:rowOff>0</xdr:rowOff>
    </xdr:from>
    <xdr:ext cx="304800" cy="304800"/>
    <xdr:sp macro="" textlink="">
      <xdr:nvSpPr>
        <xdr:cNvPr id="5" name="AutoShape 1" descr="Resultado de imagen para BOGOTA MEJOR">
          <a:extLst>
            <a:ext uri="{FF2B5EF4-FFF2-40B4-BE49-F238E27FC236}">
              <a16:creationId xmlns:a16="http://schemas.microsoft.com/office/drawing/2014/main" id="{F716AD0D-32DC-4994-8702-04C826652A74}"/>
            </a:ext>
          </a:extLst>
        </xdr:cNvPr>
        <xdr:cNvSpPr>
          <a:spLocks noChangeAspect="1" noChangeArrowheads="1"/>
        </xdr:cNvSpPr>
      </xdr:nvSpPr>
      <xdr:spPr bwMode="auto">
        <a:xfrm>
          <a:off x="18573750" y="1289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xdr:row>
      <xdr:rowOff>0</xdr:rowOff>
    </xdr:from>
    <xdr:ext cx="1156773" cy="1943780"/>
    <xdr:pic>
      <xdr:nvPicPr>
        <xdr:cNvPr id="6" name="4 Imagen" descr="ESCUDO SDIS NOV 08.jpg" hidden="1">
          <a:extLst>
            <a:ext uri="{FF2B5EF4-FFF2-40B4-BE49-F238E27FC236}">
              <a16:creationId xmlns:a16="http://schemas.microsoft.com/office/drawing/2014/main" id="{AF220ED7-313A-4F1A-90D1-C71FAA7F8D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2950" y="184150"/>
          <a:ext cx="1156773" cy="1943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182370</xdr:colOff>
      <xdr:row>1</xdr:row>
      <xdr:rowOff>170832</xdr:rowOff>
    </xdr:from>
    <xdr:to>
      <xdr:col>3</xdr:col>
      <xdr:colOff>556657</xdr:colOff>
      <xdr:row>4</xdr:row>
      <xdr:rowOff>294657</xdr:rowOff>
    </xdr:to>
    <xdr:pic>
      <xdr:nvPicPr>
        <xdr:cNvPr id="7" name="Picture 18" descr="ESCUDO SDIS baja">
          <a:extLst>
            <a:ext uri="{FF2B5EF4-FFF2-40B4-BE49-F238E27FC236}">
              <a16:creationId xmlns:a16="http://schemas.microsoft.com/office/drawing/2014/main" id="{2FEBC8A3-F908-41F5-8CB7-0F3F9C84B52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68270" y="354982"/>
          <a:ext cx="1117237" cy="568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0</xdr:colOff>
      <xdr:row>1</xdr:row>
      <xdr:rowOff>85725</xdr:rowOff>
    </xdr:from>
    <xdr:ext cx="1299648" cy="3865192"/>
    <xdr:pic>
      <xdr:nvPicPr>
        <xdr:cNvPr id="8" name="4 Imagen" descr="ESCUDO SDIS NOV 08.jpg" hidden="1">
          <a:extLst>
            <a:ext uri="{FF2B5EF4-FFF2-40B4-BE49-F238E27FC236}">
              <a16:creationId xmlns:a16="http://schemas.microsoft.com/office/drawing/2014/main" id="{2D68E178-662F-4518-8A88-0C874C93C42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2950" y="269875"/>
          <a:ext cx="1299648" cy="3865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25</xdr:col>
      <xdr:colOff>0</xdr:colOff>
      <xdr:row>7</xdr:row>
      <xdr:rowOff>0</xdr:rowOff>
    </xdr:from>
    <xdr:ext cx="304800" cy="304800"/>
    <xdr:sp macro="" textlink="">
      <xdr:nvSpPr>
        <xdr:cNvPr id="9" name="AutoShape 1" descr="Resultado de imagen para BOGOTA MEJOR">
          <a:extLst>
            <a:ext uri="{FF2B5EF4-FFF2-40B4-BE49-F238E27FC236}">
              <a16:creationId xmlns:a16="http://schemas.microsoft.com/office/drawing/2014/main" id="{CBB2C0CC-100B-408D-83C7-9F76C3007377}"/>
            </a:ext>
          </a:extLst>
        </xdr:cNvPr>
        <xdr:cNvSpPr>
          <a:spLocks noChangeAspect="1" noChangeArrowheads="1"/>
        </xdr:cNvSpPr>
      </xdr:nvSpPr>
      <xdr:spPr bwMode="auto">
        <a:xfrm>
          <a:off x="18573750" y="1289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790924</xdr:colOff>
      <xdr:row>6</xdr:row>
      <xdr:rowOff>108700</xdr:rowOff>
    </xdr:to>
    <xdr:pic>
      <xdr:nvPicPr>
        <xdr:cNvPr id="2" name="4 Imagen" descr="ESCUDO SDIS NOV 08.jpg" hidden="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238125"/>
          <a:ext cx="154827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xdr:row>
      <xdr:rowOff>85725</xdr:rowOff>
    </xdr:from>
    <xdr:to>
      <xdr:col>1</xdr:col>
      <xdr:colOff>1019524</xdr:colOff>
      <xdr:row>10</xdr:row>
      <xdr:rowOff>147228</xdr:rowOff>
    </xdr:to>
    <xdr:pic>
      <xdr:nvPicPr>
        <xdr:cNvPr id="3" name="4 Imagen" descr="ESCUDO SDIS NOV 08.jpg" hidden="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23850"/>
          <a:ext cx="177687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xdr:row>
      <xdr:rowOff>0</xdr:rowOff>
    </xdr:from>
    <xdr:to>
      <xdr:col>1</xdr:col>
      <xdr:colOff>790924</xdr:colOff>
      <xdr:row>6</xdr:row>
      <xdr:rowOff>108700</xdr:rowOff>
    </xdr:to>
    <xdr:pic>
      <xdr:nvPicPr>
        <xdr:cNvPr id="4" name="4 Imagen" descr="ESCUDO SDIS NOV 08.jpg" hidden="1">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238125"/>
          <a:ext cx="154827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353062</xdr:colOff>
      <xdr:row>1</xdr:row>
      <xdr:rowOff>141299</xdr:rowOff>
    </xdr:from>
    <xdr:to>
      <xdr:col>2</xdr:col>
      <xdr:colOff>704467</xdr:colOff>
      <xdr:row>4</xdr:row>
      <xdr:rowOff>207974</xdr:rowOff>
    </xdr:to>
    <xdr:pic>
      <xdr:nvPicPr>
        <xdr:cNvPr id="5" name="Picture 18" descr="ESCUDO SDIS baja">
          <a:extLst>
            <a:ext uri="{FF2B5EF4-FFF2-40B4-BE49-F238E27FC236}">
              <a16:creationId xmlns:a16="http://schemas.microsoft.com/office/drawing/2014/main" id="{00000000-0008-0000-04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3062" y="379424"/>
          <a:ext cx="2158354" cy="11032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xdr:row>
      <xdr:rowOff>85725</xdr:rowOff>
    </xdr:from>
    <xdr:to>
      <xdr:col>1</xdr:col>
      <xdr:colOff>1019524</xdr:colOff>
      <xdr:row>10</xdr:row>
      <xdr:rowOff>147228</xdr:rowOff>
    </xdr:to>
    <xdr:pic>
      <xdr:nvPicPr>
        <xdr:cNvPr id="6" name="4 Imagen" descr="ESCUDO SDIS NOV 08.jpg" hidden="1">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23850"/>
          <a:ext cx="177687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476250</xdr:colOff>
      <xdr:row>28</xdr:row>
      <xdr:rowOff>60325</xdr:rowOff>
    </xdr:from>
    <xdr:to>
      <xdr:col>10</xdr:col>
      <xdr:colOff>214591</xdr:colOff>
      <xdr:row>28</xdr:row>
      <xdr:rowOff>914351</xdr:rowOff>
    </xdr:to>
    <xdr:pic>
      <xdr:nvPicPr>
        <xdr:cNvPr id="7" name="Imagen 6">
          <a:extLst>
            <a:ext uri="{FF2B5EF4-FFF2-40B4-BE49-F238E27FC236}">
              <a16:creationId xmlns:a16="http://schemas.microsoft.com/office/drawing/2014/main" id="{00000000-0008-0000-0400-000007000000}"/>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6572250" y="7318375"/>
          <a:ext cx="7788128" cy="854026"/>
        </a:xfrm>
        <a:prstGeom prst="rect">
          <a:avLst/>
        </a:prstGeom>
      </xdr:spPr>
    </xdr:pic>
    <xdr:clientData/>
  </xdr:twoCellAnchor>
  <xdr:twoCellAnchor editAs="oneCell">
    <xdr:from>
      <xdr:col>5</xdr:col>
      <xdr:colOff>539749</xdr:colOff>
      <xdr:row>29</xdr:row>
      <xdr:rowOff>124732</xdr:rowOff>
    </xdr:from>
    <xdr:to>
      <xdr:col>10</xdr:col>
      <xdr:colOff>278091</xdr:colOff>
      <xdr:row>30</xdr:row>
      <xdr:rowOff>54833</xdr:rowOff>
    </xdr:to>
    <xdr:pic>
      <xdr:nvPicPr>
        <xdr:cNvPr id="8" name="Imagen 7">
          <a:extLst>
            <a:ext uri="{FF2B5EF4-FFF2-40B4-BE49-F238E27FC236}">
              <a16:creationId xmlns:a16="http://schemas.microsoft.com/office/drawing/2014/main" id="{00000000-0008-0000-0400-000008000000}"/>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7597774" y="17164957"/>
          <a:ext cx="7788129" cy="539701"/>
        </a:xfrm>
        <a:prstGeom prst="rect">
          <a:avLst/>
        </a:prstGeom>
      </xdr:spPr>
    </xdr:pic>
    <xdr:clientData/>
  </xdr:twoCellAnchor>
  <xdr:twoCellAnchor editAs="oneCell">
    <xdr:from>
      <xdr:col>5</xdr:col>
      <xdr:colOff>507999</xdr:colOff>
      <xdr:row>30</xdr:row>
      <xdr:rowOff>228552</xdr:rowOff>
    </xdr:from>
    <xdr:to>
      <xdr:col>10</xdr:col>
      <xdr:colOff>293965</xdr:colOff>
      <xdr:row>31</xdr:row>
      <xdr:rowOff>63404</xdr:rowOff>
    </xdr:to>
    <xdr:pic>
      <xdr:nvPicPr>
        <xdr:cNvPr id="9" name="Imagen 8">
          <a:extLst>
            <a:ext uri="{FF2B5EF4-FFF2-40B4-BE49-F238E27FC236}">
              <a16:creationId xmlns:a16="http://schemas.microsoft.com/office/drawing/2014/main" id="{00000000-0008-0000-0400-000009000000}"/>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7566024" y="18040302"/>
          <a:ext cx="7835753" cy="5397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Users\User\Downloads\FORMATO%20CONCEPTO%20JARDINES%20INFANTILES%202013%20Para%20Actualizaci&#243;n.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ACTA%20TERMINACI&#211;N%20CTO%20DE%20OBRA.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FORMATO%20DE%20FICHA%20A%20AGOSTO%2029%20DE%202012.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Planfisicas72/users/Users/darangoc/Downloads/Formato%20ficha%20t&#233;cnica%20de%20inmuebles%2023%20jul%202015.xls" TargetMode="External"/><Relationship Id="rId1" Type="http://schemas.openxmlformats.org/officeDocument/2006/relationships/externalLinkPath" Target="/Planfisicas72/users/Users/darangoc/Downloads/Formato%20ficha%20t&#233;cnica%20de%20inmuebles%2023%20jul%20201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lanfisicas72\users\Users\darangoc\Downloads\Formato%20ficha%20t&#233;cnica%20de%20inmuebles%2023%20jul%2020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epto Tecnico"/>
      <sheetName val="Regist Fotografico"/>
      <sheetName val="Diagrama"/>
      <sheetName val="SUBDIRECIONES"/>
      <sheetName val="Instructivo"/>
      <sheetName val="Observaciones"/>
      <sheetName val="Hoja1"/>
      <sheetName val="ACTA DE COMPROMISO"/>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Acta de Terminación"/>
      <sheetName val="Hoja2"/>
    </sheetNames>
    <sheetDataSet>
      <sheetData sheetId="0" refreshError="1"/>
      <sheetData sheetId="1" refreshError="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FICHA TÉCNICA"/>
      <sheetName val="Fotos"/>
      <sheetName val="Hoja2"/>
    </sheetNames>
    <sheetDataSet>
      <sheetData sheetId="0" refreshError="1"/>
      <sheetData sheetId="1" refreshError="1"/>
      <sheetData sheetId="2" refreshError="1"/>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epto Tecnico"/>
      <sheetName val="Esquema "/>
      <sheetName val="Actividades"/>
      <sheetName val="ACTIALIZACION"/>
      <sheetName val="Regist Fotografico"/>
      <sheetName val="SUBDIRECIONES"/>
      <sheetName val="MATERIALES FERRETERIA"/>
      <sheetName val="Instructivo"/>
      <sheetName val="Observaciones"/>
      <sheetName val="Hoja1"/>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google.com/maps/place/Peaje+Chinauta/@4.2686637,-74.5047022,218m/data=!3m1!1e3!4m6!3m5!1s0x8e3f1e787256f2a5:0xb5a80cf3463f14bf!8m2!3d4.26945!4d-74.50003!16s%2Fg%2F11b88qnsj4?hl=es&amp;entry=ttu&amp;g_ep=EgoyMDI0MTAwMS4wIKXMDSoASAFQAw%3D%3D"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R515"/>
  <sheetViews>
    <sheetView tabSelected="1" view="pageBreakPreview" topLeftCell="A317" zoomScale="52" zoomScaleNormal="70" zoomScaleSheetLayoutView="70" workbookViewId="0">
      <selection activeCell="C322" sqref="C322:G322"/>
    </sheetView>
  </sheetViews>
  <sheetFormatPr baseColWidth="10" defaultColWidth="11.453125" defaultRowHeight="14.5"/>
  <cols>
    <col min="1" max="1" width="3.1796875" customWidth="1"/>
    <col min="2" max="2" width="23.7265625" customWidth="1"/>
    <col min="3" max="3" width="29.7265625" customWidth="1"/>
    <col min="4" max="4" width="32" customWidth="1"/>
    <col min="5" max="5" width="21.26953125" customWidth="1"/>
    <col min="6" max="6" width="29.453125" customWidth="1"/>
    <col min="7" max="7" width="115.7265625" customWidth="1"/>
    <col min="8" max="8" width="27.7265625" customWidth="1"/>
    <col min="9" max="9" width="22" customWidth="1"/>
    <col min="10" max="11" width="15.7265625" customWidth="1"/>
    <col min="12" max="12" width="18.26953125" customWidth="1"/>
    <col min="13" max="13" width="30.7265625" customWidth="1"/>
  </cols>
  <sheetData>
    <row r="1" spans="2:13" ht="15" thickBot="1"/>
    <row r="2" spans="2:13">
      <c r="B2" s="640"/>
      <c r="C2" s="641"/>
      <c r="D2" s="642"/>
      <c r="E2" s="649" t="s">
        <v>0</v>
      </c>
      <c r="F2" s="650"/>
      <c r="G2" s="650"/>
      <c r="H2" s="650"/>
      <c r="I2" s="650"/>
      <c r="J2" s="650"/>
      <c r="K2" s="650"/>
      <c r="L2" s="650"/>
      <c r="M2" s="651"/>
    </row>
    <row r="3" spans="2:13" ht="33.75" customHeight="1">
      <c r="B3" s="643"/>
      <c r="C3" s="644"/>
      <c r="D3" s="645"/>
      <c r="E3" s="652"/>
      <c r="F3" s="653"/>
      <c r="G3" s="653"/>
      <c r="H3" s="653"/>
      <c r="I3" s="653"/>
      <c r="J3" s="653"/>
      <c r="K3" s="653"/>
      <c r="L3" s="653"/>
      <c r="M3" s="654"/>
    </row>
    <row r="4" spans="2:13" ht="33.75" customHeight="1">
      <c r="B4" s="643"/>
      <c r="C4" s="644"/>
      <c r="D4" s="645"/>
      <c r="E4" s="652"/>
      <c r="F4" s="653"/>
      <c r="G4" s="653"/>
      <c r="H4" s="653"/>
      <c r="I4" s="653"/>
      <c r="J4" s="653"/>
      <c r="K4" s="653"/>
      <c r="L4" s="653"/>
      <c r="M4" s="654"/>
    </row>
    <row r="5" spans="2:13" ht="45" customHeight="1" thickBot="1">
      <c r="B5" s="646"/>
      <c r="C5" s="647"/>
      <c r="D5" s="648"/>
      <c r="E5" s="655"/>
      <c r="F5" s="656"/>
      <c r="G5" s="656"/>
      <c r="H5" s="656"/>
      <c r="I5" s="656"/>
      <c r="J5" s="656"/>
      <c r="K5" s="656"/>
      <c r="L5" s="656"/>
      <c r="M5" s="657"/>
    </row>
    <row r="6" spans="2:13" ht="16.5" customHeight="1" thickBot="1">
      <c r="B6" s="658"/>
      <c r="C6" s="659"/>
      <c r="D6" s="659"/>
      <c r="E6" s="659"/>
      <c r="F6" s="659"/>
      <c r="G6" s="659"/>
      <c r="H6" s="659"/>
      <c r="I6" s="659"/>
      <c r="J6" s="659"/>
      <c r="K6" s="659"/>
      <c r="L6" s="659"/>
      <c r="M6" s="660"/>
    </row>
    <row r="7" spans="2:13" ht="71.5" customHeight="1" thickBot="1">
      <c r="B7" s="661" t="s">
        <v>1</v>
      </c>
      <c r="C7" s="662"/>
      <c r="D7" s="662"/>
      <c r="E7" s="662"/>
      <c r="F7" s="662"/>
      <c r="G7" s="662"/>
      <c r="H7" s="662"/>
      <c r="I7" s="662"/>
      <c r="J7" s="662"/>
      <c r="K7" s="662"/>
      <c r="L7" s="662"/>
      <c r="M7" s="663"/>
    </row>
    <row r="8" spans="2:13" ht="11.25" customHeight="1" thickBot="1">
      <c r="B8" s="664"/>
      <c r="C8" s="665"/>
      <c r="D8" s="665"/>
      <c r="E8" s="665"/>
      <c r="F8" s="665"/>
      <c r="G8" s="665"/>
      <c r="H8" s="665"/>
      <c r="I8" s="665"/>
      <c r="J8" s="665"/>
      <c r="K8" s="665"/>
      <c r="L8" s="665"/>
      <c r="M8" s="666"/>
    </row>
    <row r="9" spans="2:13" ht="79.900000000000006" customHeight="1">
      <c r="B9" s="667" t="s">
        <v>2</v>
      </c>
      <c r="C9" s="668"/>
      <c r="D9" s="668"/>
      <c r="E9" s="668"/>
      <c r="F9" s="668"/>
      <c r="G9" s="668"/>
      <c r="H9" s="668"/>
      <c r="I9" s="668"/>
      <c r="J9" s="668"/>
      <c r="K9" s="668"/>
      <c r="L9" s="668"/>
      <c r="M9" s="669"/>
    </row>
    <row r="10" spans="2:13" ht="90.65" customHeight="1">
      <c r="B10" s="624" t="s">
        <v>3</v>
      </c>
      <c r="C10" s="625"/>
      <c r="D10" s="153"/>
      <c r="E10" s="111" t="s">
        <v>4</v>
      </c>
      <c r="F10" s="626"/>
      <c r="G10" s="626"/>
      <c r="H10" s="111" t="s">
        <v>5</v>
      </c>
      <c r="I10" s="626"/>
      <c r="J10" s="626"/>
      <c r="K10" s="386" t="s">
        <v>6</v>
      </c>
      <c r="L10" s="627"/>
      <c r="M10" s="628"/>
    </row>
    <row r="11" spans="2:13" ht="59.25" customHeight="1">
      <c r="B11" s="708" t="s">
        <v>7</v>
      </c>
      <c r="C11" s="709"/>
      <c r="D11" s="112"/>
      <c r="E11" s="113" t="s">
        <v>8</v>
      </c>
      <c r="F11" s="629"/>
      <c r="G11" s="629"/>
      <c r="H11" s="113" t="s">
        <v>9</v>
      </c>
      <c r="I11" s="707"/>
      <c r="J11" s="707"/>
      <c r="K11" s="385" t="s">
        <v>10</v>
      </c>
      <c r="L11" s="630"/>
      <c r="M11" s="631"/>
    </row>
    <row r="12" spans="2:13" ht="48" customHeight="1">
      <c r="B12" s="637" t="s">
        <v>11</v>
      </c>
      <c r="C12" s="638"/>
      <c r="D12" s="626"/>
      <c r="E12" s="629"/>
      <c r="F12" s="629"/>
      <c r="G12" s="629"/>
      <c r="H12" s="111" t="s">
        <v>12</v>
      </c>
      <c r="I12" s="626"/>
      <c r="J12" s="626"/>
      <c r="K12" s="386" t="s">
        <v>13</v>
      </c>
      <c r="L12" s="626"/>
      <c r="M12" s="639"/>
    </row>
    <row r="13" spans="2:13" ht="53.25" customHeight="1" thickBot="1">
      <c r="B13" s="632" t="s">
        <v>14</v>
      </c>
      <c r="C13" s="633"/>
      <c r="D13" s="114"/>
      <c r="E13" s="115" t="s">
        <v>15</v>
      </c>
      <c r="F13" s="634"/>
      <c r="G13" s="634"/>
      <c r="H13" s="115" t="s">
        <v>16</v>
      </c>
      <c r="I13" s="634"/>
      <c r="J13" s="634"/>
      <c r="K13" s="387" t="s">
        <v>17</v>
      </c>
      <c r="L13" s="635"/>
      <c r="M13" s="636"/>
    </row>
    <row r="14" spans="2:13" ht="9" customHeight="1" thickBot="1">
      <c r="B14" s="467"/>
      <c r="C14" s="705"/>
      <c r="D14" s="705"/>
      <c r="E14" s="705"/>
      <c r="F14" s="705"/>
      <c r="G14" s="705"/>
      <c r="H14" s="705"/>
      <c r="I14" s="705"/>
      <c r="J14" s="705"/>
      <c r="K14" s="705"/>
      <c r="L14" s="705"/>
      <c r="M14" s="706"/>
    </row>
    <row r="15" spans="2:13" ht="48" customHeight="1" thickBot="1">
      <c r="B15" s="700" t="s">
        <v>18</v>
      </c>
      <c r="C15" s="701"/>
      <c r="D15" s="701"/>
      <c r="E15" s="701"/>
      <c r="F15" s="701"/>
      <c r="G15" s="701"/>
      <c r="H15" s="701"/>
      <c r="I15" s="701"/>
      <c r="J15" s="701"/>
      <c r="K15" s="701"/>
      <c r="L15" s="701"/>
      <c r="M15" s="702"/>
    </row>
    <row r="16" spans="2:13" ht="8.25" customHeight="1" thickBot="1">
      <c r="B16" s="727"/>
      <c r="C16" s="728"/>
      <c r="D16" s="728"/>
      <c r="E16" s="728"/>
      <c r="F16" s="728"/>
      <c r="G16" s="728"/>
      <c r="H16" s="728"/>
      <c r="I16" s="728"/>
      <c r="J16" s="728"/>
      <c r="K16" s="728"/>
      <c r="L16" s="728"/>
      <c r="M16" s="729"/>
    </row>
    <row r="17" spans="2:13" ht="27.65" customHeight="1">
      <c r="B17" s="719" t="s">
        <v>19</v>
      </c>
      <c r="C17" s="721" t="s">
        <v>20</v>
      </c>
      <c r="D17" s="722"/>
      <c r="E17" s="721" t="s">
        <v>21</v>
      </c>
      <c r="F17" s="725"/>
      <c r="G17" s="722"/>
      <c r="H17" s="710" t="s">
        <v>22</v>
      </c>
      <c r="I17" s="712" t="s">
        <v>23</v>
      </c>
      <c r="J17" s="714" t="s">
        <v>24</v>
      </c>
      <c r="K17" s="715"/>
      <c r="L17" s="715" t="s">
        <v>25</v>
      </c>
      <c r="M17" s="717" t="s">
        <v>26</v>
      </c>
    </row>
    <row r="18" spans="2:13" ht="29" thickBot="1">
      <c r="B18" s="720"/>
      <c r="C18" s="723"/>
      <c r="D18" s="724"/>
      <c r="E18" s="723"/>
      <c r="F18" s="726"/>
      <c r="G18" s="724"/>
      <c r="H18" s="711"/>
      <c r="I18" s="713"/>
      <c r="J18" s="118" t="s">
        <v>27</v>
      </c>
      <c r="K18" s="119" t="s">
        <v>28</v>
      </c>
      <c r="L18" s="716"/>
      <c r="M18" s="718"/>
    </row>
    <row r="19" spans="2:13" ht="290.5" customHeight="1">
      <c r="B19" s="166" t="s">
        <v>29</v>
      </c>
      <c r="C19" s="703" t="s">
        <v>30</v>
      </c>
      <c r="D19" s="704"/>
      <c r="E19" s="806" t="s">
        <v>31</v>
      </c>
      <c r="F19" s="806"/>
      <c r="G19" s="806"/>
      <c r="H19" s="120" t="s">
        <v>32</v>
      </c>
      <c r="I19" s="121"/>
      <c r="J19" s="122"/>
      <c r="K19" s="123"/>
      <c r="L19" s="124"/>
      <c r="M19" s="125"/>
    </row>
    <row r="20" spans="2:13" ht="127.9" customHeight="1">
      <c r="B20" s="167" t="s">
        <v>33</v>
      </c>
      <c r="C20" s="818" t="s">
        <v>34</v>
      </c>
      <c r="D20" s="819"/>
      <c r="E20" s="826" t="s">
        <v>35</v>
      </c>
      <c r="F20" s="826"/>
      <c r="G20" s="826"/>
      <c r="H20" s="126" t="s">
        <v>32</v>
      </c>
      <c r="I20" s="127"/>
      <c r="J20" s="128"/>
      <c r="K20" s="116"/>
      <c r="L20" s="129"/>
      <c r="M20" s="130"/>
    </row>
    <row r="21" spans="2:13" ht="231" customHeight="1">
      <c r="B21" s="168" t="s">
        <v>36</v>
      </c>
      <c r="C21" s="837" t="s">
        <v>37</v>
      </c>
      <c r="D21" s="838"/>
      <c r="E21" s="828" t="s">
        <v>38</v>
      </c>
      <c r="F21" s="829"/>
      <c r="G21" s="830"/>
      <c r="H21" s="131" t="s">
        <v>32</v>
      </c>
      <c r="I21" s="132"/>
      <c r="J21" s="244"/>
      <c r="K21" s="133"/>
      <c r="L21" s="133"/>
      <c r="M21" s="134"/>
    </row>
    <row r="22" spans="2:13" ht="246.65" customHeight="1">
      <c r="B22" s="168" t="s">
        <v>39</v>
      </c>
      <c r="C22" s="837" t="s">
        <v>40</v>
      </c>
      <c r="D22" s="838"/>
      <c r="E22" s="828" t="s">
        <v>41</v>
      </c>
      <c r="F22" s="829"/>
      <c r="G22" s="830"/>
      <c r="H22" s="131" t="s">
        <v>32</v>
      </c>
      <c r="I22" s="132"/>
      <c r="J22" s="244"/>
      <c r="K22" s="133"/>
      <c r="L22" s="133"/>
      <c r="M22" s="134"/>
    </row>
    <row r="23" spans="2:13" ht="90" customHeight="1">
      <c r="B23" s="831" t="s">
        <v>42</v>
      </c>
      <c r="C23" s="832" t="s">
        <v>43</v>
      </c>
      <c r="D23" s="833"/>
      <c r="E23" s="834" t="s">
        <v>44</v>
      </c>
      <c r="F23" s="835"/>
      <c r="G23" s="836"/>
      <c r="H23" s="131" t="s">
        <v>32</v>
      </c>
      <c r="I23" s="132"/>
      <c r="J23" s="244"/>
      <c r="K23" s="133"/>
      <c r="L23" s="133"/>
      <c r="M23" s="134"/>
    </row>
    <row r="24" spans="2:13" ht="141.75" customHeight="1" thickBot="1">
      <c r="B24" s="461"/>
      <c r="C24" s="467"/>
      <c r="D24" s="468"/>
      <c r="E24" s="827" t="s">
        <v>45</v>
      </c>
      <c r="F24" s="827"/>
      <c r="G24" s="827"/>
      <c r="H24" s="135"/>
      <c r="I24" s="136" t="s">
        <v>32</v>
      </c>
      <c r="J24" s="246"/>
      <c r="K24" s="117"/>
      <c r="L24" s="117"/>
      <c r="M24" s="137"/>
    </row>
    <row r="25" spans="2:13" ht="141.75" customHeight="1">
      <c r="B25" s="460" t="s">
        <v>46</v>
      </c>
      <c r="C25" s="465" t="s">
        <v>47</v>
      </c>
      <c r="D25" s="466"/>
      <c r="E25" s="469" t="s">
        <v>48</v>
      </c>
      <c r="F25" s="470"/>
      <c r="G25" s="471"/>
      <c r="H25" s="131" t="s">
        <v>32</v>
      </c>
      <c r="I25" s="404"/>
      <c r="J25" s="244"/>
      <c r="K25" s="133"/>
      <c r="L25" s="133"/>
      <c r="M25" s="134"/>
    </row>
    <row r="26" spans="2:13" ht="90" customHeight="1" thickBot="1">
      <c r="B26" s="461"/>
      <c r="C26" s="467"/>
      <c r="D26" s="468"/>
      <c r="E26" s="462" t="s">
        <v>49</v>
      </c>
      <c r="F26" s="463"/>
      <c r="G26" s="464"/>
      <c r="H26" s="135" t="s">
        <v>32</v>
      </c>
      <c r="I26" s="405"/>
      <c r="J26" s="244"/>
      <c r="K26" s="133"/>
      <c r="L26" s="133"/>
      <c r="M26" s="134"/>
    </row>
    <row r="27" spans="2:13" ht="12" customHeight="1" thickBot="1">
      <c r="B27" s="820"/>
      <c r="C27" s="705"/>
      <c r="D27" s="705"/>
      <c r="E27" s="705"/>
      <c r="F27" s="705"/>
      <c r="G27" s="705"/>
      <c r="H27" s="705"/>
      <c r="I27" s="705"/>
      <c r="J27" s="821"/>
      <c r="K27" s="821"/>
      <c r="L27" s="821"/>
      <c r="M27" s="822"/>
    </row>
    <row r="28" spans="2:13" ht="63.65" customHeight="1" thickBot="1">
      <c r="B28" s="823" t="s">
        <v>50</v>
      </c>
      <c r="C28" s="824"/>
      <c r="D28" s="824"/>
      <c r="E28" s="824"/>
      <c r="F28" s="824"/>
      <c r="G28" s="824"/>
      <c r="H28" s="824"/>
      <c r="I28" s="824"/>
      <c r="J28" s="824"/>
      <c r="K28" s="824"/>
      <c r="L28" s="824"/>
      <c r="M28" s="825"/>
    </row>
    <row r="29" spans="2:13" ht="12" customHeight="1" thickBot="1">
      <c r="B29" s="621"/>
      <c r="C29" s="622"/>
      <c r="D29" s="622"/>
      <c r="E29" s="622"/>
      <c r="F29" s="622"/>
      <c r="G29" s="622"/>
      <c r="H29" s="622"/>
      <c r="I29" s="622"/>
      <c r="J29" s="622"/>
      <c r="K29" s="622"/>
      <c r="L29" s="622"/>
      <c r="M29" s="623"/>
    </row>
    <row r="30" spans="2:13" ht="36" customHeight="1">
      <c r="B30" s="697" t="s">
        <v>51</v>
      </c>
      <c r="C30" s="698"/>
      <c r="D30" s="698"/>
      <c r="E30" s="698"/>
      <c r="F30" s="698"/>
      <c r="G30" s="698"/>
      <c r="H30" s="698"/>
      <c r="I30" s="698"/>
      <c r="J30" s="698"/>
      <c r="K30" s="698"/>
      <c r="L30" s="698"/>
      <c r="M30" s="699"/>
    </row>
    <row r="31" spans="2:13" ht="36" customHeight="1">
      <c r="B31" s="807" t="s">
        <v>52</v>
      </c>
      <c r="C31" s="808"/>
      <c r="D31" s="808"/>
      <c r="E31" s="808"/>
      <c r="F31" s="808"/>
      <c r="G31" s="808"/>
      <c r="H31" s="808"/>
      <c r="I31" s="808"/>
      <c r="J31" s="808"/>
      <c r="K31" s="808"/>
      <c r="L31" s="808"/>
      <c r="M31" s="809"/>
    </row>
    <row r="32" spans="2:13" ht="21" customHeight="1">
      <c r="B32" s="810" t="s">
        <v>53</v>
      </c>
      <c r="C32" s="812" t="s">
        <v>54</v>
      </c>
      <c r="D32" s="813"/>
      <c r="E32" s="813"/>
      <c r="F32" s="813"/>
      <c r="G32" s="813"/>
      <c r="H32" s="813"/>
      <c r="I32" s="813"/>
      <c r="J32" s="813"/>
      <c r="K32" s="813"/>
      <c r="L32" s="813"/>
      <c r="M32" s="816"/>
    </row>
    <row r="33" spans="2:13" ht="21" customHeight="1">
      <c r="B33" s="811"/>
      <c r="C33" s="814"/>
      <c r="D33" s="815"/>
      <c r="E33" s="815"/>
      <c r="F33" s="815"/>
      <c r="G33" s="815"/>
      <c r="H33" s="815"/>
      <c r="I33" s="815"/>
      <c r="J33" s="815"/>
      <c r="K33" s="815"/>
      <c r="L33" s="815"/>
      <c r="M33" s="817"/>
    </row>
    <row r="34" spans="2:13" ht="54" customHeight="1">
      <c r="B34" s="139" t="s">
        <v>55</v>
      </c>
      <c r="C34" s="690" t="s">
        <v>56</v>
      </c>
      <c r="D34" s="691"/>
      <c r="E34" s="692"/>
      <c r="F34" s="692"/>
      <c r="G34" s="692"/>
      <c r="H34" s="692"/>
      <c r="I34" s="692"/>
      <c r="J34" s="692"/>
      <c r="K34" s="692"/>
      <c r="L34" s="692"/>
      <c r="M34" s="693"/>
    </row>
    <row r="35" spans="2:13" ht="54" customHeight="1">
      <c r="B35" s="139" t="s">
        <v>57</v>
      </c>
      <c r="C35" s="690" t="s">
        <v>58</v>
      </c>
      <c r="D35" s="691"/>
      <c r="E35" s="692"/>
      <c r="F35" s="692"/>
      <c r="G35" s="692"/>
      <c r="H35" s="692"/>
      <c r="I35" s="692"/>
      <c r="J35" s="692"/>
      <c r="K35" s="692"/>
      <c r="L35" s="692"/>
      <c r="M35" s="693"/>
    </row>
    <row r="36" spans="2:13" ht="57.65" customHeight="1" thickBot="1">
      <c r="B36" s="169" t="s">
        <v>59</v>
      </c>
      <c r="C36" s="694" t="s">
        <v>60</v>
      </c>
      <c r="D36" s="695"/>
      <c r="E36" s="695"/>
      <c r="F36" s="695"/>
      <c r="G36" s="695"/>
      <c r="H36" s="695"/>
      <c r="I36" s="695"/>
      <c r="J36" s="695"/>
      <c r="K36" s="695"/>
      <c r="L36" s="695"/>
      <c r="M36" s="696"/>
    </row>
    <row r="37" spans="2:13" ht="12.75" customHeight="1" thickBot="1">
      <c r="B37" s="588"/>
      <c r="C37" s="589"/>
      <c r="D37" s="589"/>
      <c r="E37" s="589"/>
      <c r="F37" s="589"/>
      <c r="G37" s="589"/>
      <c r="H37" s="589"/>
      <c r="I37" s="589"/>
      <c r="J37" s="589"/>
      <c r="K37" s="589"/>
      <c r="L37" s="589"/>
      <c r="M37" s="590"/>
    </row>
    <row r="38" spans="2:13" ht="37.5" customHeight="1">
      <c r="B38" s="591" t="s">
        <v>61</v>
      </c>
      <c r="C38" s="592"/>
      <c r="D38" s="592"/>
      <c r="E38" s="592"/>
      <c r="F38" s="592"/>
      <c r="G38" s="592"/>
      <c r="H38" s="592"/>
      <c r="I38" s="592"/>
      <c r="J38" s="592"/>
      <c r="K38" s="592"/>
      <c r="L38" s="592"/>
      <c r="M38" s="593"/>
    </row>
    <row r="39" spans="2:13" ht="53.5" customHeight="1">
      <c r="B39" s="585" t="s">
        <v>62</v>
      </c>
      <c r="C39" s="586"/>
      <c r="D39" s="586"/>
      <c r="E39" s="587"/>
      <c r="F39" s="587"/>
      <c r="G39" s="587"/>
      <c r="H39" s="580" t="s">
        <v>63</v>
      </c>
      <c r="I39" s="581"/>
      <c r="J39" s="581"/>
      <c r="K39" s="582"/>
      <c r="L39" s="583"/>
      <c r="M39" s="584"/>
    </row>
    <row r="40" spans="2:13" ht="53.5" customHeight="1">
      <c r="B40" s="585" t="s">
        <v>64</v>
      </c>
      <c r="C40" s="586"/>
      <c r="D40" s="586"/>
      <c r="E40" s="587"/>
      <c r="F40" s="587"/>
      <c r="G40" s="587"/>
      <c r="H40" s="580" t="s">
        <v>65</v>
      </c>
      <c r="I40" s="581"/>
      <c r="J40" s="581"/>
      <c r="K40" s="582"/>
      <c r="L40" s="583"/>
      <c r="M40" s="584"/>
    </row>
    <row r="41" spans="2:13" ht="93" customHeight="1">
      <c r="B41" s="585" t="s">
        <v>66</v>
      </c>
      <c r="C41" s="586"/>
      <c r="D41" s="586"/>
      <c r="E41" s="587"/>
      <c r="F41" s="587"/>
      <c r="G41" s="587"/>
      <c r="H41" s="580" t="s">
        <v>67</v>
      </c>
      <c r="I41" s="581"/>
      <c r="J41" s="581"/>
      <c r="K41" s="582"/>
      <c r="L41" s="583"/>
      <c r="M41" s="584"/>
    </row>
    <row r="42" spans="2:13" ht="66" customHeight="1" thickBot="1">
      <c r="B42" s="601" t="s">
        <v>68</v>
      </c>
      <c r="C42" s="602"/>
      <c r="D42" s="602"/>
      <c r="E42" s="602"/>
      <c r="F42" s="602"/>
      <c r="G42" s="602"/>
      <c r="H42" s="603"/>
      <c r="I42" s="604"/>
      <c r="J42" s="604"/>
      <c r="K42" s="604"/>
      <c r="L42" s="604"/>
      <c r="M42" s="605"/>
    </row>
    <row r="43" spans="2:13" ht="10.5" customHeight="1" thickBot="1">
      <c r="B43" s="606"/>
      <c r="C43" s="607"/>
      <c r="D43" s="607"/>
      <c r="E43" s="607"/>
      <c r="F43" s="607"/>
      <c r="G43" s="607"/>
      <c r="H43" s="607"/>
      <c r="I43" s="607"/>
      <c r="J43" s="607"/>
      <c r="K43" s="607"/>
      <c r="L43" s="607"/>
      <c r="M43" s="608"/>
    </row>
    <row r="44" spans="2:13" ht="31.5" customHeight="1" thickBot="1">
      <c r="B44" s="609" t="s">
        <v>69</v>
      </c>
      <c r="C44" s="610"/>
      <c r="D44" s="610"/>
      <c r="E44" s="610"/>
      <c r="F44" s="610"/>
      <c r="G44" s="610"/>
      <c r="H44" s="610"/>
      <c r="I44" s="610"/>
      <c r="J44" s="610"/>
      <c r="K44" s="610"/>
      <c r="L44" s="610"/>
      <c r="M44" s="611"/>
    </row>
    <row r="45" spans="2:13" ht="60.75" customHeight="1">
      <c r="B45" s="612"/>
      <c r="C45" s="613"/>
      <c r="D45" s="613"/>
      <c r="E45" s="613"/>
      <c r="F45" s="613"/>
      <c r="G45" s="613"/>
      <c r="H45" s="613"/>
      <c r="I45" s="613"/>
      <c r="J45" s="613"/>
      <c r="K45" s="613"/>
      <c r="L45" s="613"/>
      <c r="M45" s="614"/>
    </row>
    <row r="46" spans="2:13" ht="60.75" customHeight="1">
      <c r="B46" s="615"/>
      <c r="C46" s="616"/>
      <c r="D46" s="616"/>
      <c r="E46" s="616"/>
      <c r="F46" s="616"/>
      <c r="G46" s="616"/>
      <c r="H46" s="616"/>
      <c r="I46" s="616"/>
      <c r="J46" s="616"/>
      <c r="K46" s="616"/>
      <c r="L46" s="616"/>
      <c r="M46" s="617"/>
    </row>
    <row r="47" spans="2:13" ht="409.5" customHeight="1" thickBot="1">
      <c r="B47" s="618"/>
      <c r="C47" s="619"/>
      <c r="D47" s="619"/>
      <c r="E47" s="619"/>
      <c r="F47" s="619"/>
      <c r="G47" s="619"/>
      <c r="H47" s="619"/>
      <c r="I47" s="619"/>
      <c r="J47" s="619"/>
      <c r="K47" s="619"/>
      <c r="L47" s="619"/>
      <c r="M47" s="620"/>
    </row>
    <row r="48" spans="2:13" ht="29" thickBot="1">
      <c r="B48" s="138" t="s">
        <v>70</v>
      </c>
      <c r="C48" s="680" t="s">
        <v>71</v>
      </c>
      <c r="D48" s="681"/>
      <c r="E48" s="681"/>
      <c r="F48" s="681"/>
      <c r="G48" s="681"/>
      <c r="H48" s="681"/>
      <c r="I48" s="681"/>
      <c r="J48" s="681"/>
      <c r="K48" s="681"/>
      <c r="L48" s="681"/>
      <c r="M48" s="682"/>
    </row>
    <row r="49" spans="2:13" ht="12" customHeight="1" thickBot="1">
      <c r="B49" s="683"/>
      <c r="C49" s="684"/>
      <c r="D49" s="684"/>
      <c r="E49" s="684"/>
      <c r="F49" s="684"/>
      <c r="G49" s="684"/>
      <c r="H49" s="684"/>
      <c r="I49" s="684"/>
      <c r="J49" s="684"/>
      <c r="K49" s="684"/>
      <c r="L49" s="684"/>
      <c r="M49" s="685"/>
    </row>
    <row r="50" spans="2:13" ht="60" customHeight="1" thickBot="1">
      <c r="B50" s="575" t="s">
        <v>72</v>
      </c>
      <c r="C50" s="576"/>
      <c r="D50" s="576"/>
      <c r="E50" s="576"/>
      <c r="F50" s="576"/>
      <c r="G50" s="576"/>
      <c r="H50" s="576"/>
      <c r="I50" s="576"/>
      <c r="J50" s="576"/>
      <c r="K50" s="576"/>
      <c r="L50" s="576"/>
      <c r="M50" s="686"/>
    </row>
    <row r="51" spans="2:13" ht="12" customHeight="1" thickBot="1">
      <c r="B51" s="621"/>
      <c r="C51" s="622"/>
      <c r="D51" s="622"/>
      <c r="E51" s="622"/>
      <c r="F51" s="622"/>
      <c r="G51" s="622"/>
      <c r="H51" s="622"/>
      <c r="I51" s="622"/>
      <c r="J51" s="622"/>
      <c r="K51" s="622"/>
      <c r="L51" s="622"/>
      <c r="M51" s="623"/>
    </row>
    <row r="52" spans="2:13" ht="41.25" customHeight="1">
      <c r="B52" s="687" t="s">
        <v>73</v>
      </c>
      <c r="C52" s="688"/>
      <c r="D52" s="688"/>
      <c r="E52" s="688"/>
      <c r="F52" s="688"/>
      <c r="G52" s="688"/>
      <c r="H52" s="688"/>
      <c r="I52" s="688"/>
      <c r="J52" s="688"/>
      <c r="K52" s="688"/>
      <c r="L52" s="688"/>
      <c r="M52" s="689"/>
    </row>
    <row r="53" spans="2:13">
      <c r="B53" s="670" t="s">
        <v>53</v>
      </c>
      <c r="C53" s="672" t="s">
        <v>74</v>
      </c>
      <c r="D53" s="673"/>
      <c r="E53" s="673"/>
      <c r="F53" s="673"/>
      <c r="G53" s="673"/>
      <c r="H53" s="673"/>
      <c r="I53" s="673"/>
      <c r="J53" s="673"/>
      <c r="K53" s="676" t="s">
        <v>75</v>
      </c>
      <c r="L53" s="677"/>
      <c r="M53" s="594" t="s">
        <v>76</v>
      </c>
    </row>
    <row r="54" spans="2:13">
      <c r="B54" s="671"/>
      <c r="C54" s="674"/>
      <c r="D54" s="675"/>
      <c r="E54" s="675"/>
      <c r="F54" s="675"/>
      <c r="G54" s="675"/>
      <c r="H54" s="675"/>
      <c r="I54" s="675"/>
      <c r="J54" s="675"/>
      <c r="K54" s="678"/>
      <c r="L54" s="679"/>
      <c r="M54" s="595"/>
    </row>
    <row r="55" spans="2:13" ht="50.25" customHeight="1" thickBot="1">
      <c r="B55" s="139" t="s">
        <v>77</v>
      </c>
      <c r="C55" s="596" t="s">
        <v>78</v>
      </c>
      <c r="D55" s="597"/>
      <c r="E55" s="598" t="s">
        <v>79</v>
      </c>
      <c r="F55" s="598"/>
      <c r="G55" s="598"/>
      <c r="H55" s="598"/>
      <c r="I55" s="598"/>
      <c r="J55" s="598"/>
      <c r="K55" s="599"/>
      <c r="L55" s="600"/>
      <c r="M55" s="130" t="s">
        <v>75</v>
      </c>
    </row>
    <row r="56" spans="2:13" ht="12.75" customHeight="1" thickBot="1">
      <c r="B56" s="552"/>
      <c r="C56" s="553"/>
      <c r="D56" s="553"/>
      <c r="E56" s="553"/>
      <c r="F56" s="553"/>
      <c r="G56" s="553"/>
      <c r="H56" s="553"/>
      <c r="I56" s="553"/>
      <c r="J56" s="553"/>
      <c r="K56" s="553"/>
      <c r="L56" s="553"/>
      <c r="M56" s="554"/>
    </row>
    <row r="57" spans="2:13" ht="33" customHeight="1" thickBot="1">
      <c r="B57" s="575" t="s">
        <v>80</v>
      </c>
      <c r="C57" s="576"/>
      <c r="D57" s="576"/>
      <c r="E57" s="576"/>
      <c r="F57" s="576"/>
      <c r="G57" s="576"/>
      <c r="H57" s="576"/>
      <c r="I57" s="576"/>
      <c r="J57" s="576"/>
      <c r="K57" s="576"/>
      <c r="L57" s="576"/>
      <c r="M57" s="577"/>
    </row>
    <row r="58" spans="2:13" ht="12.75" customHeight="1" thickBot="1">
      <c r="B58" s="552"/>
      <c r="C58" s="553"/>
      <c r="D58" s="553"/>
      <c r="E58" s="553"/>
      <c r="F58" s="553"/>
      <c r="G58" s="553"/>
      <c r="H58" s="553"/>
      <c r="I58" s="553"/>
      <c r="J58" s="553"/>
      <c r="K58" s="553"/>
      <c r="L58" s="553"/>
      <c r="M58" s="554"/>
    </row>
    <row r="59" spans="2:13" ht="28.5" customHeight="1">
      <c r="B59" s="859" t="s">
        <v>19</v>
      </c>
      <c r="C59" s="721" t="s">
        <v>21</v>
      </c>
      <c r="D59" s="725"/>
      <c r="E59" s="725"/>
      <c r="F59" s="725"/>
      <c r="G59" s="722"/>
      <c r="H59" s="719" t="s">
        <v>22</v>
      </c>
      <c r="I59" s="862" t="s">
        <v>23</v>
      </c>
      <c r="J59" s="714" t="s">
        <v>24</v>
      </c>
      <c r="K59" s="864"/>
      <c r="L59" s="865" t="s">
        <v>25</v>
      </c>
      <c r="M59" s="865" t="s">
        <v>81</v>
      </c>
    </row>
    <row r="60" spans="2:13" ht="28.5" customHeight="1" thickBot="1">
      <c r="B60" s="860"/>
      <c r="C60" s="723"/>
      <c r="D60" s="726"/>
      <c r="E60" s="726"/>
      <c r="F60" s="726"/>
      <c r="G60" s="724"/>
      <c r="H60" s="861"/>
      <c r="I60" s="863"/>
      <c r="J60" s="140" t="s">
        <v>27</v>
      </c>
      <c r="K60" s="141" t="s">
        <v>28</v>
      </c>
      <c r="L60" s="866"/>
      <c r="M60" s="866"/>
    </row>
    <row r="61" spans="2:13" s="19" customFormat="1" ht="85.5" customHeight="1">
      <c r="B61" s="154">
        <v>6.1</v>
      </c>
      <c r="C61" s="444" t="s">
        <v>82</v>
      </c>
      <c r="D61" s="867"/>
      <c r="E61" s="867"/>
      <c r="F61" s="867"/>
      <c r="G61" s="867"/>
      <c r="H61" s="178" t="s">
        <v>32</v>
      </c>
      <c r="I61" s="219"/>
      <c r="J61" s="247"/>
      <c r="K61" s="248"/>
      <c r="L61" s="248"/>
      <c r="M61" s="249"/>
    </row>
    <row r="62" spans="2:13" s="19" customFormat="1" ht="187.5" customHeight="1">
      <c r="B62" s="155">
        <v>6.2</v>
      </c>
      <c r="C62" s="563" t="s">
        <v>83</v>
      </c>
      <c r="D62" s="564"/>
      <c r="E62" s="564"/>
      <c r="F62" s="564"/>
      <c r="G62" s="565"/>
      <c r="H62" s="180" t="s">
        <v>32</v>
      </c>
      <c r="I62" s="181"/>
      <c r="J62" s="250"/>
      <c r="K62" s="251"/>
      <c r="L62" s="251"/>
      <c r="M62" s="252"/>
    </row>
    <row r="63" spans="2:13" s="19" customFormat="1" ht="94.5" customHeight="1">
      <c r="B63" s="155">
        <v>6.3</v>
      </c>
      <c r="C63" s="438" t="s">
        <v>84</v>
      </c>
      <c r="D63" s="566"/>
      <c r="E63" s="566"/>
      <c r="F63" s="566"/>
      <c r="G63" s="566"/>
      <c r="H63" s="180" t="s">
        <v>32</v>
      </c>
      <c r="I63" s="181"/>
      <c r="J63" s="250"/>
      <c r="K63" s="251"/>
      <c r="L63" s="251"/>
      <c r="M63" s="252"/>
    </row>
    <row r="64" spans="2:13" s="19" customFormat="1" ht="72" customHeight="1">
      <c r="B64" s="165">
        <v>6.4</v>
      </c>
      <c r="C64" s="482" t="s">
        <v>85</v>
      </c>
      <c r="D64" s="448"/>
      <c r="E64" s="448"/>
      <c r="F64" s="448"/>
      <c r="G64" s="448"/>
      <c r="H64" s="192"/>
      <c r="I64" s="193" t="s">
        <v>32</v>
      </c>
      <c r="J64" s="253"/>
      <c r="K64" s="254"/>
      <c r="L64" s="254"/>
      <c r="M64" s="255"/>
    </row>
    <row r="65" spans="2:13" s="19" customFormat="1" ht="72" customHeight="1">
      <c r="B65" s="165">
        <v>6.5</v>
      </c>
      <c r="C65" s="482" t="s">
        <v>86</v>
      </c>
      <c r="D65" s="448"/>
      <c r="E65" s="448"/>
      <c r="F65" s="448"/>
      <c r="G65" s="448"/>
      <c r="H65" s="192"/>
      <c r="I65" s="193" t="s">
        <v>32</v>
      </c>
      <c r="J65" s="253"/>
      <c r="K65" s="254"/>
      <c r="L65" s="254"/>
      <c r="M65" s="255"/>
    </row>
    <row r="66" spans="2:13" s="19" customFormat="1" ht="72" customHeight="1">
      <c r="B66" s="165">
        <v>6.6</v>
      </c>
      <c r="C66" s="482" t="s">
        <v>87</v>
      </c>
      <c r="D66" s="448"/>
      <c r="E66" s="448"/>
      <c r="F66" s="448"/>
      <c r="G66" s="448"/>
      <c r="H66" s="192"/>
      <c r="I66" s="193" t="s">
        <v>32</v>
      </c>
      <c r="J66" s="253"/>
      <c r="K66" s="254"/>
      <c r="L66" s="254"/>
      <c r="M66" s="255"/>
    </row>
    <row r="67" spans="2:13" s="19" customFormat="1" ht="37.15" customHeight="1">
      <c r="B67" s="165">
        <v>6.7</v>
      </c>
      <c r="C67" s="482" t="s">
        <v>88</v>
      </c>
      <c r="D67" s="448"/>
      <c r="E67" s="448"/>
      <c r="F67" s="448"/>
      <c r="G67" s="448"/>
      <c r="H67" s="192"/>
      <c r="I67" s="193" t="s">
        <v>32</v>
      </c>
      <c r="J67" s="253"/>
      <c r="K67" s="254"/>
      <c r="L67" s="254"/>
      <c r="M67" s="255"/>
    </row>
    <row r="68" spans="2:13" s="19" customFormat="1" ht="71.5" customHeight="1">
      <c r="B68" s="155">
        <v>6.8</v>
      </c>
      <c r="C68" s="438" t="s">
        <v>89</v>
      </c>
      <c r="D68" s="566"/>
      <c r="E68" s="566"/>
      <c r="F68" s="566"/>
      <c r="G68" s="566"/>
      <c r="H68" s="180" t="s">
        <v>32</v>
      </c>
      <c r="I68" s="181"/>
      <c r="J68" s="250"/>
      <c r="K68" s="251"/>
      <c r="L68" s="251"/>
      <c r="M68" s="252"/>
    </row>
    <row r="69" spans="2:13" s="19" customFormat="1" ht="71.5" customHeight="1">
      <c r="B69" s="155">
        <v>6.9</v>
      </c>
      <c r="C69" s="438" t="s">
        <v>90</v>
      </c>
      <c r="D69" s="566"/>
      <c r="E69" s="566"/>
      <c r="F69" s="566"/>
      <c r="G69" s="566"/>
      <c r="H69" s="180" t="s">
        <v>32</v>
      </c>
      <c r="I69" s="181"/>
      <c r="J69" s="250"/>
      <c r="K69" s="251"/>
      <c r="L69" s="251"/>
      <c r="M69" s="252"/>
    </row>
    <row r="70" spans="2:13" s="19" customFormat="1" ht="70.900000000000006" customHeight="1">
      <c r="B70" s="156">
        <v>6.1</v>
      </c>
      <c r="C70" s="437" t="s">
        <v>91</v>
      </c>
      <c r="D70" s="437"/>
      <c r="E70" s="437"/>
      <c r="F70" s="437"/>
      <c r="G70" s="438"/>
      <c r="H70" s="220" t="s">
        <v>32</v>
      </c>
      <c r="I70" s="221"/>
      <c r="J70" s="256"/>
      <c r="K70" s="257"/>
      <c r="L70" s="257"/>
      <c r="M70" s="258"/>
    </row>
    <row r="71" spans="2:13" s="19" customFormat="1" ht="66" customHeight="1">
      <c r="B71" s="155">
        <v>6.11</v>
      </c>
      <c r="C71" s="438" t="s">
        <v>92</v>
      </c>
      <c r="D71" s="566"/>
      <c r="E71" s="566"/>
      <c r="F71" s="566"/>
      <c r="G71" s="566"/>
      <c r="H71" s="222" t="s">
        <v>32</v>
      </c>
      <c r="I71" s="223"/>
      <c r="J71" s="264"/>
      <c r="K71" s="259"/>
      <c r="L71" s="259"/>
      <c r="M71" s="260"/>
    </row>
    <row r="72" spans="2:13" ht="12.75" customHeight="1" thickBot="1">
      <c r="B72" s="856"/>
      <c r="C72" s="857"/>
      <c r="D72" s="857"/>
      <c r="E72" s="857"/>
      <c r="F72" s="857"/>
      <c r="G72" s="857"/>
      <c r="H72" s="857"/>
      <c r="I72" s="857"/>
      <c r="J72" s="857"/>
      <c r="K72" s="857"/>
      <c r="L72" s="857"/>
      <c r="M72" s="858"/>
    </row>
    <row r="73" spans="2:13" ht="30" customHeight="1" thickBot="1">
      <c r="B73" s="575" t="s">
        <v>93</v>
      </c>
      <c r="C73" s="576"/>
      <c r="D73" s="576"/>
      <c r="E73" s="576"/>
      <c r="F73" s="576"/>
      <c r="G73" s="576"/>
      <c r="H73" s="576"/>
      <c r="I73" s="576"/>
      <c r="J73" s="576"/>
      <c r="K73" s="576"/>
      <c r="L73" s="576"/>
      <c r="M73" s="577"/>
    </row>
    <row r="74" spans="2:13" ht="11.25" customHeight="1" thickBot="1">
      <c r="B74" s="552"/>
      <c r="C74" s="553"/>
      <c r="D74" s="553"/>
      <c r="E74" s="553"/>
      <c r="F74" s="553"/>
      <c r="G74" s="553"/>
      <c r="H74" s="553"/>
      <c r="I74" s="553"/>
      <c r="J74" s="553"/>
      <c r="K74" s="553"/>
      <c r="L74" s="553"/>
      <c r="M74" s="554"/>
    </row>
    <row r="75" spans="2:13" ht="30.65" customHeight="1">
      <c r="B75" s="561" t="s">
        <v>19</v>
      </c>
      <c r="C75" s="555" t="s">
        <v>21</v>
      </c>
      <c r="D75" s="556"/>
      <c r="E75" s="556"/>
      <c r="F75" s="556"/>
      <c r="G75" s="557"/>
      <c r="H75" s="567" t="s">
        <v>22</v>
      </c>
      <c r="I75" s="569" t="s">
        <v>23</v>
      </c>
      <c r="J75" s="571" t="s">
        <v>24</v>
      </c>
      <c r="K75" s="572"/>
      <c r="L75" s="573" t="s">
        <v>25</v>
      </c>
      <c r="M75" s="573" t="s">
        <v>81</v>
      </c>
    </row>
    <row r="76" spans="2:13" ht="45.65" customHeight="1" thickBot="1">
      <c r="B76" s="562"/>
      <c r="C76" s="558"/>
      <c r="D76" s="559"/>
      <c r="E76" s="559"/>
      <c r="F76" s="559"/>
      <c r="G76" s="560"/>
      <c r="H76" s="568"/>
      <c r="I76" s="570"/>
      <c r="J76" s="175" t="s">
        <v>27</v>
      </c>
      <c r="K76" s="176" t="s">
        <v>28</v>
      </c>
      <c r="L76" s="574"/>
      <c r="M76" s="574"/>
    </row>
    <row r="77" spans="2:13" ht="57.75" customHeight="1">
      <c r="B77" s="171">
        <v>7.1</v>
      </c>
      <c r="C77" s="842" t="s">
        <v>94</v>
      </c>
      <c r="D77" s="843"/>
      <c r="E77" s="843"/>
      <c r="F77" s="843"/>
      <c r="G77" s="844"/>
      <c r="H77" s="178" t="s">
        <v>32</v>
      </c>
      <c r="I77" s="179"/>
      <c r="J77" s="261"/>
      <c r="K77" s="262"/>
      <c r="L77" s="262"/>
      <c r="M77" s="263"/>
    </row>
    <row r="78" spans="2:13" ht="213" customHeight="1">
      <c r="B78" s="849">
        <v>7.2</v>
      </c>
      <c r="C78" s="839" t="s">
        <v>95</v>
      </c>
      <c r="D78" s="840"/>
      <c r="E78" s="840"/>
      <c r="F78" s="840"/>
      <c r="G78" s="841"/>
      <c r="H78" s="850" t="s">
        <v>32</v>
      </c>
      <c r="I78" s="852"/>
      <c r="J78" s="854"/>
      <c r="K78" s="845"/>
      <c r="L78" s="845"/>
      <c r="M78" s="847"/>
    </row>
    <row r="79" spans="2:13" ht="206.5" customHeight="1" thickBot="1">
      <c r="B79" s="450"/>
      <c r="C79" s="498"/>
      <c r="D79" s="499"/>
      <c r="E79" s="499"/>
      <c r="F79" s="499"/>
      <c r="G79" s="531"/>
      <c r="H79" s="851"/>
      <c r="I79" s="853"/>
      <c r="J79" s="855"/>
      <c r="K79" s="846"/>
      <c r="L79" s="846"/>
      <c r="M79" s="848"/>
    </row>
    <row r="80" spans="2:13" ht="156" customHeight="1" thickBot="1">
      <c r="B80" s="142">
        <v>7.3</v>
      </c>
      <c r="C80" s="900" t="s">
        <v>96</v>
      </c>
      <c r="D80" s="901"/>
      <c r="E80" s="901"/>
      <c r="F80" s="901"/>
      <c r="G80" s="902"/>
      <c r="H80" s="182" t="s">
        <v>32</v>
      </c>
      <c r="I80" s="183"/>
      <c r="J80" s="265"/>
      <c r="K80" s="266"/>
      <c r="L80" s="266"/>
      <c r="M80" s="267"/>
    </row>
    <row r="81" spans="2:13" ht="60" customHeight="1" thickBot="1">
      <c r="B81" s="142">
        <v>7.4</v>
      </c>
      <c r="C81" s="896" t="s">
        <v>97</v>
      </c>
      <c r="D81" s="897"/>
      <c r="E81" s="897"/>
      <c r="F81" s="897"/>
      <c r="G81" s="898"/>
      <c r="H81" s="225" t="s">
        <v>22</v>
      </c>
      <c r="I81" s="226" t="s">
        <v>23</v>
      </c>
      <c r="J81" s="227" t="s">
        <v>27</v>
      </c>
      <c r="K81" s="228" t="s">
        <v>28</v>
      </c>
      <c r="L81" s="228" t="s">
        <v>25</v>
      </c>
      <c r="M81" s="224" t="s">
        <v>26</v>
      </c>
    </row>
    <row r="82" spans="2:13" ht="57.65" customHeight="1">
      <c r="B82" s="164" t="s">
        <v>98</v>
      </c>
      <c r="C82" s="905" t="s">
        <v>99</v>
      </c>
      <c r="D82" s="906"/>
      <c r="E82" s="906"/>
      <c r="F82" s="906"/>
      <c r="G82" s="906"/>
      <c r="H82" s="184"/>
      <c r="I82" s="185" t="s">
        <v>32</v>
      </c>
      <c r="J82" s="268"/>
      <c r="K82" s="269"/>
      <c r="L82" s="269"/>
      <c r="M82" s="270"/>
    </row>
    <row r="83" spans="2:13" ht="69" customHeight="1">
      <c r="B83" s="158" t="s">
        <v>100</v>
      </c>
      <c r="C83" s="447" t="s">
        <v>101</v>
      </c>
      <c r="D83" s="448"/>
      <c r="E83" s="448"/>
      <c r="F83" s="448"/>
      <c r="G83" s="448"/>
      <c r="H83" s="186"/>
      <c r="I83" s="187" t="s">
        <v>32</v>
      </c>
      <c r="J83" s="271"/>
      <c r="K83" s="272"/>
      <c r="L83" s="272"/>
      <c r="M83" s="273"/>
    </row>
    <row r="84" spans="2:13" ht="66" customHeight="1">
      <c r="B84" s="158" t="s">
        <v>102</v>
      </c>
      <c r="C84" s="447" t="s">
        <v>103</v>
      </c>
      <c r="D84" s="448"/>
      <c r="E84" s="448"/>
      <c r="F84" s="448"/>
      <c r="G84" s="448"/>
      <c r="H84" s="186"/>
      <c r="I84" s="187" t="s">
        <v>32</v>
      </c>
      <c r="J84" s="271"/>
      <c r="K84" s="272"/>
      <c r="L84" s="272"/>
      <c r="M84" s="273"/>
    </row>
    <row r="85" spans="2:13" ht="58.9" customHeight="1" thickBot="1">
      <c r="B85" s="177" t="s">
        <v>104</v>
      </c>
      <c r="C85" s="903" t="s">
        <v>105</v>
      </c>
      <c r="D85" s="904"/>
      <c r="E85" s="904"/>
      <c r="F85" s="904"/>
      <c r="G85" s="904"/>
      <c r="H85" s="188" t="s">
        <v>32</v>
      </c>
      <c r="I85" s="189"/>
      <c r="J85" s="274"/>
      <c r="K85" s="275"/>
      <c r="L85" s="275"/>
      <c r="M85" s="276"/>
    </row>
    <row r="86" spans="2:13" ht="60" customHeight="1" thickBot="1">
      <c r="B86" s="143">
        <v>7.5</v>
      </c>
      <c r="C86" s="907" t="s">
        <v>106</v>
      </c>
      <c r="D86" s="908"/>
      <c r="E86" s="908"/>
      <c r="F86" s="908"/>
      <c r="G86" s="909"/>
      <c r="H86" s="225" t="s">
        <v>22</v>
      </c>
      <c r="I86" s="226" t="s">
        <v>23</v>
      </c>
      <c r="J86" s="227" t="s">
        <v>27</v>
      </c>
      <c r="K86" s="228" t="s">
        <v>28</v>
      </c>
      <c r="L86" s="228" t="s">
        <v>25</v>
      </c>
      <c r="M86" s="224" t="s">
        <v>26</v>
      </c>
    </row>
    <row r="87" spans="2:13" ht="71.5" customHeight="1">
      <c r="B87" s="159" t="s">
        <v>107</v>
      </c>
      <c r="C87" s="881" t="s">
        <v>108</v>
      </c>
      <c r="D87" s="881"/>
      <c r="E87" s="881"/>
      <c r="F87" s="881"/>
      <c r="G87" s="882"/>
      <c r="H87" s="190"/>
      <c r="I87" s="191" t="s">
        <v>32</v>
      </c>
      <c r="J87" s="277"/>
      <c r="K87" s="278"/>
      <c r="L87" s="278"/>
      <c r="M87" s="279"/>
    </row>
    <row r="88" spans="2:13" ht="202.9" customHeight="1">
      <c r="B88" s="172" t="s">
        <v>109</v>
      </c>
      <c r="C88" s="437" t="s">
        <v>110</v>
      </c>
      <c r="D88" s="437"/>
      <c r="E88" s="437"/>
      <c r="F88" s="437"/>
      <c r="G88" s="438"/>
      <c r="H88" s="180" t="s">
        <v>32</v>
      </c>
      <c r="I88" s="181"/>
      <c r="J88" s="280"/>
      <c r="K88" s="281"/>
      <c r="L88" s="281"/>
      <c r="M88" s="282"/>
    </row>
    <row r="89" spans="2:13" ht="145.15" customHeight="1">
      <c r="B89" s="172" t="s">
        <v>111</v>
      </c>
      <c r="C89" s="437" t="s">
        <v>112</v>
      </c>
      <c r="D89" s="437"/>
      <c r="E89" s="437"/>
      <c r="F89" s="437"/>
      <c r="G89" s="438"/>
      <c r="H89" s="180" t="s">
        <v>32</v>
      </c>
      <c r="I89" s="181"/>
      <c r="J89" s="280"/>
      <c r="K89" s="281"/>
      <c r="L89" s="281"/>
      <c r="M89" s="282"/>
    </row>
    <row r="90" spans="2:13" ht="124.15" customHeight="1">
      <c r="B90" s="158" t="s">
        <v>113</v>
      </c>
      <c r="C90" s="481" t="s">
        <v>114</v>
      </c>
      <c r="D90" s="481"/>
      <c r="E90" s="481"/>
      <c r="F90" s="481"/>
      <c r="G90" s="482"/>
      <c r="H90" s="192"/>
      <c r="I90" s="193" t="s">
        <v>32</v>
      </c>
      <c r="J90" s="283"/>
      <c r="K90" s="284"/>
      <c r="L90" s="284"/>
      <c r="M90" s="285"/>
    </row>
    <row r="91" spans="2:13" ht="71.5" customHeight="1" thickBot="1">
      <c r="B91" s="162" t="s">
        <v>115</v>
      </c>
      <c r="C91" s="578" t="s">
        <v>116</v>
      </c>
      <c r="D91" s="578"/>
      <c r="E91" s="578"/>
      <c r="F91" s="578"/>
      <c r="G91" s="579"/>
      <c r="H91" s="194"/>
      <c r="I91" s="195" t="s">
        <v>32</v>
      </c>
      <c r="J91" s="286"/>
      <c r="K91" s="287"/>
      <c r="L91" s="287"/>
      <c r="M91" s="288"/>
    </row>
    <row r="92" spans="2:13" ht="64.5" customHeight="1" thickBot="1">
      <c r="B92" s="142">
        <v>7.6</v>
      </c>
      <c r="C92" s="896" t="s">
        <v>117</v>
      </c>
      <c r="D92" s="897"/>
      <c r="E92" s="897"/>
      <c r="F92" s="897"/>
      <c r="G92" s="898"/>
      <c r="H92" s="229" t="s">
        <v>22</v>
      </c>
      <c r="I92" s="226" t="s">
        <v>23</v>
      </c>
      <c r="J92" s="227" t="s">
        <v>27</v>
      </c>
      <c r="K92" s="228" t="s">
        <v>28</v>
      </c>
      <c r="L92" s="228" t="s">
        <v>25</v>
      </c>
      <c r="M92" s="224" t="s">
        <v>26</v>
      </c>
    </row>
    <row r="93" spans="2:13" s="19" customFormat="1" ht="61.5" customHeight="1">
      <c r="B93" s="173" t="s">
        <v>118</v>
      </c>
      <c r="C93" s="437" t="s">
        <v>119</v>
      </c>
      <c r="D93" s="437"/>
      <c r="E93" s="437"/>
      <c r="F93" s="437"/>
      <c r="G93" s="438"/>
      <c r="H93" s="230" t="s">
        <v>32</v>
      </c>
      <c r="I93" s="231"/>
      <c r="J93" s="289"/>
      <c r="K93" s="290"/>
      <c r="L93" s="290"/>
      <c r="M93" s="291"/>
    </row>
    <row r="94" spans="2:13" s="19" customFormat="1" ht="61.15" customHeight="1">
      <c r="B94" s="158" t="s">
        <v>120</v>
      </c>
      <c r="C94" s="501" t="s">
        <v>121</v>
      </c>
      <c r="D94" s="502"/>
      <c r="E94" s="502"/>
      <c r="F94" s="502"/>
      <c r="G94" s="503"/>
      <c r="H94" s="186"/>
      <c r="I94" s="187" t="s">
        <v>32</v>
      </c>
      <c r="J94" s="292"/>
      <c r="K94" s="293"/>
      <c r="L94" s="293"/>
      <c r="M94" s="294"/>
    </row>
    <row r="95" spans="2:13" s="19" customFormat="1" ht="97.15" customHeight="1">
      <c r="B95" s="172" t="s">
        <v>122</v>
      </c>
      <c r="C95" s="437" t="s">
        <v>123</v>
      </c>
      <c r="D95" s="437"/>
      <c r="E95" s="437"/>
      <c r="F95" s="437"/>
      <c r="G95" s="438"/>
      <c r="H95" s="180" t="s">
        <v>32</v>
      </c>
      <c r="I95" s="181"/>
      <c r="J95" s="295"/>
      <c r="K95" s="296"/>
      <c r="L95" s="296"/>
      <c r="M95" s="297"/>
    </row>
    <row r="96" spans="2:13" s="19" customFormat="1" ht="100.9" customHeight="1">
      <c r="B96" s="172" t="s">
        <v>124</v>
      </c>
      <c r="C96" s="437" t="s">
        <v>125</v>
      </c>
      <c r="D96" s="437"/>
      <c r="E96" s="437"/>
      <c r="F96" s="437"/>
      <c r="G96" s="438"/>
      <c r="H96" s="180" t="s">
        <v>32</v>
      </c>
      <c r="I96" s="181"/>
      <c r="J96" s="295"/>
      <c r="K96" s="296"/>
      <c r="L96" s="296"/>
      <c r="M96" s="297"/>
    </row>
    <row r="97" spans="2:13" s="19" customFormat="1" ht="54" customHeight="1">
      <c r="B97" s="158" t="s">
        <v>126</v>
      </c>
      <c r="C97" s="501" t="s">
        <v>127</v>
      </c>
      <c r="D97" s="502"/>
      <c r="E97" s="502"/>
      <c r="F97" s="502"/>
      <c r="G97" s="503"/>
      <c r="H97" s="186"/>
      <c r="I97" s="187" t="s">
        <v>32</v>
      </c>
      <c r="J97" s="292"/>
      <c r="K97" s="293"/>
      <c r="L97" s="293"/>
      <c r="M97" s="294"/>
    </row>
    <row r="98" spans="2:13" s="19" customFormat="1" ht="82.15" customHeight="1">
      <c r="B98" s="158" t="s">
        <v>128</v>
      </c>
      <c r="C98" s="501" t="s">
        <v>129</v>
      </c>
      <c r="D98" s="502"/>
      <c r="E98" s="502"/>
      <c r="F98" s="502"/>
      <c r="G98" s="503"/>
      <c r="H98" s="186"/>
      <c r="I98" s="187" t="s">
        <v>32</v>
      </c>
      <c r="J98" s="292"/>
      <c r="K98" s="293"/>
      <c r="L98" s="293"/>
      <c r="M98" s="294"/>
    </row>
    <row r="99" spans="2:13" s="19" customFormat="1" ht="100.9" customHeight="1">
      <c r="B99" s="158" t="s">
        <v>130</v>
      </c>
      <c r="C99" s="501" t="s">
        <v>131</v>
      </c>
      <c r="D99" s="502"/>
      <c r="E99" s="502"/>
      <c r="F99" s="502"/>
      <c r="G99" s="503"/>
      <c r="H99" s="186"/>
      <c r="I99" s="187" t="s">
        <v>32</v>
      </c>
      <c r="J99" s="292"/>
      <c r="K99" s="293"/>
      <c r="L99" s="293"/>
      <c r="M99" s="294"/>
    </row>
    <row r="100" spans="2:13" s="19" customFormat="1" ht="64.150000000000006" customHeight="1">
      <c r="B100" s="158" t="s">
        <v>132</v>
      </c>
      <c r="C100" s="501" t="s">
        <v>133</v>
      </c>
      <c r="D100" s="502"/>
      <c r="E100" s="502"/>
      <c r="F100" s="502"/>
      <c r="G100" s="503"/>
      <c r="H100" s="186"/>
      <c r="I100" s="187" t="s">
        <v>32</v>
      </c>
      <c r="J100" s="292"/>
      <c r="K100" s="293"/>
      <c r="L100" s="293"/>
      <c r="M100" s="294"/>
    </row>
    <row r="101" spans="2:13" s="19" customFormat="1" ht="103.15" customHeight="1" thickBot="1">
      <c r="B101" s="163" t="s">
        <v>134</v>
      </c>
      <c r="C101" s="874" t="s">
        <v>135</v>
      </c>
      <c r="D101" s="875"/>
      <c r="E101" s="875"/>
      <c r="F101" s="875"/>
      <c r="G101" s="876"/>
      <c r="H101" s="196" t="s">
        <v>32</v>
      </c>
      <c r="I101" s="197"/>
      <c r="J101" s="298"/>
      <c r="K101" s="299"/>
      <c r="L101" s="299"/>
      <c r="M101" s="300"/>
    </row>
    <row r="102" spans="2:13" ht="58.5" customHeight="1" thickBot="1">
      <c r="B102" s="143">
        <v>7.7</v>
      </c>
      <c r="C102" s="896" t="s">
        <v>136</v>
      </c>
      <c r="D102" s="897"/>
      <c r="E102" s="897"/>
      <c r="F102" s="897"/>
      <c r="G102" s="898"/>
      <c r="H102" s="229" t="s">
        <v>22</v>
      </c>
      <c r="I102" s="226" t="s">
        <v>23</v>
      </c>
      <c r="J102" s="227" t="s">
        <v>27</v>
      </c>
      <c r="K102" s="228" t="s">
        <v>28</v>
      </c>
      <c r="L102" s="228" t="s">
        <v>25</v>
      </c>
      <c r="M102" s="224" t="s">
        <v>26</v>
      </c>
    </row>
    <row r="103" spans="2:13" ht="64.5" customHeight="1">
      <c r="B103" s="171" t="s">
        <v>137</v>
      </c>
      <c r="C103" s="435" t="s">
        <v>138</v>
      </c>
      <c r="D103" s="435"/>
      <c r="E103" s="435"/>
      <c r="F103" s="435"/>
      <c r="G103" s="436"/>
      <c r="H103" s="178" t="s">
        <v>32</v>
      </c>
      <c r="I103" s="219"/>
      <c r="J103" s="301"/>
      <c r="K103" s="302"/>
      <c r="L103" s="302"/>
      <c r="M103" s="303"/>
    </row>
    <row r="104" spans="2:13" ht="126" customHeight="1">
      <c r="B104" s="172" t="s">
        <v>139</v>
      </c>
      <c r="C104" s="437" t="s">
        <v>140</v>
      </c>
      <c r="D104" s="437"/>
      <c r="E104" s="437"/>
      <c r="F104" s="437"/>
      <c r="G104" s="438"/>
      <c r="H104" s="180" t="s">
        <v>32</v>
      </c>
      <c r="I104" s="181"/>
      <c r="J104" s="295"/>
      <c r="K104" s="296"/>
      <c r="L104" s="296"/>
      <c r="M104" s="297"/>
    </row>
    <row r="105" spans="2:13" ht="55.15" customHeight="1">
      <c r="B105" s="172" t="s">
        <v>141</v>
      </c>
      <c r="C105" s="437" t="s">
        <v>142</v>
      </c>
      <c r="D105" s="437"/>
      <c r="E105" s="437"/>
      <c r="F105" s="437"/>
      <c r="G105" s="438"/>
      <c r="H105" s="180" t="s">
        <v>32</v>
      </c>
      <c r="I105" s="181"/>
      <c r="J105" s="295"/>
      <c r="K105" s="296"/>
      <c r="L105" s="296"/>
      <c r="M105" s="297"/>
    </row>
    <row r="106" spans="2:13" ht="75" customHeight="1">
      <c r="B106" s="158" t="s">
        <v>143</v>
      </c>
      <c r="C106" s="501" t="s">
        <v>144</v>
      </c>
      <c r="D106" s="502"/>
      <c r="E106" s="502"/>
      <c r="F106" s="502"/>
      <c r="G106" s="503"/>
      <c r="H106" s="186"/>
      <c r="I106" s="187" t="s">
        <v>32</v>
      </c>
      <c r="J106" s="292"/>
      <c r="K106" s="293"/>
      <c r="L106" s="293"/>
      <c r="M106" s="294"/>
    </row>
    <row r="107" spans="2:13" ht="57" customHeight="1">
      <c r="B107" s="158" t="s">
        <v>145</v>
      </c>
      <c r="C107" s="501" t="s">
        <v>146</v>
      </c>
      <c r="D107" s="502"/>
      <c r="E107" s="502"/>
      <c r="F107" s="502"/>
      <c r="G107" s="503"/>
      <c r="H107" s="186"/>
      <c r="I107" s="187" t="s">
        <v>32</v>
      </c>
      <c r="J107" s="292"/>
      <c r="K107" s="293"/>
      <c r="L107" s="293"/>
      <c r="M107" s="294"/>
    </row>
    <row r="108" spans="2:13" ht="57" customHeight="1">
      <c r="B108" s="158" t="s">
        <v>147</v>
      </c>
      <c r="C108" s="501" t="s">
        <v>148</v>
      </c>
      <c r="D108" s="502"/>
      <c r="E108" s="502"/>
      <c r="F108" s="502"/>
      <c r="G108" s="503"/>
      <c r="H108" s="186"/>
      <c r="I108" s="187" t="s">
        <v>32</v>
      </c>
      <c r="J108" s="292"/>
      <c r="K108" s="293"/>
      <c r="L108" s="293"/>
      <c r="M108" s="294"/>
    </row>
    <row r="109" spans="2:13" ht="76.150000000000006" customHeight="1">
      <c r="B109" s="158" t="s">
        <v>149</v>
      </c>
      <c r="C109" s="501" t="s">
        <v>150</v>
      </c>
      <c r="D109" s="502"/>
      <c r="E109" s="502"/>
      <c r="F109" s="502"/>
      <c r="G109" s="503"/>
      <c r="H109" s="186"/>
      <c r="I109" s="187" t="s">
        <v>32</v>
      </c>
      <c r="J109" s="292"/>
      <c r="K109" s="293"/>
      <c r="L109" s="293"/>
      <c r="M109" s="294"/>
    </row>
    <row r="110" spans="2:13" ht="96" customHeight="1">
      <c r="B110" s="158" t="s">
        <v>151</v>
      </c>
      <c r="C110" s="501" t="s">
        <v>152</v>
      </c>
      <c r="D110" s="502"/>
      <c r="E110" s="502"/>
      <c r="F110" s="502"/>
      <c r="G110" s="503"/>
      <c r="H110" s="186"/>
      <c r="I110" s="187" t="s">
        <v>32</v>
      </c>
      <c r="J110" s="292"/>
      <c r="K110" s="293"/>
      <c r="L110" s="293"/>
      <c r="M110" s="294"/>
    </row>
    <row r="111" spans="2:13" ht="63" customHeight="1">
      <c r="B111" s="158" t="s">
        <v>153</v>
      </c>
      <c r="C111" s="501" t="s">
        <v>154</v>
      </c>
      <c r="D111" s="502"/>
      <c r="E111" s="502"/>
      <c r="F111" s="502"/>
      <c r="G111" s="503"/>
      <c r="H111" s="186"/>
      <c r="I111" s="187" t="s">
        <v>32</v>
      </c>
      <c r="J111" s="292"/>
      <c r="K111" s="293"/>
      <c r="L111" s="293"/>
      <c r="M111" s="294"/>
    </row>
    <row r="112" spans="2:13" ht="63" customHeight="1" thickBot="1">
      <c r="B112" s="163" t="s">
        <v>155</v>
      </c>
      <c r="C112" s="874" t="s">
        <v>156</v>
      </c>
      <c r="D112" s="875"/>
      <c r="E112" s="875"/>
      <c r="F112" s="875"/>
      <c r="G112" s="876"/>
      <c r="H112" s="198"/>
      <c r="I112" s="197" t="s">
        <v>32</v>
      </c>
      <c r="J112" s="298"/>
      <c r="K112" s="299"/>
      <c r="L112" s="299"/>
      <c r="M112" s="300"/>
    </row>
    <row r="113" spans="2:13" ht="50.25" customHeight="1" thickBot="1">
      <c r="B113" s="144">
        <v>7.8</v>
      </c>
      <c r="C113" s="896" t="s">
        <v>157</v>
      </c>
      <c r="D113" s="897"/>
      <c r="E113" s="897"/>
      <c r="F113" s="897"/>
      <c r="G113" s="898"/>
      <c r="H113" s="229" t="s">
        <v>22</v>
      </c>
      <c r="I113" s="226" t="s">
        <v>23</v>
      </c>
      <c r="J113" s="227" t="s">
        <v>27</v>
      </c>
      <c r="K113" s="228" t="s">
        <v>28</v>
      </c>
      <c r="L113" s="228" t="s">
        <v>25</v>
      </c>
      <c r="M113" s="224" t="s">
        <v>26</v>
      </c>
    </row>
    <row r="114" spans="2:13" ht="88.9" customHeight="1">
      <c r="B114" s="159" t="s">
        <v>158</v>
      </c>
      <c r="C114" s="877" t="s">
        <v>159</v>
      </c>
      <c r="D114" s="878"/>
      <c r="E114" s="878"/>
      <c r="F114" s="878"/>
      <c r="G114" s="879"/>
      <c r="H114" s="199"/>
      <c r="I114" s="200" t="s">
        <v>32</v>
      </c>
      <c r="J114" s="304"/>
      <c r="K114" s="305"/>
      <c r="L114" s="305"/>
      <c r="M114" s="306"/>
    </row>
    <row r="115" spans="2:13" ht="67.150000000000006" customHeight="1">
      <c r="B115" s="172" t="s">
        <v>160</v>
      </c>
      <c r="C115" s="437" t="s">
        <v>161</v>
      </c>
      <c r="D115" s="437"/>
      <c r="E115" s="437"/>
      <c r="F115" s="437"/>
      <c r="G115" s="438"/>
      <c r="H115" s="180" t="s">
        <v>32</v>
      </c>
      <c r="I115" s="181"/>
      <c r="J115" s="295"/>
      <c r="K115" s="296"/>
      <c r="L115" s="296"/>
      <c r="M115" s="297"/>
    </row>
    <row r="116" spans="2:13" ht="93" customHeight="1">
      <c r="B116" s="158" t="s">
        <v>162</v>
      </c>
      <c r="C116" s="501" t="s">
        <v>163</v>
      </c>
      <c r="D116" s="502"/>
      <c r="E116" s="502"/>
      <c r="F116" s="502"/>
      <c r="G116" s="503"/>
      <c r="H116" s="186"/>
      <c r="I116" s="187" t="s">
        <v>32</v>
      </c>
      <c r="J116" s="292"/>
      <c r="K116" s="293"/>
      <c r="L116" s="293"/>
      <c r="M116" s="294"/>
    </row>
    <row r="117" spans="2:13" ht="69" customHeight="1">
      <c r="B117" s="158" t="s">
        <v>164</v>
      </c>
      <c r="C117" s="501" t="s">
        <v>165</v>
      </c>
      <c r="D117" s="502"/>
      <c r="E117" s="502"/>
      <c r="F117" s="502"/>
      <c r="G117" s="503"/>
      <c r="H117" s="186"/>
      <c r="I117" s="187" t="s">
        <v>32</v>
      </c>
      <c r="J117" s="292"/>
      <c r="K117" s="293"/>
      <c r="L117" s="293"/>
      <c r="M117" s="294"/>
    </row>
    <row r="118" spans="2:13" ht="40.5" customHeight="1">
      <c r="B118" s="172" t="s">
        <v>166</v>
      </c>
      <c r="C118" s="437" t="s">
        <v>167</v>
      </c>
      <c r="D118" s="437"/>
      <c r="E118" s="437"/>
      <c r="F118" s="437"/>
      <c r="G118" s="438"/>
      <c r="H118" s="180" t="s">
        <v>32</v>
      </c>
      <c r="I118" s="181"/>
      <c r="J118" s="307"/>
      <c r="K118" s="308"/>
      <c r="L118" s="308"/>
      <c r="M118" s="309"/>
    </row>
    <row r="119" spans="2:13" ht="63.65" customHeight="1" thickBot="1">
      <c r="B119" s="158" t="s">
        <v>168</v>
      </c>
      <c r="C119" s="874" t="s">
        <v>169</v>
      </c>
      <c r="D119" s="875"/>
      <c r="E119" s="875"/>
      <c r="F119" s="875"/>
      <c r="G119" s="876"/>
      <c r="H119" s="196"/>
      <c r="I119" s="197" t="s">
        <v>32</v>
      </c>
      <c r="J119" s="298"/>
      <c r="K119" s="299"/>
      <c r="L119" s="299"/>
      <c r="M119" s="300"/>
    </row>
    <row r="120" spans="2:13" ht="60" customHeight="1" thickBot="1">
      <c r="B120" s="143">
        <v>7.9</v>
      </c>
      <c r="C120" s="896" t="s">
        <v>170</v>
      </c>
      <c r="D120" s="897"/>
      <c r="E120" s="897"/>
      <c r="F120" s="897"/>
      <c r="G120" s="898"/>
      <c r="H120" s="229" t="s">
        <v>22</v>
      </c>
      <c r="I120" s="226" t="s">
        <v>23</v>
      </c>
      <c r="J120" s="227" t="s">
        <v>27</v>
      </c>
      <c r="K120" s="228" t="s">
        <v>28</v>
      </c>
      <c r="L120" s="228" t="s">
        <v>25</v>
      </c>
      <c r="M120" s="224" t="s">
        <v>26</v>
      </c>
    </row>
    <row r="121" spans="2:13" ht="73.900000000000006" customHeight="1">
      <c r="B121" s="159" t="s">
        <v>171</v>
      </c>
      <c r="C121" s="877" t="s">
        <v>172</v>
      </c>
      <c r="D121" s="878"/>
      <c r="E121" s="878"/>
      <c r="F121" s="878"/>
      <c r="G121" s="879"/>
      <c r="H121" s="199"/>
      <c r="I121" s="200" t="s">
        <v>32</v>
      </c>
      <c r="J121" s="304"/>
      <c r="K121" s="305"/>
      <c r="L121" s="305"/>
      <c r="M121" s="306"/>
    </row>
    <row r="122" spans="2:13" ht="112.9" customHeight="1">
      <c r="B122" s="158" t="s">
        <v>173</v>
      </c>
      <c r="C122" s="890" t="s">
        <v>174</v>
      </c>
      <c r="D122" s="891"/>
      <c r="E122" s="891"/>
      <c r="F122" s="891"/>
      <c r="G122" s="892"/>
      <c r="H122" s="186"/>
      <c r="I122" s="187" t="s">
        <v>32</v>
      </c>
      <c r="J122" s="292"/>
      <c r="K122" s="293"/>
      <c r="L122" s="293"/>
      <c r="M122" s="294"/>
    </row>
    <row r="123" spans="2:13" ht="79.900000000000006" customHeight="1">
      <c r="B123" s="158" t="s">
        <v>175</v>
      </c>
      <c r="C123" s="501" t="s">
        <v>176</v>
      </c>
      <c r="D123" s="502"/>
      <c r="E123" s="502"/>
      <c r="F123" s="502"/>
      <c r="G123" s="503"/>
      <c r="H123" s="186"/>
      <c r="I123" s="187" t="s">
        <v>32</v>
      </c>
      <c r="J123" s="292"/>
      <c r="K123" s="293"/>
      <c r="L123" s="293"/>
      <c r="M123" s="294"/>
    </row>
    <row r="124" spans="2:13" ht="102.65" customHeight="1" thickBot="1">
      <c r="B124" s="163" t="s">
        <v>177</v>
      </c>
      <c r="C124" s="874" t="s">
        <v>178</v>
      </c>
      <c r="D124" s="875"/>
      <c r="E124" s="875"/>
      <c r="F124" s="875"/>
      <c r="G124" s="876"/>
      <c r="H124" s="196"/>
      <c r="I124" s="197" t="s">
        <v>32</v>
      </c>
      <c r="J124" s="298"/>
      <c r="K124" s="299"/>
      <c r="L124" s="299"/>
      <c r="M124" s="300"/>
    </row>
    <row r="125" spans="2:13" ht="60" customHeight="1" thickBot="1">
      <c r="B125" s="145">
        <v>7.1</v>
      </c>
      <c r="C125" s="896" t="s">
        <v>179</v>
      </c>
      <c r="D125" s="897"/>
      <c r="E125" s="897"/>
      <c r="F125" s="897"/>
      <c r="G125" s="898"/>
      <c r="H125" s="229" t="s">
        <v>22</v>
      </c>
      <c r="I125" s="226" t="s">
        <v>23</v>
      </c>
      <c r="J125" s="227" t="s">
        <v>27</v>
      </c>
      <c r="K125" s="228" t="s">
        <v>28</v>
      </c>
      <c r="L125" s="228" t="s">
        <v>25</v>
      </c>
      <c r="M125" s="224" t="s">
        <v>26</v>
      </c>
    </row>
    <row r="126" spans="2:13" ht="104.5" customHeight="1">
      <c r="B126" s="159" t="s">
        <v>180</v>
      </c>
      <c r="C126" s="877" t="s">
        <v>181</v>
      </c>
      <c r="D126" s="878"/>
      <c r="E126" s="878"/>
      <c r="F126" s="878"/>
      <c r="G126" s="879"/>
      <c r="H126" s="199"/>
      <c r="I126" s="200" t="s">
        <v>32</v>
      </c>
      <c r="J126" s="304"/>
      <c r="K126" s="305"/>
      <c r="L126" s="305"/>
      <c r="M126" s="306"/>
    </row>
    <row r="127" spans="2:13" ht="28.5" customHeight="1">
      <c r="B127" s="158" t="s">
        <v>182</v>
      </c>
      <c r="C127" s="501" t="s">
        <v>183</v>
      </c>
      <c r="D127" s="502"/>
      <c r="E127" s="502"/>
      <c r="F127" s="502"/>
      <c r="G127" s="503"/>
      <c r="H127" s="186"/>
      <c r="I127" s="187" t="s">
        <v>32</v>
      </c>
      <c r="J127" s="292"/>
      <c r="K127" s="293"/>
      <c r="L127" s="293"/>
      <c r="M127" s="294"/>
    </row>
    <row r="128" spans="2:13" ht="40.15" customHeight="1">
      <c r="B128" s="172" t="s">
        <v>184</v>
      </c>
      <c r="C128" s="437" t="s">
        <v>185</v>
      </c>
      <c r="D128" s="437"/>
      <c r="E128" s="437"/>
      <c r="F128" s="437"/>
      <c r="G128" s="438"/>
      <c r="H128" s="180" t="s">
        <v>32</v>
      </c>
      <c r="I128" s="181"/>
      <c r="J128" s="295"/>
      <c r="K128" s="296"/>
      <c r="L128" s="296"/>
      <c r="M128" s="297"/>
    </row>
    <row r="129" spans="2:13" ht="43.9" customHeight="1">
      <c r="B129" s="158" t="s">
        <v>186</v>
      </c>
      <c r="C129" s="501" t="s">
        <v>187</v>
      </c>
      <c r="D129" s="502"/>
      <c r="E129" s="502"/>
      <c r="F129" s="502"/>
      <c r="G129" s="503"/>
      <c r="H129" s="186"/>
      <c r="I129" s="187" t="s">
        <v>32</v>
      </c>
      <c r="J129" s="292"/>
      <c r="K129" s="293"/>
      <c r="L129" s="293"/>
      <c r="M129" s="294"/>
    </row>
    <row r="130" spans="2:13" ht="97.9" customHeight="1">
      <c r="B130" s="158" t="s">
        <v>188</v>
      </c>
      <c r="C130" s="501" t="s">
        <v>189</v>
      </c>
      <c r="D130" s="502"/>
      <c r="E130" s="502"/>
      <c r="F130" s="502"/>
      <c r="G130" s="503"/>
      <c r="H130" s="186"/>
      <c r="I130" s="187" t="s">
        <v>32</v>
      </c>
      <c r="J130" s="292"/>
      <c r="K130" s="293"/>
      <c r="L130" s="293"/>
      <c r="M130" s="294"/>
    </row>
    <row r="131" spans="2:13" ht="81" customHeight="1">
      <c r="B131" s="172" t="s">
        <v>190</v>
      </c>
      <c r="C131" s="437" t="s">
        <v>191</v>
      </c>
      <c r="D131" s="437"/>
      <c r="E131" s="437"/>
      <c r="F131" s="437"/>
      <c r="G131" s="438"/>
      <c r="H131" s="180" t="s">
        <v>32</v>
      </c>
      <c r="I131" s="181"/>
      <c r="J131" s="295"/>
      <c r="K131" s="296"/>
      <c r="L131" s="296"/>
      <c r="M131" s="297"/>
    </row>
    <row r="132" spans="2:13" ht="100.15" customHeight="1" thickBot="1">
      <c r="B132" s="172" t="s">
        <v>192</v>
      </c>
      <c r="C132" s="437" t="s">
        <v>193</v>
      </c>
      <c r="D132" s="437"/>
      <c r="E132" s="437"/>
      <c r="F132" s="437"/>
      <c r="G132" s="438"/>
      <c r="H132" s="220" t="s">
        <v>32</v>
      </c>
      <c r="I132" s="221"/>
      <c r="J132" s="295"/>
      <c r="K132" s="296"/>
      <c r="L132" s="296"/>
      <c r="M132" s="297"/>
    </row>
    <row r="133" spans="2:13" ht="40" customHeight="1" thickBot="1">
      <c r="B133" s="449">
        <v>7.11</v>
      </c>
      <c r="C133" s="899" t="s">
        <v>194</v>
      </c>
      <c r="D133" s="452"/>
      <c r="E133" s="452"/>
      <c r="F133" s="452"/>
      <c r="G133" s="452"/>
      <c r="H133" s="428" t="s">
        <v>22</v>
      </c>
      <c r="I133" s="430" t="s">
        <v>23</v>
      </c>
      <c r="J133" s="432" t="s">
        <v>24</v>
      </c>
      <c r="K133" s="433"/>
      <c r="L133" s="434"/>
      <c r="M133" s="234" t="s">
        <v>81</v>
      </c>
    </row>
    <row r="134" spans="2:13" ht="77.25" customHeight="1" thickBot="1">
      <c r="B134" s="450"/>
      <c r="C134" s="454"/>
      <c r="D134" s="455"/>
      <c r="E134" s="455"/>
      <c r="F134" s="455"/>
      <c r="G134" s="455"/>
      <c r="H134" s="429"/>
      <c r="I134" s="431"/>
      <c r="J134" s="227" t="s">
        <v>27</v>
      </c>
      <c r="K134" s="228" t="s">
        <v>28</v>
      </c>
      <c r="L134" s="232" t="s">
        <v>25</v>
      </c>
      <c r="M134" s="233"/>
    </row>
    <row r="135" spans="2:13" ht="91.9" customHeight="1">
      <c r="B135" s="159" t="s">
        <v>195</v>
      </c>
      <c r="C135" s="877" t="s">
        <v>196</v>
      </c>
      <c r="D135" s="878"/>
      <c r="E135" s="878"/>
      <c r="F135" s="878"/>
      <c r="G135" s="879"/>
      <c r="H135" s="199"/>
      <c r="I135" s="200" t="s">
        <v>32</v>
      </c>
      <c r="J135" s="304"/>
      <c r="K135" s="305"/>
      <c r="L135" s="305"/>
      <c r="M135" s="306"/>
    </row>
    <row r="136" spans="2:13" ht="91.9" customHeight="1">
      <c r="B136" s="158" t="s">
        <v>197</v>
      </c>
      <c r="C136" s="501" t="s">
        <v>198</v>
      </c>
      <c r="D136" s="502"/>
      <c r="E136" s="502"/>
      <c r="F136" s="502"/>
      <c r="G136" s="503"/>
      <c r="H136" s="186"/>
      <c r="I136" s="187" t="s">
        <v>32</v>
      </c>
      <c r="J136" s="292"/>
      <c r="K136" s="293"/>
      <c r="L136" s="293"/>
      <c r="M136" s="294"/>
    </row>
    <row r="137" spans="2:13" ht="91.9" customHeight="1">
      <c r="B137" s="158" t="s">
        <v>199</v>
      </c>
      <c r="C137" s="501" t="s">
        <v>200</v>
      </c>
      <c r="D137" s="502"/>
      <c r="E137" s="502"/>
      <c r="F137" s="502"/>
      <c r="G137" s="503"/>
      <c r="H137" s="186"/>
      <c r="I137" s="187" t="s">
        <v>32</v>
      </c>
      <c r="J137" s="292"/>
      <c r="K137" s="293"/>
      <c r="L137" s="293"/>
      <c r="M137" s="294"/>
    </row>
    <row r="138" spans="2:13" ht="66" customHeight="1">
      <c r="B138" s="172" t="s">
        <v>201</v>
      </c>
      <c r="C138" s="437" t="s">
        <v>202</v>
      </c>
      <c r="D138" s="437"/>
      <c r="E138" s="437"/>
      <c r="F138" s="437"/>
      <c r="G138" s="438"/>
      <c r="H138" s="180" t="s">
        <v>32</v>
      </c>
      <c r="I138" s="181"/>
      <c r="J138" s="295"/>
      <c r="K138" s="296"/>
      <c r="L138" s="296"/>
      <c r="M138" s="297"/>
    </row>
    <row r="139" spans="2:13" ht="91.9" customHeight="1">
      <c r="B139" s="172" t="s">
        <v>203</v>
      </c>
      <c r="C139" s="437" t="s">
        <v>204</v>
      </c>
      <c r="D139" s="437"/>
      <c r="E139" s="437"/>
      <c r="F139" s="437"/>
      <c r="G139" s="438"/>
      <c r="H139" s="180" t="s">
        <v>32</v>
      </c>
      <c r="I139" s="181"/>
      <c r="J139" s="295"/>
      <c r="K139" s="296"/>
      <c r="L139" s="296"/>
      <c r="M139" s="297"/>
    </row>
    <row r="140" spans="2:13" ht="51.75" customHeight="1">
      <c r="B140" s="158" t="s">
        <v>205</v>
      </c>
      <c r="C140" s="501" t="s">
        <v>206</v>
      </c>
      <c r="D140" s="502"/>
      <c r="E140" s="502"/>
      <c r="F140" s="502"/>
      <c r="G140" s="503"/>
      <c r="H140" s="186"/>
      <c r="I140" s="187" t="s">
        <v>32</v>
      </c>
      <c r="J140" s="292"/>
      <c r="K140" s="293"/>
      <c r="L140" s="293"/>
      <c r="M140" s="294"/>
    </row>
    <row r="141" spans="2:13" ht="60.65" customHeight="1" thickBot="1">
      <c r="B141" s="163" t="s">
        <v>207</v>
      </c>
      <c r="C141" s="874" t="s">
        <v>208</v>
      </c>
      <c r="D141" s="875"/>
      <c r="E141" s="875"/>
      <c r="F141" s="875"/>
      <c r="G141" s="876"/>
      <c r="H141" s="196"/>
      <c r="I141" s="197" t="s">
        <v>32</v>
      </c>
      <c r="J141" s="298"/>
      <c r="K141" s="299"/>
      <c r="L141" s="299"/>
      <c r="M141" s="300"/>
    </row>
    <row r="142" spans="2:13" ht="40" customHeight="1" thickBot="1">
      <c r="B142" s="449">
        <v>7.12</v>
      </c>
      <c r="C142" s="451" t="s">
        <v>209</v>
      </c>
      <c r="D142" s="452"/>
      <c r="E142" s="452"/>
      <c r="F142" s="452"/>
      <c r="G142" s="452"/>
      <c r="H142" s="428" t="s">
        <v>22</v>
      </c>
      <c r="I142" s="430" t="s">
        <v>23</v>
      </c>
      <c r="J142" s="432" t="s">
        <v>24</v>
      </c>
      <c r="K142" s="433"/>
      <c r="L142" s="434"/>
      <c r="M142" s="234" t="s">
        <v>81</v>
      </c>
    </row>
    <row r="143" spans="2:13" ht="40" customHeight="1" thickBot="1">
      <c r="B143" s="450"/>
      <c r="C143" s="454"/>
      <c r="D143" s="455"/>
      <c r="E143" s="455"/>
      <c r="F143" s="455"/>
      <c r="G143" s="455"/>
      <c r="H143" s="429"/>
      <c r="I143" s="431"/>
      <c r="J143" s="227" t="s">
        <v>27</v>
      </c>
      <c r="K143" s="228" t="s">
        <v>28</v>
      </c>
      <c r="L143" s="232" t="s">
        <v>25</v>
      </c>
      <c r="M143" s="233"/>
    </row>
    <row r="144" spans="2:13" ht="57" customHeight="1">
      <c r="B144" s="159" t="s">
        <v>210</v>
      </c>
      <c r="C144" s="550" t="s">
        <v>211</v>
      </c>
      <c r="D144" s="551"/>
      <c r="E144" s="551"/>
      <c r="F144" s="551"/>
      <c r="G144" s="551"/>
      <c r="H144" s="199"/>
      <c r="I144" s="200" t="s">
        <v>32</v>
      </c>
      <c r="J144" s="304"/>
      <c r="K144" s="305"/>
      <c r="L144" s="305"/>
      <c r="M144" s="306"/>
    </row>
    <row r="145" spans="2:13" ht="57" customHeight="1">
      <c r="B145" s="158" t="s">
        <v>212</v>
      </c>
      <c r="C145" s="447" t="s">
        <v>213</v>
      </c>
      <c r="D145" s="448"/>
      <c r="E145" s="448"/>
      <c r="F145" s="448"/>
      <c r="G145" s="448"/>
      <c r="H145" s="186"/>
      <c r="I145" s="187" t="s">
        <v>32</v>
      </c>
      <c r="J145" s="292"/>
      <c r="K145" s="293"/>
      <c r="L145" s="293"/>
      <c r="M145" s="294"/>
    </row>
    <row r="146" spans="2:13" ht="91.9" customHeight="1">
      <c r="B146" s="158" t="s">
        <v>214</v>
      </c>
      <c r="C146" s="447" t="s">
        <v>215</v>
      </c>
      <c r="D146" s="448"/>
      <c r="E146" s="448"/>
      <c r="F146" s="448"/>
      <c r="G146" s="448"/>
      <c r="H146" s="186"/>
      <c r="I146" s="187" t="s">
        <v>32</v>
      </c>
      <c r="J146" s="292"/>
      <c r="K146" s="293"/>
      <c r="L146" s="293"/>
      <c r="M146" s="294"/>
    </row>
    <row r="147" spans="2:13" ht="66" customHeight="1">
      <c r="B147" s="172" t="s">
        <v>216</v>
      </c>
      <c r="C147" s="437" t="s">
        <v>217</v>
      </c>
      <c r="D147" s="437"/>
      <c r="E147" s="437"/>
      <c r="F147" s="437"/>
      <c r="G147" s="438"/>
      <c r="H147" s="180" t="s">
        <v>32</v>
      </c>
      <c r="I147" s="181"/>
      <c r="J147" s="295"/>
      <c r="K147" s="296"/>
      <c r="L147" s="296"/>
      <c r="M147" s="297"/>
    </row>
    <row r="148" spans="2:13" ht="91.9" customHeight="1">
      <c r="B148" s="172" t="s">
        <v>218</v>
      </c>
      <c r="C148" s="437" t="s">
        <v>219</v>
      </c>
      <c r="D148" s="437"/>
      <c r="E148" s="437"/>
      <c r="F148" s="437"/>
      <c r="G148" s="438"/>
      <c r="H148" s="180" t="s">
        <v>32</v>
      </c>
      <c r="I148" s="181"/>
      <c r="J148" s="295"/>
      <c r="K148" s="296"/>
      <c r="L148" s="296"/>
      <c r="M148" s="297"/>
    </row>
    <row r="149" spans="2:13" ht="51.75" customHeight="1">
      <c r="B149" s="158" t="s">
        <v>220</v>
      </c>
      <c r="C149" s="447" t="s">
        <v>206</v>
      </c>
      <c r="D149" s="448"/>
      <c r="E149" s="448"/>
      <c r="F149" s="448"/>
      <c r="G149" s="448"/>
      <c r="H149" s="186"/>
      <c r="I149" s="187" t="s">
        <v>32</v>
      </c>
      <c r="J149" s="292"/>
      <c r="K149" s="293"/>
      <c r="L149" s="293"/>
      <c r="M149" s="294"/>
    </row>
    <row r="150" spans="2:13" ht="60.65" customHeight="1" thickBot="1">
      <c r="B150" s="162" t="s">
        <v>221</v>
      </c>
      <c r="C150" s="504" t="s">
        <v>208</v>
      </c>
      <c r="D150" s="505"/>
      <c r="E150" s="505"/>
      <c r="F150" s="505"/>
      <c r="G150" s="505"/>
      <c r="H150" s="194"/>
      <c r="I150" s="195" t="s">
        <v>32</v>
      </c>
      <c r="J150" s="310"/>
      <c r="K150" s="311"/>
      <c r="L150" s="311"/>
      <c r="M150" s="312"/>
    </row>
    <row r="151" spans="2:13" ht="70" customHeight="1" thickBot="1">
      <c r="B151" s="449">
        <v>7.13</v>
      </c>
      <c r="C151" s="451" t="s">
        <v>222</v>
      </c>
      <c r="D151" s="452"/>
      <c r="E151" s="452"/>
      <c r="F151" s="452"/>
      <c r="G151" s="452"/>
      <c r="H151" s="428" t="s">
        <v>22</v>
      </c>
      <c r="I151" s="430" t="s">
        <v>23</v>
      </c>
      <c r="J151" s="432" t="s">
        <v>24</v>
      </c>
      <c r="K151" s="433"/>
      <c r="L151" s="434"/>
      <c r="M151" s="234" t="s">
        <v>81</v>
      </c>
    </row>
    <row r="152" spans="2:13" ht="70" customHeight="1" thickBot="1">
      <c r="B152" s="450"/>
      <c r="C152" s="454"/>
      <c r="D152" s="455"/>
      <c r="E152" s="455"/>
      <c r="F152" s="455"/>
      <c r="G152" s="455"/>
      <c r="H152" s="429"/>
      <c r="I152" s="431"/>
      <c r="J152" s="227" t="s">
        <v>27</v>
      </c>
      <c r="K152" s="228" t="s">
        <v>28</v>
      </c>
      <c r="L152" s="232" t="s">
        <v>25</v>
      </c>
      <c r="M152" s="233"/>
    </row>
    <row r="153" spans="2:13" ht="84" customHeight="1">
      <c r="B153" s="150" t="s">
        <v>223</v>
      </c>
      <c r="C153" s="550" t="s">
        <v>224</v>
      </c>
      <c r="D153" s="551"/>
      <c r="E153" s="551"/>
      <c r="F153" s="551"/>
      <c r="G153" s="551"/>
      <c r="H153" s="190"/>
      <c r="I153" s="191" t="s">
        <v>32</v>
      </c>
      <c r="J153" s="313"/>
      <c r="K153" s="314"/>
      <c r="L153" s="314"/>
      <c r="M153" s="315"/>
    </row>
    <row r="154" spans="2:13" ht="84" customHeight="1">
      <c r="B154" s="148" t="s">
        <v>225</v>
      </c>
      <c r="C154" s="447" t="s">
        <v>226</v>
      </c>
      <c r="D154" s="448"/>
      <c r="E154" s="448"/>
      <c r="F154" s="448"/>
      <c r="G154" s="448"/>
      <c r="H154" s="192"/>
      <c r="I154" s="193" t="s">
        <v>32</v>
      </c>
      <c r="J154" s="283"/>
      <c r="K154" s="284"/>
      <c r="L154" s="284"/>
      <c r="M154" s="285"/>
    </row>
    <row r="155" spans="2:13" ht="67.900000000000006" customHeight="1">
      <c r="B155" s="148" t="s">
        <v>227</v>
      </c>
      <c r="C155" s="447" t="s">
        <v>228</v>
      </c>
      <c r="D155" s="448"/>
      <c r="E155" s="448"/>
      <c r="F155" s="448"/>
      <c r="G155" s="448"/>
      <c r="H155" s="192"/>
      <c r="I155" s="193" t="s">
        <v>32</v>
      </c>
      <c r="J155" s="283"/>
      <c r="K155" s="284"/>
      <c r="L155" s="284"/>
      <c r="M155" s="285"/>
    </row>
    <row r="156" spans="2:13" ht="84" customHeight="1">
      <c r="B156" s="235" t="s">
        <v>229</v>
      </c>
      <c r="C156" s="445" t="s">
        <v>230</v>
      </c>
      <c r="D156" s="437"/>
      <c r="E156" s="437"/>
      <c r="F156" s="437"/>
      <c r="G156" s="438"/>
      <c r="H156" s="180" t="s">
        <v>32</v>
      </c>
      <c r="I156" s="181"/>
      <c r="J156" s="307"/>
      <c r="K156" s="308"/>
      <c r="L156" s="308"/>
      <c r="M156" s="309"/>
    </row>
    <row r="157" spans="2:13" ht="84" customHeight="1">
      <c r="B157" s="235" t="s">
        <v>231</v>
      </c>
      <c r="C157" s="445" t="s">
        <v>232</v>
      </c>
      <c r="D157" s="437"/>
      <c r="E157" s="437"/>
      <c r="F157" s="437"/>
      <c r="G157" s="438"/>
      <c r="H157" s="180" t="s">
        <v>32</v>
      </c>
      <c r="I157" s="181"/>
      <c r="J157" s="307"/>
      <c r="K157" s="308"/>
      <c r="L157" s="308"/>
      <c r="M157" s="309"/>
    </row>
    <row r="158" spans="2:13" ht="37.15" customHeight="1">
      <c r="B158" s="148" t="s">
        <v>233</v>
      </c>
      <c r="C158" s="447" t="s">
        <v>234</v>
      </c>
      <c r="D158" s="448"/>
      <c r="E158" s="448"/>
      <c r="F158" s="448"/>
      <c r="G158" s="448"/>
      <c r="H158" s="192"/>
      <c r="I158" s="193" t="s">
        <v>32</v>
      </c>
      <c r="J158" s="283"/>
      <c r="K158" s="284"/>
      <c r="L158" s="284"/>
      <c r="M158" s="285"/>
    </row>
    <row r="159" spans="2:13" ht="57" customHeight="1" thickBot="1">
      <c r="B159" s="152" t="s">
        <v>235</v>
      </c>
      <c r="C159" s="504" t="s">
        <v>208</v>
      </c>
      <c r="D159" s="505"/>
      <c r="E159" s="505"/>
      <c r="F159" s="505"/>
      <c r="G159" s="505"/>
      <c r="H159" s="201"/>
      <c r="I159" s="202" t="s">
        <v>32</v>
      </c>
      <c r="J159" s="316"/>
      <c r="K159" s="317"/>
      <c r="L159" s="317"/>
      <c r="M159" s="318"/>
    </row>
    <row r="160" spans="2:13" ht="100" customHeight="1" thickBot="1">
      <c r="B160" s="449">
        <v>7.14</v>
      </c>
      <c r="C160" s="514" t="s">
        <v>236</v>
      </c>
      <c r="D160" s="515"/>
      <c r="E160" s="515"/>
      <c r="F160" s="515"/>
      <c r="G160" s="548"/>
      <c r="H160" s="428" t="s">
        <v>22</v>
      </c>
      <c r="I160" s="430" t="s">
        <v>23</v>
      </c>
      <c r="J160" s="432" t="s">
        <v>24</v>
      </c>
      <c r="K160" s="433"/>
      <c r="L160" s="434"/>
      <c r="M160" s="234" t="s">
        <v>81</v>
      </c>
    </row>
    <row r="161" spans="2:13" ht="100" customHeight="1" thickBot="1">
      <c r="B161" s="450"/>
      <c r="C161" s="517"/>
      <c r="D161" s="518"/>
      <c r="E161" s="518"/>
      <c r="F161" s="518"/>
      <c r="G161" s="549"/>
      <c r="H161" s="429"/>
      <c r="I161" s="431"/>
      <c r="J161" s="227" t="s">
        <v>27</v>
      </c>
      <c r="K161" s="228" t="s">
        <v>28</v>
      </c>
      <c r="L161" s="232" t="s">
        <v>25</v>
      </c>
      <c r="M161" s="233"/>
    </row>
    <row r="162" spans="2:13" ht="79.150000000000006" customHeight="1">
      <c r="B162" s="146" t="s">
        <v>237</v>
      </c>
      <c r="C162" s="880" t="s">
        <v>238</v>
      </c>
      <c r="D162" s="881"/>
      <c r="E162" s="881"/>
      <c r="F162" s="881"/>
      <c r="G162" s="882"/>
      <c r="H162" s="203"/>
      <c r="I162" s="191" t="s">
        <v>32</v>
      </c>
      <c r="J162" s="313"/>
      <c r="K162" s="314"/>
      <c r="L162" s="314"/>
      <c r="M162" s="315"/>
    </row>
    <row r="163" spans="2:13" ht="79.150000000000006" customHeight="1">
      <c r="B163" s="147" t="s">
        <v>239</v>
      </c>
      <c r="C163" s="480" t="s">
        <v>240</v>
      </c>
      <c r="D163" s="481"/>
      <c r="E163" s="481"/>
      <c r="F163" s="481"/>
      <c r="G163" s="482"/>
      <c r="H163" s="204"/>
      <c r="I163" s="193" t="s">
        <v>32</v>
      </c>
      <c r="J163" s="283"/>
      <c r="K163" s="284"/>
      <c r="L163" s="284"/>
      <c r="M163" s="285"/>
    </row>
    <row r="164" spans="2:13" ht="79.150000000000006" customHeight="1">
      <c r="B164" s="147" t="s">
        <v>241</v>
      </c>
      <c r="C164" s="480" t="s">
        <v>242</v>
      </c>
      <c r="D164" s="481"/>
      <c r="E164" s="481"/>
      <c r="F164" s="481"/>
      <c r="G164" s="482"/>
      <c r="H164" s="204"/>
      <c r="I164" s="193" t="s">
        <v>32</v>
      </c>
      <c r="J164" s="283"/>
      <c r="K164" s="284"/>
      <c r="L164" s="284"/>
      <c r="M164" s="285"/>
    </row>
    <row r="165" spans="2:13" ht="79.150000000000006" customHeight="1">
      <c r="B165" s="147" t="s">
        <v>243</v>
      </c>
      <c r="C165" s="457" t="s">
        <v>244</v>
      </c>
      <c r="D165" s="458"/>
      <c r="E165" s="458"/>
      <c r="F165" s="458"/>
      <c r="G165" s="459"/>
      <c r="H165" s="205"/>
      <c r="I165" s="187" t="s">
        <v>32</v>
      </c>
      <c r="J165" s="319"/>
      <c r="K165" s="320"/>
      <c r="L165" s="320"/>
      <c r="M165" s="321"/>
    </row>
    <row r="166" spans="2:13" ht="79.150000000000006" customHeight="1">
      <c r="B166" s="147" t="s">
        <v>245</v>
      </c>
      <c r="C166" s="457" t="s">
        <v>232</v>
      </c>
      <c r="D166" s="458"/>
      <c r="E166" s="458"/>
      <c r="F166" s="458"/>
      <c r="G166" s="459"/>
      <c r="H166" s="205"/>
      <c r="I166" s="187" t="s">
        <v>32</v>
      </c>
      <c r="J166" s="319"/>
      <c r="K166" s="320"/>
      <c r="L166" s="320"/>
      <c r="M166" s="321"/>
    </row>
    <row r="167" spans="2:13" ht="79.150000000000006" customHeight="1">
      <c r="B167" s="147" t="s">
        <v>246</v>
      </c>
      <c r="C167" s="480" t="s">
        <v>234</v>
      </c>
      <c r="D167" s="481"/>
      <c r="E167" s="481"/>
      <c r="F167" s="481"/>
      <c r="G167" s="482"/>
      <c r="H167" s="204"/>
      <c r="I167" s="193" t="s">
        <v>32</v>
      </c>
      <c r="J167" s="283"/>
      <c r="K167" s="284"/>
      <c r="L167" s="284"/>
      <c r="M167" s="285"/>
    </row>
    <row r="168" spans="2:13" ht="69" customHeight="1" thickBot="1">
      <c r="B168" s="147" t="s">
        <v>247</v>
      </c>
      <c r="C168" s="425" t="s">
        <v>208</v>
      </c>
      <c r="D168" s="426"/>
      <c r="E168" s="426"/>
      <c r="F168" s="426"/>
      <c r="G168" s="427"/>
      <c r="H168" s="206"/>
      <c r="I168" s="207" t="s">
        <v>32</v>
      </c>
      <c r="J168" s="322"/>
      <c r="K168" s="323"/>
      <c r="L168" s="323"/>
      <c r="M168" s="324"/>
    </row>
    <row r="169" spans="2:13" ht="100" customHeight="1" thickBot="1">
      <c r="B169" s="449">
        <v>7.15</v>
      </c>
      <c r="C169" s="529" t="s">
        <v>248</v>
      </c>
      <c r="D169" s="496"/>
      <c r="E169" s="496"/>
      <c r="F169" s="496"/>
      <c r="G169" s="530"/>
      <c r="H169" s="428" t="s">
        <v>22</v>
      </c>
      <c r="I169" s="430" t="s">
        <v>23</v>
      </c>
      <c r="J169" s="432" t="s">
        <v>24</v>
      </c>
      <c r="K169" s="433"/>
      <c r="L169" s="434"/>
      <c r="M169" s="234" t="s">
        <v>81</v>
      </c>
    </row>
    <row r="170" spans="2:13" ht="100" customHeight="1" thickBot="1">
      <c r="B170" s="450"/>
      <c r="C170" s="498"/>
      <c r="D170" s="499"/>
      <c r="E170" s="499"/>
      <c r="F170" s="499"/>
      <c r="G170" s="531"/>
      <c r="H170" s="429"/>
      <c r="I170" s="431"/>
      <c r="J170" s="227" t="s">
        <v>27</v>
      </c>
      <c r="K170" s="228" t="s">
        <v>28</v>
      </c>
      <c r="L170" s="232" t="s">
        <v>25</v>
      </c>
      <c r="M170" s="233"/>
    </row>
    <row r="171" spans="2:13" ht="63.65" customHeight="1">
      <c r="B171" s="150" t="s">
        <v>249</v>
      </c>
      <c r="C171" s="527" t="s">
        <v>250</v>
      </c>
      <c r="D171" s="528"/>
      <c r="E171" s="528"/>
      <c r="F171" s="528"/>
      <c r="G171" s="528"/>
      <c r="H171" s="199"/>
      <c r="I171" s="200" t="s">
        <v>32</v>
      </c>
      <c r="J171" s="304"/>
      <c r="K171" s="305"/>
      <c r="L171" s="305"/>
      <c r="M171" s="306"/>
    </row>
    <row r="172" spans="2:13" ht="63.65" customHeight="1">
      <c r="B172" s="148" t="s">
        <v>251</v>
      </c>
      <c r="C172" s="508" t="s">
        <v>252</v>
      </c>
      <c r="D172" s="509"/>
      <c r="E172" s="509"/>
      <c r="F172" s="509"/>
      <c r="G172" s="509"/>
      <c r="H172" s="186"/>
      <c r="I172" s="187" t="s">
        <v>32</v>
      </c>
      <c r="J172" s="292"/>
      <c r="K172" s="293"/>
      <c r="L172" s="293"/>
      <c r="M172" s="294"/>
    </row>
    <row r="173" spans="2:13" ht="51" customHeight="1">
      <c r="B173" s="148" t="s">
        <v>253</v>
      </c>
      <c r="C173" s="508" t="s">
        <v>254</v>
      </c>
      <c r="D173" s="509"/>
      <c r="E173" s="509"/>
      <c r="F173" s="509"/>
      <c r="G173" s="509"/>
      <c r="H173" s="186"/>
      <c r="I173" s="187" t="s">
        <v>32</v>
      </c>
      <c r="J173" s="292"/>
      <c r="K173" s="293"/>
      <c r="L173" s="293"/>
      <c r="M173" s="294"/>
    </row>
    <row r="174" spans="2:13" s="372" customFormat="1" ht="100.15" customHeight="1">
      <c r="B174" s="235" t="s">
        <v>255</v>
      </c>
      <c r="C174" s="520" t="s">
        <v>256</v>
      </c>
      <c r="D174" s="521"/>
      <c r="E174" s="521"/>
      <c r="F174" s="521"/>
      <c r="G174" s="521"/>
      <c r="H174" s="180" t="s">
        <v>32</v>
      </c>
      <c r="I174" s="181"/>
      <c r="J174" s="295"/>
      <c r="K174" s="296"/>
      <c r="L174" s="296"/>
      <c r="M174" s="297"/>
    </row>
    <row r="175" spans="2:13" ht="50.25" customHeight="1" thickBot="1">
      <c r="B175" s="152" t="s">
        <v>257</v>
      </c>
      <c r="C175" s="504" t="s">
        <v>258</v>
      </c>
      <c r="D175" s="505"/>
      <c r="E175" s="505"/>
      <c r="F175" s="505"/>
      <c r="G175" s="505"/>
      <c r="H175" s="194"/>
      <c r="I175" s="195" t="s">
        <v>32</v>
      </c>
      <c r="J175" s="310"/>
      <c r="K175" s="311"/>
      <c r="L175" s="311"/>
      <c r="M175" s="312"/>
    </row>
    <row r="176" spans="2:13" ht="100" customHeight="1" thickBot="1">
      <c r="B176" s="449">
        <v>7.16</v>
      </c>
      <c r="C176" s="451" t="s">
        <v>259</v>
      </c>
      <c r="D176" s="522"/>
      <c r="E176" s="522"/>
      <c r="F176" s="522"/>
      <c r="G176" s="523"/>
      <c r="H176" s="428" t="s">
        <v>22</v>
      </c>
      <c r="I176" s="430" t="s">
        <v>23</v>
      </c>
      <c r="J176" s="432" t="s">
        <v>24</v>
      </c>
      <c r="K176" s="433"/>
      <c r="L176" s="434"/>
      <c r="M176" s="234" t="s">
        <v>81</v>
      </c>
    </row>
    <row r="177" spans="2:18" ht="72.650000000000006" customHeight="1" thickBot="1">
      <c r="B177" s="450"/>
      <c r="C177" s="524"/>
      <c r="D177" s="525"/>
      <c r="E177" s="525"/>
      <c r="F177" s="525"/>
      <c r="G177" s="526"/>
      <c r="H177" s="429"/>
      <c r="I177" s="431"/>
      <c r="J177" s="227" t="s">
        <v>27</v>
      </c>
      <c r="K177" s="228" t="s">
        <v>28</v>
      </c>
      <c r="L177" s="232" t="s">
        <v>25</v>
      </c>
      <c r="M177" s="233"/>
    </row>
    <row r="178" spans="2:18" ht="63.65" customHeight="1">
      <c r="B178" s="150" t="s">
        <v>260</v>
      </c>
      <c r="C178" s="527" t="s">
        <v>250</v>
      </c>
      <c r="D178" s="528"/>
      <c r="E178" s="528"/>
      <c r="F178" s="528"/>
      <c r="G178" s="528"/>
      <c r="H178" s="199"/>
      <c r="I178" s="200" t="s">
        <v>32</v>
      </c>
      <c r="J178" s="304"/>
      <c r="K178" s="305"/>
      <c r="L178" s="305"/>
      <c r="M178" s="306"/>
    </row>
    <row r="179" spans="2:18" ht="63.65" customHeight="1">
      <c r="B179" s="148" t="s">
        <v>261</v>
      </c>
      <c r="C179" s="508" t="s">
        <v>252</v>
      </c>
      <c r="D179" s="509"/>
      <c r="E179" s="509"/>
      <c r="F179" s="509"/>
      <c r="G179" s="509"/>
      <c r="H179" s="186"/>
      <c r="I179" s="187" t="s">
        <v>32</v>
      </c>
      <c r="J179" s="292"/>
      <c r="K179" s="293"/>
      <c r="L179" s="293"/>
      <c r="M179" s="294"/>
    </row>
    <row r="180" spans="2:18" ht="51" customHeight="1">
      <c r="B180" s="148" t="s">
        <v>262</v>
      </c>
      <c r="C180" s="508" t="s">
        <v>254</v>
      </c>
      <c r="D180" s="509"/>
      <c r="E180" s="509"/>
      <c r="F180" s="509"/>
      <c r="G180" s="509"/>
      <c r="H180" s="186"/>
      <c r="I180" s="187" t="s">
        <v>32</v>
      </c>
      <c r="J180" s="292"/>
      <c r="K180" s="293"/>
      <c r="L180" s="293"/>
      <c r="M180" s="294"/>
    </row>
    <row r="181" spans="2:18" ht="50.25" customHeight="1">
      <c r="B181" s="152" t="s">
        <v>263</v>
      </c>
      <c r="C181" s="504" t="s">
        <v>264</v>
      </c>
      <c r="D181" s="505"/>
      <c r="E181" s="505"/>
      <c r="F181" s="505"/>
      <c r="G181" s="505"/>
      <c r="H181" s="194"/>
      <c r="I181" s="195" t="s">
        <v>32</v>
      </c>
      <c r="J181" s="310"/>
      <c r="K181" s="311"/>
      <c r="L181" s="311"/>
      <c r="M181" s="312"/>
    </row>
    <row r="182" spans="2:18" s="372" customFormat="1" ht="50.25" customHeight="1" thickBot="1">
      <c r="B182" s="368" t="s">
        <v>265</v>
      </c>
      <c r="C182" s="532" t="s">
        <v>266</v>
      </c>
      <c r="D182" s="533"/>
      <c r="E182" s="533"/>
      <c r="F182" s="533"/>
      <c r="G182" s="533"/>
      <c r="H182" s="220" t="s">
        <v>32</v>
      </c>
      <c r="I182" s="221"/>
      <c r="J182" s="369"/>
      <c r="K182" s="370"/>
      <c r="L182" s="370"/>
      <c r="M182" s="371"/>
    </row>
    <row r="183" spans="2:18" ht="50.15" customHeight="1" thickBot="1">
      <c r="B183" s="449">
        <v>7.17</v>
      </c>
      <c r="C183" s="495" t="s">
        <v>267</v>
      </c>
      <c r="D183" s="496"/>
      <c r="E183" s="496"/>
      <c r="F183" s="496"/>
      <c r="G183" s="497"/>
      <c r="H183" s="428" t="s">
        <v>22</v>
      </c>
      <c r="I183" s="430" t="s">
        <v>23</v>
      </c>
      <c r="J183" s="432" t="s">
        <v>24</v>
      </c>
      <c r="K183" s="433"/>
      <c r="L183" s="434"/>
      <c r="M183" s="234" t="s">
        <v>81</v>
      </c>
    </row>
    <row r="184" spans="2:18" ht="50.15" customHeight="1" thickBot="1">
      <c r="B184" s="450"/>
      <c r="C184" s="498"/>
      <c r="D184" s="499"/>
      <c r="E184" s="499"/>
      <c r="F184" s="499"/>
      <c r="G184" s="500"/>
      <c r="H184" s="429"/>
      <c r="I184" s="431"/>
      <c r="J184" s="227" t="s">
        <v>27</v>
      </c>
      <c r="K184" s="228" t="s">
        <v>28</v>
      </c>
      <c r="L184" s="232" t="s">
        <v>25</v>
      </c>
      <c r="M184" s="233"/>
    </row>
    <row r="185" spans="2:18" ht="60.75" customHeight="1">
      <c r="B185" s="171" t="s">
        <v>268</v>
      </c>
      <c r="C185" s="435" t="s">
        <v>269</v>
      </c>
      <c r="D185" s="435"/>
      <c r="E185" s="435"/>
      <c r="F185" s="435"/>
      <c r="G185" s="436"/>
      <c r="H185" s="178" t="s">
        <v>32</v>
      </c>
      <c r="I185" s="219"/>
      <c r="J185" s="325"/>
      <c r="K185" s="326"/>
      <c r="L185" s="326"/>
      <c r="M185" s="327"/>
    </row>
    <row r="186" spans="2:18" ht="172.15" customHeight="1">
      <c r="B186" s="172" t="s">
        <v>270</v>
      </c>
      <c r="C186" s="437" t="s">
        <v>271</v>
      </c>
      <c r="D186" s="437"/>
      <c r="E186" s="437"/>
      <c r="F186" s="437"/>
      <c r="G186" s="438"/>
      <c r="H186" s="180" t="s">
        <v>32</v>
      </c>
      <c r="I186" s="181"/>
      <c r="J186" s="307"/>
      <c r="K186" s="308"/>
      <c r="L186" s="308"/>
      <c r="M186" s="309"/>
      <c r="R186" s="399"/>
    </row>
    <row r="187" spans="2:18" ht="60.75" customHeight="1">
      <c r="B187" s="172" t="s">
        <v>272</v>
      </c>
      <c r="C187" s="437" t="s">
        <v>273</v>
      </c>
      <c r="D187" s="437"/>
      <c r="E187" s="437"/>
      <c r="F187" s="437"/>
      <c r="G187" s="438"/>
      <c r="H187" s="180" t="s">
        <v>32</v>
      </c>
      <c r="I187" s="181"/>
      <c r="J187" s="307"/>
      <c r="K187" s="308"/>
      <c r="L187" s="308"/>
      <c r="M187" s="309"/>
    </row>
    <row r="188" spans="2:18" ht="60.75" customHeight="1">
      <c r="B188" s="172" t="s">
        <v>274</v>
      </c>
      <c r="C188" s="437" t="s">
        <v>275</v>
      </c>
      <c r="D188" s="437"/>
      <c r="E188" s="437"/>
      <c r="F188" s="437"/>
      <c r="G188" s="438"/>
      <c r="H188" s="180" t="s">
        <v>32</v>
      </c>
      <c r="I188" s="181"/>
      <c r="J188" s="307"/>
      <c r="K188" s="308"/>
      <c r="L188" s="308"/>
      <c r="M188" s="309"/>
    </row>
    <row r="189" spans="2:18" ht="60.75" customHeight="1">
      <c r="B189" s="172" t="s">
        <v>276</v>
      </c>
      <c r="C189" s="437" t="s">
        <v>277</v>
      </c>
      <c r="D189" s="437"/>
      <c r="E189" s="437"/>
      <c r="F189" s="437"/>
      <c r="G189" s="438"/>
      <c r="H189" s="180" t="s">
        <v>32</v>
      </c>
      <c r="I189" s="181"/>
      <c r="J189" s="307"/>
      <c r="K189" s="308"/>
      <c r="L189" s="308"/>
      <c r="M189" s="309"/>
    </row>
    <row r="190" spans="2:18" ht="119.5" customHeight="1">
      <c r="B190" s="172" t="s">
        <v>278</v>
      </c>
      <c r="C190" s="437" t="s">
        <v>279</v>
      </c>
      <c r="D190" s="437"/>
      <c r="E190" s="437"/>
      <c r="F190" s="437"/>
      <c r="G190" s="438"/>
      <c r="H190" s="180" t="s">
        <v>32</v>
      </c>
      <c r="I190" s="181"/>
      <c r="J190" s="307"/>
      <c r="K190" s="308"/>
      <c r="L190" s="308"/>
      <c r="M190" s="309"/>
    </row>
    <row r="191" spans="2:18" ht="114.65" customHeight="1">
      <c r="B191" s="172" t="s">
        <v>280</v>
      </c>
      <c r="C191" s="437" t="s">
        <v>281</v>
      </c>
      <c r="D191" s="437"/>
      <c r="E191" s="437"/>
      <c r="F191" s="437"/>
      <c r="G191" s="438"/>
      <c r="H191" s="180" t="s">
        <v>32</v>
      </c>
      <c r="I191" s="181"/>
      <c r="J191" s="307"/>
      <c r="K191" s="308"/>
      <c r="L191" s="308"/>
      <c r="M191" s="309"/>
    </row>
    <row r="192" spans="2:18" ht="43.9" customHeight="1">
      <c r="B192" s="172" t="s">
        <v>282</v>
      </c>
      <c r="C192" s="437" t="s">
        <v>283</v>
      </c>
      <c r="D192" s="437"/>
      <c r="E192" s="437"/>
      <c r="F192" s="437"/>
      <c r="G192" s="438"/>
      <c r="H192" s="180" t="s">
        <v>32</v>
      </c>
      <c r="I192" s="181"/>
      <c r="J192" s="307"/>
      <c r="K192" s="308"/>
      <c r="L192" s="308"/>
      <c r="M192" s="309"/>
    </row>
    <row r="193" spans="2:13" ht="58.9" customHeight="1" thickBot="1">
      <c r="B193" s="177" t="s">
        <v>284</v>
      </c>
      <c r="C193" s="486" t="s">
        <v>285</v>
      </c>
      <c r="D193" s="487"/>
      <c r="E193" s="487"/>
      <c r="F193" s="487"/>
      <c r="G193" s="488"/>
      <c r="H193" s="220" t="s">
        <v>32</v>
      </c>
      <c r="I193" s="221"/>
      <c r="J193" s="328"/>
      <c r="K193" s="329"/>
      <c r="L193" s="329"/>
      <c r="M193" s="330"/>
    </row>
    <row r="194" spans="2:13" ht="70" customHeight="1" thickBot="1">
      <c r="B194" s="449">
        <v>7.18</v>
      </c>
      <c r="C194" s="536" t="s">
        <v>286</v>
      </c>
      <c r="D194" s="537"/>
      <c r="E194" s="537"/>
      <c r="F194" s="537"/>
      <c r="G194" s="538"/>
      <c r="H194" s="428" t="s">
        <v>22</v>
      </c>
      <c r="I194" s="430" t="s">
        <v>23</v>
      </c>
      <c r="J194" s="432" t="s">
        <v>24</v>
      </c>
      <c r="K194" s="433"/>
      <c r="L194" s="434"/>
      <c r="M194" s="234" t="s">
        <v>81</v>
      </c>
    </row>
    <row r="195" spans="2:13" ht="70" customHeight="1">
      <c r="B195" s="450"/>
      <c r="C195" s="539"/>
      <c r="D195" s="540"/>
      <c r="E195" s="540"/>
      <c r="F195" s="540"/>
      <c r="G195" s="541"/>
      <c r="H195" s="429"/>
      <c r="I195" s="431"/>
      <c r="J195" s="227" t="s">
        <v>27</v>
      </c>
      <c r="K195" s="228" t="s">
        <v>28</v>
      </c>
      <c r="L195" s="232" t="s">
        <v>25</v>
      </c>
      <c r="M195" s="233"/>
    </row>
    <row r="196" spans="2:13" ht="66" customHeight="1">
      <c r="B196" s="150" t="s">
        <v>287</v>
      </c>
      <c r="C196" s="534" t="s">
        <v>288</v>
      </c>
      <c r="D196" s="535"/>
      <c r="E196" s="535"/>
      <c r="F196" s="535"/>
      <c r="G196" s="535"/>
      <c r="H196" s="209"/>
      <c r="I196" s="210" t="s">
        <v>32</v>
      </c>
      <c r="J196" s="313"/>
      <c r="K196" s="314"/>
      <c r="L196" s="314"/>
      <c r="M196" s="315"/>
    </row>
    <row r="197" spans="2:13" ht="122.5" customHeight="1">
      <c r="B197" s="148" t="s">
        <v>289</v>
      </c>
      <c r="C197" s="447" t="s">
        <v>290</v>
      </c>
      <c r="D197" s="448"/>
      <c r="E197" s="448"/>
      <c r="F197" s="448"/>
      <c r="G197" s="448"/>
      <c r="H197" s="192"/>
      <c r="I197" s="193" t="s">
        <v>32</v>
      </c>
      <c r="J197" s="283"/>
      <c r="K197" s="284"/>
      <c r="L197" s="284"/>
      <c r="M197" s="285"/>
    </row>
    <row r="198" spans="2:13" ht="73.900000000000006" customHeight="1">
      <c r="B198" s="148" t="s">
        <v>291</v>
      </c>
      <c r="C198" s="447" t="s">
        <v>292</v>
      </c>
      <c r="D198" s="448"/>
      <c r="E198" s="448"/>
      <c r="F198" s="448"/>
      <c r="G198" s="448"/>
      <c r="H198" s="192"/>
      <c r="I198" s="193" t="s">
        <v>32</v>
      </c>
      <c r="J198" s="283"/>
      <c r="K198" s="284"/>
      <c r="L198" s="284"/>
      <c r="M198" s="285"/>
    </row>
    <row r="199" spans="2:13" ht="66" customHeight="1">
      <c r="B199" s="148" t="s">
        <v>293</v>
      </c>
      <c r="C199" s="491" t="s">
        <v>294</v>
      </c>
      <c r="D199" s="492"/>
      <c r="E199" s="492"/>
      <c r="F199" s="492"/>
      <c r="G199" s="492"/>
      <c r="H199" s="186"/>
      <c r="I199" s="187" t="s">
        <v>32</v>
      </c>
      <c r="J199" s="319"/>
      <c r="K199" s="320"/>
      <c r="L199" s="320"/>
      <c r="M199" s="321"/>
    </row>
    <row r="200" spans="2:13" ht="72" customHeight="1">
      <c r="B200" s="148" t="s">
        <v>295</v>
      </c>
      <c r="C200" s="491" t="s">
        <v>219</v>
      </c>
      <c r="D200" s="492"/>
      <c r="E200" s="492"/>
      <c r="F200" s="492"/>
      <c r="G200" s="492"/>
      <c r="H200" s="186"/>
      <c r="I200" s="187" t="s">
        <v>32</v>
      </c>
      <c r="J200" s="319"/>
      <c r="K200" s="320"/>
      <c r="L200" s="320"/>
      <c r="M200" s="321"/>
    </row>
    <row r="201" spans="2:13" ht="42" customHeight="1">
      <c r="B201" s="148" t="s">
        <v>296</v>
      </c>
      <c r="C201" s="447" t="s">
        <v>206</v>
      </c>
      <c r="D201" s="448"/>
      <c r="E201" s="448"/>
      <c r="F201" s="448"/>
      <c r="G201" s="448"/>
      <c r="H201" s="192"/>
      <c r="I201" s="193" t="s">
        <v>32</v>
      </c>
      <c r="J201" s="283"/>
      <c r="K201" s="284"/>
      <c r="L201" s="284"/>
      <c r="M201" s="285"/>
    </row>
    <row r="202" spans="2:13" ht="42" customHeight="1" thickBot="1">
      <c r="B202" s="152" t="s">
        <v>297</v>
      </c>
      <c r="C202" s="504" t="s">
        <v>208</v>
      </c>
      <c r="D202" s="505"/>
      <c r="E202" s="505"/>
      <c r="F202" s="505"/>
      <c r="G202" s="505"/>
      <c r="H202" s="201"/>
      <c r="I202" s="202" t="s">
        <v>32</v>
      </c>
      <c r="J202" s="316"/>
      <c r="K202" s="317"/>
      <c r="L202" s="317"/>
      <c r="M202" s="318"/>
    </row>
    <row r="203" spans="2:13" ht="120" customHeight="1" thickBot="1">
      <c r="B203" s="449">
        <v>7.19</v>
      </c>
      <c r="C203" s="514" t="s">
        <v>298</v>
      </c>
      <c r="D203" s="515"/>
      <c r="E203" s="515"/>
      <c r="F203" s="515"/>
      <c r="G203" s="516"/>
      <c r="H203" s="428" t="s">
        <v>22</v>
      </c>
      <c r="I203" s="430" t="s">
        <v>23</v>
      </c>
      <c r="J203" s="432" t="s">
        <v>24</v>
      </c>
      <c r="K203" s="433"/>
      <c r="L203" s="434"/>
      <c r="M203" s="234" t="s">
        <v>81</v>
      </c>
    </row>
    <row r="204" spans="2:13" ht="120" customHeight="1" thickBot="1">
      <c r="B204" s="450"/>
      <c r="C204" s="517"/>
      <c r="D204" s="518"/>
      <c r="E204" s="518"/>
      <c r="F204" s="518"/>
      <c r="G204" s="519"/>
      <c r="H204" s="429"/>
      <c r="I204" s="431"/>
      <c r="J204" s="227" t="s">
        <v>27</v>
      </c>
      <c r="K204" s="228" t="s">
        <v>28</v>
      </c>
      <c r="L204" s="232" t="s">
        <v>25</v>
      </c>
      <c r="M204" s="233"/>
    </row>
    <row r="205" spans="2:13" ht="40.5" customHeight="1">
      <c r="B205" s="171" t="s">
        <v>299</v>
      </c>
      <c r="C205" s="435" t="s">
        <v>300</v>
      </c>
      <c r="D205" s="435"/>
      <c r="E205" s="435"/>
      <c r="F205" s="435"/>
      <c r="G205" s="436"/>
      <c r="H205" s="178" t="s">
        <v>32</v>
      </c>
      <c r="I205" s="219"/>
      <c r="J205" s="325"/>
      <c r="K205" s="326"/>
      <c r="L205" s="326"/>
      <c r="M205" s="327"/>
    </row>
    <row r="206" spans="2:13" ht="66" customHeight="1">
      <c r="B206" s="172" t="s">
        <v>301</v>
      </c>
      <c r="C206" s="437" t="s">
        <v>302</v>
      </c>
      <c r="D206" s="437"/>
      <c r="E206" s="437"/>
      <c r="F206" s="437"/>
      <c r="G206" s="438"/>
      <c r="H206" s="180" t="s">
        <v>32</v>
      </c>
      <c r="I206" s="181"/>
      <c r="J206" s="307"/>
      <c r="K206" s="308"/>
      <c r="L206" s="308"/>
      <c r="M206" s="309"/>
    </row>
    <row r="207" spans="2:13" ht="74.5" customHeight="1">
      <c r="B207" s="172" t="s">
        <v>303</v>
      </c>
      <c r="C207" s="437" t="s">
        <v>304</v>
      </c>
      <c r="D207" s="437"/>
      <c r="E207" s="437"/>
      <c r="F207" s="437"/>
      <c r="G207" s="438"/>
      <c r="H207" s="180" t="s">
        <v>32</v>
      </c>
      <c r="I207" s="181"/>
      <c r="J207" s="307"/>
      <c r="K207" s="308"/>
      <c r="L207" s="308"/>
      <c r="M207" s="309"/>
    </row>
    <row r="208" spans="2:13" ht="91.9" customHeight="1">
      <c r="B208" s="172" t="s">
        <v>305</v>
      </c>
      <c r="C208" s="437" t="s">
        <v>306</v>
      </c>
      <c r="D208" s="437"/>
      <c r="E208" s="437"/>
      <c r="F208" s="437"/>
      <c r="G208" s="438"/>
      <c r="H208" s="180" t="s">
        <v>32</v>
      </c>
      <c r="I208" s="181"/>
      <c r="J208" s="307"/>
      <c r="K208" s="308"/>
      <c r="L208" s="308"/>
      <c r="M208" s="309"/>
    </row>
    <row r="209" spans="2:13" ht="115.9" customHeight="1">
      <c r="B209" s="172" t="s">
        <v>307</v>
      </c>
      <c r="C209" s="437" t="s">
        <v>308</v>
      </c>
      <c r="D209" s="437"/>
      <c r="E209" s="437"/>
      <c r="F209" s="437"/>
      <c r="G209" s="438"/>
      <c r="H209" s="180" t="s">
        <v>32</v>
      </c>
      <c r="I209" s="181"/>
      <c r="J209" s="307"/>
      <c r="K209" s="308"/>
      <c r="L209" s="308"/>
      <c r="M209" s="309"/>
    </row>
    <row r="210" spans="2:13" ht="108.65" customHeight="1">
      <c r="B210" s="172" t="s">
        <v>309</v>
      </c>
      <c r="C210" s="437" t="s">
        <v>310</v>
      </c>
      <c r="D210" s="437"/>
      <c r="E210" s="437"/>
      <c r="F210" s="437"/>
      <c r="G210" s="438"/>
      <c r="H210" s="180" t="s">
        <v>32</v>
      </c>
      <c r="I210" s="181"/>
      <c r="J210" s="307"/>
      <c r="K210" s="308"/>
      <c r="L210" s="308"/>
      <c r="M210" s="309"/>
    </row>
    <row r="211" spans="2:13" ht="91.9" customHeight="1">
      <c r="B211" s="172" t="s">
        <v>311</v>
      </c>
      <c r="C211" s="437" t="s">
        <v>312</v>
      </c>
      <c r="D211" s="437"/>
      <c r="E211" s="437"/>
      <c r="F211" s="437"/>
      <c r="G211" s="438"/>
      <c r="H211" s="180" t="s">
        <v>32</v>
      </c>
      <c r="I211" s="181"/>
      <c r="J211" s="307"/>
      <c r="K211" s="308"/>
      <c r="L211" s="308"/>
      <c r="M211" s="309"/>
    </row>
    <row r="212" spans="2:13" ht="61.15" customHeight="1">
      <c r="B212" s="172" t="s">
        <v>313</v>
      </c>
      <c r="C212" s="437" t="s">
        <v>314</v>
      </c>
      <c r="D212" s="437"/>
      <c r="E212" s="437"/>
      <c r="F212" s="437"/>
      <c r="G212" s="438"/>
      <c r="H212" s="180" t="s">
        <v>32</v>
      </c>
      <c r="I212" s="181"/>
      <c r="J212" s="307"/>
      <c r="K212" s="308"/>
      <c r="L212" s="308"/>
      <c r="M212" s="309"/>
    </row>
    <row r="213" spans="2:13" ht="64.150000000000006" customHeight="1">
      <c r="B213" s="172" t="s">
        <v>315</v>
      </c>
      <c r="C213" s="437" t="s">
        <v>316</v>
      </c>
      <c r="D213" s="437"/>
      <c r="E213" s="437"/>
      <c r="F213" s="437"/>
      <c r="G213" s="438"/>
      <c r="H213" s="180" t="s">
        <v>32</v>
      </c>
      <c r="I213" s="181"/>
      <c r="J213" s="307"/>
      <c r="K213" s="308"/>
      <c r="L213" s="308"/>
      <c r="M213" s="309"/>
    </row>
    <row r="214" spans="2:13" ht="93" customHeight="1">
      <c r="B214" s="172" t="s">
        <v>317</v>
      </c>
      <c r="C214" s="437" t="s">
        <v>318</v>
      </c>
      <c r="D214" s="437"/>
      <c r="E214" s="437"/>
      <c r="F214" s="437"/>
      <c r="G214" s="438"/>
      <c r="H214" s="220" t="s">
        <v>32</v>
      </c>
      <c r="I214" s="221"/>
      <c r="J214" s="331"/>
      <c r="K214" s="332"/>
      <c r="L214" s="332"/>
      <c r="M214" s="333"/>
    </row>
    <row r="215" spans="2:13" ht="69" customHeight="1">
      <c r="B215" s="158" t="s">
        <v>319</v>
      </c>
      <c r="C215" s="481" t="s">
        <v>320</v>
      </c>
      <c r="D215" s="481"/>
      <c r="E215" s="481"/>
      <c r="F215" s="481"/>
      <c r="G215" s="482"/>
      <c r="H215" s="201"/>
      <c r="I215" s="202" t="s">
        <v>32</v>
      </c>
      <c r="J215" s="316"/>
      <c r="K215" s="317"/>
      <c r="L215" s="317"/>
      <c r="M215" s="318"/>
    </row>
    <row r="216" spans="2:13" ht="89.5" customHeight="1">
      <c r="B216" s="172" t="s">
        <v>321</v>
      </c>
      <c r="C216" s="437" t="s">
        <v>322</v>
      </c>
      <c r="D216" s="437"/>
      <c r="E216" s="437"/>
      <c r="F216" s="437"/>
      <c r="G216" s="438"/>
      <c r="H216" s="220" t="s">
        <v>32</v>
      </c>
      <c r="I216" s="221"/>
      <c r="J216" s="331"/>
      <c r="K216" s="332"/>
      <c r="L216" s="332"/>
      <c r="M216" s="333"/>
    </row>
    <row r="217" spans="2:13" ht="62.5" customHeight="1" thickBot="1">
      <c r="B217" s="149" t="s">
        <v>323</v>
      </c>
      <c r="C217" s="457" t="s">
        <v>324</v>
      </c>
      <c r="D217" s="458"/>
      <c r="E217" s="458"/>
      <c r="F217" s="458"/>
      <c r="G217" s="459"/>
      <c r="H217" s="186"/>
      <c r="I217" s="211" t="s">
        <v>32</v>
      </c>
      <c r="J217" s="334"/>
      <c r="K217" s="320"/>
      <c r="L217" s="320"/>
      <c r="M217" s="321"/>
    </row>
    <row r="218" spans="2:13" ht="50.15" customHeight="1" thickBot="1">
      <c r="B218" s="489">
        <v>7.2</v>
      </c>
      <c r="C218" s="495" t="s">
        <v>325</v>
      </c>
      <c r="D218" s="496"/>
      <c r="E218" s="496"/>
      <c r="F218" s="496"/>
      <c r="G218" s="497"/>
      <c r="H218" s="428" t="s">
        <v>22</v>
      </c>
      <c r="I218" s="430" t="s">
        <v>23</v>
      </c>
      <c r="J218" s="432" t="s">
        <v>24</v>
      </c>
      <c r="K218" s="433"/>
      <c r="L218" s="434"/>
      <c r="M218" s="234" t="s">
        <v>81</v>
      </c>
    </row>
    <row r="219" spans="2:13" ht="50.15" customHeight="1" thickBot="1">
      <c r="B219" s="490"/>
      <c r="C219" s="498"/>
      <c r="D219" s="499"/>
      <c r="E219" s="499"/>
      <c r="F219" s="499"/>
      <c r="G219" s="500"/>
      <c r="H219" s="429"/>
      <c r="I219" s="431"/>
      <c r="J219" s="227" t="s">
        <v>27</v>
      </c>
      <c r="K219" s="228" t="s">
        <v>28</v>
      </c>
      <c r="L219" s="232" t="s">
        <v>25</v>
      </c>
      <c r="M219" s="233"/>
    </row>
    <row r="220" spans="2:13" s="372" customFormat="1" ht="93" customHeight="1">
      <c r="B220" s="171" t="s">
        <v>326</v>
      </c>
      <c r="C220" s="435" t="s">
        <v>327</v>
      </c>
      <c r="D220" s="435"/>
      <c r="E220" s="435"/>
      <c r="F220" s="435"/>
      <c r="G220" s="436"/>
      <c r="H220" s="178" t="s">
        <v>32</v>
      </c>
      <c r="I220" s="174"/>
      <c r="J220" s="373"/>
      <c r="K220" s="326"/>
      <c r="L220" s="326"/>
      <c r="M220" s="327"/>
    </row>
    <row r="221" spans="2:13" s="372" customFormat="1" ht="93.65" customHeight="1">
      <c r="B221" s="172" t="s">
        <v>328</v>
      </c>
      <c r="C221" s="437" t="s">
        <v>329</v>
      </c>
      <c r="D221" s="437"/>
      <c r="E221" s="437"/>
      <c r="F221" s="437"/>
      <c r="G221" s="438"/>
      <c r="H221" s="180" t="s">
        <v>32</v>
      </c>
      <c r="I221" s="237"/>
      <c r="J221" s="341"/>
      <c r="K221" s="308"/>
      <c r="L221" s="308"/>
      <c r="M221" s="309"/>
    </row>
    <row r="222" spans="2:13" ht="131.5" customHeight="1">
      <c r="B222" s="148" t="s">
        <v>330</v>
      </c>
      <c r="C222" s="491" t="s">
        <v>331</v>
      </c>
      <c r="D222" s="492"/>
      <c r="E222" s="492"/>
      <c r="F222" s="492"/>
      <c r="G222" s="492"/>
      <c r="H222" s="186"/>
      <c r="I222" s="211" t="s">
        <v>32</v>
      </c>
      <c r="J222" s="334"/>
      <c r="K222" s="320"/>
      <c r="L222" s="320"/>
      <c r="M222" s="321"/>
    </row>
    <row r="223" spans="2:13" s="372" customFormat="1" ht="62.5" customHeight="1">
      <c r="B223" s="172" t="s">
        <v>332</v>
      </c>
      <c r="C223" s="437" t="s">
        <v>333</v>
      </c>
      <c r="D223" s="437"/>
      <c r="E223" s="437"/>
      <c r="F223" s="437"/>
      <c r="G223" s="438"/>
      <c r="H223" s="180" t="s">
        <v>32</v>
      </c>
      <c r="I223" s="237"/>
      <c r="J223" s="341"/>
      <c r="K223" s="308"/>
      <c r="L223" s="308"/>
      <c r="M223" s="309"/>
    </row>
    <row r="224" spans="2:13" s="372" customFormat="1" ht="62.5" customHeight="1">
      <c r="B224" s="172" t="s">
        <v>334</v>
      </c>
      <c r="C224" s="437" t="s">
        <v>314</v>
      </c>
      <c r="D224" s="437"/>
      <c r="E224" s="437"/>
      <c r="F224" s="437"/>
      <c r="G224" s="438"/>
      <c r="H224" s="180" t="s">
        <v>32</v>
      </c>
      <c r="I224" s="237"/>
      <c r="J224" s="341"/>
      <c r="K224" s="308"/>
      <c r="L224" s="308"/>
      <c r="M224" s="309"/>
    </row>
    <row r="225" spans="2:13" ht="62.5" customHeight="1">
      <c r="B225" s="148" t="s">
        <v>335</v>
      </c>
      <c r="C225" s="457" t="s">
        <v>324</v>
      </c>
      <c r="D225" s="458"/>
      <c r="E225" s="458"/>
      <c r="F225" s="458"/>
      <c r="G225" s="459"/>
      <c r="H225" s="186"/>
      <c r="I225" s="211" t="s">
        <v>32</v>
      </c>
      <c r="J225" s="334"/>
      <c r="K225" s="320"/>
      <c r="L225" s="320"/>
      <c r="M225" s="321"/>
    </row>
    <row r="226" spans="2:13" ht="93" customHeight="1">
      <c r="B226" s="148" t="s">
        <v>336</v>
      </c>
      <c r="C226" s="457" t="s">
        <v>337</v>
      </c>
      <c r="D226" s="458"/>
      <c r="E226" s="458"/>
      <c r="F226" s="458"/>
      <c r="G226" s="459"/>
      <c r="H226" s="186"/>
      <c r="I226" s="211" t="s">
        <v>32</v>
      </c>
      <c r="J226" s="334"/>
      <c r="K226" s="320"/>
      <c r="L226" s="320"/>
      <c r="M226" s="321"/>
    </row>
    <row r="227" spans="2:13" ht="66" customHeight="1">
      <c r="B227" s="148" t="s">
        <v>338</v>
      </c>
      <c r="C227" s="480" t="s">
        <v>320</v>
      </c>
      <c r="D227" s="481"/>
      <c r="E227" s="481"/>
      <c r="F227" s="481"/>
      <c r="G227" s="482"/>
      <c r="H227" s="186"/>
      <c r="I227" s="211" t="s">
        <v>32</v>
      </c>
      <c r="J227" s="334"/>
      <c r="K227" s="320"/>
      <c r="L227" s="320"/>
      <c r="M227" s="321"/>
    </row>
    <row r="228" spans="2:13" ht="66" customHeight="1" thickBot="1">
      <c r="B228" s="152" t="s">
        <v>339</v>
      </c>
      <c r="C228" s="504" t="s">
        <v>340</v>
      </c>
      <c r="D228" s="505"/>
      <c r="E228" s="505"/>
      <c r="F228" s="505"/>
      <c r="G228" s="505"/>
      <c r="H228" s="194"/>
      <c r="I228" s="212" t="s">
        <v>32</v>
      </c>
      <c r="J228" s="335"/>
      <c r="K228" s="336"/>
      <c r="L228" s="336"/>
      <c r="M228" s="337"/>
    </row>
    <row r="229" spans="2:13" ht="70" customHeight="1" thickBot="1">
      <c r="B229" s="489">
        <v>7.21</v>
      </c>
      <c r="C229" s="495" t="s">
        <v>341</v>
      </c>
      <c r="D229" s="496"/>
      <c r="E229" s="496"/>
      <c r="F229" s="496"/>
      <c r="G229" s="497"/>
      <c r="H229" s="428" t="s">
        <v>22</v>
      </c>
      <c r="I229" s="430" t="s">
        <v>23</v>
      </c>
      <c r="J229" s="432" t="s">
        <v>24</v>
      </c>
      <c r="K229" s="433"/>
      <c r="L229" s="434"/>
      <c r="M229" s="234" t="s">
        <v>81</v>
      </c>
    </row>
    <row r="230" spans="2:13" ht="70" customHeight="1" thickBot="1">
      <c r="B230" s="490"/>
      <c r="C230" s="498"/>
      <c r="D230" s="499"/>
      <c r="E230" s="499"/>
      <c r="F230" s="499"/>
      <c r="G230" s="500"/>
      <c r="H230" s="429"/>
      <c r="I230" s="431"/>
      <c r="J230" s="227" t="s">
        <v>27</v>
      </c>
      <c r="K230" s="228" t="s">
        <v>28</v>
      </c>
      <c r="L230" s="232" t="s">
        <v>25</v>
      </c>
      <c r="M230" s="233"/>
    </row>
    <row r="231" spans="2:13" ht="51" customHeight="1">
      <c r="B231" s="173" t="s">
        <v>342</v>
      </c>
      <c r="C231" s="435" t="s">
        <v>300</v>
      </c>
      <c r="D231" s="435"/>
      <c r="E231" s="435"/>
      <c r="F231" s="435"/>
      <c r="G231" s="436"/>
      <c r="H231" s="230" t="s">
        <v>32</v>
      </c>
      <c r="I231" s="236"/>
      <c r="J231" s="338"/>
      <c r="K231" s="339"/>
      <c r="L231" s="339"/>
      <c r="M231" s="340"/>
    </row>
    <row r="232" spans="2:13" ht="96.65" customHeight="1">
      <c r="B232" s="172" t="s">
        <v>343</v>
      </c>
      <c r="C232" s="437" t="s">
        <v>344</v>
      </c>
      <c r="D232" s="437"/>
      <c r="E232" s="437"/>
      <c r="F232" s="437"/>
      <c r="G232" s="438"/>
      <c r="H232" s="180" t="s">
        <v>32</v>
      </c>
      <c r="I232" s="237"/>
      <c r="J232" s="341"/>
      <c r="K232" s="308"/>
      <c r="L232" s="308"/>
      <c r="M232" s="309"/>
    </row>
    <row r="233" spans="2:13" ht="83.5" customHeight="1">
      <c r="B233" s="172" t="s">
        <v>345</v>
      </c>
      <c r="C233" s="437" t="s">
        <v>304</v>
      </c>
      <c r="D233" s="437"/>
      <c r="E233" s="437"/>
      <c r="F233" s="437"/>
      <c r="G233" s="438"/>
      <c r="H233" s="180" t="s">
        <v>32</v>
      </c>
      <c r="I233" s="237"/>
      <c r="J233" s="341"/>
      <c r="K233" s="308"/>
      <c r="L233" s="308"/>
      <c r="M233" s="309"/>
    </row>
    <row r="234" spans="2:13" ht="98.5" customHeight="1">
      <c r="B234" s="172" t="s">
        <v>346</v>
      </c>
      <c r="C234" s="437" t="s">
        <v>347</v>
      </c>
      <c r="D234" s="437"/>
      <c r="E234" s="437"/>
      <c r="F234" s="437"/>
      <c r="G234" s="438"/>
      <c r="H234" s="180" t="s">
        <v>32</v>
      </c>
      <c r="I234" s="237"/>
      <c r="J234" s="341"/>
      <c r="K234" s="308"/>
      <c r="L234" s="308"/>
      <c r="M234" s="309"/>
    </row>
    <row r="235" spans="2:13" ht="121.15" customHeight="1">
      <c r="B235" s="172" t="s">
        <v>348</v>
      </c>
      <c r="C235" s="437" t="s">
        <v>349</v>
      </c>
      <c r="D235" s="437"/>
      <c r="E235" s="437"/>
      <c r="F235" s="437"/>
      <c r="G235" s="438"/>
      <c r="H235" s="180" t="s">
        <v>32</v>
      </c>
      <c r="I235" s="237"/>
      <c r="J235" s="341"/>
      <c r="K235" s="308"/>
      <c r="L235" s="308"/>
      <c r="M235" s="309"/>
    </row>
    <row r="236" spans="2:13" ht="75" customHeight="1">
      <c r="B236" s="158" t="s">
        <v>350</v>
      </c>
      <c r="C236" s="508" t="s">
        <v>351</v>
      </c>
      <c r="D236" s="509"/>
      <c r="E236" s="509"/>
      <c r="F236" s="509"/>
      <c r="G236" s="509"/>
      <c r="H236" s="186"/>
      <c r="I236" s="211" t="s">
        <v>32</v>
      </c>
      <c r="J236" s="334"/>
      <c r="K236" s="320"/>
      <c r="L236" s="320"/>
      <c r="M236" s="321"/>
    </row>
    <row r="237" spans="2:13" ht="75" customHeight="1">
      <c r="B237" s="158" t="s">
        <v>352</v>
      </c>
      <c r="C237" s="508" t="s">
        <v>353</v>
      </c>
      <c r="D237" s="509"/>
      <c r="E237" s="509"/>
      <c r="F237" s="509"/>
      <c r="G237" s="509"/>
      <c r="H237" s="186"/>
      <c r="I237" s="211" t="s">
        <v>32</v>
      </c>
      <c r="J237" s="334"/>
      <c r="K237" s="320"/>
      <c r="L237" s="320"/>
      <c r="M237" s="321"/>
    </row>
    <row r="238" spans="2:13" ht="75" customHeight="1">
      <c r="B238" s="158" t="s">
        <v>354</v>
      </c>
      <c r="C238" s="480" t="s">
        <v>320</v>
      </c>
      <c r="D238" s="481"/>
      <c r="E238" s="481"/>
      <c r="F238" s="481"/>
      <c r="G238" s="482"/>
      <c r="H238" s="186"/>
      <c r="I238" s="211" t="s">
        <v>32</v>
      </c>
      <c r="J238" s="334"/>
      <c r="K238" s="320"/>
      <c r="L238" s="320"/>
      <c r="M238" s="321"/>
    </row>
    <row r="239" spans="2:13" ht="73.900000000000006" customHeight="1" thickBot="1">
      <c r="B239" s="158" t="s">
        <v>355</v>
      </c>
      <c r="C239" s="506" t="s">
        <v>356</v>
      </c>
      <c r="D239" s="507"/>
      <c r="E239" s="507"/>
      <c r="F239" s="507"/>
      <c r="G239" s="507"/>
      <c r="H239" s="194"/>
      <c r="I239" s="212" t="s">
        <v>32</v>
      </c>
      <c r="J239" s="335"/>
      <c r="K239" s="336"/>
      <c r="L239" s="336"/>
      <c r="M239" s="337"/>
    </row>
    <row r="240" spans="2:13" ht="70" customHeight="1" thickBot="1">
      <c r="B240" s="449">
        <v>7.22</v>
      </c>
      <c r="C240" s="510" t="s">
        <v>357</v>
      </c>
      <c r="D240" s="511"/>
      <c r="E240" s="511"/>
      <c r="F240" s="511"/>
      <c r="G240" s="511"/>
      <c r="H240" s="428" t="s">
        <v>22</v>
      </c>
      <c r="I240" s="430" t="s">
        <v>23</v>
      </c>
      <c r="J240" s="432" t="s">
        <v>24</v>
      </c>
      <c r="K240" s="433"/>
      <c r="L240" s="434"/>
      <c r="M240" s="234" t="s">
        <v>81</v>
      </c>
    </row>
    <row r="241" spans="2:13" ht="70" customHeight="1" thickBot="1">
      <c r="B241" s="450"/>
      <c r="C241" s="512"/>
      <c r="D241" s="513"/>
      <c r="E241" s="513"/>
      <c r="F241" s="513"/>
      <c r="G241" s="513"/>
      <c r="H241" s="429"/>
      <c r="I241" s="431"/>
      <c r="J241" s="227" t="s">
        <v>27</v>
      </c>
      <c r="K241" s="228" t="s">
        <v>28</v>
      </c>
      <c r="L241" s="232" t="s">
        <v>25</v>
      </c>
      <c r="M241" s="233"/>
    </row>
    <row r="242" spans="2:13" ht="67.150000000000006" customHeight="1">
      <c r="B242" s="239" t="s">
        <v>358</v>
      </c>
      <c r="C242" s="435" t="s">
        <v>359</v>
      </c>
      <c r="D242" s="435"/>
      <c r="E242" s="435"/>
      <c r="F242" s="435"/>
      <c r="G242" s="436"/>
      <c r="H242" s="230" t="s">
        <v>32</v>
      </c>
      <c r="I242" s="231"/>
      <c r="J242" s="342"/>
      <c r="K242" s="339"/>
      <c r="L242" s="339"/>
      <c r="M242" s="340"/>
    </row>
    <row r="243" spans="2:13" ht="128.5" customHeight="1">
      <c r="B243" s="240" t="s">
        <v>360</v>
      </c>
      <c r="C243" s="437" t="s">
        <v>361</v>
      </c>
      <c r="D243" s="437"/>
      <c r="E243" s="437"/>
      <c r="F243" s="437"/>
      <c r="G243" s="438"/>
      <c r="H243" s="180" t="s">
        <v>32</v>
      </c>
      <c r="I243" s="181"/>
      <c r="J243" s="307"/>
      <c r="K243" s="308"/>
      <c r="L243" s="308"/>
      <c r="M243" s="309"/>
    </row>
    <row r="244" spans="2:13" ht="94.15" customHeight="1">
      <c r="B244" s="240" t="s">
        <v>362</v>
      </c>
      <c r="C244" s="437" t="s">
        <v>363</v>
      </c>
      <c r="D244" s="437"/>
      <c r="E244" s="437"/>
      <c r="F244" s="437"/>
      <c r="G244" s="438"/>
      <c r="H244" s="180" t="s">
        <v>32</v>
      </c>
      <c r="I244" s="181"/>
      <c r="J244" s="307"/>
      <c r="K244" s="308"/>
      <c r="L244" s="308"/>
      <c r="M244" s="309"/>
    </row>
    <row r="245" spans="2:13" ht="93" customHeight="1">
      <c r="B245" s="240" t="s">
        <v>364</v>
      </c>
      <c r="C245" s="437" t="s">
        <v>365</v>
      </c>
      <c r="D245" s="437"/>
      <c r="E245" s="437"/>
      <c r="F245" s="437"/>
      <c r="G245" s="438"/>
      <c r="H245" s="180" t="s">
        <v>32</v>
      </c>
      <c r="I245" s="181"/>
      <c r="J245" s="307"/>
      <c r="K245" s="308"/>
      <c r="L245" s="308"/>
      <c r="M245" s="309"/>
    </row>
    <row r="246" spans="2:13" ht="64.900000000000006" customHeight="1">
      <c r="B246" s="240" t="s">
        <v>366</v>
      </c>
      <c r="C246" s="437" t="s">
        <v>367</v>
      </c>
      <c r="D246" s="437"/>
      <c r="E246" s="437"/>
      <c r="F246" s="437"/>
      <c r="G246" s="438"/>
      <c r="H246" s="180" t="s">
        <v>32</v>
      </c>
      <c r="I246" s="181"/>
      <c r="J246" s="307"/>
      <c r="K246" s="308"/>
      <c r="L246" s="308"/>
      <c r="M246" s="309"/>
    </row>
    <row r="247" spans="2:13" ht="102" customHeight="1">
      <c r="B247" s="151" t="s">
        <v>368</v>
      </c>
      <c r="C247" s="491" t="s">
        <v>369</v>
      </c>
      <c r="D247" s="492"/>
      <c r="E247" s="492"/>
      <c r="F247" s="492"/>
      <c r="G247" s="492"/>
      <c r="H247" s="192"/>
      <c r="I247" s="193" t="s">
        <v>32</v>
      </c>
      <c r="J247" s="343"/>
      <c r="K247" s="344"/>
      <c r="L247" s="344"/>
      <c r="M247" s="345"/>
    </row>
    <row r="248" spans="2:13" ht="96" customHeight="1">
      <c r="B248" s="240" t="s">
        <v>370</v>
      </c>
      <c r="C248" s="437" t="s">
        <v>371</v>
      </c>
      <c r="D248" s="437"/>
      <c r="E248" s="437"/>
      <c r="F248" s="437"/>
      <c r="G248" s="438"/>
      <c r="H248" s="180" t="s">
        <v>32</v>
      </c>
      <c r="I248" s="181"/>
      <c r="J248" s="307"/>
      <c r="K248" s="308"/>
      <c r="L248" s="308"/>
      <c r="M248" s="309"/>
    </row>
    <row r="249" spans="2:13" ht="96" customHeight="1">
      <c r="B249" s="151" t="s">
        <v>372</v>
      </c>
      <c r="C249" s="447" t="s">
        <v>373</v>
      </c>
      <c r="D249" s="448"/>
      <c r="E249" s="448"/>
      <c r="F249" s="448"/>
      <c r="G249" s="448"/>
      <c r="H249" s="192"/>
      <c r="I249" s="193" t="s">
        <v>32</v>
      </c>
      <c r="J249" s="283"/>
      <c r="K249" s="284"/>
      <c r="L249" s="284"/>
      <c r="M249" s="285"/>
    </row>
    <row r="250" spans="2:13" ht="96" customHeight="1">
      <c r="B250" s="151" t="s">
        <v>374</v>
      </c>
      <c r="C250" s="491" t="s">
        <v>375</v>
      </c>
      <c r="D250" s="492"/>
      <c r="E250" s="492"/>
      <c r="F250" s="492"/>
      <c r="G250" s="492"/>
      <c r="H250" s="192"/>
      <c r="I250" s="193" t="s">
        <v>32</v>
      </c>
      <c r="J250" s="283"/>
      <c r="K250" s="284"/>
      <c r="L250" s="284"/>
      <c r="M250" s="285"/>
    </row>
    <row r="251" spans="2:13" ht="58.9" customHeight="1">
      <c r="B251" s="240" t="s">
        <v>376</v>
      </c>
      <c r="C251" s="437" t="s">
        <v>377</v>
      </c>
      <c r="D251" s="437"/>
      <c r="E251" s="437"/>
      <c r="F251" s="437"/>
      <c r="G251" s="438"/>
      <c r="H251" s="180" t="s">
        <v>32</v>
      </c>
      <c r="I251" s="181"/>
      <c r="J251" s="307"/>
      <c r="K251" s="308"/>
      <c r="L251" s="308"/>
      <c r="M251" s="309"/>
    </row>
    <row r="252" spans="2:13" ht="58.9" customHeight="1">
      <c r="B252" s="151" t="s">
        <v>378</v>
      </c>
      <c r="C252" s="447" t="s">
        <v>379</v>
      </c>
      <c r="D252" s="448"/>
      <c r="E252" s="448"/>
      <c r="F252" s="448"/>
      <c r="G252" s="448"/>
      <c r="H252" s="192"/>
      <c r="I252" s="193" t="s">
        <v>32</v>
      </c>
      <c r="J252" s="283"/>
      <c r="K252" s="284"/>
      <c r="L252" s="284"/>
      <c r="M252" s="285"/>
    </row>
    <row r="253" spans="2:13" ht="60" customHeight="1">
      <c r="B253" s="240" t="s">
        <v>380</v>
      </c>
      <c r="C253" s="437" t="s">
        <v>381</v>
      </c>
      <c r="D253" s="437"/>
      <c r="E253" s="437"/>
      <c r="F253" s="437"/>
      <c r="G253" s="438"/>
      <c r="H253" s="180" t="s">
        <v>32</v>
      </c>
      <c r="I253" s="181"/>
      <c r="J253" s="307"/>
      <c r="K253" s="308"/>
      <c r="L253" s="308"/>
      <c r="M253" s="309"/>
    </row>
    <row r="254" spans="2:13" ht="65.5" customHeight="1" thickBot="1">
      <c r="B254" s="151" t="s">
        <v>382</v>
      </c>
      <c r="C254" s="493" t="s">
        <v>383</v>
      </c>
      <c r="D254" s="494"/>
      <c r="E254" s="494"/>
      <c r="F254" s="494"/>
      <c r="G254" s="494"/>
      <c r="H254" s="213"/>
      <c r="I254" s="207" t="s">
        <v>32</v>
      </c>
      <c r="J254" s="346"/>
      <c r="K254" s="347"/>
      <c r="L254" s="347"/>
      <c r="M254" s="348"/>
    </row>
    <row r="255" spans="2:13" ht="50.15" customHeight="1" thickBot="1">
      <c r="B255" s="449">
        <v>7.23</v>
      </c>
      <c r="C255" s="495" t="s">
        <v>384</v>
      </c>
      <c r="D255" s="496"/>
      <c r="E255" s="496"/>
      <c r="F255" s="496"/>
      <c r="G255" s="497"/>
      <c r="H255" s="428" t="s">
        <v>22</v>
      </c>
      <c r="I255" s="430" t="s">
        <v>23</v>
      </c>
      <c r="J255" s="432" t="s">
        <v>24</v>
      </c>
      <c r="K255" s="433"/>
      <c r="L255" s="434"/>
      <c r="M255" s="234" t="s">
        <v>81</v>
      </c>
    </row>
    <row r="256" spans="2:13" ht="50.15" customHeight="1" thickBot="1">
      <c r="B256" s="450"/>
      <c r="C256" s="498"/>
      <c r="D256" s="499"/>
      <c r="E256" s="499"/>
      <c r="F256" s="499"/>
      <c r="G256" s="500"/>
      <c r="H256" s="429"/>
      <c r="I256" s="431"/>
      <c r="J256" s="227" t="s">
        <v>27</v>
      </c>
      <c r="K256" s="228" t="s">
        <v>28</v>
      </c>
      <c r="L256" s="232" t="s">
        <v>25</v>
      </c>
      <c r="M256" s="233"/>
    </row>
    <row r="257" spans="2:13" ht="99.65" customHeight="1">
      <c r="B257" s="239" t="s">
        <v>385</v>
      </c>
      <c r="C257" s="435" t="s">
        <v>386</v>
      </c>
      <c r="D257" s="435"/>
      <c r="E257" s="435"/>
      <c r="F257" s="435"/>
      <c r="G257" s="436"/>
      <c r="H257" s="230" t="s">
        <v>32</v>
      </c>
      <c r="I257" s="231"/>
      <c r="J257" s="342"/>
      <c r="K257" s="339"/>
      <c r="L257" s="339"/>
      <c r="M257" s="340"/>
    </row>
    <row r="258" spans="2:13" ht="58.9" customHeight="1">
      <c r="B258" s="240" t="s">
        <v>387</v>
      </c>
      <c r="C258" s="437" t="s">
        <v>388</v>
      </c>
      <c r="D258" s="437"/>
      <c r="E258" s="437"/>
      <c r="F258" s="437"/>
      <c r="G258" s="438"/>
      <c r="H258" s="180" t="s">
        <v>32</v>
      </c>
      <c r="I258" s="181"/>
      <c r="J258" s="307"/>
      <c r="K258" s="308"/>
      <c r="L258" s="308"/>
      <c r="M258" s="309"/>
    </row>
    <row r="259" spans="2:13" ht="58.9" customHeight="1">
      <c r="B259" s="240" t="s">
        <v>389</v>
      </c>
      <c r="C259" s="437" t="s">
        <v>390</v>
      </c>
      <c r="D259" s="437"/>
      <c r="E259" s="437"/>
      <c r="F259" s="437"/>
      <c r="G259" s="438"/>
      <c r="H259" s="180" t="s">
        <v>32</v>
      </c>
      <c r="I259" s="181"/>
      <c r="J259" s="307"/>
      <c r="K259" s="308"/>
      <c r="L259" s="308"/>
      <c r="M259" s="309"/>
    </row>
    <row r="260" spans="2:13" ht="66.75" customHeight="1">
      <c r="B260" s="240" t="s">
        <v>391</v>
      </c>
      <c r="C260" s="437" t="s">
        <v>392</v>
      </c>
      <c r="D260" s="437"/>
      <c r="E260" s="437"/>
      <c r="F260" s="437"/>
      <c r="G260" s="438"/>
      <c r="H260" s="180" t="s">
        <v>32</v>
      </c>
      <c r="I260" s="181"/>
      <c r="J260" s="307"/>
      <c r="K260" s="308"/>
      <c r="L260" s="308"/>
      <c r="M260" s="309"/>
    </row>
    <row r="261" spans="2:13" ht="61.9" customHeight="1">
      <c r="B261" s="151" t="s">
        <v>393</v>
      </c>
      <c r="C261" s="501" t="s">
        <v>394</v>
      </c>
      <c r="D261" s="502"/>
      <c r="E261" s="502"/>
      <c r="F261" s="502"/>
      <c r="G261" s="503"/>
      <c r="H261" s="205"/>
      <c r="I261" s="187" t="s">
        <v>32</v>
      </c>
      <c r="J261" s="319"/>
      <c r="K261" s="320"/>
      <c r="L261" s="320"/>
      <c r="M261" s="321"/>
    </row>
    <row r="262" spans="2:13" ht="91.5" customHeight="1">
      <c r="B262" s="240" t="s">
        <v>395</v>
      </c>
      <c r="C262" s="437" t="s">
        <v>396</v>
      </c>
      <c r="D262" s="437"/>
      <c r="E262" s="437"/>
      <c r="F262" s="437"/>
      <c r="G262" s="438"/>
      <c r="H262" s="180" t="s">
        <v>32</v>
      </c>
      <c r="I262" s="181"/>
      <c r="J262" s="307"/>
      <c r="K262" s="308"/>
      <c r="L262" s="308"/>
      <c r="M262" s="309"/>
    </row>
    <row r="263" spans="2:13" ht="84" customHeight="1" thickBot="1">
      <c r="B263" s="170" t="s">
        <v>397</v>
      </c>
      <c r="C263" s="883" t="s">
        <v>320</v>
      </c>
      <c r="D263" s="884"/>
      <c r="E263" s="884"/>
      <c r="F263" s="884"/>
      <c r="G263" s="885"/>
      <c r="H263" s="214"/>
      <c r="I263" s="195" t="s">
        <v>32</v>
      </c>
      <c r="J263" s="349"/>
      <c r="K263" s="336"/>
      <c r="L263" s="336"/>
      <c r="M263" s="337"/>
    </row>
    <row r="264" spans="2:13" ht="70" customHeight="1" thickBot="1">
      <c r="B264" s="449">
        <v>7.24</v>
      </c>
      <c r="C264" s="886" t="s">
        <v>398</v>
      </c>
      <c r="D264" s="887"/>
      <c r="E264" s="887"/>
      <c r="F264" s="887"/>
      <c r="G264" s="887"/>
      <c r="H264" s="428" t="s">
        <v>22</v>
      </c>
      <c r="I264" s="430" t="s">
        <v>23</v>
      </c>
      <c r="J264" s="432" t="s">
        <v>24</v>
      </c>
      <c r="K264" s="433"/>
      <c r="L264" s="434"/>
      <c r="M264" s="234" t="s">
        <v>81</v>
      </c>
    </row>
    <row r="265" spans="2:13" ht="70" customHeight="1" thickBot="1">
      <c r="B265" s="450"/>
      <c r="C265" s="888"/>
      <c r="D265" s="889"/>
      <c r="E265" s="889"/>
      <c r="F265" s="889"/>
      <c r="G265" s="889"/>
      <c r="H265" s="429"/>
      <c r="I265" s="431"/>
      <c r="J265" s="227" t="s">
        <v>27</v>
      </c>
      <c r="K265" s="228" t="s">
        <v>28</v>
      </c>
      <c r="L265" s="232" t="s">
        <v>25</v>
      </c>
      <c r="M265" s="233"/>
    </row>
    <row r="266" spans="2:13" ht="66" customHeight="1">
      <c r="B266" s="241" t="s">
        <v>399</v>
      </c>
      <c r="C266" s="435" t="s">
        <v>400</v>
      </c>
      <c r="D266" s="435"/>
      <c r="E266" s="435"/>
      <c r="F266" s="435"/>
      <c r="G266" s="436"/>
      <c r="H266" s="230" t="s">
        <v>32</v>
      </c>
      <c r="I266" s="231"/>
      <c r="J266" s="289"/>
      <c r="K266" s="290"/>
      <c r="L266" s="290"/>
      <c r="M266" s="291"/>
    </row>
    <row r="267" spans="2:13" ht="92.5" customHeight="1">
      <c r="B267" s="240" t="s">
        <v>401</v>
      </c>
      <c r="C267" s="437" t="s">
        <v>402</v>
      </c>
      <c r="D267" s="437"/>
      <c r="E267" s="437"/>
      <c r="F267" s="437"/>
      <c r="G267" s="438"/>
      <c r="H267" s="180" t="s">
        <v>32</v>
      </c>
      <c r="I267" s="181"/>
      <c r="J267" s="295"/>
      <c r="K267" s="296"/>
      <c r="L267" s="296"/>
      <c r="M267" s="297"/>
    </row>
    <row r="268" spans="2:13" ht="60.65" customHeight="1">
      <c r="B268" s="240" t="s">
        <v>403</v>
      </c>
      <c r="C268" s="437" t="s">
        <v>404</v>
      </c>
      <c r="D268" s="437"/>
      <c r="E268" s="437"/>
      <c r="F268" s="437"/>
      <c r="G268" s="438"/>
      <c r="H268" s="180" t="s">
        <v>32</v>
      </c>
      <c r="I268" s="181"/>
      <c r="J268" s="295"/>
      <c r="K268" s="296"/>
      <c r="L268" s="296"/>
      <c r="M268" s="297"/>
    </row>
    <row r="269" spans="2:13" ht="60.65" customHeight="1">
      <c r="B269" s="240" t="s">
        <v>405</v>
      </c>
      <c r="C269" s="437" t="s">
        <v>406</v>
      </c>
      <c r="D269" s="437"/>
      <c r="E269" s="437"/>
      <c r="F269" s="437"/>
      <c r="G269" s="438"/>
      <c r="H269" s="180" t="s">
        <v>32</v>
      </c>
      <c r="I269" s="181"/>
      <c r="J269" s="295"/>
      <c r="K269" s="296"/>
      <c r="L269" s="296"/>
      <c r="M269" s="297"/>
    </row>
    <row r="270" spans="2:13" ht="66" customHeight="1">
      <c r="B270" s="240" t="s">
        <v>407</v>
      </c>
      <c r="C270" s="437" t="s">
        <v>408</v>
      </c>
      <c r="D270" s="437"/>
      <c r="E270" s="437"/>
      <c r="F270" s="437"/>
      <c r="G270" s="438"/>
      <c r="H270" s="180" t="s">
        <v>32</v>
      </c>
      <c r="I270" s="181"/>
      <c r="J270" s="295"/>
      <c r="K270" s="296"/>
      <c r="L270" s="296"/>
      <c r="M270" s="297"/>
    </row>
    <row r="271" spans="2:13" ht="85.15" customHeight="1">
      <c r="B271" s="161" t="s">
        <v>409</v>
      </c>
      <c r="C271" s="890" t="s">
        <v>410</v>
      </c>
      <c r="D271" s="891"/>
      <c r="E271" s="891"/>
      <c r="F271" s="891"/>
      <c r="G271" s="892"/>
      <c r="H271" s="186"/>
      <c r="I271" s="187" t="s">
        <v>32</v>
      </c>
      <c r="J271" s="292"/>
      <c r="K271" s="293"/>
      <c r="L271" s="293"/>
      <c r="M271" s="294"/>
    </row>
    <row r="272" spans="2:13" ht="85.15" customHeight="1">
      <c r="B272" s="161" t="s">
        <v>411</v>
      </c>
      <c r="C272" s="501" t="s">
        <v>373</v>
      </c>
      <c r="D272" s="502"/>
      <c r="E272" s="502"/>
      <c r="F272" s="502"/>
      <c r="G272" s="503"/>
      <c r="H272" s="186"/>
      <c r="I272" s="187" t="s">
        <v>32</v>
      </c>
      <c r="J272" s="292"/>
      <c r="K272" s="293"/>
      <c r="L272" s="293"/>
      <c r="M272" s="294"/>
    </row>
    <row r="273" spans="2:13" ht="94.9" customHeight="1">
      <c r="B273" s="161" t="s">
        <v>412</v>
      </c>
      <c r="C273" s="890" t="s">
        <v>413</v>
      </c>
      <c r="D273" s="891"/>
      <c r="E273" s="891"/>
      <c r="F273" s="891"/>
      <c r="G273" s="892"/>
      <c r="H273" s="186"/>
      <c r="I273" s="187" t="s">
        <v>32</v>
      </c>
      <c r="J273" s="292"/>
      <c r="K273" s="293"/>
      <c r="L273" s="293"/>
      <c r="M273" s="294"/>
    </row>
    <row r="274" spans="2:13" ht="36.75" customHeight="1">
      <c r="B274" s="240" t="s">
        <v>414</v>
      </c>
      <c r="C274" s="437" t="s">
        <v>415</v>
      </c>
      <c r="D274" s="437"/>
      <c r="E274" s="437"/>
      <c r="F274" s="437"/>
      <c r="G274" s="438"/>
      <c r="H274" s="180" t="s">
        <v>32</v>
      </c>
      <c r="I274" s="181"/>
      <c r="J274" s="295"/>
      <c r="K274" s="296"/>
      <c r="L274" s="296"/>
      <c r="M274" s="297"/>
    </row>
    <row r="275" spans="2:13" ht="69.650000000000006" customHeight="1">
      <c r="B275" s="161" t="s">
        <v>416</v>
      </c>
      <c r="C275" s="501" t="s">
        <v>394</v>
      </c>
      <c r="D275" s="502"/>
      <c r="E275" s="502"/>
      <c r="F275" s="502"/>
      <c r="G275" s="503"/>
      <c r="H275" s="186"/>
      <c r="I275" s="187" t="s">
        <v>32</v>
      </c>
      <c r="J275" s="292"/>
      <c r="K275" s="293"/>
      <c r="L275" s="293"/>
      <c r="M275" s="294"/>
    </row>
    <row r="276" spans="2:13" ht="102" customHeight="1">
      <c r="B276" s="240" t="s">
        <v>417</v>
      </c>
      <c r="C276" s="437" t="s">
        <v>418</v>
      </c>
      <c r="D276" s="437"/>
      <c r="E276" s="437"/>
      <c r="F276" s="437"/>
      <c r="G276" s="438"/>
      <c r="H276" s="180" t="s">
        <v>32</v>
      </c>
      <c r="I276" s="181"/>
      <c r="J276" s="295"/>
      <c r="K276" s="296"/>
      <c r="L276" s="296"/>
      <c r="M276" s="297"/>
    </row>
    <row r="277" spans="2:13" ht="57" customHeight="1" thickBot="1">
      <c r="B277" s="160" t="s">
        <v>419</v>
      </c>
      <c r="C277" s="893" t="s">
        <v>420</v>
      </c>
      <c r="D277" s="894"/>
      <c r="E277" s="894"/>
      <c r="F277" s="894"/>
      <c r="G277" s="895"/>
      <c r="H277" s="194"/>
      <c r="I277" s="195" t="s">
        <v>32</v>
      </c>
      <c r="J277" s="310"/>
      <c r="K277" s="311"/>
      <c r="L277" s="311"/>
      <c r="M277" s="312"/>
    </row>
    <row r="278" spans="2:13" ht="80.150000000000006" customHeight="1" thickBot="1">
      <c r="B278" s="449">
        <v>7.25</v>
      </c>
      <c r="C278" s="451" t="s">
        <v>421</v>
      </c>
      <c r="D278" s="452"/>
      <c r="E278" s="452"/>
      <c r="F278" s="452"/>
      <c r="G278" s="453"/>
      <c r="H278" s="428" t="s">
        <v>22</v>
      </c>
      <c r="I278" s="430" t="s">
        <v>23</v>
      </c>
      <c r="J278" s="432" t="s">
        <v>24</v>
      </c>
      <c r="K278" s="433"/>
      <c r="L278" s="434"/>
      <c r="M278" s="234" t="s">
        <v>81</v>
      </c>
    </row>
    <row r="279" spans="2:13" ht="80.150000000000006" customHeight="1" thickBot="1">
      <c r="B279" s="450"/>
      <c r="C279" s="454"/>
      <c r="D279" s="455"/>
      <c r="E279" s="455"/>
      <c r="F279" s="455"/>
      <c r="G279" s="456"/>
      <c r="H279" s="429"/>
      <c r="I279" s="431"/>
      <c r="J279" s="227" t="s">
        <v>27</v>
      </c>
      <c r="K279" s="228" t="s">
        <v>28</v>
      </c>
      <c r="L279" s="232" t="s">
        <v>25</v>
      </c>
      <c r="M279" s="233"/>
    </row>
    <row r="280" spans="2:13" ht="58.5" customHeight="1">
      <c r="B280" s="173" t="s">
        <v>422</v>
      </c>
      <c r="C280" s="435" t="s">
        <v>423</v>
      </c>
      <c r="D280" s="435"/>
      <c r="E280" s="435"/>
      <c r="F280" s="435"/>
      <c r="G280" s="436"/>
      <c r="H280" s="230" t="s">
        <v>32</v>
      </c>
      <c r="I280" s="236"/>
      <c r="J280" s="338"/>
      <c r="K280" s="339"/>
      <c r="L280" s="339"/>
      <c r="M280" s="340"/>
    </row>
    <row r="281" spans="2:13" ht="88.9" customHeight="1">
      <c r="B281" s="172" t="s">
        <v>424</v>
      </c>
      <c r="C281" s="437" t="s">
        <v>425</v>
      </c>
      <c r="D281" s="437"/>
      <c r="E281" s="437"/>
      <c r="F281" s="437"/>
      <c r="G281" s="438"/>
      <c r="H281" s="180" t="s">
        <v>32</v>
      </c>
      <c r="I281" s="237"/>
      <c r="J281" s="341"/>
      <c r="K281" s="308"/>
      <c r="L281" s="308"/>
      <c r="M281" s="309"/>
    </row>
    <row r="282" spans="2:13" ht="79.900000000000006" customHeight="1">
      <c r="B282" s="172" t="s">
        <v>426</v>
      </c>
      <c r="C282" s="437" t="s">
        <v>427</v>
      </c>
      <c r="D282" s="437"/>
      <c r="E282" s="437"/>
      <c r="F282" s="437"/>
      <c r="G282" s="438"/>
      <c r="H282" s="180" t="s">
        <v>32</v>
      </c>
      <c r="I282" s="237"/>
      <c r="J282" s="341"/>
      <c r="K282" s="308"/>
      <c r="L282" s="308"/>
      <c r="M282" s="309"/>
    </row>
    <row r="283" spans="2:13" ht="112.9" customHeight="1">
      <c r="B283" s="173" t="s">
        <v>428</v>
      </c>
      <c r="C283" s="437" t="s">
        <v>429</v>
      </c>
      <c r="D283" s="437"/>
      <c r="E283" s="437"/>
      <c r="F283" s="437"/>
      <c r="G283" s="438"/>
      <c r="H283" s="180" t="s">
        <v>32</v>
      </c>
      <c r="I283" s="237"/>
      <c r="J283" s="341"/>
      <c r="K283" s="308"/>
      <c r="L283" s="308"/>
      <c r="M283" s="309"/>
    </row>
    <row r="284" spans="2:13" ht="93" customHeight="1">
      <c r="B284" s="172" t="s">
        <v>430</v>
      </c>
      <c r="C284" s="437" t="s">
        <v>431</v>
      </c>
      <c r="D284" s="437"/>
      <c r="E284" s="437"/>
      <c r="F284" s="437"/>
      <c r="G284" s="438"/>
      <c r="H284" s="180" t="s">
        <v>32</v>
      </c>
      <c r="I284" s="237"/>
      <c r="J284" s="341"/>
      <c r="K284" s="308"/>
      <c r="L284" s="308"/>
      <c r="M284" s="309"/>
    </row>
    <row r="285" spans="2:13" ht="58.5" customHeight="1">
      <c r="B285" s="172" t="s">
        <v>432</v>
      </c>
      <c r="C285" s="437" t="s">
        <v>433</v>
      </c>
      <c r="D285" s="437"/>
      <c r="E285" s="437"/>
      <c r="F285" s="437"/>
      <c r="G285" s="438"/>
      <c r="H285" s="180" t="s">
        <v>32</v>
      </c>
      <c r="I285" s="237"/>
      <c r="J285" s="341"/>
      <c r="K285" s="308"/>
      <c r="L285" s="308"/>
      <c r="M285" s="309"/>
    </row>
    <row r="286" spans="2:13" ht="83.5" customHeight="1" thickBot="1">
      <c r="B286" s="164" t="s">
        <v>434</v>
      </c>
      <c r="C286" s="493" t="s">
        <v>435</v>
      </c>
      <c r="D286" s="494"/>
      <c r="E286" s="494"/>
      <c r="F286" s="494"/>
      <c r="G286" s="494"/>
      <c r="H286" s="215"/>
      <c r="I286" s="197" t="s">
        <v>32</v>
      </c>
      <c r="J286" s="350"/>
      <c r="K286" s="351"/>
      <c r="L286" s="351"/>
      <c r="M286" s="352"/>
    </row>
    <row r="287" spans="2:13" ht="70" customHeight="1" thickBot="1">
      <c r="B287" s="449">
        <v>7.26</v>
      </c>
      <c r="C287" s="451" t="s">
        <v>436</v>
      </c>
      <c r="D287" s="452"/>
      <c r="E287" s="452"/>
      <c r="F287" s="452"/>
      <c r="G287" s="453"/>
      <c r="H287" s="428" t="s">
        <v>22</v>
      </c>
      <c r="I287" s="430" t="s">
        <v>23</v>
      </c>
      <c r="J287" s="432" t="s">
        <v>24</v>
      </c>
      <c r="K287" s="433"/>
      <c r="L287" s="434"/>
      <c r="M287" s="234" t="s">
        <v>81</v>
      </c>
    </row>
    <row r="288" spans="2:13" ht="70" customHeight="1" thickBot="1">
      <c r="B288" s="450"/>
      <c r="C288" s="454"/>
      <c r="D288" s="455"/>
      <c r="E288" s="455"/>
      <c r="F288" s="455"/>
      <c r="G288" s="456"/>
      <c r="H288" s="429"/>
      <c r="I288" s="431"/>
      <c r="J288" s="227" t="s">
        <v>27</v>
      </c>
      <c r="K288" s="228" t="s">
        <v>28</v>
      </c>
      <c r="L288" s="232" t="s">
        <v>25</v>
      </c>
      <c r="M288" s="233"/>
    </row>
    <row r="289" spans="2:13" ht="54.65" customHeight="1">
      <c r="B289" s="173" t="s">
        <v>437</v>
      </c>
      <c r="C289" s="435" t="s">
        <v>211</v>
      </c>
      <c r="D289" s="435"/>
      <c r="E289" s="435"/>
      <c r="F289" s="435"/>
      <c r="G289" s="436"/>
      <c r="H289" s="230" t="s">
        <v>32</v>
      </c>
      <c r="I289" s="231"/>
      <c r="J289" s="342"/>
      <c r="K289" s="339"/>
      <c r="L289" s="339"/>
      <c r="M289" s="340"/>
    </row>
    <row r="290" spans="2:13" ht="66" customHeight="1">
      <c r="B290" s="172" t="s">
        <v>438</v>
      </c>
      <c r="C290" s="437" t="s">
        <v>439</v>
      </c>
      <c r="D290" s="437"/>
      <c r="E290" s="437"/>
      <c r="F290" s="437"/>
      <c r="G290" s="438"/>
      <c r="H290" s="180" t="s">
        <v>32</v>
      </c>
      <c r="I290" s="181"/>
      <c r="J290" s="307"/>
      <c r="K290" s="308"/>
      <c r="L290" s="308"/>
      <c r="M290" s="309"/>
    </row>
    <row r="291" spans="2:13" ht="66" customHeight="1">
      <c r="B291" s="172" t="s">
        <v>440</v>
      </c>
      <c r="C291" s="437" t="s">
        <v>215</v>
      </c>
      <c r="D291" s="437"/>
      <c r="E291" s="437"/>
      <c r="F291" s="437"/>
      <c r="G291" s="438"/>
      <c r="H291" s="180" t="s">
        <v>32</v>
      </c>
      <c r="I291" s="181"/>
      <c r="J291" s="307"/>
      <c r="K291" s="308"/>
      <c r="L291" s="308"/>
      <c r="M291" s="309"/>
    </row>
    <row r="292" spans="2:13" ht="66" customHeight="1">
      <c r="B292" s="173" t="s">
        <v>441</v>
      </c>
      <c r="C292" s="437" t="s">
        <v>217</v>
      </c>
      <c r="D292" s="437"/>
      <c r="E292" s="437"/>
      <c r="F292" s="437"/>
      <c r="G292" s="438"/>
      <c r="H292" s="180" t="s">
        <v>32</v>
      </c>
      <c r="I292" s="181"/>
      <c r="J292" s="307"/>
      <c r="K292" s="308"/>
      <c r="L292" s="308"/>
      <c r="M292" s="309"/>
    </row>
    <row r="293" spans="2:13" ht="66" customHeight="1">
      <c r="B293" s="172" t="s">
        <v>442</v>
      </c>
      <c r="C293" s="437" t="s">
        <v>443</v>
      </c>
      <c r="D293" s="437"/>
      <c r="E293" s="437"/>
      <c r="F293" s="437"/>
      <c r="G293" s="438"/>
      <c r="H293" s="180" t="s">
        <v>32</v>
      </c>
      <c r="I293" s="181"/>
      <c r="J293" s="307"/>
      <c r="K293" s="308"/>
      <c r="L293" s="308"/>
      <c r="M293" s="309"/>
    </row>
    <row r="294" spans="2:13" ht="51" customHeight="1">
      <c r="B294" s="158" t="s">
        <v>444</v>
      </c>
      <c r="C294" s="447" t="s">
        <v>206</v>
      </c>
      <c r="D294" s="448"/>
      <c r="E294" s="448"/>
      <c r="F294" s="448"/>
      <c r="G294" s="448"/>
      <c r="H294" s="192"/>
      <c r="I294" s="193" t="s">
        <v>32</v>
      </c>
      <c r="J294" s="283"/>
      <c r="K294" s="284"/>
      <c r="L294" s="284"/>
      <c r="M294" s="285"/>
    </row>
    <row r="295" spans="2:13" ht="67.150000000000006" customHeight="1">
      <c r="B295" s="164" t="s">
        <v>445</v>
      </c>
      <c r="C295" s="447" t="s">
        <v>446</v>
      </c>
      <c r="D295" s="448"/>
      <c r="E295" s="448"/>
      <c r="F295" s="448"/>
      <c r="G295" s="448"/>
      <c r="H295" s="192"/>
      <c r="I295" s="193" t="s">
        <v>32</v>
      </c>
      <c r="J295" s="283"/>
      <c r="K295" s="284"/>
      <c r="L295" s="284"/>
      <c r="M295" s="285"/>
    </row>
    <row r="296" spans="2:13" ht="97.9" customHeight="1" thickBot="1">
      <c r="B296" s="172" t="s">
        <v>447</v>
      </c>
      <c r="C296" s="437" t="s">
        <v>448</v>
      </c>
      <c r="D296" s="437"/>
      <c r="E296" s="437"/>
      <c r="F296" s="437"/>
      <c r="G296" s="438"/>
      <c r="H296" s="208" t="s">
        <v>32</v>
      </c>
      <c r="I296" s="238"/>
      <c r="J296" s="353"/>
      <c r="K296" s="354"/>
      <c r="L296" s="354"/>
      <c r="M296" s="355"/>
    </row>
    <row r="297" spans="2:13" ht="70" customHeight="1" thickBot="1">
      <c r="B297" s="489">
        <v>7.27</v>
      </c>
      <c r="C297" s="451" t="s">
        <v>795</v>
      </c>
      <c r="D297" s="452"/>
      <c r="E297" s="452"/>
      <c r="F297" s="452"/>
      <c r="G297" s="453"/>
      <c r="H297" s="428" t="s">
        <v>22</v>
      </c>
      <c r="I297" s="430" t="s">
        <v>23</v>
      </c>
      <c r="J297" s="432" t="s">
        <v>24</v>
      </c>
      <c r="K297" s="433"/>
      <c r="L297" s="434"/>
      <c r="M297" s="234" t="s">
        <v>81</v>
      </c>
    </row>
    <row r="298" spans="2:13" ht="70" customHeight="1" thickBot="1">
      <c r="B298" s="490"/>
      <c r="C298" s="454"/>
      <c r="D298" s="455"/>
      <c r="E298" s="455"/>
      <c r="F298" s="455"/>
      <c r="G298" s="456"/>
      <c r="H298" s="429"/>
      <c r="I298" s="431"/>
      <c r="J298" s="227" t="s">
        <v>27</v>
      </c>
      <c r="K298" s="228" t="s">
        <v>28</v>
      </c>
      <c r="L298" s="232" t="s">
        <v>25</v>
      </c>
      <c r="M298" s="233"/>
    </row>
    <row r="299" spans="2:13" ht="72" customHeight="1">
      <c r="B299" s="171" t="s">
        <v>449</v>
      </c>
      <c r="C299" s="435" t="s">
        <v>211</v>
      </c>
      <c r="D299" s="435"/>
      <c r="E299" s="435"/>
      <c r="F299" s="435"/>
      <c r="G299" s="436"/>
      <c r="H299" s="230" t="s">
        <v>32</v>
      </c>
      <c r="I299" s="231"/>
      <c r="J299" s="342"/>
      <c r="K299" s="339"/>
      <c r="L299" s="339"/>
      <c r="M299" s="340"/>
    </row>
    <row r="300" spans="2:13" ht="51.65" customHeight="1">
      <c r="B300" s="172" t="s">
        <v>450</v>
      </c>
      <c r="C300" s="437" t="s">
        <v>439</v>
      </c>
      <c r="D300" s="437"/>
      <c r="E300" s="437"/>
      <c r="F300" s="437"/>
      <c r="G300" s="438"/>
      <c r="H300" s="180" t="s">
        <v>32</v>
      </c>
      <c r="I300" s="181"/>
      <c r="J300" s="307"/>
      <c r="K300" s="308"/>
      <c r="L300" s="308"/>
      <c r="M300" s="309"/>
    </row>
    <row r="301" spans="2:13" ht="60.65" customHeight="1">
      <c r="B301" s="172" t="s">
        <v>451</v>
      </c>
      <c r="C301" s="437" t="s">
        <v>215</v>
      </c>
      <c r="D301" s="437"/>
      <c r="E301" s="437"/>
      <c r="F301" s="437"/>
      <c r="G301" s="438"/>
      <c r="H301" s="180" t="s">
        <v>32</v>
      </c>
      <c r="I301" s="181"/>
      <c r="J301" s="307"/>
      <c r="K301" s="308"/>
      <c r="L301" s="308"/>
      <c r="M301" s="309"/>
    </row>
    <row r="302" spans="2:13" ht="36.65" customHeight="1">
      <c r="B302" s="173" t="s">
        <v>452</v>
      </c>
      <c r="C302" s="437" t="s">
        <v>217</v>
      </c>
      <c r="D302" s="437"/>
      <c r="E302" s="437"/>
      <c r="F302" s="437"/>
      <c r="G302" s="438"/>
      <c r="H302" s="180" t="s">
        <v>32</v>
      </c>
      <c r="I302" s="181"/>
      <c r="J302" s="307"/>
      <c r="K302" s="308"/>
      <c r="L302" s="308"/>
      <c r="M302" s="309"/>
    </row>
    <row r="303" spans="2:13" ht="72.75" customHeight="1">
      <c r="B303" s="172" t="s">
        <v>453</v>
      </c>
      <c r="C303" s="437" t="s">
        <v>443</v>
      </c>
      <c r="D303" s="437"/>
      <c r="E303" s="437"/>
      <c r="F303" s="437"/>
      <c r="G303" s="438"/>
      <c r="H303" s="180" t="s">
        <v>32</v>
      </c>
      <c r="I303" s="181"/>
      <c r="J303" s="307"/>
      <c r="K303" s="308"/>
      <c r="L303" s="308"/>
      <c r="M303" s="309"/>
    </row>
    <row r="304" spans="2:13" ht="48" customHeight="1">
      <c r="B304" s="158" t="s">
        <v>454</v>
      </c>
      <c r="C304" s="447" t="s">
        <v>206</v>
      </c>
      <c r="D304" s="448"/>
      <c r="E304" s="448"/>
      <c r="F304" s="448"/>
      <c r="G304" s="448"/>
      <c r="H304" s="192"/>
      <c r="I304" s="193" t="s">
        <v>32</v>
      </c>
      <c r="J304" s="283"/>
      <c r="K304" s="284"/>
      <c r="L304" s="284"/>
      <c r="M304" s="285"/>
    </row>
    <row r="305" spans="2:13" ht="58.9" customHeight="1">
      <c r="B305" s="164" t="s">
        <v>455</v>
      </c>
      <c r="C305" s="447" t="s">
        <v>446</v>
      </c>
      <c r="D305" s="448"/>
      <c r="E305" s="448"/>
      <c r="F305" s="448"/>
      <c r="G305" s="448"/>
      <c r="H305" s="192"/>
      <c r="I305" s="193" t="s">
        <v>32</v>
      </c>
      <c r="J305" s="283"/>
      <c r="K305" s="284"/>
      <c r="L305" s="284"/>
      <c r="M305" s="285"/>
    </row>
    <row r="306" spans="2:13" ht="97.9" customHeight="1">
      <c r="B306" s="172" t="s">
        <v>456</v>
      </c>
      <c r="C306" s="437" t="s">
        <v>448</v>
      </c>
      <c r="D306" s="437"/>
      <c r="E306" s="437"/>
      <c r="F306" s="437"/>
      <c r="G306" s="438"/>
      <c r="H306" s="180" t="s">
        <v>32</v>
      </c>
      <c r="I306" s="181"/>
      <c r="J306" s="374"/>
      <c r="K306" s="281"/>
      <c r="L306" s="281"/>
      <c r="M306" s="282"/>
    </row>
    <row r="307" spans="2:13" ht="97.9" customHeight="1" thickBot="1">
      <c r="B307" s="158" t="s">
        <v>457</v>
      </c>
      <c r="C307" s="458" t="s">
        <v>458</v>
      </c>
      <c r="D307" s="458"/>
      <c r="E307" s="458"/>
      <c r="F307" s="458"/>
      <c r="G307" s="459"/>
      <c r="H307" s="217"/>
      <c r="I307" s="400" t="s">
        <v>32</v>
      </c>
      <c r="J307" s="401"/>
      <c r="K307" s="402"/>
      <c r="L307" s="402"/>
      <c r="M307" s="403"/>
    </row>
    <row r="308" spans="2:13" ht="100" customHeight="1" thickBot="1">
      <c r="B308" s="489">
        <v>7.28</v>
      </c>
      <c r="C308" s="451" t="s">
        <v>459</v>
      </c>
      <c r="D308" s="452"/>
      <c r="E308" s="452"/>
      <c r="F308" s="452"/>
      <c r="G308" s="453"/>
      <c r="H308" s="428" t="s">
        <v>22</v>
      </c>
      <c r="I308" s="430" t="s">
        <v>23</v>
      </c>
      <c r="J308" s="432" t="s">
        <v>24</v>
      </c>
      <c r="K308" s="433"/>
      <c r="L308" s="434"/>
      <c r="M308" s="234" t="s">
        <v>81</v>
      </c>
    </row>
    <row r="309" spans="2:13" ht="127.5" customHeight="1" thickBot="1">
      <c r="B309" s="490"/>
      <c r="C309" s="454"/>
      <c r="D309" s="455"/>
      <c r="E309" s="455"/>
      <c r="F309" s="455"/>
      <c r="G309" s="456"/>
      <c r="H309" s="429"/>
      <c r="I309" s="431"/>
      <c r="J309" s="227" t="s">
        <v>27</v>
      </c>
      <c r="K309" s="228" t="s">
        <v>28</v>
      </c>
      <c r="L309" s="232" t="s">
        <v>25</v>
      </c>
      <c r="M309" s="233"/>
    </row>
    <row r="310" spans="2:13" ht="85.9" customHeight="1">
      <c r="B310" s="242" t="s">
        <v>460</v>
      </c>
      <c r="C310" s="442" t="s">
        <v>461</v>
      </c>
      <c r="D310" s="443"/>
      <c r="E310" s="443"/>
      <c r="F310" s="443"/>
      <c r="G310" s="444"/>
      <c r="H310" s="178" t="s">
        <v>32</v>
      </c>
      <c r="I310" s="174"/>
      <c r="J310" s="356"/>
      <c r="K310" s="357"/>
      <c r="L310" s="357"/>
      <c r="M310" s="358"/>
    </row>
    <row r="311" spans="2:13" s="372" customFormat="1" ht="74.25" customHeight="1">
      <c r="B311" s="388" t="s">
        <v>462</v>
      </c>
      <c r="C311" s="445" t="s">
        <v>463</v>
      </c>
      <c r="D311" s="437"/>
      <c r="E311" s="437"/>
      <c r="F311" s="437"/>
      <c r="G311" s="438"/>
      <c r="H311" s="180" t="s">
        <v>32</v>
      </c>
      <c r="I311" s="237"/>
      <c r="J311" s="374"/>
      <c r="K311" s="281"/>
      <c r="L311" s="281"/>
      <c r="M311" s="282"/>
    </row>
    <row r="312" spans="2:13" s="372" customFormat="1" ht="80.25" customHeight="1">
      <c r="B312" s="388" t="s">
        <v>464</v>
      </c>
      <c r="C312" s="445" t="s">
        <v>465</v>
      </c>
      <c r="D312" s="437"/>
      <c r="E312" s="437"/>
      <c r="F312" s="437"/>
      <c r="G312" s="438"/>
      <c r="H312" s="180" t="s">
        <v>32</v>
      </c>
      <c r="I312" s="237"/>
      <c r="J312" s="374"/>
      <c r="K312" s="281"/>
      <c r="L312" s="281"/>
      <c r="M312" s="282"/>
    </row>
    <row r="313" spans="2:13" s="372" customFormat="1" ht="76.5" customHeight="1">
      <c r="B313" s="388" t="s">
        <v>466</v>
      </c>
      <c r="C313" s="445" t="s">
        <v>467</v>
      </c>
      <c r="D313" s="437"/>
      <c r="E313" s="437"/>
      <c r="F313" s="437"/>
      <c r="G313" s="438"/>
      <c r="H313" s="180" t="s">
        <v>32</v>
      </c>
      <c r="I313" s="237"/>
      <c r="J313" s="374"/>
      <c r="K313" s="281"/>
      <c r="L313" s="281"/>
      <c r="M313" s="282"/>
    </row>
    <row r="314" spans="2:13" s="372" customFormat="1" ht="95.5" customHeight="1">
      <c r="B314" s="388" t="s">
        <v>468</v>
      </c>
      <c r="C314" s="445" t="s">
        <v>469</v>
      </c>
      <c r="D314" s="437"/>
      <c r="E314" s="437"/>
      <c r="F314" s="437"/>
      <c r="G314" s="438"/>
      <c r="H314" s="180" t="s">
        <v>32</v>
      </c>
      <c r="I314" s="237"/>
      <c r="J314" s="374"/>
      <c r="K314" s="281"/>
      <c r="L314" s="281"/>
      <c r="M314" s="282"/>
    </row>
    <row r="315" spans="2:13" ht="93" customHeight="1">
      <c r="B315" s="148" t="s">
        <v>470</v>
      </c>
      <c r="C315" s="457" t="s">
        <v>471</v>
      </c>
      <c r="D315" s="458"/>
      <c r="E315" s="458"/>
      <c r="F315" s="458"/>
      <c r="G315" s="459"/>
      <c r="H315" s="192"/>
      <c r="I315" s="216" t="s">
        <v>32</v>
      </c>
      <c r="J315" s="359"/>
      <c r="K315" s="344"/>
      <c r="L315" s="344"/>
      <c r="M315" s="345"/>
    </row>
    <row r="316" spans="2:13" ht="76.5" customHeight="1">
      <c r="B316" s="149" t="s">
        <v>472</v>
      </c>
      <c r="C316" s="457" t="s">
        <v>473</v>
      </c>
      <c r="D316" s="458"/>
      <c r="E316" s="458"/>
      <c r="F316" s="458"/>
      <c r="G316" s="459"/>
      <c r="H316" s="192"/>
      <c r="I316" s="216" t="s">
        <v>32</v>
      </c>
      <c r="J316" s="359"/>
      <c r="K316" s="344"/>
      <c r="L316" s="344"/>
      <c r="M316" s="345"/>
    </row>
    <row r="317" spans="2:13" ht="95.5" customHeight="1">
      <c r="B317" s="148" t="s">
        <v>474</v>
      </c>
      <c r="C317" s="457" t="s">
        <v>475</v>
      </c>
      <c r="D317" s="458"/>
      <c r="E317" s="458"/>
      <c r="F317" s="458"/>
      <c r="G317" s="459"/>
      <c r="H317" s="186"/>
      <c r="I317" s="211" t="s">
        <v>32</v>
      </c>
      <c r="J317" s="360"/>
      <c r="K317" s="361"/>
      <c r="L317" s="361"/>
      <c r="M317" s="362"/>
    </row>
    <row r="318" spans="2:13" ht="72.75" customHeight="1" thickBot="1">
      <c r="B318" s="149" t="s">
        <v>476</v>
      </c>
      <c r="C318" s="457" t="s">
        <v>446</v>
      </c>
      <c r="D318" s="458"/>
      <c r="E318" s="458"/>
      <c r="F318" s="458"/>
      <c r="G318" s="459"/>
      <c r="H318" s="186"/>
      <c r="I318" s="211" t="s">
        <v>32</v>
      </c>
      <c r="J318" s="360"/>
      <c r="K318" s="361"/>
      <c r="L318" s="361"/>
      <c r="M318" s="362"/>
    </row>
    <row r="319" spans="2:13" ht="70" customHeight="1" thickBot="1">
      <c r="B319" s="489">
        <v>7.29</v>
      </c>
      <c r="C319" s="451" t="s">
        <v>477</v>
      </c>
      <c r="D319" s="452"/>
      <c r="E319" s="452"/>
      <c r="F319" s="452"/>
      <c r="G319" s="453"/>
      <c r="H319" s="428" t="s">
        <v>22</v>
      </c>
      <c r="I319" s="428" t="s">
        <v>23</v>
      </c>
      <c r="J319" s="432" t="s">
        <v>24</v>
      </c>
      <c r="K319" s="433"/>
      <c r="L319" s="434"/>
      <c r="M319" s="234" t="s">
        <v>81</v>
      </c>
    </row>
    <row r="320" spans="2:13" ht="70" customHeight="1" thickBot="1">
      <c r="B320" s="490"/>
      <c r="C320" s="454"/>
      <c r="D320" s="455"/>
      <c r="E320" s="455"/>
      <c r="F320" s="455"/>
      <c r="G320" s="456"/>
      <c r="H320" s="429"/>
      <c r="I320" s="429"/>
      <c r="J320" s="227" t="s">
        <v>27</v>
      </c>
      <c r="K320" s="228" t="s">
        <v>28</v>
      </c>
      <c r="L320" s="232" t="s">
        <v>25</v>
      </c>
      <c r="M320" s="233"/>
    </row>
    <row r="321" spans="2:13" ht="72" customHeight="1">
      <c r="B321" s="171" t="s">
        <v>478</v>
      </c>
      <c r="C321" s="435" t="s">
        <v>211</v>
      </c>
      <c r="D321" s="435"/>
      <c r="E321" s="435"/>
      <c r="F321" s="435"/>
      <c r="G321" s="436"/>
      <c r="H321" s="230" t="s">
        <v>32</v>
      </c>
      <c r="I321" s="231"/>
      <c r="J321" s="342"/>
      <c r="K321" s="339"/>
      <c r="L321" s="339"/>
      <c r="M321" s="340"/>
    </row>
    <row r="322" spans="2:13" ht="51.65" customHeight="1">
      <c r="B322" s="172" t="s">
        <v>479</v>
      </c>
      <c r="C322" s="437" t="s">
        <v>439</v>
      </c>
      <c r="D322" s="437"/>
      <c r="E322" s="437"/>
      <c r="F322" s="437"/>
      <c r="G322" s="438"/>
      <c r="H322" s="180" t="s">
        <v>32</v>
      </c>
      <c r="I322" s="181"/>
      <c r="J322" s="307"/>
      <c r="K322" s="308"/>
      <c r="L322" s="308"/>
      <c r="M322" s="309"/>
    </row>
    <row r="323" spans="2:13" ht="60.65" customHeight="1">
      <c r="B323" s="172" t="s">
        <v>480</v>
      </c>
      <c r="C323" s="437" t="s">
        <v>215</v>
      </c>
      <c r="D323" s="437"/>
      <c r="E323" s="437"/>
      <c r="F323" s="437"/>
      <c r="G323" s="438"/>
      <c r="H323" s="180" t="s">
        <v>32</v>
      </c>
      <c r="I323" s="181"/>
      <c r="J323" s="307"/>
      <c r="K323" s="308"/>
      <c r="L323" s="308"/>
      <c r="M323" s="309"/>
    </row>
    <row r="324" spans="2:13" ht="36.65" customHeight="1">
      <c r="B324" s="173" t="s">
        <v>481</v>
      </c>
      <c r="C324" s="437" t="s">
        <v>217</v>
      </c>
      <c r="D324" s="437"/>
      <c r="E324" s="437"/>
      <c r="F324" s="437"/>
      <c r="G324" s="438"/>
      <c r="H324" s="180" t="s">
        <v>32</v>
      </c>
      <c r="I324" s="181"/>
      <c r="J324" s="307"/>
      <c r="K324" s="308"/>
      <c r="L324" s="308"/>
      <c r="M324" s="309"/>
    </row>
    <row r="325" spans="2:13" ht="72.75" customHeight="1">
      <c r="B325" s="172" t="s">
        <v>482</v>
      </c>
      <c r="C325" s="437" t="s">
        <v>443</v>
      </c>
      <c r="D325" s="437"/>
      <c r="E325" s="437"/>
      <c r="F325" s="437"/>
      <c r="G325" s="438"/>
      <c r="H325" s="180" t="s">
        <v>32</v>
      </c>
      <c r="I325" s="181"/>
      <c r="J325" s="307"/>
      <c r="K325" s="308"/>
      <c r="L325" s="308"/>
      <c r="M325" s="309"/>
    </row>
    <row r="326" spans="2:13" ht="48" customHeight="1">
      <c r="B326" s="158" t="s">
        <v>483</v>
      </c>
      <c r="C326" s="447" t="s">
        <v>206</v>
      </c>
      <c r="D326" s="448"/>
      <c r="E326" s="448"/>
      <c r="F326" s="448"/>
      <c r="G326" s="448"/>
      <c r="H326" s="192"/>
      <c r="I326" s="193" t="s">
        <v>32</v>
      </c>
      <c r="J326" s="283"/>
      <c r="K326" s="284"/>
      <c r="L326" s="284"/>
      <c r="M326" s="285"/>
    </row>
    <row r="327" spans="2:13" ht="58.9" customHeight="1">
      <c r="B327" s="164" t="s">
        <v>484</v>
      </c>
      <c r="C327" s="447" t="s">
        <v>446</v>
      </c>
      <c r="D327" s="448"/>
      <c r="E327" s="448"/>
      <c r="F327" s="448"/>
      <c r="G327" s="448"/>
      <c r="H327" s="192"/>
      <c r="I327" s="193" t="s">
        <v>32</v>
      </c>
      <c r="J327" s="283"/>
      <c r="K327" s="284"/>
      <c r="L327" s="284"/>
      <c r="M327" s="285"/>
    </row>
    <row r="328" spans="2:13" ht="97.9" customHeight="1" thickBot="1">
      <c r="B328" s="172" t="s">
        <v>485</v>
      </c>
      <c r="C328" s="437" t="s">
        <v>448</v>
      </c>
      <c r="D328" s="437"/>
      <c r="E328" s="437"/>
      <c r="F328" s="437"/>
      <c r="G328" s="438"/>
      <c r="H328" s="208" t="s">
        <v>32</v>
      </c>
      <c r="I328" s="238"/>
      <c r="J328" s="353"/>
      <c r="K328" s="354"/>
      <c r="L328" s="354"/>
      <c r="M328" s="355"/>
    </row>
    <row r="329" spans="2:13" ht="70" customHeight="1" thickBot="1">
      <c r="B329" s="489">
        <v>7.3</v>
      </c>
      <c r="C329" s="451" t="s">
        <v>486</v>
      </c>
      <c r="D329" s="452"/>
      <c r="E329" s="452"/>
      <c r="F329" s="452"/>
      <c r="G329" s="453"/>
      <c r="H329" s="428" t="s">
        <v>22</v>
      </c>
      <c r="I329" s="428" t="s">
        <v>23</v>
      </c>
      <c r="J329" s="432" t="s">
        <v>24</v>
      </c>
      <c r="K329" s="433"/>
      <c r="L329" s="434"/>
      <c r="M329" s="234" t="s">
        <v>81</v>
      </c>
    </row>
    <row r="330" spans="2:13" ht="70" customHeight="1" thickBot="1">
      <c r="B330" s="490"/>
      <c r="C330" s="454"/>
      <c r="D330" s="455"/>
      <c r="E330" s="455"/>
      <c r="F330" s="455"/>
      <c r="G330" s="456"/>
      <c r="H330" s="429"/>
      <c r="I330" s="429"/>
      <c r="J330" s="227" t="s">
        <v>27</v>
      </c>
      <c r="K330" s="228" t="s">
        <v>28</v>
      </c>
      <c r="L330" s="232" t="s">
        <v>25</v>
      </c>
      <c r="M330" s="233"/>
    </row>
    <row r="331" spans="2:13" ht="72" customHeight="1">
      <c r="B331" s="171" t="s">
        <v>487</v>
      </c>
      <c r="C331" s="435" t="s">
        <v>211</v>
      </c>
      <c r="D331" s="435"/>
      <c r="E331" s="435"/>
      <c r="F331" s="435"/>
      <c r="G331" s="436"/>
      <c r="H331" s="230" t="s">
        <v>32</v>
      </c>
      <c r="I331" s="231"/>
      <c r="J331" s="342"/>
      <c r="K331" s="339"/>
      <c r="L331" s="339"/>
      <c r="M331" s="340"/>
    </row>
    <row r="332" spans="2:13" ht="51.65" customHeight="1">
      <c r="B332" s="172" t="s">
        <v>488</v>
      </c>
      <c r="C332" s="437" t="s">
        <v>439</v>
      </c>
      <c r="D332" s="437"/>
      <c r="E332" s="437"/>
      <c r="F332" s="437"/>
      <c r="G332" s="438"/>
      <c r="H332" s="180" t="s">
        <v>32</v>
      </c>
      <c r="I332" s="181"/>
      <c r="J332" s="307"/>
      <c r="K332" s="308"/>
      <c r="L332" s="308"/>
      <c r="M332" s="309"/>
    </row>
    <row r="333" spans="2:13" ht="60.65" customHeight="1">
      <c r="B333" s="172" t="s">
        <v>489</v>
      </c>
      <c r="C333" s="437" t="s">
        <v>215</v>
      </c>
      <c r="D333" s="437"/>
      <c r="E333" s="437"/>
      <c r="F333" s="437"/>
      <c r="G333" s="438"/>
      <c r="H333" s="180" t="s">
        <v>32</v>
      </c>
      <c r="I333" s="181"/>
      <c r="J333" s="307"/>
      <c r="K333" s="308"/>
      <c r="L333" s="308"/>
      <c r="M333" s="309"/>
    </row>
    <row r="334" spans="2:13" ht="36.65" customHeight="1">
      <c r="B334" s="173" t="s">
        <v>490</v>
      </c>
      <c r="C334" s="437" t="s">
        <v>217</v>
      </c>
      <c r="D334" s="437"/>
      <c r="E334" s="437"/>
      <c r="F334" s="437"/>
      <c r="G334" s="438"/>
      <c r="H334" s="180" t="s">
        <v>32</v>
      </c>
      <c r="I334" s="181"/>
      <c r="J334" s="307"/>
      <c r="K334" s="308"/>
      <c r="L334" s="308"/>
      <c r="M334" s="309"/>
    </row>
    <row r="335" spans="2:13" ht="72.75" customHeight="1">
      <c r="B335" s="172" t="s">
        <v>491</v>
      </c>
      <c r="C335" s="437" t="s">
        <v>443</v>
      </c>
      <c r="D335" s="437"/>
      <c r="E335" s="437"/>
      <c r="F335" s="437"/>
      <c r="G335" s="438"/>
      <c r="H335" s="180" t="s">
        <v>32</v>
      </c>
      <c r="I335" s="181"/>
      <c r="J335" s="307"/>
      <c r="K335" s="308"/>
      <c r="L335" s="308"/>
      <c r="M335" s="309"/>
    </row>
    <row r="336" spans="2:13" ht="48" customHeight="1">
      <c r="B336" s="158" t="s">
        <v>492</v>
      </c>
      <c r="C336" s="447" t="s">
        <v>206</v>
      </c>
      <c r="D336" s="448"/>
      <c r="E336" s="448"/>
      <c r="F336" s="448"/>
      <c r="G336" s="448"/>
      <c r="H336" s="192"/>
      <c r="I336" s="193" t="s">
        <v>32</v>
      </c>
      <c r="J336" s="283"/>
      <c r="K336" s="284"/>
      <c r="L336" s="284"/>
      <c r="M336" s="285"/>
    </row>
    <row r="337" spans="2:13" ht="58.9" customHeight="1">
      <c r="B337" s="164" t="s">
        <v>493</v>
      </c>
      <c r="C337" s="447" t="s">
        <v>446</v>
      </c>
      <c r="D337" s="448"/>
      <c r="E337" s="448"/>
      <c r="F337" s="448"/>
      <c r="G337" s="448"/>
      <c r="H337" s="192"/>
      <c r="I337" s="193" t="s">
        <v>32</v>
      </c>
      <c r="J337" s="283"/>
      <c r="K337" s="284"/>
      <c r="L337" s="284"/>
      <c r="M337" s="285"/>
    </row>
    <row r="338" spans="2:13" ht="97.9" customHeight="1" thickBot="1">
      <c r="B338" s="172" t="s">
        <v>494</v>
      </c>
      <c r="C338" s="437" t="s">
        <v>448</v>
      </c>
      <c r="D338" s="437"/>
      <c r="E338" s="437"/>
      <c r="F338" s="437"/>
      <c r="G338" s="438"/>
      <c r="H338" s="208" t="s">
        <v>32</v>
      </c>
      <c r="I338" s="238"/>
      <c r="J338" s="353"/>
      <c r="K338" s="354"/>
      <c r="L338" s="354"/>
      <c r="M338" s="355"/>
    </row>
    <row r="339" spans="2:13" ht="80.150000000000006" customHeight="1" thickBot="1">
      <c r="B339" s="489">
        <v>7.31</v>
      </c>
      <c r="C339" s="451" t="s">
        <v>495</v>
      </c>
      <c r="D339" s="452"/>
      <c r="E339" s="452"/>
      <c r="F339" s="452"/>
      <c r="G339" s="453"/>
      <c r="H339" s="428" t="s">
        <v>22</v>
      </c>
      <c r="I339" s="428" t="s">
        <v>23</v>
      </c>
      <c r="J339" s="432" t="s">
        <v>24</v>
      </c>
      <c r="K339" s="433"/>
      <c r="L339" s="434"/>
      <c r="M339" s="234" t="s">
        <v>81</v>
      </c>
    </row>
    <row r="340" spans="2:13" ht="80.150000000000006" customHeight="1" thickBot="1">
      <c r="B340" s="490"/>
      <c r="C340" s="454"/>
      <c r="D340" s="455"/>
      <c r="E340" s="455"/>
      <c r="F340" s="455"/>
      <c r="G340" s="456"/>
      <c r="H340" s="429"/>
      <c r="I340" s="429"/>
      <c r="J340" s="227" t="s">
        <v>27</v>
      </c>
      <c r="K340" s="228" t="s">
        <v>28</v>
      </c>
      <c r="L340" s="232" t="s">
        <v>25</v>
      </c>
      <c r="M340" s="233"/>
    </row>
    <row r="341" spans="2:13" ht="67.900000000000006" customHeight="1">
      <c r="B341" s="171" t="s">
        <v>496</v>
      </c>
      <c r="C341" s="442" t="s">
        <v>211</v>
      </c>
      <c r="D341" s="443"/>
      <c r="E341" s="443"/>
      <c r="F341" s="443"/>
      <c r="G341" s="444"/>
      <c r="H341" s="230" t="s">
        <v>32</v>
      </c>
      <c r="I341" s="231"/>
      <c r="J341" s="342"/>
      <c r="K341" s="339"/>
      <c r="L341" s="339"/>
      <c r="M341" s="340"/>
    </row>
    <row r="342" spans="2:13" ht="54.65" customHeight="1">
      <c r="B342" s="172" t="s">
        <v>497</v>
      </c>
      <c r="C342" s="445" t="s">
        <v>439</v>
      </c>
      <c r="D342" s="437"/>
      <c r="E342" s="437"/>
      <c r="F342" s="437"/>
      <c r="G342" s="438"/>
      <c r="H342" s="180" t="s">
        <v>32</v>
      </c>
      <c r="I342" s="181"/>
      <c r="J342" s="307"/>
      <c r="K342" s="308"/>
      <c r="L342" s="308"/>
      <c r="M342" s="309"/>
    </row>
    <row r="343" spans="2:13" ht="68.5" customHeight="1">
      <c r="B343" s="172" t="s">
        <v>498</v>
      </c>
      <c r="C343" s="445" t="s">
        <v>215</v>
      </c>
      <c r="D343" s="437"/>
      <c r="E343" s="437"/>
      <c r="F343" s="437"/>
      <c r="G343" s="438"/>
      <c r="H343" s="180" t="s">
        <v>32</v>
      </c>
      <c r="I343" s="181"/>
      <c r="J343" s="307"/>
      <c r="K343" s="308"/>
      <c r="L343" s="308"/>
      <c r="M343" s="309"/>
    </row>
    <row r="344" spans="2:13" ht="51.65" customHeight="1">
      <c r="B344" s="173" t="s">
        <v>499</v>
      </c>
      <c r="C344" s="445" t="s">
        <v>217</v>
      </c>
      <c r="D344" s="437"/>
      <c r="E344" s="437"/>
      <c r="F344" s="437"/>
      <c r="G344" s="438"/>
      <c r="H344" s="180" t="s">
        <v>32</v>
      </c>
      <c r="I344" s="181"/>
      <c r="J344" s="307"/>
      <c r="K344" s="308"/>
      <c r="L344" s="308"/>
      <c r="M344" s="309"/>
    </row>
    <row r="345" spans="2:13" s="380" customFormat="1" ht="51.65" customHeight="1">
      <c r="B345" s="173" t="s">
        <v>500</v>
      </c>
      <c r="C345" s="445" t="s">
        <v>501</v>
      </c>
      <c r="D345" s="437"/>
      <c r="E345" s="437"/>
      <c r="F345" s="437"/>
      <c r="G345" s="438"/>
      <c r="H345" s="180" t="s">
        <v>32</v>
      </c>
      <c r="I345" s="181"/>
      <c r="J345" s="377"/>
      <c r="K345" s="378"/>
      <c r="L345" s="378"/>
      <c r="M345" s="379"/>
    </row>
    <row r="346" spans="2:13" ht="72.75" customHeight="1">
      <c r="B346" s="172" t="s">
        <v>502</v>
      </c>
      <c r="C346" s="445" t="s">
        <v>443</v>
      </c>
      <c r="D346" s="437"/>
      <c r="E346" s="437"/>
      <c r="F346" s="437"/>
      <c r="G346" s="438"/>
      <c r="H346" s="180" t="s">
        <v>32</v>
      </c>
      <c r="I346" s="181"/>
      <c r="J346" s="307"/>
      <c r="K346" s="308"/>
      <c r="L346" s="308"/>
      <c r="M346" s="309"/>
    </row>
    <row r="347" spans="2:13" ht="48" customHeight="1">
      <c r="B347" s="158" t="s">
        <v>503</v>
      </c>
      <c r="C347" s="480" t="s">
        <v>206</v>
      </c>
      <c r="D347" s="481"/>
      <c r="E347" s="481"/>
      <c r="F347" s="481"/>
      <c r="G347" s="482"/>
      <c r="H347" s="192"/>
      <c r="I347" s="193" t="s">
        <v>32</v>
      </c>
      <c r="J347" s="283"/>
      <c r="K347" s="284"/>
      <c r="L347" s="284"/>
      <c r="M347" s="285"/>
    </row>
    <row r="348" spans="2:13" ht="58.9" customHeight="1">
      <c r="B348" s="164" t="s">
        <v>504</v>
      </c>
      <c r="C348" s="480" t="s">
        <v>446</v>
      </c>
      <c r="D348" s="481"/>
      <c r="E348" s="481"/>
      <c r="F348" s="481"/>
      <c r="G348" s="482"/>
      <c r="H348" s="192"/>
      <c r="I348" s="193" t="s">
        <v>32</v>
      </c>
      <c r="J348" s="283"/>
      <c r="K348" s="284"/>
      <c r="L348" s="284"/>
      <c r="M348" s="285"/>
    </row>
    <row r="349" spans="2:13" ht="112.9" customHeight="1">
      <c r="B349" s="172" t="s">
        <v>505</v>
      </c>
      <c r="C349" s="445" t="s">
        <v>448</v>
      </c>
      <c r="D349" s="437"/>
      <c r="E349" s="437"/>
      <c r="F349" s="437"/>
      <c r="G349" s="438"/>
      <c r="H349" s="208" t="s">
        <v>32</v>
      </c>
      <c r="I349" s="238"/>
      <c r="J349" s="353"/>
      <c r="K349" s="354"/>
      <c r="L349" s="354"/>
      <c r="M349" s="355"/>
    </row>
    <row r="350" spans="2:13" ht="62.5" customHeight="1" thickBot="1">
      <c r="B350" s="149" t="s">
        <v>506</v>
      </c>
      <c r="C350" s="923" t="s">
        <v>507</v>
      </c>
      <c r="D350" s="924"/>
      <c r="E350" s="924"/>
      <c r="F350" s="924"/>
      <c r="G350" s="925"/>
      <c r="H350" s="186"/>
      <c r="I350" s="211" t="s">
        <v>32</v>
      </c>
      <c r="J350" s="334"/>
      <c r="K350" s="320"/>
      <c r="L350" s="320"/>
      <c r="M350" s="321"/>
    </row>
    <row r="351" spans="2:13" s="380" customFormat="1" ht="80.150000000000006" customHeight="1" thickBot="1">
      <c r="B351" s="489">
        <v>7.32</v>
      </c>
      <c r="C351" s="451" t="s">
        <v>508</v>
      </c>
      <c r="D351" s="452"/>
      <c r="E351" s="452"/>
      <c r="F351" s="452"/>
      <c r="G351" s="453"/>
      <c r="H351" s="428" t="s">
        <v>22</v>
      </c>
      <c r="I351" s="428" t="s">
        <v>23</v>
      </c>
      <c r="J351" s="439" t="s">
        <v>24</v>
      </c>
      <c r="K351" s="440"/>
      <c r="L351" s="441"/>
      <c r="M351" s="389" t="s">
        <v>81</v>
      </c>
    </row>
    <row r="352" spans="2:13" s="380" customFormat="1" ht="80.150000000000006" customHeight="1" thickBot="1">
      <c r="B352" s="490"/>
      <c r="C352" s="454"/>
      <c r="D352" s="455"/>
      <c r="E352" s="455"/>
      <c r="F352" s="455"/>
      <c r="G352" s="456"/>
      <c r="H352" s="429"/>
      <c r="I352" s="429"/>
      <c r="J352" s="390" t="s">
        <v>27</v>
      </c>
      <c r="K352" s="391" t="s">
        <v>28</v>
      </c>
      <c r="L352" s="392" t="s">
        <v>25</v>
      </c>
      <c r="M352" s="393"/>
    </row>
    <row r="353" spans="2:13" s="380" customFormat="1" ht="67.900000000000006" customHeight="1">
      <c r="B353" s="171" t="s">
        <v>509</v>
      </c>
      <c r="C353" s="442" t="s">
        <v>211</v>
      </c>
      <c r="D353" s="443"/>
      <c r="E353" s="443"/>
      <c r="F353" s="443"/>
      <c r="G353" s="444"/>
      <c r="H353" s="230" t="s">
        <v>32</v>
      </c>
      <c r="I353" s="231"/>
      <c r="J353" s="342"/>
      <c r="K353" s="339"/>
      <c r="L353" s="339"/>
      <c r="M353" s="340"/>
    </row>
    <row r="354" spans="2:13" s="380" customFormat="1" ht="54.65" customHeight="1">
      <c r="B354" s="172" t="s">
        <v>510</v>
      </c>
      <c r="C354" s="445" t="s">
        <v>439</v>
      </c>
      <c r="D354" s="437"/>
      <c r="E354" s="437"/>
      <c r="F354" s="437"/>
      <c r="G354" s="438"/>
      <c r="H354" s="180" t="s">
        <v>32</v>
      </c>
      <c r="I354" s="181"/>
      <c r="J354" s="307"/>
      <c r="K354" s="308"/>
      <c r="L354" s="308"/>
      <c r="M354" s="309"/>
    </row>
    <row r="355" spans="2:13" s="380" customFormat="1" ht="68.5" customHeight="1">
      <c r="B355" s="172" t="s">
        <v>511</v>
      </c>
      <c r="C355" s="445" t="s">
        <v>215</v>
      </c>
      <c r="D355" s="437"/>
      <c r="E355" s="437"/>
      <c r="F355" s="437"/>
      <c r="G355" s="438"/>
      <c r="H355" s="180" t="s">
        <v>32</v>
      </c>
      <c r="I355" s="181"/>
      <c r="J355" s="307"/>
      <c r="K355" s="308"/>
      <c r="L355" s="308"/>
      <c r="M355" s="309"/>
    </row>
    <row r="356" spans="2:13" s="380" customFormat="1" ht="51.65" customHeight="1">
      <c r="B356" s="173" t="s">
        <v>512</v>
      </c>
      <c r="C356" s="445" t="s">
        <v>217</v>
      </c>
      <c r="D356" s="437"/>
      <c r="E356" s="437"/>
      <c r="F356" s="437"/>
      <c r="G356" s="438"/>
      <c r="H356" s="180" t="s">
        <v>32</v>
      </c>
      <c r="I356" s="181"/>
      <c r="J356" s="307"/>
      <c r="K356" s="308"/>
      <c r="L356" s="308"/>
      <c r="M356" s="309"/>
    </row>
    <row r="357" spans="2:13" s="380" customFormat="1" ht="72.75" customHeight="1">
      <c r="B357" s="172" t="s">
        <v>513</v>
      </c>
      <c r="C357" s="445" t="s">
        <v>443</v>
      </c>
      <c r="D357" s="437"/>
      <c r="E357" s="437"/>
      <c r="F357" s="437"/>
      <c r="G357" s="438"/>
      <c r="H357" s="180" t="s">
        <v>32</v>
      </c>
      <c r="I357" s="181"/>
      <c r="J357" s="307"/>
      <c r="K357" s="308"/>
      <c r="L357" s="308"/>
      <c r="M357" s="309"/>
    </row>
    <row r="358" spans="2:13" s="380" customFormat="1" ht="48" customHeight="1">
      <c r="B358" s="158" t="s">
        <v>514</v>
      </c>
      <c r="C358" s="480" t="s">
        <v>206</v>
      </c>
      <c r="D358" s="481"/>
      <c r="E358" s="481"/>
      <c r="F358" s="481"/>
      <c r="G358" s="482"/>
      <c r="H358" s="192"/>
      <c r="I358" s="193" t="s">
        <v>32</v>
      </c>
      <c r="J358" s="283"/>
      <c r="K358" s="284"/>
      <c r="L358" s="284"/>
      <c r="M358" s="285"/>
    </row>
    <row r="359" spans="2:13" s="380" customFormat="1" ht="58.9" customHeight="1">
      <c r="B359" s="164" t="s">
        <v>515</v>
      </c>
      <c r="C359" s="480" t="s">
        <v>446</v>
      </c>
      <c r="D359" s="481"/>
      <c r="E359" s="481"/>
      <c r="F359" s="481"/>
      <c r="G359" s="482"/>
      <c r="H359" s="192"/>
      <c r="I359" s="193" t="s">
        <v>32</v>
      </c>
      <c r="J359" s="283"/>
      <c r="K359" s="284"/>
      <c r="L359" s="284"/>
      <c r="M359" s="285"/>
    </row>
    <row r="360" spans="2:13" s="380" customFormat="1" ht="58.9" customHeight="1">
      <c r="B360" s="172" t="s">
        <v>516</v>
      </c>
      <c r="C360" s="486" t="s">
        <v>448</v>
      </c>
      <c r="D360" s="487"/>
      <c r="E360" s="487"/>
      <c r="F360" s="487"/>
      <c r="G360" s="488"/>
      <c r="H360" s="188" t="s">
        <v>32</v>
      </c>
      <c r="I360" s="189"/>
      <c r="J360" s="412"/>
      <c r="K360" s="421"/>
      <c r="L360" s="421"/>
      <c r="M360" s="423"/>
    </row>
    <row r="361" spans="2:13" s="380" customFormat="1" ht="112.9" customHeight="1">
      <c r="B361" s="413" t="s">
        <v>517</v>
      </c>
      <c r="C361" s="425" t="s">
        <v>448</v>
      </c>
      <c r="D361" s="426"/>
      <c r="E361" s="426"/>
      <c r="F361" s="426"/>
      <c r="G361" s="427"/>
      <c r="H361" s="414"/>
      <c r="I361" s="417" t="s">
        <v>32</v>
      </c>
      <c r="J361" s="418"/>
      <c r="K361" s="422"/>
      <c r="L361" s="422"/>
      <c r="M361" s="424"/>
    </row>
    <row r="362" spans="2:13" s="380" customFormat="1" ht="112.9" customHeight="1">
      <c r="B362" s="413" t="s">
        <v>518</v>
      </c>
      <c r="C362" s="446" t="s">
        <v>519</v>
      </c>
      <c r="D362" s="426"/>
      <c r="E362" s="426"/>
      <c r="F362" s="426"/>
      <c r="G362" s="427"/>
      <c r="I362" s="415" t="s">
        <v>32</v>
      </c>
      <c r="J362" s="419"/>
      <c r="K362" s="420"/>
      <c r="L362" s="420"/>
      <c r="M362" s="416"/>
    </row>
    <row r="363" spans="2:13" ht="70" customHeight="1">
      <c r="B363" s="449">
        <v>7.33</v>
      </c>
      <c r="C363" s="451" t="s">
        <v>520</v>
      </c>
      <c r="D363" s="452"/>
      <c r="E363" s="452"/>
      <c r="F363" s="452"/>
      <c r="G363" s="472"/>
      <c r="H363" s="428" t="s">
        <v>22</v>
      </c>
      <c r="I363" s="428" t="s">
        <v>23</v>
      </c>
      <c r="J363" s="483" t="s">
        <v>24</v>
      </c>
      <c r="K363" s="484"/>
      <c r="L363" s="485"/>
      <c r="M363" s="411" t="s">
        <v>81</v>
      </c>
    </row>
    <row r="364" spans="2:13" ht="166.5" customHeight="1">
      <c r="B364" s="450"/>
      <c r="C364" s="454"/>
      <c r="D364" s="455"/>
      <c r="E364" s="455"/>
      <c r="F364" s="455"/>
      <c r="G364" s="473"/>
      <c r="H364" s="429"/>
      <c r="I364" s="429"/>
      <c r="J364" s="390" t="s">
        <v>27</v>
      </c>
      <c r="K364" s="391" t="s">
        <v>28</v>
      </c>
      <c r="L364" s="392" t="s">
        <v>25</v>
      </c>
      <c r="M364" s="393"/>
    </row>
    <row r="365" spans="2:13" ht="58.15" customHeight="1">
      <c r="B365" s="171" t="s">
        <v>521</v>
      </c>
      <c r="C365" s="442" t="s">
        <v>211</v>
      </c>
      <c r="D365" s="443"/>
      <c r="E365" s="443"/>
      <c r="F365" s="443"/>
      <c r="G365" s="444"/>
      <c r="H365" s="178" t="s">
        <v>32</v>
      </c>
      <c r="I365" s="219"/>
      <c r="J365" s="325"/>
      <c r="K365" s="326"/>
      <c r="L365" s="326"/>
      <c r="M365" s="327"/>
    </row>
    <row r="366" spans="2:13" ht="58.15" customHeight="1">
      <c r="B366" s="172" t="s">
        <v>522</v>
      </c>
      <c r="C366" s="445" t="s">
        <v>523</v>
      </c>
      <c r="D366" s="437"/>
      <c r="E366" s="437"/>
      <c r="F366" s="437"/>
      <c r="G366" s="438"/>
      <c r="H366" s="180" t="s">
        <v>32</v>
      </c>
      <c r="I366" s="181"/>
      <c r="J366" s="307"/>
      <c r="K366" s="308"/>
      <c r="L366" s="308"/>
      <c r="M366" s="309"/>
    </row>
    <row r="367" spans="2:13" ht="58.15" customHeight="1">
      <c r="B367" s="172" t="s">
        <v>524</v>
      </c>
      <c r="C367" s="445" t="s">
        <v>525</v>
      </c>
      <c r="D367" s="437"/>
      <c r="E367" s="437"/>
      <c r="F367" s="437"/>
      <c r="G367" s="438"/>
      <c r="H367" s="180" t="s">
        <v>32</v>
      </c>
      <c r="I367" s="181"/>
      <c r="J367" s="307"/>
      <c r="K367" s="308"/>
      <c r="L367" s="308"/>
      <c r="M367" s="309"/>
    </row>
    <row r="368" spans="2:13" ht="58.15" customHeight="1">
      <c r="B368" s="172" t="s">
        <v>526</v>
      </c>
      <c r="C368" s="445" t="s">
        <v>217</v>
      </c>
      <c r="D368" s="437"/>
      <c r="E368" s="437"/>
      <c r="F368" s="437"/>
      <c r="G368" s="438"/>
      <c r="H368" s="180" t="s">
        <v>32</v>
      </c>
      <c r="I368" s="181"/>
      <c r="J368" s="307"/>
      <c r="K368" s="308"/>
      <c r="L368" s="308"/>
      <c r="M368" s="309"/>
    </row>
    <row r="369" spans="2:13" ht="58.15" customHeight="1">
      <c r="B369" s="158" t="s">
        <v>527</v>
      </c>
      <c r="C369" s="477" t="s">
        <v>320</v>
      </c>
      <c r="D369" s="478"/>
      <c r="E369" s="478"/>
      <c r="F369" s="478"/>
      <c r="G369" s="479"/>
      <c r="H369" s="217"/>
      <c r="I369" s="218" t="s">
        <v>32</v>
      </c>
      <c r="J369" s="394"/>
      <c r="K369" s="395"/>
      <c r="L369" s="395"/>
      <c r="M369" s="396"/>
    </row>
    <row r="370" spans="2:13" ht="58.15" customHeight="1">
      <c r="B370" s="172" t="s">
        <v>528</v>
      </c>
      <c r="C370" s="437" t="s">
        <v>529</v>
      </c>
      <c r="D370" s="437"/>
      <c r="E370" s="437"/>
      <c r="F370" s="437"/>
      <c r="G370" s="438"/>
      <c r="H370" s="180" t="s">
        <v>32</v>
      </c>
      <c r="I370" s="181"/>
      <c r="J370" s="307"/>
      <c r="K370" s="308"/>
      <c r="L370" s="308"/>
      <c r="M370" s="309"/>
    </row>
    <row r="371" spans="2:13" ht="58.15" customHeight="1">
      <c r="B371" s="158" t="s">
        <v>530</v>
      </c>
      <c r="C371" s="480" t="s">
        <v>206</v>
      </c>
      <c r="D371" s="481"/>
      <c r="E371" s="481"/>
      <c r="F371" s="481"/>
      <c r="G371" s="482"/>
      <c r="H371" s="192"/>
      <c r="I371" s="193" t="s">
        <v>32</v>
      </c>
      <c r="J371" s="283"/>
      <c r="K371" s="284"/>
      <c r="L371" s="284"/>
      <c r="M371" s="285"/>
    </row>
    <row r="372" spans="2:13" ht="58.15" customHeight="1">
      <c r="B372" s="172" t="s">
        <v>531</v>
      </c>
      <c r="C372" s="437" t="s">
        <v>532</v>
      </c>
      <c r="D372" s="437"/>
      <c r="E372" s="437"/>
      <c r="F372" s="437"/>
      <c r="G372" s="438"/>
      <c r="H372" s="180" t="s">
        <v>32</v>
      </c>
      <c r="I372" s="181"/>
      <c r="J372" s="307"/>
      <c r="K372" s="308"/>
      <c r="L372" s="308"/>
      <c r="M372" s="309"/>
    </row>
    <row r="373" spans="2:13" ht="58.15" customHeight="1">
      <c r="B373" s="172" t="s">
        <v>533</v>
      </c>
      <c r="C373" s="437" t="s">
        <v>534</v>
      </c>
      <c r="D373" s="437"/>
      <c r="E373" s="437"/>
      <c r="F373" s="437"/>
      <c r="G373" s="438"/>
      <c r="H373" s="180"/>
      <c r="I373" s="181"/>
      <c r="J373" s="307"/>
      <c r="K373" s="308"/>
      <c r="L373" s="308"/>
      <c r="M373" s="309"/>
    </row>
    <row r="374" spans="2:13" ht="69.75" customHeight="1" thickBot="1">
      <c r="B374" s="158" t="s">
        <v>535</v>
      </c>
      <c r="C374" s="474" t="s">
        <v>446</v>
      </c>
      <c r="D374" s="475"/>
      <c r="E374" s="475"/>
      <c r="F374" s="475"/>
      <c r="G374" s="476"/>
      <c r="H374" s="196"/>
      <c r="I374" s="197" t="s">
        <v>32</v>
      </c>
      <c r="J374" s="363"/>
      <c r="K374" s="364"/>
      <c r="L374" s="364"/>
      <c r="M374" s="365"/>
    </row>
    <row r="375" spans="2:13" ht="50.15" customHeight="1" thickBot="1">
      <c r="B375" s="449">
        <v>7.34</v>
      </c>
      <c r="C375" s="451" t="s">
        <v>536</v>
      </c>
      <c r="D375" s="452"/>
      <c r="E375" s="452"/>
      <c r="F375" s="452"/>
      <c r="G375" s="453"/>
      <c r="H375" s="428" t="s">
        <v>22</v>
      </c>
      <c r="I375" s="428" t="s">
        <v>23</v>
      </c>
      <c r="J375" s="439" t="s">
        <v>24</v>
      </c>
      <c r="K375" s="440"/>
      <c r="L375" s="441"/>
      <c r="M375" s="389" t="s">
        <v>81</v>
      </c>
    </row>
    <row r="376" spans="2:13" ht="50.15" customHeight="1" thickBot="1">
      <c r="B376" s="450"/>
      <c r="C376" s="454"/>
      <c r="D376" s="455"/>
      <c r="E376" s="455"/>
      <c r="F376" s="455"/>
      <c r="G376" s="456"/>
      <c r="H376" s="429"/>
      <c r="I376" s="429"/>
      <c r="J376" s="390" t="s">
        <v>27</v>
      </c>
      <c r="K376" s="391" t="s">
        <v>28</v>
      </c>
      <c r="L376" s="392" t="s">
        <v>25</v>
      </c>
      <c r="M376" s="393"/>
    </row>
    <row r="377" spans="2:13" ht="62.5" customHeight="1">
      <c r="B377" s="171" t="s">
        <v>537</v>
      </c>
      <c r="C377" s="435" t="s">
        <v>538</v>
      </c>
      <c r="D377" s="435"/>
      <c r="E377" s="435"/>
      <c r="F377" s="435"/>
      <c r="G377" s="436"/>
      <c r="H377" s="178" t="s">
        <v>32</v>
      </c>
      <c r="I377" s="219"/>
      <c r="J377" s="325"/>
      <c r="K377" s="326"/>
      <c r="L377" s="326"/>
      <c r="M377" s="327"/>
    </row>
    <row r="378" spans="2:13" ht="68.5" customHeight="1">
      <c r="B378" s="172" t="s">
        <v>539</v>
      </c>
      <c r="C378" s="437" t="s">
        <v>540</v>
      </c>
      <c r="D378" s="437"/>
      <c r="E378" s="437"/>
      <c r="F378" s="437"/>
      <c r="G378" s="438"/>
      <c r="H378" s="180" t="s">
        <v>32</v>
      </c>
      <c r="I378" s="181"/>
      <c r="J378" s="307"/>
      <c r="K378" s="308"/>
      <c r="L378" s="308"/>
      <c r="M378" s="309"/>
    </row>
    <row r="379" spans="2:13" ht="81.650000000000006" customHeight="1">
      <c r="B379" s="172" t="s">
        <v>541</v>
      </c>
      <c r="C379" s="437" t="s">
        <v>542</v>
      </c>
      <c r="D379" s="437"/>
      <c r="E379" s="437"/>
      <c r="F379" s="437"/>
      <c r="G379" s="438"/>
      <c r="H379" s="180" t="s">
        <v>32</v>
      </c>
      <c r="I379" s="181"/>
      <c r="J379" s="307"/>
      <c r="K379" s="308"/>
      <c r="L379" s="308"/>
      <c r="M379" s="309"/>
    </row>
    <row r="380" spans="2:13" ht="91.15" customHeight="1">
      <c r="B380" s="172" t="s">
        <v>543</v>
      </c>
      <c r="C380" s="437" t="s">
        <v>544</v>
      </c>
      <c r="D380" s="437"/>
      <c r="E380" s="437"/>
      <c r="F380" s="437"/>
      <c r="G380" s="438"/>
      <c r="H380" s="180" t="s">
        <v>32</v>
      </c>
      <c r="I380" s="181"/>
      <c r="J380" s="280"/>
      <c r="K380" s="281"/>
      <c r="L380" s="281"/>
      <c r="M380" s="282"/>
    </row>
    <row r="381" spans="2:13" s="380" customFormat="1" ht="62.5" customHeight="1">
      <c r="B381" s="172" t="s">
        <v>545</v>
      </c>
      <c r="C381" s="437" t="s">
        <v>546</v>
      </c>
      <c r="D381" s="437"/>
      <c r="E381" s="437"/>
      <c r="F381" s="437"/>
      <c r="G381" s="438"/>
      <c r="H381" s="375"/>
      <c r="I381" s="376"/>
      <c r="J381" s="377"/>
      <c r="K381" s="378"/>
      <c r="L381" s="378"/>
      <c r="M381" s="379"/>
    </row>
    <row r="382" spans="2:13" ht="62.5" customHeight="1">
      <c r="B382" s="172" t="s">
        <v>547</v>
      </c>
      <c r="C382" s="437" t="s">
        <v>548</v>
      </c>
      <c r="D382" s="437"/>
      <c r="E382" s="437"/>
      <c r="F382" s="437"/>
      <c r="G382" s="438"/>
      <c r="H382" s="180" t="s">
        <v>32</v>
      </c>
      <c r="I382" s="181"/>
      <c r="J382" s="307"/>
      <c r="K382" s="308"/>
      <c r="L382" s="308"/>
      <c r="M382" s="309"/>
    </row>
    <row r="383" spans="2:13" ht="61.15" customHeight="1" thickBot="1">
      <c r="B383" s="157" t="s">
        <v>549</v>
      </c>
      <c r="C383" s="868" t="s">
        <v>550</v>
      </c>
      <c r="D383" s="869"/>
      <c r="E383" s="869"/>
      <c r="F383" s="869"/>
      <c r="G383" s="869"/>
      <c r="H383" s="213"/>
      <c r="I383" s="207" t="s">
        <v>32</v>
      </c>
      <c r="J383" s="322"/>
      <c r="K383" s="323"/>
      <c r="L383" s="323"/>
      <c r="M383" s="324"/>
    </row>
    <row r="384" spans="2:13" ht="70" customHeight="1" thickBot="1">
      <c r="B384" s="449">
        <v>7.35</v>
      </c>
      <c r="C384" s="451" t="s">
        <v>551</v>
      </c>
      <c r="D384" s="452"/>
      <c r="E384" s="452"/>
      <c r="F384" s="452"/>
      <c r="G384" s="472"/>
      <c r="H384" s="428" t="s">
        <v>22</v>
      </c>
      <c r="I384" s="428" t="s">
        <v>23</v>
      </c>
      <c r="J384" s="439" t="s">
        <v>24</v>
      </c>
      <c r="K384" s="440"/>
      <c r="L384" s="441"/>
      <c r="M384" s="389" t="s">
        <v>81</v>
      </c>
    </row>
    <row r="385" spans="2:13" ht="101.5" customHeight="1" thickBot="1">
      <c r="B385" s="450"/>
      <c r="C385" s="454"/>
      <c r="D385" s="455"/>
      <c r="E385" s="455"/>
      <c r="F385" s="455"/>
      <c r="G385" s="473"/>
      <c r="H385" s="429"/>
      <c r="I385" s="429"/>
      <c r="J385" s="390" t="s">
        <v>27</v>
      </c>
      <c r="K385" s="391" t="s">
        <v>28</v>
      </c>
      <c r="L385" s="392" t="s">
        <v>25</v>
      </c>
      <c r="M385" s="393"/>
    </row>
    <row r="386" spans="2:13" ht="58.15" customHeight="1">
      <c r="B386" s="171" t="s">
        <v>552</v>
      </c>
      <c r="C386" s="442" t="s">
        <v>553</v>
      </c>
      <c r="D386" s="443"/>
      <c r="E386" s="443"/>
      <c r="F386" s="443"/>
      <c r="G386" s="444"/>
      <c r="H386" s="178" t="s">
        <v>32</v>
      </c>
      <c r="I386" s="219"/>
      <c r="J386" s="325"/>
      <c r="K386" s="326"/>
      <c r="L386" s="326"/>
      <c r="M386" s="327"/>
    </row>
    <row r="387" spans="2:13" ht="58.15" customHeight="1">
      <c r="B387" s="173" t="s">
        <v>554</v>
      </c>
      <c r="C387" s="445" t="s">
        <v>555</v>
      </c>
      <c r="D387" s="437"/>
      <c r="E387" s="437"/>
      <c r="F387" s="437"/>
      <c r="G387" s="438"/>
      <c r="H387" s="230" t="s">
        <v>32</v>
      </c>
      <c r="I387" s="231"/>
      <c r="J387" s="342"/>
      <c r="K387" s="339"/>
      <c r="L387" s="339"/>
      <c r="M387" s="340"/>
    </row>
    <row r="388" spans="2:13" ht="58.15" customHeight="1">
      <c r="B388" s="173" t="s">
        <v>556</v>
      </c>
      <c r="C388" s="445" t="s">
        <v>461</v>
      </c>
      <c r="D388" s="437"/>
      <c r="E388" s="437"/>
      <c r="F388" s="437"/>
      <c r="G388" s="438"/>
      <c r="H388" s="230" t="s">
        <v>32</v>
      </c>
      <c r="I388" s="231"/>
      <c r="J388" s="342"/>
      <c r="K388" s="339"/>
      <c r="L388" s="339"/>
      <c r="M388" s="340"/>
    </row>
    <row r="389" spans="2:13" ht="58.15" customHeight="1">
      <c r="B389" s="173" t="s">
        <v>557</v>
      </c>
      <c r="C389" s="445" t="s">
        <v>523</v>
      </c>
      <c r="D389" s="437"/>
      <c r="E389" s="437"/>
      <c r="F389" s="437"/>
      <c r="G389" s="438"/>
      <c r="H389" s="180" t="s">
        <v>32</v>
      </c>
      <c r="I389" s="181"/>
      <c r="J389" s="307"/>
      <c r="K389" s="308"/>
      <c r="L389" s="308"/>
      <c r="M389" s="309"/>
    </row>
    <row r="390" spans="2:13" ht="58.15" customHeight="1">
      <c r="B390" s="173" t="s">
        <v>558</v>
      </c>
      <c r="C390" s="445" t="s">
        <v>525</v>
      </c>
      <c r="D390" s="437"/>
      <c r="E390" s="437"/>
      <c r="F390" s="437"/>
      <c r="G390" s="438"/>
      <c r="H390" s="180" t="s">
        <v>32</v>
      </c>
      <c r="I390" s="181"/>
      <c r="J390" s="307"/>
      <c r="K390" s="308"/>
      <c r="L390" s="308"/>
      <c r="M390" s="309"/>
    </row>
    <row r="391" spans="2:13" ht="58.15" customHeight="1">
      <c r="B391" s="173" t="s">
        <v>559</v>
      </c>
      <c r="C391" s="445" t="s">
        <v>217</v>
      </c>
      <c r="D391" s="437"/>
      <c r="E391" s="437"/>
      <c r="F391" s="437"/>
      <c r="G391" s="438"/>
      <c r="H391" s="180" t="s">
        <v>32</v>
      </c>
      <c r="I391" s="181"/>
      <c r="J391" s="307"/>
      <c r="K391" s="308"/>
      <c r="L391" s="308"/>
      <c r="M391" s="309"/>
    </row>
    <row r="392" spans="2:13" ht="58.15" customHeight="1">
      <c r="B392" s="173" t="s">
        <v>560</v>
      </c>
      <c r="C392" s="445" t="s">
        <v>446</v>
      </c>
      <c r="D392" s="437"/>
      <c r="E392" s="437"/>
      <c r="F392" s="437"/>
      <c r="G392" s="438"/>
      <c r="H392" s="180" t="s">
        <v>32</v>
      </c>
      <c r="I392" s="181"/>
      <c r="J392" s="307"/>
      <c r="K392" s="308"/>
      <c r="L392" s="308"/>
      <c r="M392" s="309"/>
    </row>
    <row r="393" spans="2:13" ht="58.15" customHeight="1">
      <c r="B393" s="173" t="s">
        <v>561</v>
      </c>
      <c r="C393" s="445" t="s">
        <v>463</v>
      </c>
      <c r="D393" s="437"/>
      <c r="E393" s="437"/>
      <c r="F393" s="437"/>
      <c r="G393" s="438"/>
      <c r="H393" s="180" t="s">
        <v>32</v>
      </c>
      <c r="I393" s="181"/>
      <c r="J393" s="307"/>
      <c r="K393" s="308"/>
      <c r="L393" s="308"/>
      <c r="M393" s="309"/>
    </row>
    <row r="394" spans="2:13" ht="58.15" customHeight="1">
      <c r="B394" s="173" t="s">
        <v>562</v>
      </c>
      <c r="C394" s="445" t="s">
        <v>465</v>
      </c>
      <c r="D394" s="437"/>
      <c r="E394" s="437"/>
      <c r="F394" s="437"/>
      <c r="G394" s="438"/>
      <c r="H394" s="180" t="s">
        <v>32</v>
      </c>
      <c r="I394" s="181"/>
      <c r="J394" s="307"/>
      <c r="K394" s="308"/>
      <c r="L394" s="308"/>
      <c r="M394" s="309"/>
    </row>
    <row r="395" spans="2:13" ht="58.15" customHeight="1">
      <c r="B395" s="173" t="s">
        <v>563</v>
      </c>
      <c r="C395" s="445" t="s">
        <v>467</v>
      </c>
      <c r="D395" s="437"/>
      <c r="E395" s="437"/>
      <c r="F395" s="437"/>
      <c r="G395" s="438"/>
      <c r="H395" s="180" t="s">
        <v>32</v>
      </c>
      <c r="I395" s="181"/>
      <c r="J395" s="307"/>
      <c r="K395" s="308"/>
      <c r="L395" s="308"/>
      <c r="M395" s="309"/>
    </row>
    <row r="396" spans="2:13" s="372" customFormat="1" ht="95.5" customHeight="1">
      <c r="B396" s="173" t="s">
        <v>564</v>
      </c>
      <c r="C396" s="445" t="s">
        <v>469</v>
      </c>
      <c r="D396" s="437"/>
      <c r="E396" s="437"/>
      <c r="F396" s="437"/>
      <c r="G396" s="438"/>
      <c r="H396" s="180" t="s">
        <v>32</v>
      </c>
      <c r="I396" s="237"/>
      <c r="J396" s="374"/>
      <c r="K396" s="281"/>
      <c r="L396" s="281"/>
      <c r="M396" s="282"/>
    </row>
    <row r="397" spans="2:13" ht="93" customHeight="1" thickBot="1">
      <c r="B397" s="148" t="s">
        <v>565</v>
      </c>
      <c r="C397" s="457" t="s">
        <v>471</v>
      </c>
      <c r="D397" s="458"/>
      <c r="E397" s="458"/>
      <c r="F397" s="458"/>
      <c r="G397" s="459"/>
      <c r="H397" s="192"/>
      <c r="I397" s="216" t="s">
        <v>32</v>
      </c>
      <c r="J397" s="359"/>
      <c r="K397" s="344"/>
      <c r="L397" s="344"/>
      <c r="M397" s="345"/>
    </row>
    <row r="398" spans="2:13" ht="70" customHeight="1" thickBot="1">
      <c r="B398" s="449">
        <v>7.36</v>
      </c>
      <c r="C398" s="451" t="s">
        <v>566</v>
      </c>
      <c r="D398" s="452"/>
      <c r="E398" s="452"/>
      <c r="F398" s="452"/>
      <c r="G398" s="453"/>
      <c r="H398" s="428" t="s">
        <v>22</v>
      </c>
      <c r="I398" s="430" t="s">
        <v>23</v>
      </c>
      <c r="J398" s="432" t="s">
        <v>24</v>
      </c>
      <c r="K398" s="433"/>
      <c r="L398" s="434"/>
      <c r="M398" s="234" t="s">
        <v>81</v>
      </c>
    </row>
    <row r="399" spans="2:13" ht="70" customHeight="1" thickBot="1">
      <c r="B399" s="450"/>
      <c r="C399" s="454"/>
      <c r="D399" s="455"/>
      <c r="E399" s="455"/>
      <c r="F399" s="455"/>
      <c r="G399" s="456"/>
      <c r="H399" s="429"/>
      <c r="I399" s="431"/>
      <c r="J399" s="227" t="s">
        <v>27</v>
      </c>
      <c r="K399" s="228" t="s">
        <v>28</v>
      </c>
      <c r="L399" s="232" t="s">
        <v>25</v>
      </c>
      <c r="M399" s="233"/>
    </row>
    <row r="400" spans="2:13" ht="54.65" customHeight="1">
      <c r="B400" s="173" t="s">
        <v>567</v>
      </c>
      <c r="C400" s="435" t="s">
        <v>568</v>
      </c>
      <c r="D400" s="435"/>
      <c r="E400" s="435"/>
      <c r="F400" s="435"/>
      <c r="G400" s="436"/>
      <c r="H400" s="230" t="s">
        <v>32</v>
      </c>
      <c r="I400" s="231"/>
      <c r="J400" s="342"/>
      <c r="K400" s="339"/>
      <c r="L400" s="339"/>
      <c r="M400" s="340"/>
    </row>
    <row r="401" spans="2:13" ht="54.65" customHeight="1">
      <c r="B401" s="173" t="s">
        <v>569</v>
      </c>
      <c r="C401" s="435" t="s">
        <v>570</v>
      </c>
      <c r="D401" s="435"/>
      <c r="E401" s="435"/>
      <c r="F401" s="435"/>
      <c r="G401" s="436"/>
      <c r="H401" s="230" t="s">
        <v>32</v>
      </c>
      <c r="I401" s="231"/>
      <c r="J401" s="342"/>
      <c r="K401" s="339"/>
      <c r="L401" s="339"/>
      <c r="M401" s="340"/>
    </row>
    <row r="402" spans="2:13" ht="54.65" customHeight="1">
      <c r="B402" s="173" t="s">
        <v>571</v>
      </c>
      <c r="C402" s="435" t="s">
        <v>211</v>
      </c>
      <c r="D402" s="435"/>
      <c r="E402" s="435"/>
      <c r="F402" s="435"/>
      <c r="G402" s="436"/>
      <c r="H402" s="230" t="s">
        <v>32</v>
      </c>
      <c r="I402" s="231"/>
      <c r="J402" s="342"/>
      <c r="K402" s="339"/>
      <c r="L402" s="339"/>
      <c r="M402" s="340"/>
    </row>
    <row r="403" spans="2:13" ht="66" customHeight="1">
      <c r="B403" s="173" t="s">
        <v>572</v>
      </c>
      <c r="C403" s="437" t="s">
        <v>439</v>
      </c>
      <c r="D403" s="437"/>
      <c r="E403" s="437"/>
      <c r="F403" s="437"/>
      <c r="G403" s="438"/>
      <c r="H403" s="180" t="s">
        <v>32</v>
      </c>
      <c r="I403" s="181"/>
      <c r="J403" s="307"/>
      <c r="K403" s="308"/>
      <c r="L403" s="308"/>
      <c r="M403" s="309"/>
    </row>
    <row r="404" spans="2:13" ht="66" customHeight="1">
      <c r="B404" s="173" t="s">
        <v>573</v>
      </c>
      <c r="C404" s="437" t="s">
        <v>215</v>
      </c>
      <c r="D404" s="437"/>
      <c r="E404" s="437"/>
      <c r="F404" s="437"/>
      <c r="G404" s="438"/>
      <c r="H404" s="180" t="s">
        <v>32</v>
      </c>
      <c r="I404" s="181"/>
      <c r="J404" s="307"/>
      <c r="K404" s="308"/>
      <c r="L404" s="308"/>
      <c r="M404" s="309"/>
    </row>
    <row r="405" spans="2:13" ht="66" customHeight="1">
      <c r="B405" s="173" t="s">
        <v>574</v>
      </c>
      <c r="C405" s="437" t="s">
        <v>217</v>
      </c>
      <c r="D405" s="437"/>
      <c r="E405" s="437"/>
      <c r="F405" s="437"/>
      <c r="G405" s="438"/>
      <c r="H405" s="180" t="s">
        <v>32</v>
      </c>
      <c r="I405" s="181"/>
      <c r="J405" s="307"/>
      <c r="K405" s="308"/>
      <c r="L405" s="308"/>
      <c r="M405" s="309"/>
    </row>
    <row r="406" spans="2:13" ht="66" customHeight="1">
      <c r="B406" s="173" t="s">
        <v>575</v>
      </c>
      <c r="C406" s="437" t="s">
        <v>443</v>
      </c>
      <c r="D406" s="437"/>
      <c r="E406" s="437"/>
      <c r="F406" s="437"/>
      <c r="G406" s="438"/>
      <c r="H406" s="180" t="s">
        <v>32</v>
      </c>
      <c r="I406" s="181"/>
      <c r="J406" s="307"/>
      <c r="K406" s="308"/>
      <c r="L406" s="308"/>
      <c r="M406" s="309"/>
    </row>
    <row r="407" spans="2:13" ht="51" customHeight="1">
      <c r="B407" s="158" t="s">
        <v>576</v>
      </c>
      <c r="C407" s="447" t="s">
        <v>206</v>
      </c>
      <c r="D407" s="448"/>
      <c r="E407" s="448"/>
      <c r="F407" s="448"/>
      <c r="G407" s="448"/>
      <c r="H407" s="192"/>
      <c r="I407" s="193" t="s">
        <v>32</v>
      </c>
      <c r="J407" s="283"/>
      <c r="K407" s="284"/>
      <c r="L407" s="284"/>
      <c r="M407" s="285"/>
    </row>
    <row r="408" spans="2:13" ht="67.150000000000006" customHeight="1">
      <c r="B408" s="164" t="s">
        <v>577</v>
      </c>
      <c r="C408" s="447" t="s">
        <v>446</v>
      </c>
      <c r="D408" s="448"/>
      <c r="E408" s="448"/>
      <c r="F408" s="448"/>
      <c r="G408" s="448"/>
      <c r="H408" s="192"/>
      <c r="I408" s="193" t="s">
        <v>32</v>
      </c>
      <c r="J408" s="283"/>
      <c r="K408" s="284"/>
      <c r="L408" s="284"/>
      <c r="M408" s="285"/>
    </row>
    <row r="409" spans="2:13" ht="97.9" customHeight="1" thickBot="1">
      <c r="B409" s="172" t="s">
        <v>578</v>
      </c>
      <c r="C409" s="437" t="s">
        <v>448</v>
      </c>
      <c r="D409" s="437"/>
      <c r="E409" s="437"/>
      <c r="F409" s="437"/>
      <c r="G409" s="438"/>
      <c r="H409" s="208" t="s">
        <v>32</v>
      </c>
      <c r="I409" s="238"/>
      <c r="J409" s="353"/>
      <c r="K409" s="354"/>
      <c r="L409" s="354"/>
      <c r="M409" s="355"/>
    </row>
    <row r="410" spans="2:13" ht="50.15" customHeight="1" thickBot="1">
      <c r="B410" s="449">
        <v>7.37</v>
      </c>
      <c r="C410" s="451" t="s">
        <v>579</v>
      </c>
      <c r="D410" s="452"/>
      <c r="E410" s="452"/>
      <c r="F410" s="452"/>
      <c r="G410" s="472"/>
      <c r="H410" s="428" t="s">
        <v>22</v>
      </c>
      <c r="I410" s="430" t="s">
        <v>23</v>
      </c>
      <c r="J410" s="432" t="s">
        <v>24</v>
      </c>
      <c r="K410" s="433"/>
      <c r="L410" s="434"/>
      <c r="M410" s="234" t="s">
        <v>81</v>
      </c>
    </row>
    <row r="411" spans="2:13" ht="50.15" customHeight="1" thickBot="1">
      <c r="B411" s="450"/>
      <c r="C411" s="454"/>
      <c r="D411" s="455"/>
      <c r="E411" s="455"/>
      <c r="F411" s="455"/>
      <c r="G411" s="473"/>
      <c r="H411" s="429"/>
      <c r="I411" s="431"/>
      <c r="J411" s="227" t="s">
        <v>27</v>
      </c>
      <c r="K411" s="228" t="s">
        <v>28</v>
      </c>
      <c r="L411" s="232" t="s">
        <v>25</v>
      </c>
      <c r="M411" s="233"/>
    </row>
    <row r="412" spans="2:13" ht="94.9" customHeight="1">
      <c r="B412" s="150" t="s">
        <v>580</v>
      </c>
      <c r="C412" s="550" t="s">
        <v>581</v>
      </c>
      <c r="D412" s="551"/>
      <c r="E412" s="551"/>
      <c r="F412" s="551"/>
      <c r="G412" s="551"/>
      <c r="H412" s="190"/>
      <c r="I412" s="191" t="s">
        <v>32</v>
      </c>
      <c r="J412" s="313"/>
      <c r="K412" s="314"/>
      <c r="L412" s="314"/>
      <c r="M412" s="315"/>
    </row>
    <row r="413" spans="2:13" ht="68.25" customHeight="1" thickBot="1">
      <c r="B413" s="157" t="s">
        <v>582</v>
      </c>
      <c r="C413" s="868" t="s">
        <v>583</v>
      </c>
      <c r="D413" s="869"/>
      <c r="E413" s="869"/>
      <c r="F413" s="869"/>
      <c r="G413" s="869"/>
      <c r="H413" s="213"/>
      <c r="I413" s="207" t="s">
        <v>32</v>
      </c>
      <c r="J413" s="322"/>
      <c r="K413" s="323"/>
      <c r="L413" s="323"/>
      <c r="M413" s="324"/>
    </row>
    <row r="414" spans="2:13" ht="25.5" customHeight="1" thickBot="1">
      <c r="B414" s="407"/>
      <c r="C414" s="406"/>
      <c r="D414" s="406"/>
      <c r="E414" s="406"/>
      <c r="F414" s="406"/>
      <c r="G414" s="406"/>
      <c r="H414" s="408"/>
      <c r="I414" s="408"/>
      <c r="J414" s="409"/>
      <c r="K414" s="409"/>
      <c r="L414" s="409"/>
      <c r="M414" s="410"/>
    </row>
    <row r="415" spans="2:13" ht="37.5" customHeight="1" thickBot="1">
      <c r="B415" s="661" t="s">
        <v>584</v>
      </c>
      <c r="C415" s="662"/>
      <c r="D415" s="662"/>
      <c r="E415" s="662"/>
      <c r="F415" s="662"/>
      <c r="G415" s="662"/>
      <c r="H415" s="662"/>
      <c r="I415" s="662"/>
      <c r="J415" s="662"/>
      <c r="K415" s="662"/>
      <c r="L415" s="662"/>
      <c r="M415" s="663"/>
    </row>
    <row r="416" spans="2:13" ht="10.5" customHeight="1" thickBot="1">
      <c r="B416" s="95"/>
      <c r="C416" s="96"/>
      <c r="D416" s="96"/>
      <c r="E416" s="96"/>
      <c r="F416" s="96"/>
      <c r="G416" s="96"/>
      <c r="H416" s="96"/>
      <c r="I416" s="96"/>
      <c r="J416" s="96"/>
      <c r="K416" s="96"/>
      <c r="L416" s="96"/>
      <c r="M416" s="97"/>
    </row>
    <row r="417" spans="2:13" ht="44.25" customHeight="1">
      <c r="B417" s="98">
        <v>8.1</v>
      </c>
      <c r="C417" s="910" t="s">
        <v>585</v>
      </c>
      <c r="D417" s="911"/>
      <c r="E417" s="911"/>
      <c r="F417" s="911"/>
      <c r="G417" s="911"/>
      <c r="H417" s="911"/>
      <c r="I417" s="911"/>
      <c r="J417" s="911"/>
      <c r="K417" s="911"/>
      <c r="L417" s="911"/>
      <c r="M417" s="912"/>
    </row>
    <row r="418" spans="2:13" ht="69" customHeight="1">
      <c r="B418" s="778" t="s">
        <v>586</v>
      </c>
      <c r="C418" s="913" t="s">
        <v>587</v>
      </c>
      <c r="D418" s="782" t="s">
        <v>588</v>
      </c>
      <c r="E418" s="782"/>
      <c r="F418" s="920" t="s">
        <v>589</v>
      </c>
      <c r="G418" s="920" t="s">
        <v>590</v>
      </c>
      <c r="H418" s="920" t="s">
        <v>26</v>
      </c>
      <c r="I418" s="920"/>
      <c r="J418" s="920"/>
      <c r="K418" s="920"/>
      <c r="L418" s="920"/>
      <c r="M418" s="921"/>
    </row>
    <row r="419" spans="2:13" ht="27" customHeight="1">
      <c r="B419" s="778"/>
      <c r="C419" s="913"/>
      <c r="D419" s="782" t="s">
        <v>591</v>
      </c>
      <c r="E419" s="782"/>
      <c r="F419" s="920"/>
      <c r="G419" s="920"/>
      <c r="H419" s="920"/>
      <c r="I419" s="920"/>
      <c r="J419" s="920"/>
      <c r="K419" s="920"/>
      <c r="L419" s="920"/>
      <c r="M419" s="921"/>
    </row>
    <row r="420" spans="2:13" ht="78" customHeight="1">
      <c r="B420" s="99"/>
      <c r="C420" s="366"/>
      <c r="D420" s="542"/>
      <c r="E420" s="542"/>
      <c r="F420" s="100" t="s">
        <v>592</v>
      </c>
      <c r="G420" s="101">
        <f>ROUNDDOWN(D420/2,0)</f>
        <v>0</v>
      </c>
      <c r="H420" s="542"/>
      <c r="I420" s="542"/>
      <c r="J420" s="542"/>
      <c r="K420" s="542"/>
      <c r="L420" s="542"/>
      <c r="M420" s="543"/>
    </row>
    <row r="421" spans="2:13" ht="78" customHeight="1">
      <c r="B421" s="99"/>
      <c r="C421" s="366"/>
      <c r="D421" s="542"/>
      <c r="E421" s="542"/>
      <c r="F421" s="100" t="s">
        <v>592</v>
      </c>
      <c r="G421" s="101">
        <f t="shared" ref="G421" si="0">ROUNDDOWN(D421/2,0)</f>
        <v>0</v>
      </c>
      <c r="H421" s="542"/>
      <c r="I421" s="542"/>
      <c r="J421" s="542"/>
      <c r="K421" s="542"/>
      <c r="L421" s="542"/>
      <c r="M421" s="543"/>
    </row>
    <row r="422" spans="2:13" ht="40.5" customHeight="1" thickBot="1">
      <c r="B422" s="544" t="s">
        <v>593</v>
      </c>
      <c r="C422" s="545"/>
      <c r="D422" s="545"/>
      <c r="E422" s="545"/>
      <c r="F422" s="545"/>
      <c r="G422" s="545"/>
      <c r="H422" s="546">
        <f>SUM(G420:G421)</f>
        <v>0</v>
      </c>
      <c r="I422" s="546"/>
      <c r="J422" s="546"/>
      <c r="K422" s="546"/>
      <c r="L422" s="546"/>
      <c r="M422" s="547"/>
    </row>
    <row r="423" spans="2:13" ht="10.5" customHeight="1" thickBot="1">
      <c r="B423" s="922"/>
      <c r="C423" s="772"/>
      <c r="D423" s="772"/>
      <c r="E423" s="772"/>
      <c r="F423" s="772"/>
      <c r="G423" s="772"/>
      <c r="H423" s="772"/>
      <c r="I423" s="772"/>
      <c r="J423" s="772"/>
      <c r="K423" s="772"/>
      <c r="L423" s="772"/>
      <c r="M423" s="773"/>
    </row>
    <row r="424" spans="2:13" ht="44.25" customHeight="1">
      <c r="B424" s="98">
        <v>8.1999999999999993</v>
      </c>
      <c r="C424" s="910" t="s">
        <v>594</v>
      </c>
      <c r="D424" s="911"/>
      <c r="E424" s="911"/>
      <c r="F424" s="911"/>
      <c r="G424" s="911"/>
      <c r="H424" s="911"/>
      <c r="I424" s="911"/>
      <c r="J424" s="911"/>
      <c r="K424" s="911"/>
      <c r="L424" s="911"/>
      <c r="M424" s="912"/>
    </row>
    <row r="425" spans="2:13" ht="69" customHeight="1">
      <c r="B425" s="778" t="s">
        <v>586</v>
      </c>
      <c r="C425" s="913" t="s">
        <v>587</v>
      </c>
      <c r="D425" s="782" t="s">
        <v>588</v>
      </c>
      <c r="E425" s="782"/>
      <c r="F425" s="920" t="s">
        <v>589</v>
      </c>
      <c r="G425" s="920" t="s">
        <v>590</v>
      </c>
      <c r="H425" s="920" t="s">
        <v>26</v>
      </c>
      <c r="I425" s="920"/>
      <c r="J425" s="920"/>
      <c r="K425" s="920"/>
      <c r="L425" s="920"/>
      <c r="M425" s="921"/>
    </row>
    <row r="426" spans="2:13" ht="27" customHeight="1">
      <c r="B426" s="778"/>
      <c r="C426" s="913"/>
      <c r="D426" s="782" t="s">
        <v>591</v>
      </c>
      <c r="E426" s="782"/>
      <c r="F426" s="920"/>
      <c r="G426" s="920"/>
      <c r="H426" s="920"/>
      <c r="I426" s="920"/>
      <c r="J426" s="920"/>
      <c r="K426" s="920"/>
      <c r="L426" s="920"/>
      <c r="M426" s="921"/>
    </row>
    <row r="427" spans="2:13" ht="78" customHeight="1">
      <c r="B427" s="99"/>
      <c r="C427" s="366"/>
      <c r="D427" s="542"/>
      <c r="E427" s="542"/>
      <c r="F427" s="100" t="s">
        <v>592</v>
      </c>
      <c r="G427" s="101">
        <f>ROUNDDOWN(D427/2,0)</f>
        <v>0</v>
      </c>
      <c r="H427" s="542"/>
      <c r="I427" s="542"/>
      <c r="J427" s="542"/>
      <c r="K427" s="542"/>
      <c r="L427" s="542"/>
      <c r="M427" s="543"/>
    </row>
    <row r="428" spans="2:13" ht="40.5" customHeight="1" thickBot="1">
      <c r="B428" s="544" t="s">
        <v>593</v>
      </c>
      <c r="C428" s="545"/>
      <c r="D428" s="545"/>
      <c r="E428" s="545"/>
      <c r="F428" s="545"/>
      <c r="G428" s="545"/>
      <c r="H428" s="546">
        <f>SUM(G427:G427)</f>
        <v>0</v>
      </c>
      <c r="I428" s="546"/>
      <c r="J428" s="546"/>
      <c r="K428" s="546"/>
      <c r="L428" s="546"/>
      <c r="M428" s="547"/>
    </row>
    <row r="429" spans="2:13" ht="10.5" customHeight="1" thickBot="1">
      <c r="B429" s="922"/>
      <c r="C429" s="772"/>
      <c r="D429" s="772"/>
      <c r="E429" s="772"/>
      <c r="F429" s="772"/>
      <c r="G429" s="772"/>
      <c r="H429" s="772"/>
      <c r="I429" s="772"/>
      <c r="J429" s="772"/>
      <c r="K429" s="772"/>
      <c r="L429" s="772"/>
      <c r="M429" s="773"/>
    </row>
    <row r="430" spans="2:13" ht="44.25" customHeight="1">
      <c r="B430" s="98">
        <v>8.3000000000000007</v>
      </c>
      <c r="C430" s="910" t="s">
        <v>595</v>
      </c>
      <c r="D430" s="911"/>
      <c r="E430" s="911"/>
      <c r="F430" s="911"/>
      <c r="G430" s="911"/>
      <c r="H430" s="911"/>
      <c r="I430" s="911"/>
      <c r="J430" s="911"/>
      <c r="K430" s="911"/>
      <c r="L430" s="911"/>
      <c r="M430" s="912"/>
    </row>
    <row r="431" spans="2:13" ht="69" customHeight="1">
      <c r="B431" s="778" t="s">
        <v>586</v>
      </c>
      <c r="C431" s="913" t="s">
        <v>587</v>
      </c>
      <c r="D431" s="782" t="s">
        <v>588</v>
      </c>
      <c r="E431" s="782"/>
      <c r="F431" s="920" t="s">
        <v>589</v>
      </c>
      <c r="G431" s="920" t="s">
        <v>590</v>
      </c>
      <c r="H431" s="920" t="s">
        <v>26</v>
      </c>
      <c r="I431" s="920"/>
      <c r="J431" s="920"/>
      <c r="K431" s="920"/>
      <c r="L431" s="920"/>
      <c r="M431" s="921"/>
    </row>
    <row r="432" spans="2:13" ht="27" customHeight="1">
      <c r="B432" s="778"/>
      <c r="C432" s="913"/>
      <c r="D432" s="782" t="s">
        <v>591</v>
      </c>
      <c r="E432" s="782"/>
      <c r="F432" s="920"/>
      <c r="G432" s="920"/>
      <c r="H432" s="920"/>
      <c r="I432" s="920"/>
      <c r="J432" s="920"/>
      <c r="K432" s="920"/>
      <c r="L432" s="920"/>
      <c r="M432" s="921"/>
    </row>
    <row r="433" spans="2:13" ht="78" customHeight="1">
      <c r="B433" s="99"/>
      <c r="C433" s="366"/>
      <c r="D433" s="542"/>
      <c r="E433" s="542"/>
      <c r="F433" s="100" t="s">
        <v>596</v>
      </c>
      <c r="G433" s="101">
        <f>ROUNDDOWN(D433/1.5,0)</f>
        <v>0</v>
      </c>
      <c r="H433" s="542"/>
      <c r="I433" s="542"/>
      <c r="J433" s="542"/>
      <c r="K433" s="542"/>
      <c r="L433" s="542"/>
      <c r="M433" s="543"/>
    </row>
    <row r="434" spans="2:13" ht="40.5" customHeight="1" thickBot="1">
      <c r="B434" s="544" t="s">
        <v>593</v>
      </c>
      <c r="C434" s="545"/>
      <c r="D434" s="545"/>
      <c r="E434" s="545"/>
      <c r="F434" s="545"/>
      <c r="G434" s="545"/>
      <c r="H434" s="546">
        <f>SUM(G433:G433)</f>
        <v>0</v>
      </c>
      <c r="I434" s="546"/>
      <c r="J434" s="546"/>
      <c r="K434" s="546"/>
      <c r="L434" s="546"/>
      <c r="M434" s="547"/>
    </row>
    <row r="435" spans="2:13" ht="10.5" customHeight="1" thickBot="1">
      <c r="B435" s="922"/>
      <c r="C435" s="772"/>
      <c r="D435" s="772"/>
      <c r="E435" s="772"/>
      <c r="F435" s="772"/>
      <c r="G435" s="772"/>
      <c r="H435" s="772"/>
      <c r="I435" s="772"/>
      <c r="J435" s="772"/>
      <c r="K435" s="772"/>
      <c r="L435" s="772"/>
      <c r="M435" s="773"/>
    </row>
    <row r="436" spans="2:13" ht="44.25" customHeight="1">
      <c r="B436" s="98">
        <v>8.4</v>
      </c>
      <c r="C436" s="910" t="s">
        <v>597</v>
      </c>
      <c r="D436" s="911"/>
      <c r="E436" s="911"/>
      <c r="F436" s="911"/>
      <c r="G436" s="911"/>
      <c r="H436" s="911"/>
      <c r="I436" s="911"/>
      <c r="J436" s="911"/>
      <c r="K436" s="911"/>
      <c r="L436" s="911"/>
      <c r="M436" s="912"/>
    </row>
    <row r="437" spans="2:13" ht="69" customHeight="1">
      <c r="B437" s="778" t="s">
        <v>586</v>
      </c>
      <c r="C437" s="913" t="s">
        <v>598</v>
      </c>
      <c r="D437" s="782" t="s">
        <v>588</v>
      </c>
      <c r="E437" s="782"/>
      <c r="F437" s="920" t="s">
        <v>589</v>
      </c>
      <c r="G437" s="920" t="s">
        <v>590</v>
      </c>
      <c r="H437" s="920" t="s">
        <v>26</v>
      </c>
      <c r="I437" s="920"/>
      <c r="J437" s="920"/>
      <c r="K437" s="920"/>
      <c r="L437" s="920"/>
      <c r="M437" s="921"/>
    </row>
    <row r="438" spans="2:13" ht="27" customHeight="1">
      <c r="B438" s="778"/>
      <c r="C438" s="913"/>
      <c r="D438" s="782" t="s">
        <v>591</v>
      </c>
      <c r="E438" s="782"/>
      <c r="F438" s="920"/>
      <c r="G438" s="920"/>
      <c r="H438" s="920"/>
      <c r="I438" s="920"/>
      <c r="J438" s="920"/>
      <c r="K438" s="920"/>
      <c r="L438" s="920"/>
      <c r="M438" s="921"/>
    </row>
    <row r="439" spans="2:13" ht="78" customHeight="1">
      <c r="B439" s="99"/>
      <c r="C439" s="366"/>
      <c r="D439" s="542"/>
      <c r="E439" s="542"/>
      <c r="F439" s="100" t="s">
        <v>592</v>
      </c>
      <c r="G439" s="101">
        <f>ROUNDDOWN(D439/2,0)</f>
        <v>0</v>
      </c>
      <c r="H439" s="542"/>
      <c r="I439" s="542"/>
      <c r="J439" s="542"/>
      <c r="K439" s="542"/>
      <c r="L439" s="542"/>
      <c r="M439" s="543"/>
    </row>
    <row r="440" spans="2:13" ht="40.5" customHeight="1" thickBot="1">
      <c r="B440" s="544" t="s">
        <v>593</v>
      </c>
      <c r="C440" s="545"/>
      <c r="D440" s="545"/>
      <c r="E440" s="545"/>
      <c r="F440" s="545"/>
      <c r="G440" s="545"/>
      <c r="H440" s="546">
        <f>SUM(G439:G439)</f>
        <v>0</v>
      </c>
      <c r="I440" s="546"/>
      <c r="J440" s="546"/>
      <c r="K440" s="546"/>
      <c r="L440" s="546"/>
      <c r="M440" s="547"/>
    </row>
    <row r="441" spans="2:13" ht="10.5" customHeight="1" thickBot="1">
      <c r="B441" s="922"/>
      <c r="C441" s="772"/>
      <c r="D441" s="772"/>
      <c r="E441" s="772"/>
      <c r="F441" s="772"/>
      <c r="G441" s="772"/>
      <c r="H441" s="772"/>
      <c r="I441" s="772"/>
      <c r="J441" s="772"/>
      <c r="K441" s="772"/>
      <c r="L441" s="772"/>
      <c r="M441" s="773"/>
    </row>
    <row r="442" spans="2:13" ht="44.25" customHeight="1">
      <c r="B442" s="98">
        <v>8.5</v>
      </c>
      <c r="C442" s="910" t="s">
        <v>599</v>
      </c>
      <c r="D442" s="911"/>
      <c r="E442" s="911"/>
      <c r="F442" s="911"/>
      <c r="G442" s="911"/>
      <c r="H442" s="911"/>
      <c r="I442" s="911"/>
      <c r="J442" s="911"/>
      <c r="K442" s="911"/>
      <c r="L442" s="911"/>
      <c r="M442" s="912"/>
    </row>
    <row r="443" spans="2:13" ht="69" customHeight="1">
      <c r="B443" s="778" t="s">
        <v>586</v>
      </c>
      <c r="C443" s="913" t="s">
        <v>587</v>
      </c>
      <c r="D443" s="782" t="s">
        <v>588</v>
      </c>
      <c r="E443" s="782"/>
      <c r="F443" s="920" t="s">
        <v>589</v>
      </c>
      <c r="G443" s="920" t="s">
        <v>590</v>
      </c>
      <c r="H443" s="920" t="s">
        <v>26</v>
      </c>
      <c r="I443" s="920"/>
      <c r="J443" s="920"/>
      <c r="K443" s="920"/>
      <c r="L443" s="920"/>
      <c r="M443" s="921"/>
    </row>
    <row r="444" spans="2:13" ht="27" customHeight="1">
      <c r="B444" s="778"/>
      <c r="C444" s="913"/>
      <c r="D444" s="782" t="s">
        <v>591</v>
      </c>
      <c r="E444" s="782"/>
      <c r="F444" s="920"/>
      <c r="G444" s="920"/>
      <c r="H444" s="920"/>
      <c r="I444" s="920"/>
      <c r="J444" s="920"/>
      <c r="K444" s="920"/>
      <c r="L444" s="920"/>
      <c r="M444" s="921"/>
    </row>
    <row r="445" spans="2:13" ht="78" customHeight="1">
      <c r="B445" s="99"/>
      <c r="C445" s="366"/>
      <c r="D445" s="542"/>
      <c r="E445" s="542"/>
      <c r="F445" s="100" t="s">
        <v>592</v>
      </c>
      <c r="G445" s="101">
        <f>ROUNDDOWN(D445/2,0)</f>
        <v>0</v>
      </c>
      <c r="H445" s="542"/>
      <c r="I445" s="542"/>
      <c r="J445" s="542"/>
      <c r="K445" s="542"/>
      <c r="L445" s="542"/>
      <c r="M445" s="543"/>
    </row>
    <row r="446" spans="2:13" ht="40.5" customHeight="1" thickBot="1">
      <c r="B446" s="544" t="s">
        <v>593</v>
      </c>
      <c r="C446" s="545"/>
      <c r="D446" s="545"/>
      <c r="E446" s="545"/>
      <c r="F446" s="545"/>
      <c r="G446" s="545"/>
      <c r="H446" s="546">
        <f>SUM(G445:G445)</f>
        <v>0</v>
      </c>
      <c r="I446" s="546"/>
      <c r="J446" s="546"/>
      <c r="K446" s="546"/>
      <c r="L446" s="546"/>
      <c r="M446" s="547"/>
    </row>
    <row r="447" spans="2:13" ht="10.5" customHeight="1">
      <c r="B447" s="922"/>
      <c r="C447" s="772"/>
      <c r="D447" s="772"/>
      <c r="E447" s="772"/>
      <c r="F447" s="772"/>
      <c r="G447" s="772"/>
      <c r="H447" s="772"/>
      <c r="I447" s="772"/>
      <c r="J447" s="772"/>
      <c r="K447" s="772"/>
      <c r="L447" s="772"/>
      <c r="M447" s="773"/>
    </row>
    <row r="448" spans="2:13" ht="10.5" customHeight="1" thickBot="1">
      <c r="B448" s="922"/>
      <c r="C448" s="772"/>
      <c r="D448" s="772"/>
      <c r="E448" s="772"/>
      <c r="F448" s="772"/>
      <c r="G448" s="772"/>
      <c r="H448" s="772"/>
      <c r="I448" s="772"/>
      <c r="J448" s="772"/>
      <c r="K448" s="772"/>
      <c r="L448" s="772"/>
      <c r="M448" s="773"/>
    </row>
    <row r="449" spans="2:13" ht="44.25" customHeight="1">
      <c r="B449" s="98">
        <v>8.6</v>
      </c>
      <c r="C449" s="910" t="s">
        <v>600</v>
      </c>
      <c r="D449" s="911"/>
      <c r="E449" s="911"/>
      <c r="F449" s="911"/>
      <c r="G449" s="911"/>
      <c r="H449" s="911"/>
      <c r="I449" s="911"/>
      <c r="J449" s="911"/>
      <c r="K449" s="911"/>
      <c r="L449" s="911"/>
      <c r="M449" s="912"/>
    </row>
    <row r="450" spans="2:13" ht="69" customHeight="1">
      <c r="B450" s="778" t="s">
        <v>586</v>
      </c>
      <c r="C450" s="913" t="s">
        <v>601</v>
      </c>
      <c r="D450" s="782" t="s">
        <v>588</v>
      </c>
      <c r="E450" s="782"/>
      <c r="F450" s="920" t="s">
        <v>589</v>
      </c>
      <c r="G450" s="920" t="s">
        <v>590</v>
      </c>
      <c r="H450" s="920" t="s">
        <v>26</v>
      </c>
      <c r="I450" s="920"/>
      <c r="J450" s="920"/>
      <c r="K450" s="920"/>
      <c r="L450" s="920"/>
      <c r="M450" s="921"/>
    </row>
    <row r="451" spans="2:13" ht="27" customHeight="1">
      <c r="B451" s="778"/>
      <c r="C451" s="913"/>
      <c r="D451" s="782" t="s">
        <v>591</v>
      </c>
      <c r="E451" s="782"/>
      <c r="F451" s="920"/>
      <c r="G451" s="920"/>
      <c r="H451" s="920"/>
      <c r="I451" s="920"/>
      <c r="J451" s="920"/>
      <c r="K451" s="920"/>
      <c r="L451" s="920"/>
      <c r="M451" s="921"/>
    </row>
    <row r="452" spans="2:13" ht="91.5" customHeight="1">
      <c r="B452" s="99"/>
      <c r="C452" s="101"/>
      <c r="D452" s="542"/>
      <c r="E452" s="542"/>
      <c r="F452" s="100" t="s">
        <v>602</v>
      </c>
      <c r="G452" s="101">
        <f>ROUNDDOWN(D452/4,0)</f>
        <v>0</v>
      </c>
      <c r="H452" s="542"/>
      <c r="I452" s="542"/>
      <c r="J452" s="542"/>
      <c r="K452" s="542"/>
      <c r="L452" s="542"/>
      <c r="M452" s="543"/>
    </row>
    <row r="453" spans="2:13" ht="91.5" customHeight="1">
      <c r="B453" s="99"/>
      <c r="C453" s="101"/>
      <c r="D453" s="542"/>
      <c r="E453" s="542"/>
      <c r="F453" s="100" t="s">
        <v>602</v>
      </c>
      <c r="G453" s="101">
        <f t="shared" ref="G453:G457" si="1">ROUNDDOWN(D453/4,0)</f>
        <v>0</v>
      </c>
      <c r="H453" s="542"/>
      <c r="I453" s="542"/>
      <c r="J453" s="542"/>
      <c r="K453" s="542"/>
      <c r="L453" s="542"/>
      <c r="M453" s="543"/>
    </row>
    <row r="454" spans="2:13" ht="91.5" customHeight="1">
      <c r="B454" s="99"/>
      <c r="C454" s="101"/>
      <c r="D454" s="542"/>
      <c r="E454" s="542"/>
      <c r="F454" s="100" t="s">
        <v>602</v>
      </c>
      <c r="G454" s="101">
        <f t="shared" si="1"/>
        <v>0</v>
      </c>
      <c r="H454" s="542"/>
      <c r="I454" s="542"/>
      <c r="J454" s="542"/>
      <c r="K454" s="542"/>
      <c r="L454" s="542"/>
      <c r="M454" s="543"/>
    </row>
    <row r="455" spans="2:13" ht="91.5" customHeight="1">
      <c r="B455" s="99"/>
      <c r="C455" s="101"/>
      <c r="D455" s="542"/>
      <c r="E455" s="542"/>
      <c r="F455" s="100" t="s">
        <v>602</v>
      </c>
      <c r="G455" s="101">
        <f t="shared" si="1"/>
        <v>0</v>
      </c>
      <c r="H455" s="542"/>
      <c r="I455" s="542"/>
      <c r="J455" s="542"/>
      <c r="K455" s="542"/>
      <c r="L455" s="542"/>
      <c r="M455" s="543"/>
    </row>
    <row r="456" spans="2:13" ht="91.5" customHeight="1">
      <c r="B456" s="99"/>
      <c r="C456" s="101"/>
      <c r="D456" s="542"/>
      <c r="E456" s="542"/>
      <c r="F456" s="100" t="s">
        <v>602</v>
      </c>
      <c r="G456" s="101">
        <f t="shared" si="1"/>
        <v>0</v>
      </c>
      <c r="H456" s="542"/>
      <c r="I456" s="542"/>
      <c r="J456" s="542"/>
      <c r="K456" s="542"/>
      <c r="L456" s="542"/>
      <c r="M456" s="543"/>
    </row>
    <row r="457" spans="2:13" ht="91.5" customHeight="1">
      <c r="B457" s="99"/>
      <c r="C457" s="101"/>
      <c r="D457" s="542"/>
      <c r="E457" s="542"/>
      <c r="F457" s="100" t="s">
        <v>602</v>
      </c>
      <c r="G457" s="101">
        <f t="shared" si="1"/>
        <v>0</v>
      </c>
      <c r="H457" s="542"/>
      <c r="I457" s="542"/>
      <c r="J457" s="542"/>
      <c r="K457" s="542"/>
      <c r="L457" s="542"/>
      <c r="M457" s="543"/>
    </row>
    <row r="458" spans="2:13" ht="40.5" customHeight="1" thickBot="1">
      <c r="B458" s="544" t="s">
        <v>593</v>
      </c>
      <c r="C458" s="545"/>
      <c r="D458" s="545"/>
      <c r="E458" s="545"/>
      <c r="F458" s="545"/>
      <c r="G458" s="545"/>
      <c r="H458" s="546">
        <f>SUM(G452:G457)</f>
        <v>0</v>
      </c>
      <c r="I458" s="546"/>
      <c r="J458" s="546"/>
      <c r="K458" s="546"/>
      <c r="L458" s="546"/>
      <c r="M458" s="547"/>
    </row>
    <row r="459" spans="2:13" ht="10.5" customHeight="1" thickBot="1">
      <c r="B459" s="733"/>
      <c r="C459" s="734"/>
      <c r="D459" s="734"/>
      <c r="E459" s="734"/>
      <c r="F459" s="734"/>
      <c r="G459" s="734"/>
      <c r="H459" s="734"/>
      <c r="I459" s="734"/>
      <c r="J459" s="734"/>
      <c r="K459" s="734"/>
      <c r="L459" s="734"/>
      <c r="M459" s="735"/>
    </row>
    <row r="460" spans="2:13" ht="44.25" customHeight="1">
      <c r="B460" s="102">
        <v>8.6999999999999993</v>
      </c>
      <c r="C460" s="910" t="s">
        <v>603</v>
      </c>
      <c r="D460" s="911"/>
      <c r="E460" s="911"/>
      <c r="F460" s="911"/>
      <c r="G460" s="911"/>
      <c r="H460" s="911"/>
      <c r="I460" s="911"/>
      <c r="J460" s="911"/>
      <c r="K460" s="911"/>
      <c r="L460" s="911"/>
      <c r="M460" s="912"/>
    </row>
    <row r="461" spans="2:13" ht="69" customHeight="1">
      <c r="B461" s="778" t="s">
        <v>586</v>
      </c>
      <c r="C461" s="913" t="s">
        <v>604</v>
      </c>
      <c r="D461" s="782" t="s">
        <v>588</v>
      </c>
      <c r="E461" s="782"/>
      <c r="F461" s="761" t="s">
        <v>26</v>
      </c>
      <c r="G461" s="762"/>
      <c r="H461" s="762"/>
      <c r="I461" s="762"/>
      <c r="J461" s="762"/>
      <c r="K461" s="762"/>
      <c r="L461" s="762"/>
      <c r="M461" s="763"/>
    </row>
    <row r="462" spans="2:13" ht="27" customHeight="1">
      <c r="B462" s="778"/>
      <c r="C462" s="913"/>
      <c r="D462" s="782" t="s">
        <v>591</v>
      </c>
      <c r="E462" s="782"/>
      <c r="F462" s="764"/>
      <c r="G462" s="765"/>
      <c r="H462" s="765"/>
      <c r="I462" s="765"/>
      <c r="J462" s="765"/>
      <c r="K462" s="765"/>
      <c r="L462" s="765"/>
      <c r="M462" s="766"/>
    </row>
    <row r="463" spans="2:13" ht="51" customHeight="1" thickBot="1">
      <c r="B463" s="103"/>
      <c r="C463" s="245"/>
      <c r="D463" s="546"/>
      <c r="E463" s="546"/>
      <c r="F463" s="791"/>
      <c r="G463" s="792"/>
      <c r="H463" s="792"/>
      <c r="I463" s="792"/>
      <c r="J463" s="792"/>
      <c r="K463" s="792"/>
      <c r="L463" s="792"/>
      <c r="M463" s="793"/>
    </row>
    <row r="464" spans="2:13" ht="10.5" customHeight="1" thickBot="1">
      <c r="B464" s="733"/>
      <c r="C464" s="734"/>
      <c r="D464" s="734"/>
      <c r="E464" s="734"/>
      <c r="F464" s="734"/>
      <c r="G464" s="734"/>
      <c r="H464" s="734"/>
      <c r="I464" s="734"/>
      <c r="J464" s="734"/>
      <c r="K464" s="734"/>
      <c r="L464" s="734"/>
      <c r="M464" s="735"/>
    </row>
    <row r="465" spans="2:13" ht="44.25" customHeight="1">
      <c r="B465" s="102">
        <v>8.8000000000000007</v>
      </c>
      <c r="C465" s="910" t="s">
        <v>605</v>
      </c>
      <c r="D465" s="911"/>
      <c r="E465" s="911"/>
      <c r="F465" s="911"/>
      <c r="G465" s="911"/>
      <c r="H465" s="911"/>
      <c r="I465" s="911"/>
      <c r="J465" s="911"/>
      <c r="K465" s="911"/>
      <c r="L465" s="911"/>
      <c r="M465" s="912"/>
    </row>
    <row r="466" spans="2:13" ht="69" customHeight="1">
      <c r="B466" s="778" t="s">
        <v>586</v>
      </c>
      <c r="C466" s="913" t="s">
        <v>606</v>
      </c>
      <c r="D466" s="782" t="s">
        <v>588</v>
      </c>
      <c r="E466" s="782"/>
      <c r="F466" s="761" t="s">
        <v>26</v>
      </c>
      <c r="G466" s="762"/>
      <c r="H466" s="762"/>
      <c r="I466" s="762"/>
      <c r="J466" s="762"/>
      <c r="K466" s="762"/>
      <c r="L466" s="762"/>
      <c r="M466" s="763"/>
    </row>
    <row r="467" spans="2:13" ht="27" customHeight="1">
      <c r="B467" s="778"/>
      <c r="C467" s="913"/>
      <c r="D467" s="782" t="s">
        <v>591</v>
      </c>
      <c r="E467" s="782"/>
      <c r="F467" s="764"/>
      <c r="G467" s="765"/>
      <c r="H467" s="765"/>
      <c r="I467" s="765"/>
      <c r="J467" s="765"/>
      <c r="K467" s="765"/>
      <c r="L467" s="765"/>
      <c r="M467" s="766"/>
    </row>
    <row r="468" spans="2:13" ht="51" customHeight="1">
      <c r="B468" s="383"/>
      <c r="C468" s="101" t="s">
        <v>607</v>
      </c>
      <c r="D468" s="542"/>
      <c r="E468" s="542"/>
      <c r="F468" s="917"/>
      <c r="G468" s="917"/>
      <c r="H468" s="917"/>
      <c r="I468" s="917"/>
      <c r="J468" s="917"/>
      <c r="K468" s="917"/>
      <c r="L468" s="917"/>
      <c r="M468" s="917"/>
    </row>
    <row r="469" spans="2:13" ht="51" customHeight="1">
      <c r="B469" s="383"/>
      <c r="C469" s="101" t="s">
        <v>608</v>
      </c>
      <c r="D469" s="542"/>
      <c r="E469" s="542"/>
      <c r="F469" s="917"/>
      <c r="G469" s="917"/>
      <c r="H469" s="917"/>
      <c r="I469" s="917"/>
      <c r="J469" s="917"/>
      <c r="K469" s="917"/>
      <c r="L469" s="917"/>
      <c r="M469" s="917"/>
    </row>
    <row r="470" spans="2:13" ht="51" customHeight="1" thickBot="1">
      <c r="B470" s="381"/>
      <c r="C470" s="382" t="s">
        <v>609</v>
      </c>
      <c r="D470" s="873"/>
      <c r="E470" s="873"/>
      <c r="F470" s="914"/>
      <c r="G470" s="915"/>
      <c r="H470" s="915"/>
      <c r="I470" s="915"/>
      <c r="J470" s="915"/>
      <c r="K470" s="915"/>
      <c r="L470" s="915"/>
      <c r="M470" s="916"/>
    </row>
    <row r="471" spans="2:13" ht="10.5" customHeight="1" thickBot="1">
      <c r="B471" s="733"/>
      <c r="C471" s="734"/>
      <c r="D471" s="734"/>
      <c r="E471" s="734"/>
      <c r="F471" s="734"/>
      <c r="G471" s="734"/>
      <c r="H471" s="734"/>
      <c r="I471" s="734"/>
      <c r="J471" s="734"/>
      <c r="K471" s="734"/>
      <c r="L471" s="734"/>
      <c r="M471" s="735"/>
    </row>
    <row r="472" spans="2:13" ht="44.25" customHeight="1">
      <c r="B472" s="104">
        <v>8.9</v>
      </c>
      <c r="C472" s="910" t="s">
        <v>610</v>
      </c>
      <c r="D472" s="911"/>
      <c r="E472" s="911"/>
      <c r="F472" s="911"/>
      <c r="G472" s="911"/>
      <c r="H472" s="911"/>
      <c r="I472" s="911"/>
      <c r="J472" s="911"/>
      <c r="K472" s="911"/>
      <c r="L472" s="911"/>
      <c r="M472" s="912"/>
    </row>
    <row r="473" spans="2:13" ht="58.9" customHeight="1">
      <c r="B473" s="778" t="s">
        <v>586</v>
      </c>
      <c r="C473" s="783" t="s">
        <v>611</v>
      </c>
      <c r="D473" s="918" t="s">
        <v>588</v>
      </c>
      <c r="E473" s="919"/>
      <c r="F473" s="761" t="s">
        <v>26</v>
      </c>
      <c r="G473" s="762"/>
      <c r="H473" s="762"/>
      <c r="I473" s="762"/>
      <c r="J473" s="762"/>
      <c r="K473" s="762"/>
      <c r="L473" s="762"/>
      <c r="M473" s="763"/>
    </row>
    <row r="474" spans="2:13" ht="31">
      <c r="B474" s="778"/>
      <c r="C474" s="784"/>
      <c r="D474" s="918" t="s">
        <v>591</v>
      </c>
      <c r="E474" s="919"/>
      <c r="F474" s="764"/>
      <c r="G474" s="765"/>
      <c r="H474" s="765"/>
      <c r="I474" s="765"/>
      <c r="J474" s="765"/>
      <c r="K474" s="765"/>
      <c r="L474" s="765"/>
      <c r="M474" s="766"/>
    </row>
    <row r="475" spans="2:13" ht="74.25" customHeight="1" thickBot="1">
      <c r="B475" s="99"/>
      <c r="C475" s="101"/>
      <c r="D475" s="794"/>
      <c r="E475" s="795"/>
      <c r="F475" s="791"/>
      <c r="G475" s="792"/>
      <c r="H475" s="792"/>
      <c r="I475" s="792"/>
      <c r="J475" s="792"/>
      <c r="K475" s="792"/>
      <c r="L475" s="792"/>
      <c r="M475" s="793"/>
    </row>
    <row r="476" spans="2:13" ht="10.5" customHeight="1" thickBot="1">
      <c r="B476" s="733"/>
      <c r="C476" s="734"/>
      <c r="D476" s="734"/>
      <c r="E476" s="734"/>
      <c r="F476" s="734"/>
      <c r="G476" s="734"/>
      <c r="H476" s="734"/>
      <c r="I476" s="734"/>
      <c r="J476" s="734"/>
      <c r="K476" s="734"/>
      <c r="L476" s="734"/>
      <c r="M476" s="735"/>
    </row>
    <row r="477" spans="2:13" ht="44.25" customHeight="1">
      <c r="B477" s="104">
        <v>8.1</v>
      </c>
      <c r="C477" s="776" t="s">
        <v>612</v>
      </c>
      <c r="D477" s="776"/>
      <c r="E477" s="776"/>
      <c r="F477" s="776"/>
      <c r="G477" s="776"/>
      <c r="H477" s="776"/>
      <c r="I477" s="776"/>
      <c r="J477" s="776"/>
      <c r="K477" s="776"/>
      <c r="L477" s="776"/>
      <c r="M477" s="777"/>
    </row>
    <row r="478" spans="2:13" ht="55.5" customHeight="1">
      <c r="B478" s="778" t="s">
        <v>586</v>
      </c>
      <c r="C478" s="783" t="s">
        <v>613</v>
      </c>
      <c r="D478" s="782" t="s">
        <v>614</v>
      </c>
      <c r="E478" s="782"/>
      <c r="F478" s="761" t="s">
        <v>26</v>
      </c>
      <c r="G478" s="762"/>
      <c r="H478" s="762"/>
      <c r="I478" s="762"/>
      <c r="J478" s="762"/>
      <c r="K478" s="762"/>
      <c r="L478" s="762"/>
      <c r="M478" s="763"/>
    </row>
    <row r="479" spans="2:13" ht="31">
      <c r="B479" s="778"/>
      <c r="C479" s="784"/>
      <c r="D479" s="782" t="s">
        <v>615</v>
      </c>
      <c r="E479" s="782"/>
      <c r="F479" s="764"/>
      <c r="G479" s="765"/>
      <c r="H479" s="765"/>
      <c r="I479" s="765"/>
      <c r="J479" s="765"/>
      <c r="K479" s="765"/>
      <c r="L479" s="765"/>
      <c r="M479" s="766"/>
    </row>
    <row r="480" spans="2:13" s="367" customFormat="1" ht="72" customHeight="1" thickBot="1">
      <c r="B480" s="99"/>
      <c r="C480" s="101"/>
      <c r="D480" s="542"/>
      <c r="E480" s="542"/>
      <c r="F480" s="791"/>
      <c r="G480" s="792"/>
      <c r="H480" s="792"/>
      <c r="I480" s="792"/>
      <c r="J480" s="792"/>
      <c r="K480" s="792"/>
      <c r="L480" s="792"/>
      <c r="M480" s="793"/>
    </row>
    <row r="481" spans="2:13" ht="12.75" customHeight="1" thickBot="1">
      <c r="B481" s="733"/>
      <c r="C481" s="734"/>
      <c r="D481" s="734"/>
      <c r="E481" s="734"/>
      <c r="F481" s="734"/>
      <c r="G481" s="734"/>
      <c r="H481" s="734"/>
      <c r="I481" s="734"/>
      <c r="J481" s="734"/>
      <c r="K481" s="734"/>
      <c r="L481" s="734"/>
      <c r="M481" s="735"/>
    </row>
    <row r="482" spans="2:13" ht="37.5" customHeight="1">
      <c r="B482" s="384">
        <v>8.11</v>
      </c>
      <c r="C482" s="776" t="s">
        <v>616</v>
      </c>
      <c r="D482" s="776"/>
      <c r="E482" s="776"/>
      <c r="F482" s="776"/>
      <c r="G482" s="776"/>
      <c r="H482" s="776"/>
      <c r="I482" s="776"/>
      <c r="J482" s="776"/>
      <c r="K482" s="776"/>
      <c r="L482" s="776"/>
      <c r="M482" s="777"/>
    </row>
    <row r="483" spans="2:13" ht="37.5" customHeight="1">
      <c r="B483" s="778" t="s">
        <v>586</v>
      </c>
      <c r="C483" s="779" t="s">
        <v>617</v>
      </c>
      <c r="D483" s="780"/>
      <c r="E483" s="781"/>
      <c r="F483" s="789" t="s">
        <v>618</v>
      </c>
      <c r="G483" s="785"/>
      <c r="H483" s="785"/>
      <c r="I483" s="785"/>
      <c r="J483" s="785" t="s">
        <v>26</v>
      </c>
      <c r="K483" s="785"/>
      <c r="L483" s="785"/>
      <c r="M483" s="786"/>
    </row>
    <row r="484" spans="2:13" ht="55.5" customHeight="1">
      <c r="B484" s="778"/>
      <c r="C484" s="106" t="s">
        <v>619</v>
      </c>
      <c r="D484" s="106" t="s">
        <v>620</v>
      </c>
      <c r="E484" s="105" t="s">
        <v>621</v>
      </c>
      <c r="F484" s="790"/>
      <c r="G484" s="787"/>
      <c r="H484" s="787"/>
      <c r="I484" s="787"/>
      <c r="J484" s="787"/>
      <c r="K484" s="787"/>
      <c r="L484" s="787"/>
      <c r="M484" s="788"/>
    </row>
    <row r="485" spans="2:13" ht="50.15" customHeight="1">
      <c r="B485" s="107"/>
      <c r="C485" s="100"/>
      <c r="D485" s="100"/>
      <c r="E485" s="100"/>
      <c r="F485" s="796" t="s">
        <v>622</v>
      </c>
      <c r="G485" s="797"/>
      <c r="H485" s="797"/>
      <c r="I485" s="798"/>
      <c r="J485" s="770"/>
      <c r="K485" s="770"/>
      <c r="L485" s="770"/>
      <c r="M485" s="771"/>
    </row>
    <row r="486" spans="2:13" ht="50.15" customHeight="1">
      <c r="B486" s="107"/>
      <c r="C486" s="100"/>
      <c r="D486" s="100"/>
      <c r="E486" s="100"/>
      <c r="F486" s="799"/>
      <c r="G486" s="800"/>
      <c r="H486" s="800"/>
      <c r="I486" s="801"/>
      <c r="J486" s="772"/>
      <c r="K486" s="772"/>
      <c r="L486" s="772"/>
      <c r="M486" s="773"/>
    </row>
    <row r="487" spans="2:13" ht="50.15" customHeight="1">
      <c r="B487" s="107"/>
      <c r="C487" s="100"/>
      <c r="D487" s="100"/>
      <c r="E487" s="100"/>
      <c r="F487" s="799"/>
      <c r="G487" s="800"/>
      <c r="H487" s="800"/>
      <c r="I487" s="801"/>
      <c r="J487" s="772"/>
      <c r="K487" s="772"/>
      <c r="L487" s="772"/>
      <c r="M487" s="773"/>
    </row>
    <row r="488" spans="2:13" ht="50.15" customHeight="1">
      <c r="B488" s="107"/>
      <c r="C488" s="100"/>
      <c r="D488" s="100"/>
      <c r="E488" s="100"/>
      <c r="F488" s="802"/>
      <c r="G488" s="800"/>
      <c r="H488" s="800"/>
      <c r="I488" s="801"/>
      <c r="J488" s="772"/>
      <c r="K488" s="772"/>
      <c r="L488" s="772"/>
      <c r="M488" s="773"/>
    </row>
    <row r="489" spans="2:13" ht="50.15" customHeight="1">
      <c r="B489" s="107"/>
      <c r="C489" s="100"/>
      <c r="D489" s="100"/>
      <c r="E489" s="100"/>
      <c r="F489" s="802"/>
      <c r="G489" s="800"/>
      <c r="H489" s="800"/>
      <c r="I489" s="801"/>
      <c r="J489" s="772"/>
      <c r="K489" s="772"/>
      <c r="L489" s="772"/>
      <c r="M489" s="773"/>
    </row>
    <row r="490" spans="2:13" ht="50.15" customHeight="1">
      <c r="B490" s="107"/>
      <c r="C490" s="100"/>
      <c r="D490" s="100"/>
      <c r="E490" s="100"/>
      <c r="F490" s="802"/>
      <c r="G490" s="800"/>
      <c r="H490" s="800"/>
      <c r="I490" s="801"/>
      <c r="J490" s="772"/>
      <c r="K490" s="772"/>
      <c r="L490" s="772"/>
      <c r="M490" s="773"/>
    </row>
    <row r="491" spans="2:13" ht="50.15" customHeight="1">
      <c r="B491" s="107"/>
      <c r="C491" s="100"/>
      <c r="D491" s="100"/>
      <c r="E491" s="100"/>
      <c r="F491" s="802"/>
      <c r="G491" s="800"/>
      <c r="H491" s="800"/>
      <c r="I491" s="801"/>
      <c r="J491" s="772"/>
      <c r="K491" s="772"/>
      <c r="L491" s="772"/>
      <c r="M491" s="773"/>
    </row>
    <row r="492" spans="2:13" ht="104.25" customHeight="1">
      <c r="B492" s="243" t="s">
        <v>623</v>
      </c>
      <c r="C492" s="100">
        <f>SUM(C485:C491)</f>
        <v>0</v>
      </c>
      <c r="D492" s="100">
        <f>SUM(D485:D491)</f>
        <v>0</v>
      </c>
      <c r="E492" s="100">
        <f>SUM(E485:E491)</f>
        <v>0</v>
      </c>
      <c r="F492" s="803"/>
      <c r="G492" s="804"/>
      <c r="H492" s="804"/>
      <c r="I492" s="805"/>
      <c r="J492" s="774"/>
      <c r="K492" s="774"/>
      <c r="L492" s="774"/>
      <c r="M492" s="775"/>
    </row>
    <row r="493" spans="2:13" ht="37.5" customHeight="1" thickBot="1">
      <c r="B493" s="544" t="s">
        <v>593</v>
      </c>
      <c r="C493" s="545"/>
      <c r="D493" s="545"/>
      <c r="E493" s="545"/>
      <c r="F493" s="545"/>
      <c r="G493" s="545"/>
      <c r="H493" s="546">
        <f>MIN(C492:E492)*10</f>
        <v>0</v>
      </c>
      <c r="I493" s="546"/>
      <c r="J493" s="546"/>
      <c r="K493" s="546"/>
      <c r="L493" s="546"/>
      <c r="M493" s="547"/>
    </row>
    <row r="494" spans="2:13" ht="12.75" customHeight="1" thickBot="1">
      <c r="B494" s="108"/>
      <c r="C494" s="109"/>
      <c r="D494" s="109"/>
      <c r="E494" s="109"/>
      <c r="F494" s="109"/>
      <c r="G494" s="109"/>
      <c r="H494" s="109"/>
      <c r="I494" s="109"/>
      <c r="J494" s="109"/>
      <c r="K494" s="109"/>
      <c r="L494" s="109"/>
      <c r="M494" s="110"/>
    </row>
    <row r="495" spans="2:13" ht="97.15" customHeight="1" thickBot="1">
      <c r="B495" s="767" t="s">
        <v>624</v>
      </c>
      <c r="C495" s="768"/>
      <c r="D495" s="768"/>
      <c r="E495" s="768"/>
      <c r="F495" s="768"/>
      <c r="G495" s="768"/>
      <c r="H495" s="768"/>
      <c r="I495" s="768"/>
      <c r="J495" s="768"/>
      <c r="K495" s="768"/>
      <c r="L495" s="768"/>
      <c r="M495" s="769"/>
    </row>
    <row r="496" spans="2:13" ht="12.75" customHeight="1" thickBot="1">
      <c r="B496" s="733"/>
      <c r="C496" s="734"/>
      <c r="D496" s="734"/>
      <c r="E496" s="734"/>
      <c r="F496" s="734"/>
      <c r="G496" s="734"/>
      <c r="H496" s="734"/>
      <c r="I496" s="734"/>
      <c r="J496" s="734"/>
      <c r="K496" s="734"/>
      <c r="L496" s="734"/>
      <c r="M496" s="735"/>
    </row>
    <row r="497" spans="2:13" ht="32.25" customHeight="1">
      <c r="B497" s="730" t="s">
        <v>625</v>
      </c>
      <c r="C497" s="731"/>
      <c r="D497" s="731"/>
      <c r="E497" s="731"/>
      <c r="F497" s="731"/>
      <c r="G497" s="731"/>
      <c r="H497" s="731"/>
      <c r="I497" s="731"/>
      <c r="J497" s="731"/>
      <c r="K497" s="731"/>
      <c r="L497" s="731"/>
      <c r="M497" s="732"/>
    </row>
    <row r="498" spans="2:13" ht="31.15" customHeight="1">
      <c r="B498" s="742"/>
      <c r="C498" s="743"/>
      <c r="D498" s="743"/>
      <c r="E498" s="743"/>
      <c r="F498" s="743"/>
      <c r="G498" s="743"/>
      <c r="H498" s="743"/>
      <c r="I498" s="743"/>
      <c r="J498" s="743"/>
      <c r="K498" s="743"/>
      <c r="L498" s="743"/>
      <c r="M498" s="744"/>
    </row>
    <row r="499" spans="2:13" ht="31.15" customHeight="1">
      <c r="B499" s="745"/>
      <c r="C499" s="743"/>
      <c r="D499" s="743"/>
      <c r="E499" s="743"/>
      <c r="F499" s="743"/>
      <c r="G499" s="743"/>
      <c r="H499" s="743"/>
      <c r="I499" s="743"/>
      <c r="J499" s="743"/>
      <c r="K499" s="743"/>
      <c r="L499" s="743"/>
      <c r="M499" s="744"/>
    </row>
    <row r="500" spans="2:13" ht="31.15" customHeight="1">
      <c r="B500" s="745"/>
      <c r="C500" s="743"/>
      <c r="D500" s="743"/>
      <c r="E500" s="743"/>
      <c r="F500" s="743"/>
      <c r="G500" s="743"/>
      <c r="H500" s="743"/>
      <c r="I500" s="743"/>
      <c r="J500" s="743"/>
      <c r="K500" s="743"/>
      <c r="L500" s="743"/>
      <c r="M500" s="744"/>
    </row>
    <row r="501" spans="2:13" ht="31.15" customHeight="1">
      <c r="B501" s="745"/>
      <c r="C501" s="743"/>
      <c r="D501" s="743"/>
      <c r="E501" s="743"/>
      <c r="F501" s="743"/>
      <c r="G501" s="743"/>
      <c r="H501" s="743"/>
      <c r="I501" s="743"/>
      <c r="J501" s="743"/>
      <c r="K501" s="743"/>
      <c r="L501" s="743"/>
      <c r="M501" s="744"/>
    </row>
    <row r="502" spans="2:13" ht="31.15" customHeight="1">
      <c r="B502" s="745"/>
      <c r="C502" s="743"/>
      <c r="D502" s="743"/>
      <c r="E502" s="743"/>
      <c r="F502" s="743"/>
      <c r="G502" s="743"/>
      <c r="H502" s="743"/>
      <c r="I502" s="743"/>
      <c r="J502" s="743"/>
      <c r="K502" s="743"/>
      <c r="L502" s="743"/>
      <c r="M502" s="744"/>
    </row>
    <row r="503" spans="2:13" ht="251.5" customHeight="1">
      <c r="B503" s="745"/>
      <c r="C503" s="743"/>
      <c r="D503" s="743"/>
      <c r="E503" s="743"/>
      <c r="F503" s="743"/>
      <c r="G503" s="743"/>
      <c r="H503" s="743"/>
      <c r="I503" s="743"/>
      <c r="J503" s="743"/>
      <c r="K503" s="743"/>
      <c r="L503" s="743"/>
      <c r="M503" s="744"/>
    </row>
    <row r="504" spans="2:13" ht="409.5" customHeight="1" thickBot="1">
      <c r="B504" s="746"/>
      <c r="C504" s="747"/>
      <c r="D504" s="747"/>
      <c r="E504" s="747"/>
      <c r="F504" s="747"/>
      <c r="G504" s="747"/>
      <c r="H504" s="747"/>
      <c r="I504" s="747"/>
      <c r="J504" s="747"/>
      <c r="K504" s="747"/>
      <c r="L504" s="747"/>
      <c r="M504" s="748"/>
    </row>
    <row r="505" spans="2:13" ht="12.75" customHeight="1" thickBot="1">
      <c r="B505" s="733"/>
      <c r="C505" s="734"/>
      <c r="D505" s="734"/>
      <c r="E505" s="734"/>
      <c r="F505" s="734"/>
      <c r="G505" s="734"/>
      <c r="H505" s="734"/>
      <c r="I505" s="734"/>
      <c r="J505" s="734"/>
      <c r="K505" s="734"/>
      <c r="L505" s="734"/>
      <c r="M505" s="735"/>
    </row>
    <row r="506" spans="2:13" ht="21.75" customHeight="1">
      <c r="B506" s="755" t="s">
        <v>626</v>
      </c>
      <c r="C506" s="756"/>
      <c r="D506" s="756"/>
      <c r="E506" s="756"/>
      <c r="F506" s="756"/>
      <c r="G506" s="756"/>
      <c r="H506" s="756"/>
      <c r="I506" s="756"/>
      <c r="J506" s="756"/>
      <c r="K506" s="756"/>
      <c r="L506" s="756"/>
      <c r="M506" s="757"/>
    </row>
    <row r="507" spans="2:13" ht="15" thickBot="1">
      <c r="B507" s="758"/>
      <c r="C507" s="759"/>
      <c r="D507" s="759"/>
      <c r="E507" s="759"/>
      <c r="F507" s="759"/>
      <c r="G507" s="759"/>
      <c r="H507" s="759"/>
      <c r="I507" s="759"/>
      <c r="J507" s="759"/>
      <c r="K507" s="759"/>
      <c r="L507" s="759"/>
      <c r="M507" s="760"/>
    </row>
    <row r="508" spans="2:13" ht="40.5" customHeight="1">
      <c r="B508" s="738" t="s">
        <v>627</v>
      </c>
      <c r="C508" s="739"/>
      <c r="D508" s="739"/>
      <c r="E508" s="739"/>
      <c r="F508" s="739"/>
      <c r="G508" s="739"/>
      <c r="H508" s="739">
        <f>MIN(H458,H493)</f>
        <v>0</v>
      </c>
      <c r="I508" s="739"/>
      <c r="J508" s="739"/>
      <c r="K508" s="739"/>
      <c r="L508" s="739"/>
      <c r="M508" s="741"/>
    </row>
    <row r="509" spans="2:13" ht="68.25" customHeight="1" thickBot="1">
      <c r="B509" s="740" t="s">
        <v>628</v>
      </c>
      <c r="C509" s="736"/>
      <c r="D509" s="736"/>
      <c r="E509" s="736"/>
      <c r="F509" s="736"/>
      <c r="G509" s="736"/>
      <c r="H509" s="736"/>
      <c r="I509" s="736"/>
      <c r="J509" s="736"/>
      <c r="K509" s="736"/>
      <c r="L509" s="736"/>
      <c r="M509" s="737"/>
    </row>
    <row r="510" spans="2:13" ht="315" customHeight="1" thickBot="1">
      <c r="B510" s="870" t="s">
        <v>629</v>
      </c>
      <c r="C510" s="871"/>
      <c r="D510" s="871"/>
      <c r="E510" s="871"/>
      <c r="F510" s="871"/>
      <c r="G510" s="871"/>
      <c r="H510" s="871"/>
      <c r="I510" s="871"/>
      <c r="J510" s="871"/>
      <c r="K510" s="871"/>
      <c r="L510" s="871"/>
      <c r="M510" s="872"/>
    </row>
    <row r="511" spans="2:13" ht="12.75" customHeight="1" thickBot="1">
      <c r="B511" s="733"/>
      <c r="C511" s="734"/>
      <c r="D511" s="734"/>
      <c r="E511" s="734"/>
      <c r="F511" s="734"/>
      <c r="G511" s="734"/>
      <c r="H511" s="734"/>
      <c r="I511" s="734"/>
      <c r="J511" s="734"/>
      <c r="K511" s="734"/>
      <c r="L511" s="734"/>
      <c r="M511" s="735"/>
    </row>
    <row r="512" spans="2:13" ht="36" customHeight="1">
      <c r="B512" s="749" t="s">
        <v>630</v>
      </c>
      <c r="C512" s="750"/>
      <c r="D512" s="750"/>
      <c r="E512" s="750"/>
      <c r="F512" s="750"/>
      <c r="G512" s="750"/>
      <c r="H512" s="750"/>
      <c r="I512" s="750"/>
      <c r="J512" s="750"/>
      <c r="K512" s="750"/>
      <c r="L512" s="750"/>
      <c r="M512" s="751"/>
    </row>
    <row r="513" spans="2:13" ht="31">
      <c r="B513" s="752" t="s">
        <v>631</v>
      </c>
      <c r="C513" s="753"/>
      <c r="D513" s="753"/>
      <c r="E513" s="753"/>
      <c r="F513" s="753"/>
      <c r="G513" s="753" t="s">
        <v>632</v>
      </c>
      <c r="H513" s="753"/>
      <c r="I513" s="753"/>
      <c r="J513" s="753" t="s">
        <v>633</v>
      </c>
      <c r="K513" s="753"/>
      <c r="L513" s="753"/>
      <c r="M513" s="754"/>
    </row>
    <row r="514" spans="2:13" ht="52.5" customHeight="1" thickBot="1">
      <c r="B514" s="740"/>
      <c r="C514" s="736"/>
      <c r="D514" s="736"/>
      <c r="E514" s="736"/>
      <c r="F514" s="736"/>
      <c r="G514" s="736"/>
      <c r="H514" s="736"/>
      <c r="I514" s="736"/>
      <c r="J514" s="736"/>
      <c r="K514" s="736"/>
      <c r="L514" s="736"/>
      <c r="M514" s="737"/>
    </row>
    <row r="515" spans="2:13" ht="31.5" thickBot="1">
      <c r="B515" s="733"/>
      <c r="C515" s="734"/>
      <c r="D515" s="734"/>
      <c r="E515" s="734"/>
      <c r="F515" s="734"/>
      <c r="G515" s="734"/>
      <c r="H515" s="734"/>
      <c r="I515" s="734"/>
      <c r="J515" s="734"/>
      <c r="K515" s="734"/>
      <c r="L515" s="734"/>
      <c r="M515" s="735"/>
    </row>
  </sheetData>
  <mergeCells count="710">
    <mergeCell ref="C217:G217"/>
    <mergeCell ref="C350:G350"/>
    <mergeCell ref="B435:M435"/>
    <mergeCell ref="B440:G440"/>
    <mergeCell ref="H440:M440"/>
    <mergeCell ref="C436:M436"/>
    <mergeCell ref="B437:B438"/>
    <mergeCell ref="C437:C438"/>
    <mergeCell ref="D437:E437"/>
    <mergeCell ref="F437:F438"/>
    <mergeCell ref="G437:G438"/>
    <mergeCell ref="H437:M438"/>
    <mergeCell ref="D438:E438"/>
    <mergeCell ref="D439:E439"/>
    <mergeCell ref="H439:M439"/>
    <mergeCell ref="D432:E432"/>
    <mergeCell ref="B428:G428"/>
    <mergeCell ref="H428:M428"/>
    <mergeCell ref="B429:M429"/>
    <mergeCell ref="C430:M430"/>
    <mergeCell ref="B431:B432"/>
    <mergeCell ref="C431:C432"/>
    <mergeCell ref="D431:E431"/>
    <mergeCell ref="F431:F432"/>
    <mergeCell ref="B441:M441"/>
    <mergeCell ref="C465:M465"/>
    <mergeCell ref="H443:M444"/>
    <mergeCell ref="C442:M442"/>
    <mergeCell ref="C443:C444"/>
    <mergeCell ref="F443:F444"/>
    <mergeCell ref="G443:G444"/>
    <mergeCell ref="B443:B444"/>
    <mergeCell ref="D443:E443"/>
    <mergeCell ref="D457:E457"/>
    <mergeCell ref="H457:M457"/>
    <mergeCell ref="B450:B451"/>
    <mergeCell ref="C450:C451"/>
    <mergeCell ref="D450:E450"/>
    <mergeCell ref="F450:F451"/>
    <mergeCell ref="G450:G451"/>
    <mergeCell ref="D452:E452"/>
    <mergeCell ref="H452:M452"/>
    <mergeCell ref="H450:M451"/>
    <mergeCell ref="D451:E451"/>
    <mergeCell ref="D444:E444"/>
    <mergeCell ref="H446:M446"/>
    <mergeCell ref="B446:G446"/>
    <mergeCell ref="B447:M447"/>
    <mergeCell ref="F461:M462"/>
    <mergeCell ref="D462:E462"/>
    <mergeCell ref="D445:E445"/>
    <mergeCell ref="H445:M445"/>
    <mergeCell ref="D453:E453"/>
    <mergeCell ref="H453:M453"/>
    <mergeCell ref="D454:E454"/>
    <mergeCell ref="H454:M454"/>
    <mergeCell ref="D455:E455"/>
    <mergeCell ref="H455:M455"/>
    <mergeCell ref="D456:E456"/>
    <mergeCell ref="H456:M456"/>
    <mergeCell ref="C449:M449"/>
    <mergeCell ref="B448:M448"/>
    <mergeCell ref="G431:G432"/>
    <mergeCell ref="H431:M432"/>
    <mergeCell ref="D433:E433"/>
    <mergeCell ref="H433:M433"/>
    <mergeCell ref="B434:G434"/>
    <mergeCell ref="H434:M434"/>
    <mergeCell ref="D427:E427"/>
    <mergeCell ref="H427:M427"/>
    <mergeCell ref="C381:G381"/>
    <mergeCell ref="C424:M424"/>
    <mergeCell ref="B425:B426"/>
    <mergeCell ref="C425:C426"/>
    <mergeCell ref="D425:E425"/>
    <mergeCell ref="F425:F426"/>
    <mergeCell ref="G425:G426"/>
    <mergeCell ref="H425:M426"/>
    <mergeCell ref="D426:E426"/>
    <mergeCell ref="C412:G412"/>
    <mergeCell ref="C413:G413"/>
    <mergeCell ref="D421:E421"/>
    <mergeCell ref="H421:M421"/>
    <mergeCell ref="B418:B419"/>
    <mergeCell ref="B423:M423"/>
    <mergeCell ref="B415:M415"/>
    <mergeCell ref="C417:M417"/>
    <mergeCell ref="C418:C419"/>
    <mergeCell ref="C345:G345"/>
    <mergeCell ref="B351:B352"/>
    <mergeCell ref="C351:G352"/>
    <mergeCell ref="H351:H352"/>
    <mergeCell ref="I351:I352"/>
    <mergeCell ref="J351:L351"/>
    <mergeCell ref="C341:G341"/>
    <mergeCell ref="C344:G344"/>
    <mergeCell ref="C346:G346"/>
    <mergeCell ref="C347:G347"/>
    <mergeCell ref="C348:G348"/>
    <mergeCell ref="C349:G349"/>
    <mergeCell ref="C342:G342"/>
    <mergeCell ref="C343:G343"/>
    <mergeCell ref="D418:E418"/>
    <mergeCell ref="F418:F419"/>
    <mergeCell ref="G418:G419"/>
    <mergeCell ref="H418:M419"/>
    <mergeCell ref="D419:E419"/>
    <mergeCell ref="C387:G387"/>
    <mergeCell ref="B384:B385"/>
    <mergeCell ref="C384:G385"/>
    <mergeCell ref="C324:G324"/>
    <mergeCell ref="H339:H340"/>
    <mergeCell ref="I339:I340"/>
    <mergeCell ref="J339:L339"/>
    <mergeCell ref="B329:B330"/>
    <mergeCell ref="C329:G330"/>
    <mergeCell ref="H329:H330"/>
    <mergeCell ref="I329:I330"/>
    <mergeCell ref="J329:L329"/>
    <mergeCell ref="C331:G331"/>
    <mergeCell ref="C332:G332"/>
    <mergeCell ref="C333:G333"/>
    <mergeCell ref="C334:G334"/>
    <mergeCell ref="C336:G336"/>
    <mergeCell ref="C337:G337"/>
    <mergeCell ref="C338:G338"/>
    <mergeCell ref="C339:G340"/>
    <mergeCell ref="B339:B340"/>
    <mergeCell ref="C472:M472"/>
    <mergeCell ref="F473:M474"/>
    <mergeCell ref="D467:E467"/>
    <mergeCell ref="B458:G458"/>
    <mergeCell ref="H458:M458"/>
    <mergeCell ref="B459:M459"/>
    <mergeCell ref="B466:B467"/>
    <mergeCell ref="D466:E466"/>
    <mergeCell ref="C466:C467"/>
    <mergeCell ref="F466:M467"/>
    <mergeCell ref="F470:M470"/>
    <mergeCell ref="D463:E463"/>
    <mergeCell ref="F463:M463"/>
    <mergeCell ref="B464:M464"/>
    <mergeCell ref="D468:E468"/>
    <mergeCell ref="F468:M468"/>
    <mergeCell ref="D469:E469"/>
    <mergeCell ref="F469:M469"/>
    <mergeCell ref="D474:E474"/>
    <mergeCell ref="D473:E473"/>
    <mergeCell ref="C460:M460"/>
    <mergeCell ref="B461:B462"/>
    <mergeCell ref="C461:C462"/>
    <mergeCell ref="D461:E461"/>
    <mergeCell ref="H133:H134"/>
    <mergeCell ref="I133:I134"/>
    <mergeCell ref="J133:L133"/>
    <mergeCell ref="B142:B143"/>
    <mergeCell ref="C142:G143"/>
    <mergeCell ref="H142:H143"/>
    <mergeCell ref="I142:I143"/>
    <mergeCell ref="J142:L142"/>
    <mergeCell ref="C86:G86"/>
    <mergeCell ref="C138:G138"/>
    <mergeCell ref="C139:G139"/>
    <mergeCell ref="C140:G140"/>
    <mergeCell ref="C141:G141"/>
    <mergeCell ref="C135:G135"/>
    <mergeCell ref="C136:G136"/>
    <mergeCell ref="C137:G137"/>
    <mergeCell ref="C81:G81"/>
    <mergeCell ref="C92:G92"/>
    <mergeCell ref="C102:G102"/>
    <mergeCell ref="C113:G113"/>
    <mergeCell ref="C120:G120"/>
    <mergeCell ref="C125:G125"/>
    <mergeCell ref="B133:B134"/>
    <mergeCell ref="C133:G134"/>
    <mergeCell ref="C80:G80"/>
    <mergeCell ref="C121:G121"/>
    <mergeCell ref="C122:G122"/>
    <mergeCell ref="C123:G123"/>
    <mergeCell ref="C114:G114"/>
    <mergeCell ref="C115:G115"/>
    <mergeCell ref="C116:G116"/>
    <mergeCell ref="C119:G119"/>
    <mergeCell ref="C118:G118"/>
    <mergeCell ref="C90:G90"/>
    <mergeCell ref="C85:G85"/>
    <mergeCell ref="C87:G87"/>
    <mergeCell ref="C88:G88"/>
    <mergeCell ref="C89:G89"/>
    <mergeCell ref="C82:G82"/>
    <mergeCell ref="C83:G83"/>
    <mergeCell ref="C149:G149"/>
    <mergeCell ref="C150:G150"/>
    <mergeCell ref="C365:G365"/>
    <mergeCell ref="C270:G270"/>
    <mergeCell ref="C271:G271"/>
    <mergeCell ref="C272:G272"/>
    <mergeCell ref="C273:G273"/>
    <mergeCell ref="C277:G277"/>
    <mergeCell ref="C101:G101"/>
    <mergeCell ref="C110:G110"/>
    <mergeCell ref="C111:G111"/>
    <mergeCell ref="C112:G112"/>
    <mergeCell ref="C105:G105"/>
    <mergeCell ref="C106:G106"/>
    <mergeCell ref="C107:G107"/>
    <mergeCell ref="C108:G108"/>
    <mergeCell ref="C109:G109"/>
    <mergeCell ref="C103:G103"/>
    <mergeCell ref="C104:G104"/>
    <mergeCell ref="C175:G175"/>
    <mergeCell ref="C242:G242"/>
    <mergeCell ref="C243:G243"/>
    <mergeCell ref="C244:G244"/>
    <mergeCell ref="C245:G245"/>
    <mergeCell ref="C267:G267"/>
    <mergeCell ref="C297:G298"/>
    <mergeCell ref="C294:G294"/>
    <mergeCell ref="C295:G295"/>
    <mergeCell ref="C289:G289"/>
    <mergeCell ref="C274:G274"/>
    <mergeCell ref="C264:G265"/>
    <mergeCell ref="C291:G291"/>
    <mergeCell ref="C292:G292"/>
    <mergeCell ref="C293:G293"/>
    <mergeCell ref="C290:G290"/>
    <mergeCell ref="C296:G296"/>
    <mergeCell ref="C162:G162"/>
    <mergeCell ref="C163:G163"/>
    <mergeCell ref="C313:G313"/>
    <mergeCell ref="C314:G314"/>
    <mergeCell ref="C312:G312"/>
    <mergeCell ref="C311:G311"/>
    <mergeCell ref="C325:G325"/>
    <mergeCell ref="C326:G326"/>
    <mergeCell ref="C327:G327"/>
    <mergeCell ref="C315:G315"/>
    <mergeCell ref="C317:G317"/>
    <mergeCell ref="C318:G318"/>
    <mergeCell ref="C308:G309"/>
    <mergeCell ref="C275:G275"/>
    <mergeCell ref="C276:G276"/>
    <mergeCell ref="C251:G251"/>
    <mergeCell ref="C252:G252"/>
    <mergeCell ref="C253:G253"/>
    <mergeCell ref="C254:G254"/>
    <mergeCell ref="C263:G263"/>
    <mergeCell ref="C257:G257"/>
    <mergeCell ref="C268:G268"/>
    <mergeCell ref="C269:G269"/>
    <mergeCell ref="C266:G266"/>
    <mergeCell ref="C144:G144"/>
    <mergeCell ref="C132:G132"/>
    <mergeCell ref="C124:G124"/>
    <mergeCell ref="C126:G126"/>
    <mergeCell ref="C127:G127"/>
    <mergeCell ref="C128:G128"/>
    <mergeCell ref="C129:G129"/>
    <mergeCell ref="C130:G130"/>
    <mergeCell ref="C131:G131"/>
    <mergeCell ref="C145:G145"/>
    <mergeCell ref="C146:G146"/>
    <mergeCell ref="C147:G147"/>
    <mergeCell ref="C148:G148"/>
    <mergeCell ref="B515:M515"/>
    <mergeCell ref="B72:M72"/>
    <mergeCell ref="B57:M57"/>
    <mergeCell ref="B59:B60"/>
    <mergeCell ref="C59:G60"/>
    <mergeCell ref="H59:H60"/>
    <mergeCell ref="I59:I60"/>
    <mergeCell ref="J59:K59"/>
    <mergeCell ref="L59:L60"/>
    <mergeCell ref="M59:M60"/>
    <mergeCell ref="B58:M58"/>
    <mergeCell ref="C61:G61"/>
    <mergeCell ref="C377:G377"/>
    <mergeCell ref="C378:G378"/>
    <mergeCell ref="C379:G379"/>
    <mergeCell ref="C380:G380"/>
    <mergeCell ref="C382:G382"/>
    <mergeCell ref="C383:G383"/>
    <mergeCell ref="B510:M510"/>
    <mergeCell ref="D470:E470"/>
    <mergeCell ref="C78:G79"/>
    <mergeCell ref="C77:G77"/>
    <mergeCell ref="K78:K79"/>
    <mergeCell ref="L78:L79"/>
    <mergeCell ref="M78:M79"/>
    <mergeCell ref="B78:B79"/>
    <mergeCell ref="H78:H79"/>
    <mergeCell ref="I78:I79"/>
    <mergeCell ref="J78:J79"/>
    <mergeCell ref="F485:I492"/>
    <mergeCell ref="C473:C474"/>
    <mergeCell ref="E19:G19"/>
    <mergeCell ref="B31:M31"/>
    <mergeCell ref="B32:B33"/>
    <mergeCell ref="C32:D33"/>
    <mergeCell ref="E32:M33"/>
    <mergeCell ref="C34:D34"/>
    <mergeCell ref="E34:M34"/>
    <mergeCell ref="C20:D20"/>
    <mergeCell ref="B27:M27"/>
    <mergeCell ref="B28:M28"/>
    <mergeCell ref="E20:G20"/>
    <mergeCell ref="E24:G24"/>
    <mergeCell ref="E22:G22"/>
    <mergeCell ref="B23:B24"/>
    <mergeCell ref="C23:D24"/>
    <mergeCell ref="E23:G23"/>
    <mergeCell ref="C21:D21"/>
    <mergeCell ref="E21:G21"/>
    <mergeCell ref="C22:D22"/>
    <mergeCell ref="C66:G66"/>
    <mergeCell ref="C67:G67"/>
    <mergeCell ref="C68:G68"/>
    <mergeCell ref="B483:B484"/>
    <mergeCell ref="C483:E483"/>
    <mergeCell ref="C477:M477"/>
    <mergeCell ref="B478:B479"/>
    <mergeCell ref="D478:E478"/>
    <mergeCell ref="D479:E479"/>
    <mergeCell ref="B473:B474"/>
    <mergeCell ref="C478:C479"/>
    <mergeCell ref="J483:M484"/>
    <mergeCell ref="F483:I484"/>
    <mergeCell ref="B476:M476"/>
    <mergeCell ref="D480:E480"/>
    <mergeCell ref="F480:M480"/>
    <mergeCell ref="D475:E475"/>
    <mergeCell ref="F475:M475"/>
    <mergeCell ref="B497:M497"/>
    <mergeCell ref="B481:M481"/>
    <mergeCell ref="B471:M471"/>
    <mergeCell ref="G514:I514"/>
    <mergeCell ref="J514:M514"/>
    <mergeCell ref="B508:G508"/>
    <mergeCell ref="B509:M509"/>
    <mergeCell ref="H508:M508"/>
    <mergeCell ref="B511:M511"/>
    <mergeCell ref="B498:M504"/>
    <mergeCell ref="B512:M512"/>
    <mergeCell ref="B513:F513"/>
    <mergeCell ref="G513:I513"/>
    <mergeCell ref="J513:M513"/>
    <mergeCell ref="B514:F514"/>
    <mergeCell ref="B506:M507"/>
    <mergeCell ref="B505:M505"/>
    <mergeCell ref="B496:M496"/>
    <mergeCell ref="F478:M479"/>
    <mergeCell ref="B495:M495"/>
    <mergeCell ref="B493:G493"/>
    <mergeCell ref="H493:M493"/>
    <mergeCell ref="J485:M492"/>
    <mergeCell ref="C482:M482"/>
    <mergeCell ref="B14:M14"/>
    <mergeCell ref="I12:J12"/>
    <mergeCell ref="I11:J11"/>
    <mergeCell ref="B11:C11"/>
    <mergeCell ref="H17:H18"/>
    <mergeCell ref="I17:I18"/>
    <mergeCell ref="J17:K17"/>
    <mergeCell ref="L17:L18"/>
    <mergeCell ref="M17:M18"/>
    <mergeCell ref="B17:B18"/>
    <mergeCell ref="C17:D18"/>
    <mergeCell ref="E17:G18"/>
    <mergeCell ref="B16:M16"/>
    <mergeCell ref="B2:D5"/>
    <mergeCell ref="E2:M5"/>
    <mergeCell ref="B6:M6"/>
    <mergeCell ref="B7:M7"/>
    <mergeCell ref="B8:M8"/>
    <mergeCell ref="B9:M9"/>
    <mergeCell ref="B53:B54"/>
    <mergeCell ref="C53:D54"/>
    <mergeCell ref="E53:J54"/>
    <mergeCell ref="K53:L54"/>
    <mergeCell ref="C48:M48"/>
    <mergeCell ref="B49:M49"/>
    <mergeCell ref="B50:M50"/>
    <mergeCell ref="B52:M52"/>
    <mergeCell ref="B40:D40"/>
    <mergeCell ref="E40:G40"/>
    <mergeCell ref="C35:D35"/>
    <mergeCell ref="E35:M35"/>
    <mergeCell ref="C36:D36"/>
    <mergeCell ref="E36:M36"/>
    <mergeCell ref="B29:M29"/>
    <mergeCell ref="B30:M30"/>
    <mergeCell ref="B15:M15"/>
    <mergeCell ref="C19:D19"/>
    <mergeCell ref="B10:C10"/>
    <mergeCell ref="F10:G10"/>
    <mergeCell ref="I10:J10"/>
    <mergeCell ref="L10:M10"/>
    <mergeCell ref="F11:G11"/>
    <mergeCell ref="L11:M11"/>
    <mergeCell ref="B13:C13"/>
    <mergeCell ref="F13:G13"/>
    <mergeCell ref="I13:J13"/>
    <mergeCell ref="L13:M13"/>
    <mergeCell ref="B12:C12"/>
    <mergeCell ref="D12:G12"/>
    <mergeCell ref="L12:M12"/>
    <mergeCell ref="M53:M54"/>
    <mergeCell ref="C55:D55"/>
    <mergeCell ref="E55:J55"/>
    <mergeCell ref="K55:L55"/>
    <mergeCell ref="B42:G42"/>
    <mergeCell ref="H42:M42"/>
    <mergeCell ref="B43:M43"/>
    <mergeCell ref="B44:M44"/>
    <mergeCell ref="B45:M47"/>
    <mergeCell ref="B51:M51"/>
    <mergeCell ref="H40:J40"/>
    <mergeCell ref="K40:M40"/>
    <mergeCell ref="B41:D41"/>
    <mergeCell ref="E41:G41"/>
    <mergeCell ref="H41:J41"/>
    <mergeCell ref="K41:M41"/>
    <mergeCell ref="B37:M37"/>
    <mergeCell ref="B38:M38"/>
    <mergeCell ref="B39:D39"/>
    <mergeCell ref="E39:G39"/>
    <mergeCell ref="H39:J39"/>
    <mergeCell ref="K39:M39"/>
    <mergeCell ref="C84:G84"/>
    <mergeCell ref="C117:G117"/>
    <mergeCell ref="C91:G91"/>
    <mergeCell ref="C96:G96"/>
    <mergeCell ref="C97:G97"/>
    <mergeCell ref="C98:G98"/>
    <mergeCell ref="C99:G99"/>
    <mergeCell ref="C100:G100"/>
    <mergeCell ref="C93:G93"/>
    <mergeCell ref="C94:G94"/>
    <mergeCell ref="C95:G95"/>
    <mergeCell ref="B56:M56"/>
    <mergeCell ref="C75:G76"/>
    <mergeCell ref="B75:B76"/>
    <mergeCell ref="B74:M74"/>
    <mergeCell ref="C62:G62"/>
    <mergeCell ref="C63:G63"/>
    <mergeCell ref="C64:G64"/>
    <mergeCell ref="C65:G65"/>
    <mergeCell ref="C69:G69"/>
    <mergeCell ref="C70:G70"/>
    <mergeCell ref="H75:H76"/>
    <mergeCell ref="I75:I76"/>
    <mergeCell ref="J75:K75"/>
    <mergeCell ref="L75:L76"/>
    <mergeCell ref="M75:M76"/>
    <mergeCell ref="C71:G71"/>
    <mergeCell ref="B73:M73"/>
    <mergeCell ref="D420:E420"/>
    <mergeCell ref="H420:M420"/>
    <mergeCell ref="B422:G422"/>
    <mergeCell ref="H422:M422"/>
    <mergeCell ref="B151:B152"/>
    <mergeCell ref="H151:H152"/>
    <mergeCell ref="I151:I152"/>
    <mergeCell ref="J151:L151"/>
    <mergeCell ref="C160:G161"/>
    <mergeCell ref="B160:B161"/>
    <mergeCell ref="H160:H161"/>
    <mergeCell ref="I160:I161"/>
    <mergeCell ref="J160:L160"/>
    <mergeCell ref="C153:G153"/>
    <mergeCell ref="C154:G154"/>
    <mergeCell ref="C151:G152"/>
    <mergeCell ref="C157:G157"/>
    <mergeCell ref="C155:G155"/>
    <mergeCell ref="C156:G156"/>
    <mergeCell ref="C158:G158"/>
    <mergeCell ref="C159:G159"/>
    <mergeCell ref="C164:G164"/>
    <mergeCell ref="C165:G165"/>
    <mergeCell ref="C173:G173"/>
    <mergeCell ref="C196:G196"/>
    <mergeCell ref="I194:I195"/>
    <mergeCell ref="J194:L194"/>
    <mergeCell ref="C194:G195"/>
    <mergeCell ref="C192:G192"/>
    <mergeCell ref="C185:G185"/>
    <mergeCell ref="C188:G188"/>
    <mergeCell ref="C189:G189"/>
    <mergeCell ref="C190:G190"/>
    <mergeCell ref="C172:G172"/>
    <mergeCell ref="C169:G170"/>
    <mergeCell ref="C166:G166"/>
    <mergeCell ref="C167:G167"/>
    <mergeCell ref="C180:G180"/>
    <mergeCell ref="C181:G181"/>
    <mergeCell ref="C182:G182"/>
    <mergeCell ref="C168:G168"/>
    <mergeCell ref="C193:G193"/>
    <mergeCell ref="C191:G191"/>
    <mergeCell ref="B194:B195"/>
    <mergeCell ref="C203:G204"/>
    <mergeCell ref="B203:B204"/>
    <mergeCell ref="H203:H204"/>
    <mergeCell ref="I203:I204"/>
    <mergeCell ref="J203:L203"/>
    <mergeCell ref="B169:B170"/>
    <mergeCell ref="H169:H170"/>
    <mergeCell ref="I169:I170"/>
    <mergeCell ref="J169:L169"/>
    <mergeCell ref="C183:G184"/>
    <mergeCell ref="B183:B184"/>
    <mergeCell ref="I183:I184"/>
    <mergeCell ref="J183:L183"/>
    <mergeCell ref="C174:G174"/>
    <mergeCell ref="H183:H184"/>
    <mergeCell ref="B176:B177"/>
    <mergeCell ref="C176:G177"/>
    <mergeCell ref="H176:H177"/>
    <mergeCell ref="I176:I177"/>
    <mergeCell ref="J176:L176"/>
    <mergeCell ref="C178:G178"/>
    <mergeCell ref="C179:G179"/>
    <mergeCell ref="C171:G171"/>
    <mergeCell ref="H218:H219"/>
    <mergeCell ref="I218:I219"/>
    <mergeCell ref="J218:L218"/>
    <mergeCell ref="C216:G216"/>
    <mergeCell ref="C186:G186"/>
    <mergeCell ref="C187:G187"/>
    <mergeCell ref="C197:G197"/>
    <mergeCell ref="C198:G198"/>
    <mergeCell ref="C199:G199"/>
    <mergeCell ref="C200:G200"/>
    <mergeCell ref="C201:G201"/>
    <mergeCell ref="C202:G202"/>
    <mergeCell ref="H194:H195"/>
    <mergeCell ref="C215:G215"/>
    <mergeCell ref="C205:G205"/>
    <mergeCell ref="C206:G206"/>
    <mergeCell ref="C207:G207"/>
    <mergeCell ref="C208:G208"/>
    <mergeCell ref="C209:G209"/>
    <mergeCell ref="C210:G210"/>
    <mergeCell ref="C211:G211"/>
    <mergeCell ref="C212:G212"/>
    <mergeCell ref="C213:G213"/>
    <mergeCell ref="C214:G214"/>
    <mergeCell ref="C221:G221"/>
    <mergeCell ref="C222:G222"/>
    <mergeCell ref="C223:G223"/>
    <mergeCell ref="C228:G228"/>
    <mergeCell ref="C224:G224"/>
    <mergeCell ref="C218:G219"/>
    <mergeCell ref="C220:G220"/>
    <mergeCell ref="B240:B241"/>
    <mergeCell ref="C229:G230"/>
    <mergeCell ref="B229:B230"/>
    <mergeCell ref="C239:G239"/>
    <mergeCell ref="C225:G225"/>
    <mergeCell ref="C226:G226"/>
    <mergeCell ref="C227:G227"/>
    <mergeCell ref="C233:G233"/>
    <mergeCell ref="C234:G234"/>
    <mergeCell ref="C238:G238"/>
    <mergeCell ref="C231:G231"/>
    <mergeCell ref="C232:G232"/>
    <mergeCell ref="C235:G235"/>
    <mergeCell ref="C236:G236"/>
    <mergeCell ref="C237:G237"/>
    <mergeCell ref="C240:G241"/>
    <mergeCell ref="B218:B219"/>
    <mergeCell ref="C259:G259"/>
    <mergeCell ref="C260:G260"/>
    <mergeCell ref="C255:G256"/>
    <mergeCell ref="C261:G261"/>
    <mergeCell ref="C262:G262"/>
    <mergeCell ref="B255:B256"/>
    <mergeCell ref="H255:H256"/>
    <mergeCell ref="I255:I256"/>
    <mergeCell ref="J255:L255"/>
    <mergeCell ref="H229:H230"/>
    <mergeCell ref="I229:I230"/>
    <mergeCell ref="J229:L229"/>
    <mergeCell ref="H240:H241"/>
    <mergeCell ref="I240:I241"/>
    <mergeCell ref="J240:L240"/>
    <mergeCell ref="C246:G246"/>
    <mergeCell ref="C247:G247"/>
    <mergeCell ref="C248:G248"/>
    <mergeCell ref="C250:G250"/>
    <mergeCell ref="C249:G249"/>
    <mergeCell ref="B278:B279"/>
    <mergeCell ref="H278:H279"/>
    <mergeCell ref="I278:I279"/>
    <mergeCell ref="J278:L278"/>
    <mergeCell ref="C287:G288"/>
    <mergeCell ref="B287:B288"/>
    <mergeCell ref="H287:H288"/>
    <mergeCell ref="I287:I288"/>
    <mergeCell ref="J287:L287"/>
    <mergeCell ref="C285:G285"/>
    <mergeCell ref="C286:G286"/>
    <mergeCell ref="C280:G280"/>
    <mergeCell ref="C281:G281"/>
    <mergeCell ref="C282:G282"/>
    <mergeCell ref="C283:G283"/>
    <mergeCell ref="C284:G284"/>
    <mergeCell ref="C278:G279"/>
    <mergeCell ref="B264:B265"/>
    <mergeCell ref="H264:H265"/>
    <mergeCell ref="I264:I265"/>
    <mergeCell ref="J264:L264"/>
    <mergeCell ref="C258:G258"/>
    <mergeCell ref="B297:B298"/>
    <mergeCell ref="H297:H298"/>
    <mergeCell ref="I297:I298"/>
    <mergeCell ref="J297:L297"/>
    <mergeCell ref="B308:B309"/>
    <mergeCell ref="H308:H309"/>
    <mergeCell ref="I308:I309"/>
    <mergeCell ref="J308:L308"/>
    <mergeCell ref="C303:G303"/>
    <mergeCell ref="C304:G304"/>
    <mergeCell ref="C305:G305"/>
    <mergeCell ref="C301:G301"/>
    <mergeCell ref="C302:G302"/>
    <mergeCell ref="C307:G307"/>
    <mergeCell ref="C299:G299"/>
    <mergeCell ref="C300:G300"/>
    <mergeCell ref="C306:G306"/>
    <mergeCell ref="C310:G310"/>
    <mergeCell ref="C316:G316"/>
    <mergeCell ref="B375:B376"/>
    <mergeCell ref="H375:H376"/>
    <mergeCell ref="I375:I376"/>
    <mergeCell ref="J375:L375"/>
    <mergeCell ref="C353:G353"/>
    <mergeCell ref="C354:G354"/>
    <mergeCell ref="C355:G355"/>
    <mergeCell ref="C356:G356"/>
    <mergeCell ref="C357:G357"/>
    <mergeCell ref="C358:G358"/>
    <mergeCell ref="C359:G359"/>
    <mergeCell ref="C360:G360"/>
    <mergeCell ref="C328:G328"/>
    <mergeCell ref="C335:G335"/>
    <mergeCell ref="B319:B320"/>
    <mergeCell ref="C319:G320"/>
    <mergeCell ref="H319:H320"/>
    <mergeCell ref="I319:I320"/>
    <mergeCell ref="J319:L319"/>
    <mergeCell ref="C321:G321"/>
    <mergeCell ref="C322:G322"/>
    <mergeCell ref="C323:G323"/>
    <mergeCell ref="B25:B26"/>
    <mergeCell ref="E26:G26"/>
    <mergeCell ref="C25:D26"/>
    <mergeCell ref="E25:G25"/>
    <mergeCell ref="C410:G411"/>
    <mergeCell ref="B410:B411"/>
    <mergeCell ref="H410:H411"/>
    <mergeCell ref="I410:I411"/>
    <mergeCell ref="J410:L410"/>
    <mergeCell ref="C366:G366"/>
    <mergeCell ref="C367:G367"/>
    <mergeCell ref="C368:G368"/>
    <mergeCell ref="C370:G370"/>
    <mergeCell ref="C372:G372"/>
    <mergeCell ref="C374:G374"/>
    <mergeCell ref="C369:G369"/>
    <mergeCell ref="C371:G371"/>
    <mergeCell ref="C373:G373"/>
    <mergeCell ref="C363:G364"/>
    <mergeCell ref="B363:B364"/>
    <mergeCell ref="H363:H364"/>
    <mergeCell ref="I363:I364"/>
    <mergeCell ref="J363:L363"/>
    <mergeCell ref="C375:G376"/>
    <mergeCell ref="C407:G407"/>
    <mergeCell ref="B398:B399"/>
    <mergeCell ref="C398:G399"/>
    <mergeCell ref="C392:G392"/>
    <mergeCell ref="C394:G394"/>
    <mergeCell ref="C393:G393"/>
    <mergeCell ref="C391:G391"/>
    <mergeCell ref="C408:G408"/>
    <mergeCell ref="C409:G409"/>
    <mergeCell ref="C400:G400"/>
    <mergeCell ref="C401:G401"/>
    <mergeCell ref="C395:G395"/>
    <mergeCell ref="C396:G396"/>
    <mergeCell ref="C397:G397"/>
    <mergeCell ref="C361:G361"/>
    <mergeCell ref="H398:H399"/>
    <mergeCell ref="I398:I399"/>
    <mergeCell ref="J398:L398"/>
    <mergeCell ref="C402:G402"/>
    <mergeCell ref="C403:G403"/>
    <mergeCell ref="C404:G404"/>
    <mergeCell ref="C405:G405"/>
    <mergeCell ref="C406:G406"/>
    <mergeCell ref="H384:H385"/>
    <mergeCell ref="I384:I385"/>
    <mergeCell ref="J384:L384"/>
    <mergeCell ref="C386:G386"/>
    <mergeCell ref="C389:G389"/>
    <mergeCell ref="C390:G390"/>
    <mergeCell ref="C388:G388"/>
    <mergeCell ref="C362:G362"/>
  </mergeCells>
  <phoneticPr fontId="11" type="noConversion"/>
  <hyperlinks>
    <hyperlink ref="C48" r:id="rId1" xr:uid="{9695DF4B-DE13-4879-AC0E-7B140FCA9160}"/>
  </hyperlinks>
  <printOptions horizontalCentered="1"/>
  <pageMargins left="0.39370078740157483" right="0.39370078740157483" top="0.39370078740157483" bottom="0.39370078740157483" header="0.31496062992125984" footer="0.31496062992125984"/>
  <pageSetup scale="25" fitToHeight="0" orientation="portrait" copies="3" r:id="rId2"/>
  <rowBreaks count="15" manualBreakCount="15">
    <brk id="37" min="2" max="12" man="1"/>
    <brk id="72" min="2" max="12" man="1"/>
    <brk id="91" min="1" max="12" man="1"/>
    <brk id="119" min="1" max="12" man="1"/>
    <brk id="150" min="1" max="12" man="1"/>
    <brk id="185" min="1" max="12" man="1"/>
    <brk id="210" min="1" max="12" man="1"/>
    <brk id="236" min="1" max="12" man="1"/>
    <brk id="263" min="1" max="12" man="1"/>
    <brk id="292" min="1" max="12" man="1"/>
    <brk id="318" min="1" max="12" man="1"/>
    <brk id="342" min="1" max="12" man="1"/>
    <brk id="374" min="1" max="12" man="1"/>
    <brk id="434" min="1" max="12" man="1"/>
    <brk id="481" min="1" max="12" man="1"/>
  </row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211"/>
  <sheetViews>
    <sheetView view="pageBreakPreview" zoomScale="84" zoomScaleNormal="55" zoomScaleSheetLayoutView="85" workbookViewId="0">
      <selection activeCell="T14" sqref="T14"/>
    </sheetView>
  </sheetViews>
  <sheetFormatPr baseColWidth="10" defaultColWidth="12.54296875" defaultRowHeight="15" customHeight="1"/>
  <cols>
    <col min="1" max="1" width="1.26953125" style="22" customWidth="1"/>
    <col min="2" max="3" width="10" style="22" customWidth="1"/>
    <col min="4" max="4" width="3.7265625" style="22" customWidth="1"/>
    <col min="5" max="5" width="21.7265625" style="22" customWidth="1"/>
    <col min="6" max="7" width="3.7265625" style="22" customWidth="1"/>
    <col min="8" max="8" width="17.1796875" style="22" customWidth="1"/>
    <col min="9" max="9" width="13.7265625" style="22" customWidth="1"/>
    <col min="10" max="10" width="2.54296875" style="22" customWidth="1"/>
    <col min="11" max="12" width="2.453125" style="22" customWidth="1"/>
    <col min="13" max="15" width="10" style="22" customWidth="1"/>
    <col min="16" max="16" width="22.26953125" style="22" customWidth="1"/>
    <col min="17" max="17" width="28.1796875" style="22" customWidth="1"/>
    <col min="18" max="18" width="1.1796875" style="22" customWidth="1"/>
    <col min="19" max="37" width="11.453125" style="22" customWidth="1"/>
    <col min="38" max="256" width="12.54296875" style="22"/>
    <col min="257" max="257" width="1.26953125" style="22" customWidth="1"/>
    <col min="258" max="259" width="10" style="22" customWidth="1"/>
    <col min="260" max="260" width="3.7265625" style="22" customWidth="1"/>
    <col min="261" max="261" width="21.7265625" style="22" customWidth="1"/>
    <col min="262" max="263" width="3.7265625" style="22" customWidth="1"/>
    <col min="264" max="264" width="17.1796875" style="22" customWidth="1"/>
    <col min="265" max="265" width="21.453125" style="22" customWidth="1"/>
    <col min="266" max="266" width="2.54296875" style="22" customWidth="1"/>
    <col min="267" max="268" width="2.453125" style="22" customWidth="1"/>
    <col min="269" max="271" width="10" style="22" customWidth="1"/>
    <col min="272" max="272" width="22.26953125" style="22" customWidth="1"/>
    <col min="273" max="273" width="28.1796875" style="22" customWidth="1"/>
    <col min="274" max="274" width="1.1796875" style="22" customWidth="1"/>
    <col min="275" max="293" width="11.453125" style="22" customWidth="1"/>
    <col min="294" max="512" width="12.54296875" style="22"/>
    <col min="513" max="513" width="1.26953125" style="22" customWidth="1"/>
    <col min="514" max="515" width="10" style="22" customWidth="1"/>
    <col min="516" max="516" width="3.7265625" style="22" customWidth="1"/>
    <col min="517" max="517" width="21.7265625" style="22" customWidth="1"/>
    <col min="518" max="519" width="3.7265625" style="22" customWidth="1"/>
    <col min="520" max="520" width="17.1796875" style="22" customWidth="1"/>
    <col min="521" max="521" width="21.453125" style="22" customWidth="1"/>
    <col min="522" max="522" width="2.54296875" style="22" customWidth="1"/>
    <col min="523" max="524" width="2.453125" style="22" customWidth="1"/>
    <col min="525" max="527" width="10" style="22" customWidth="1"/>
    <col min="528" max="528" width="22.26953125" style="22" customWidth="1"/>
    <col min="529" max="529" width="28.1796875" style="22" customWidth="1"/>
    <col min="530" max="530" width="1.1796875" style="22" customWidth="1"/>
    <col min="531" max="549" width="11.453125" style="22" customWidth="1"/>
    <col min="550" max="768" width="12.54296875" style="22"/>
    <col min="769" max="769" width="1.26953125" style="22" customWidth="1"/>
    <col min="770" max="771" width="10" style="22" customWidth="1"/>
    <col min="772" max="772" width="3.7265625" style="22" customWidth="1"/>
    <col min="773" max="773" width="21.7265625" style="22" customWidth="1"/>
    <col min="774" max="775" width="3.7265625" style="22" customWidth="1"/>
    <col min="776" max="776" width="17.1796875" style="22" customWidth="1"/>
    <col min="777" max="777" width="21.453125" style="22" customWidth="1"/>
    <col min="778" max="778" width="2.54296875" style="22" customWidth="1"/>
    <col min="779" max="780" width="2.453125" style="22" customWidth="1"/>
    <col min="781" max="783" width="10" style="22" customWidth="1"/>
    <col min="784" max="784" width="22.26953125" style="22" customWidth="1"/>
    <col min="785" max="785" width="28.1796875" style="22" customWidth="1"/>
    <col min="786" max="786" width="1.1796875" style="22" customWidth="1"/>
    <col min="787" max="805" width="11.453125" style="22" customWidth="1"/>
    <col min="806" max="1024" width="12.54296875" style="22"/>
    <col min="1025" max="1025" width="1.26953125" style="22" customWidth="1"/>
    <col min="1026" max="1027" width="10" style="22" customWidth="1"/>
    <col min="1028" max="1028" width="3.7265625" style="22" customWidth="1"/>
    <col min="1029" max="1029" width="21.7265625" style="22" customWidth="1"/>
    <col min="1030" max="1031" width="3.7265625" style="22" customWidth="1"/>
    <col min="1032" max="1032" width="17.1796875" style="22" customWidth="1"/>
    <col min="1033" max="1033" width="21.453125" style="22" customWidth="1"/>
    <col min="1034" max="1034" width="2.54296875" style="22" customWidth="1"/>
    <col min="1035" max="1036" width="2.453125" style="22" customWidth="1"/>
    <col min="1037" max="1039" width="10" style="22" customWidth="1"/>
    <col min="1040" max="1040" width="22.26953125" style="22" customWidth="1"/>
    <col min="1041" max="1041" width="28.1796875" style="22" customWidth="1"/>
    <col min="1042" max="1042" width="1.1796875" style="22" customWidth="1"/>
    <col min="1043" max="1061" width="11.453125" style="22" customWidth="1"/>
    <col min="1062" max="1280" width="12.54296875" style="22"/>
    <col min="1281" max="1281" width="1.26953125" style="22" customWidth="1"/>
    <col min="1282" max="1283" width="10" style="22" customWidth="1"/>
    <col min="1284" max="1284" width="3.7265625" style="22" customWidth="1"/>
    <col min="1285" max="1285" width="21.7265625" style="22" customWidth="1"/>
    <col min="1286" max="1287" width="3.7265625" style="22" customWidth="1"/>
    <col min="1288" max="1288" width="17.1796875" style="22" customWidth="1"/>
    <col min="1289" max="1289" width="21.453125" style="22" customWidth="1"/>
    <col min="1290" max="1290" width="2.54296875" style="22" customWidth="1"/>
    <col min="1291" max="1292" width="2.453125" style="22" customWidth="1"/>
    <col min="1293" max="1295" width="10" style="22" customWidth="1"/>
    <col min="1296" max="1296" width="22.26953125" style="22" customWidth="1"/>
    <col min="1297" max="1297" width="28.1796875" style="22" customWidth="1"/>
    <col min="1298" max="1298" width="1.1796875" style="22" customWidth="1"/>
    <col min="1299" max="1317" width="11.453125" style="22" customWidth="1"/>
    <col min="1318" max="1536" width="12.54296875" style="22"/>
    <col min="1537" max="1537" width="1.26953125" style="22" customWidth="1"/>
    <col min="1538" max="1539" width="10" style="22" customWidth="1"/>
    <col min="1540" max="1540" width="3.7265625" style="22" customWidth="1"/>
    <col min="1541" max="1541" width="21.7265625" style="22" customWidth="1"/>
    <col min="1542" max="1543" width="3.7265625" style="22" customWidth="1"/>
    <col min="1544" max="1544" width="17.1796875" style="22" customWidth="1"/>
    <col min="1545" max="1545" width="21.453125" style="22" customWidth="1"/>
    <col min="1546" max="1546" width="2.54296875" style="22" customWidth="1"/>
    <col min="1547" max="1548" width="2.453125" style="22" customWidth="1"/>
    <col min="1549" max="1551" width="10" style="22" customWidth="1"/>
    <col min="1552" max="1552" width="22.26953125" style="22" customWidth="1"/>
    <col min="1553" max="1553" width="28.1796875" style="22" customWidth="1"/>
    <col min="1554" max="1554" width="1.1796875" style="22" customWidth="1"/>
    <col min="1555" max="1573" width="11.453125" style="22" customWidth="1"/>
    <col min="1574" max="1792" width="12.54296875" style="22"/>
    <col min="1793" max="1793" width="1.26953125" style="22" customWidth="1"/>
    <col min="1794" max="1795" width="10" style="22" customWidth="1"/>
    <col min="1796" max="1796" width="3.7265625" style="22" customWidth="1"/>
    <col min="1797" max="1797" width="21.7265625" style="22" customWidth="1"/>
    <col min="1798" max="1799" width="3.7265625" style="22" customWidth="1"/>
    <col min="1800" max="1800" width="17.1796875" style="22" customWidth="1"/>
    <col min="1801" max="1801" width="21.453125" style="22" customWidth="1"/>
    <col min="1802" max="1802" width="2.54296875" style="22" customWidth="1"/>
    <col min="1803" max="1804" width="2.453125" style="22" customWidth="1"/>
    <col min="1805" max="1807" width="10" style="22" customWidth="1"/>
    <col min="1808" max="1808" width="22.26953125" style="22" customWidth="1"/>
    <col min="1809" max="1809" width="28.1796875" style="22" customWidth="1"/>
    <col min="1810" max="1810" width="1.1796875" style="22" customWidth="1"/>
    <col min="1811" max="1829" width="11.453125" style="22" customWidth="1"/>
    <col min="1830" max="2048" width="12.54296875" style="22"/>
    <col min="2049" max="2049" width="1.26953125" style="22" customWidth="1"/>
    <col min="2050" max="2051" width="10" style="22" customWidth="1"/>
    <col min="2052" max="2052" width="3.7265625" style="22" customWidth="1"/>
    <col min="2053" max="2053" width="21.7265625" style="22" customWidth="1"/>
    <col min="2054" max="2055" width="3.7265625" style="22" customWidth="1"/>
    <col min="2056" max="2056" width="17.1796875" style="22" customWidth="1"/>
    <col min="2057" max="2057" width="21.453125" style="22" customWidth="1"/>
    <col min="2058" max="2058" width="2.54296875" style="22" customWidth="1"/>
    <col min="2059" max="2060" width="2.453125" style="22" customWidth="1"/>
    <col min="2061" max="2063" width="10" style="22" customWidth="1"/>
    <col min="2064" max="2064" width="22.26953125" style="22" customWidth="1"/>
    <col min="2065" max="2065" width="28.1796875" style="22" customWidth="1"/>
    <col min="2066" max="2066" width="1.1796875" style="22" customWidth="1"/>
    <col min="2067" max="2085" width="11.453125" style="22" customWidth="1"/>
    <col min="2086" max="2304" width="12.54296875" style="22"/>
    <col min="2305" max="2305" width="1.26953125" style="22" customWidth="1"/>
    <col min="2306" max="2307" width="10" style="22" customWidth="1"/>
    <col min="2308" max="2308" width="3.7265625" style="22" customWidth="1"/>
    <col min="2309" max="2309" width="21.7265625" style="22" customWidth="1"/>
    <col min="2310" max="2311" width="3.7265625" style="22" customWidth="1"/>
    <col min="2312" max="2312" width="17.1796875" style="22" customWidth="1"/>
    <col min="2313" max="2313" width="21.453125" style="22" customWidth="1"/>
    <col min="2314" max="2314" width="2.54296875" style="22" customWidth="1"/>
    <col min="2315" max="2316" width="2.453125" style="22" customWidth="1"/>
    <col min="2317" max="2319" width="10" style="22" customWidth="1"/>
    <col min="2320" max="2320" width="22.26953125" style="22" customWidth="1"/>
    <col min="2321" max="2321" width="28.1796875" style="22" customWidth="1"/>
    <col min="2322" max="2322" width="1.1796875" style="22" customWidth="1"/>
    <col min="2323" max="2341" width="11.453125" style="22" customWidth="1"/>
    <col min="2342" max="2560" width="12.54296875" style="22"/>
    <col min="2561" max="2561" width="1.26953125" style="22" customWidth="1"/>
    <col min="2562" max="2563" width="10" style="22" customWidth="1"/>
    <col min="2564" max="2564" width="3.7265625" style="22" customWidth="1"/>
    <col min="2565" max="2565" width="21.7265625" style="22" customWidth="1"/>
    <col min="2566" max="2567" width="3.7265625" style="22" customWidth="1"/>
    <col min="2568" max="2568" width="17.1796875" style="22" customWidth="1"/>
    <col min="2569" max="2569" width="21.453125" style="22" customWidth="1"/>
    <col min="2570" max="2570" width="2.54296875" style="22" customWidth="1"/>
    <col min="2571" max="2572" width="2.453125" style="22" customWidth="1"/>
    <col min="2573" max="2575" width="10" style="22" customWidth="1"/>
    <col min="2576" max="2576" width="22.26953125" style="22" customWidth="1"/>
    <col min="2577" max="2577" width="28.1796875" style="22" customWidth="1"/>
    <col min="2578" max="2578" width="1.1796875" style="22" customWidth="1"/>
    <col min="2579" max="2597" width="11.453125" style="22" customWidth="1"/>
    <col min="2598" max="2816" width="12.54296875" style="22"/>
    <col min="2817" max="2817" width="1.26953125" style="22" customWidth="1"/>
    <col min="2818" max="2819" width="10" style="22" customWidth="1"/>
    <col min="2820" max="2820" width="3.7265625" style="22" customWidth="1"/>
    <col min="2821" max="2821" width="21.7265625" style="22" customWidth="1"/>
    <col min="2822" max="2823" width="3.7265625" style="22" customWidth="1"/>
    <col min="2824" max="2824" width="17.1796875" style="22" customWidth="1"/>
    <col min="2825" max="2825" width="21.453125" style="22" customWidth="1"/>
    <col min="2826" max="2826" width="2.54296875" style="22" customWidth="1"/>
    <col min="2827" max="2828" width="2.453125" style="22" customWidth="1"/>
    <col min="2829" max="2831" width="10" style="22" customWidth="1"/>
    <col min="2832" max="2832" width="22.26953125" style="22" customWidth="1"/>
    <col min="2833" max="2833" width="28.1796875" style="22" customWidth="1"/>
    <col min="2834" max="2834" width="1.1796875" style="22" customWidth="1"/>
    <col min="2835" max="2853" width="11.453125" style="22" customWidth="1"/>
    <col min="2854" max="3072" width="12.54296875" style="22"/>
    <col min="3073" max="3073" width="1.26953125" style="22" customWidth="1"/>
    <col min="3074" max="3075" width="10" style="22" customWidth="1"/>
    <col min="3076" max="3076" width="3.7265625" style="22" customWidth="1"/>
    <col min="3077" max="3077" width="21.7265625" style="22" customWidth="1"/>
    <col min="3078" max="3079" width="3.7265625" style="22" customWidth="1"/>
    <col min="3080" max="3080" width="17.1796875" style="22" customWidth="1"/>
    <col min="3081" max="3081" width="21.453125" style="22" customWidth="1"/>
    <col min="3082" max="3082" width="2.54296875" style="22" customWidth="1"/>
    <col min="3083" max="3084" width="2.453125" style="22" customWidth="1"/>
    <col min="3085" max="3087" width="10" style="22" customWidth="1"/>
    <col min="3088" max="3088" width="22.26953125" style="22" customWidth="1"/>
    <col min="3089" max="3089" width="28.1796875" style="22" customWidth="1"/>
    <col min="3090" max="3090" width="1.1796875" style="22" customWidth="1"/>
    <col min="3091" max="3109" width="11.453125" style="22" customWidth="1"/>
    <col min="3110" max="3328" width="12.54296875" style="22"/>
    <col min="3329" max="3329" width="1.26953125" style="22" customWidth="1"/>
    <col min="3330" max="3331" width="10" style="22" customWidth="1"/>
    <col min="3332" max="3332" width="3.7265625" style="22" customWidth="1"/>
    <col min="3333" max="3333" width="21.7265625" style="22" customWidth="1"/>
    <col min="3334" max="3335" width="3.7265625" style="22" customWidth="1"/>
    <col min="3336" max="3336" width="17.1796875" style="22" customWidth="1"/>
    <col min="3337" max="3337" width="21.453125" style="22" customWidth="1"/>
    <col min="3338" max="3338" width="2.54296875" style="22" customWidth="1"/>
    <col min="3339" max="3340" width="2.453125" style="22" customWidth="1"/>
    <col min="3341" max="3343" width="10" style="22" customWidth="1"/>
    <col min="3344" max="3344" width="22.26953125" style="22" customWidth="1"/>
    <col min="3345" max="3345" width="28.1796875" style="22" customWidth="1"/>
    <col min="3346" max="3346" width="1.1796875" style="22" customWidth="1"/>
    <col min="3347" max="3365" width="11.453125" style="22" customWidth="1"/>
    <col min="3366" max="3584" width="12.54296875" style="22"/>
    <col min="3585" max="3585" width="1.26953125" style="22" customWidth="1"/>
    <col min="3586" max="3587" width="10" style="22" customWidth="1"/>
    <col min="3588" max="3588" width="3.7265625" style="22" customWidth="1"/>
    <col min="3589" max="3589" width="21.7265625" style="22" customWidth="1"/>
    <col min="3590" max="3591" width="3.7265625" style="22" customWidth="1"/>
    <col min="3592" max="3592" width="17.1796875" style="22" customWidth="1"/>
    <col min="3593" max="3593" width="21.453125" style="22" customWidth="1"/>
    <col min="3594" max="3594" width="2.54296875" style="22" customWidth="1"/>
    <col min="3595" max="3596" width="2.453125" style="22" customWidth="1"/>
    <col min="3597" max="3599" width="10" style="22" customWidth="1"/>
    <col min="3600" max="3600" width="22.26953125" style="22" customWidth="1"/>
    <col min="3601" max="3601" width="28.1796875" style="22" customWidth="1"/>
    <col min="3602" max="3602" width="1.1796875" style="22" customWidth="1"/>
    <col min="3603" max="3621" width="11.453125" style="22" customWidth="1"/>
    <col min="3622" max="3840" width="12.54296875" style="22"/>
    <col min="3841" max="3841" width="1.26953125" style="22" customWidth="1"/>
    <col min="3842" max="3843" width="10" style="22" customWidth="1"/>
    <col min="3844" max="3844" width="3.7265625" style="22" customWidth="1"/>
    <col min="3845" max="3845" width="21.7265625" style="22" customWidth="1"/>
    <col min="3846" max="3847" width="3.7265625" style="22" customWidth="1"/>
    <col min="3848" max="3848" width="17.1796875" style="22" customWidth="1"/>
    <col min="3849" max="3849" width="21.453125" style="22" customWidth="1"/>
    <col min="3850" max="3850" width="2.54296875" style="22" customWidth="1"/>
    <col min="3851" max="3852" width="2.453125" style="22" customWidth="1"/>
    <col min="3853" max="3855" width="10" style="22" customWidth="1"/>
    <col min="3856" max="3856" width="22.26953125" style="22" customWidth="1"/>
    <col min="3857" max="3857" width="28.1796875" style="22" customWidth="1"/>
    <col min="3858" max="3858" width="1.1796875" style="22" customWidth="1"/>
    <col min="3859" max="3877" width="11.453125" style="22" customWidth="1"/>
    <col min="3878" max="4096" width="12.54296875" style="22"/>
    <col min="4097" max="4097" width="1.26953125" style="22" customWidth="1"/>
    <col min="4098" max="4099" width="10" style="22" customWidth="1"/>
    <col min="4100" max="4100" width="3.7265625" style="22" customWidth="1"/>
    <col min="4101" max="4101" width="21.7265625" style="22" customWidth="1"/>
    <col min="4102" max="4103" width="3.7265625" style="22" customWidth="1"/>
    <col min="4104" max="4104" width="17.1796875" style="22" customWidth="1"/>
    <col min="4105" max="4105" width="21.453125" style="22" customWidth="1"/>
    <col min="4106" max="4106" width="2.54296875" style="22" customWidth="1"/>
    <col min="4107" max="4108" width="2.453125" style="22" customWidth="1"/>
    <col min="4109" max="4111" width="10" style="22" customWidth="1"/>
    <col min="4112" max="4112" width="22.26953125" style="22" customWidth="1"/>
    <col min="4113" max="4113" width="28.1796875" style="22" customWidth="1"/>
    <col min="4114" max="4114" width="1.1796875" style="22" customWidth="1"/>
    <col min="4115" max="4133" width="11.453125" style="22" customWidth="1"/>
    <col min="4134" max="4352" width="12.54296875" style="22"/>
    <col min="4353" max="4353" width="1.26953125" style="22" customWidth="1"/>
    <col min="4354" max="4355" width="10" style="22" customWidth="1"/>
    <col min="4356" max="4356" width="3.7265625" style="22" customWidth="1"/>
    <col min="4357" max="4357" width="21.7265625" style="22" customWidth="1"/>
    <col min="4358" max="4359" width="3.7265625" style="22" customWidth="1"/>
    <col min="4360" max="4360" width="17.1796875" style="22" customWidth="1"/>
    <col min="4361" max="4361" width="21.453125" style="22" customWidth="1"/>
    <col min="4362" max="4362" width="2.54296875" style="22" customWidth="1"/>
    <col min="4363" max="4364" width="2.453125" style="22" customWidth="1"/>
    <col min="4365" max="4367" width="10" style="22" customWidth="1"/>
    <col min="4368" max="4368" width="22.26953125" style="22" customWidth="1"/>
    <col min="4369" max="4369" width="28.1796875" style="22" customWidth="1"/>
    <col min="4370" max="4370" width="1.1796875" style="22" customWidth="1"/>
    <col min="4371" max="4389" width="11.453125" style="22" customWidth="1"/>
    <col min="4390" max="4608" width="12.54296875" style="22"/>
    <col min="4609" max="4609" width="1.26953125" style="22" customWidth="1"/>
    <col min="4610" max="4611" width="10" style="22" customWidth="1"/>
    <col min="4612" max="4612" width="3.7265625" style="22" customWidth="1"/>
    <col min="4613" max="4613" width="21.7265625" style="22" customWidth="1"/>
    <col min="4614" max="4615" width="3.7265625" style="22" customWidth="1"/>
    <col min="4616" max="4616" width="17.1796875" style="22" customWidth="1"/>
    <col min="4617" max="4617" width="21.453125" style="22" customWidth="1"/>
    <col min="4618" max="4618" width="2.54296875" style="22" customWidth="1"/>
    <col min="4619" max="4620" width="2.453125" style="22" customWidth="1"/>
    <col min="4621" max="4623" width="10" style="22" customWidth="1"/>
    <col min="4624" max="4624" width="22.26953125" style="22" customWidth="1"/>
    <col min="4625" max="4625" width="28.1796875" style="22" customWidth="1"/>
    <col min="4626" max="4626" width="1.1796875" style="22" customWidth="1"/>
    <col min="4627" max="4645" width="11.453125" style="22" customWidth="1"/>
    <col min="4646" max="4864" width="12.54296875" style="22"/>
    <col min="4865" max="4865" width="1.26953125" style="22" customWidth="1"/>
    <col min="4866" max="4867" width="10" style="22" customWidth="1"/>
    <col min="4868" max="4868" width="3.7265625" style="22" customWidth="1"/>
    <col min="4869" max="4869" width="21.7265625" style="22" customWidth="1"/>
    <col min="4870" max="4871" width="3.7265625" style="22" customWidth="1"/>
    <col min="4872" max="4872" width="17.1796875" style="22" customWidth="1"/>
    <col min="4873" max="4873" width="21.453125" style="22" customWidth="1"/>
    <col min="4874" max="4874" width="2.54296875" style="22" customWidth="1"/>
    <col min="4875" max="4876" width="2.453125" style="22" customWidth="1"/>
    <col min="4877" max="4879" width="10" style="22" customWidth="1"/>
    <col min="4880" max="4880" width="22.26953125" style="22" customWidth="1"/>
    <col min="4881" max="4881" width="28.1796875" style="22" customWidth="1"/>
    <col min="4882" max="4882" width="1.1796875" style="22" customWidth="1"/>
    <col min="4883" max="4901" width="11.453125" style="22" customWidth="1"/>
    <col min="4902" max="5120" width="12.54296875" style="22"/>
    <col min="5121" max="5121" width="1.26953125" style="22" customWidth="1"/>
    <col min="5122" max="5123" width="10" style="22" customWidth="1"/>
    <col min="5124" max="5124" width="3.7265625" style="22" customWidth="1"/>
    <col min="5125" max="5125" width="21.7265625" style="22" customWidth="1"/>
    <col min="5126" max="5127" width="3.7265625" style="22" customWidth="1"/>
    <col min="5128" max="5128" width="17.1796875" style="22" customWidth="1"/>
    <col min="5129" max="5129" width="21.453125" style="22" customWidth="1"/>
    <col min="5130" max="5130" width="2.54296875" style="22" customWidth="1"/>
    <col min="5131" max="5132" width="2.453125" style="22" customWidth="1"/>
    <col min="5133" max="5135" width="10" style="22" customWidth="1"/>
    <col min="5136" max="5136" width="22.26953125" style="22" customWidth="1"/>
    <col min="5137" max="5137" width="28.1796875" style="22" customWidth="1"/>
    <col min="5138" max="5138" width="1.1796875" style="22" customWidth="1"/>
    <col min="5139" max="5157" width="11.453125" style="22" customWidth="1"/>
    <col min="5158" max="5376" width="12.54296875" style="22"/>
    <col min="5377" max="5377" width="1.26953125" style="22" customWidth="1"/>
    <col min="5378" max="5379" width="10" style="22" customWidth="1"/>
    <col min="5380" max="5380" width="3.7265625" style="22" customWidth="1"/>
    <col min="5381" max="5381" width="21.7265625" style="22" customWidth="1"/>
    <col min="5382" max="5383" width="3.7265625" style="22" customWidth="1"/>
    <col min="5384" max="5384" width="17.1796875" style="22" customWidth="1"/>
    <col min="5385" max="5385" width="21.453125" style="22" customWidth="1"/>
    <col min="5386" max="5386" width="2.54296875" style="22" customWidth="1"/>
    <col min="5387" max="5388" width="2.453125" style="22" customWidth="1"/>
    <col min="5389" max="5391" width="10" style="22" customWidth="1"/>
    <col min="5392" max="5392" width="22.26953125" style="22" customWidth="1"/>
    <col min="5393" max="5393" width="28.1796875" style="22" customWidth="1"/>
    <col min="5394" max="5394" width="1.1796875" style="22" customWidth="1"/>
    <col min="5395" max="5413" width="11.453125" style="22" customWidth="1"/>
    <col min="5414" max="5632" width="12.54296875" style="22"/>
    <col min="5633" max="5633" width="1.26953125" style="22" customWidth="1"/>
    <col min="5634" max="5635" width="10" style="22" customWidth="1"/>
    <col min="5636" max="5636" width="3.7265625" style="22" customWidth="1"/>
    <col min="5637" max="5637" width="21.7265625" style="22" customWidth="1"/>
    <col min="5638" max="5639" width="3.7265625" style="22" customWidth="1"/>
    <col min="5640" max="5640" width="17.1796875" style="22" customWidth="1"/>
    <col min="5641" max="5641" width="21.453125" style="22" customWidth="1"/>
    <col min="5642" max="5642" width="2.54296875" style="22" customWidth="1"/>
    <col min="5643" max="5644" width="2.453125" style="22" customWidth="1"/>
    <col min="5645" max="5647" width="10" style="22" customWidth="1"/>
    <col min="5648" max="5648" width="22.26953125" style="22" customWidth="1"/>
    <col min="5649" max="5649" width="28.1796875" style="22" customWidth="1"/>
    <col min="5650" max="5650" width="1.1796875" style="22" customWidth="1"/>
    <col min="5651" max="5669" width="11.453125" style="22" customWidth="1"/>
    <col min="5670" max="5888" width="12.54296875" style="22"/>
    <col min="5889" max="5889" width="1.26953125" style="22" customWidth="1"/>
    <col min="5890" max="5891" width="10" style="22" customWidth="1"/>
    <col min="5892" max="5892" width="3.7265625" style="22" customWidth="1"/>
    <col min="5893" max="5893" width="21.7265625" style="22" customWidth="1"/>
    <col min="5894" max="5895" width="3.7265625" style="22" customWidth="1"/>
    <col min="5896" max="5896" width="17.1796875" style="22" customWidth="1"/>
    <col min="5897" max="5897" width="21.453125" style="22" customWidth="1"/>
    <col min="5898" max="5898" width="2.54296875" style="22" customWidth="1"/>
    <col min="5899" max="5900" width="2.453125" style="22" customWidth="1"/>
    <col min="5901" max="5903" width="10" style="22" customWidth="1"/>
    <col min="5904" max="5904" width="22.26953125" style="22" customWidth="1"/>
    <col min="5905" max="5905" width="28.1796875" style="22" customWidth="1"/>
    <col min="5906" max="5906" width="1.1796875" style="22" customWidth="1"/>
    <col min="5907" max="5925" width="11.453125" style="22" customWidth="1"/>
    <col min="5926" max="6144" width="12.54296875" style="22"/>
    <col min="6145" max="6145" width="1.26953125" style="22" customWidth="1"/>
    <col min="6146" max="6147" width="10" style="22" customWidth="1"/>
    <col min="6148" max="6148" width="3.7265625" style="22" customWidth="1"/>
    <col min="6149" max="6149" width="21.7265625" style="22" customWidth="1"/>
    <col min="6150" max="6151" width="3.7265625" style="22" customWidth="1"/>
    <col min="6152" max="6152" width="17.1796875" style="22" customWidth="1"/>
    <col min="6153" max="6153" width="21.453125" style="22" customWidth="1"/>
    <col min="6154" max="6154" width="2.54296875" style="22" customWidth="1"/>
    <col min="6155" max="6156" width="2.453125" style="22" customWidth="1"/>
    <col min="6157" max="6159" width="10" style="22" customWidth="1"/>
    <col min="6160" max="6160" width="22.26953125" style="22" customWidth="1"/>
    <col min="6161" max="6161" width="28.1796875" style="22" customWidth="1"/>
    <col min="6162" max="6162" width="1.1796875" style="22" customWidth="1"/>
    <col min="6163" max="6181" width="11.453125" style="22" customWidth="1"/>
    <col min="6182" max="6400" width="12.54296875" style="22"/>
    <col min="6401" max="6401" width="1.26953125" style="22" customWidth="1"/>
    <col min="6402" max="6403" width="10" style="22" customWidth="1"/>
    <col min="6404" max="6404" width="3.7265625" style="22" customWidth="1"/>
    <col min="6405" max="6405" width="21.7265625" style="22" customWidth="1"/>
    <col min="6406" max="6407" width="3.7265625" style="22" customWidth="1"/>
    <col min="6408" max="6408" width="17.1796875" style="22" customWidth="1"/>
    <col min="6409" max="6409" width="21.453125" style="22" customWidth="1"/>
    <col min="6410" max="6410" width="2.54296875" style="22" customWidth="1"/>
    <col min="6411" max="6412" width="2.453125" style="22" customWidth="1"/>
    <col min="6413" max="6415" width="10" style="22" customWidth="1"/>
    <col min="6416" max="6416" width="22.26953125" style="22" customWidth="1"/>
    <col min="6417" max="6417" width="28.1796875" style="22" customWidth="1"/>
    <col min="6418" max="6418" width="1.1796875" style="22" customWidth="1"/>
    <col min="6419" max="6437" width="11.453125" style="22" customWidth="1"/>
    <col min="6438" max="6656" width="12.54296875" style="22"/>
    <col min="6657" max="6657" width="1.26953125" style="22" customWidth="1"/>
    <col min="6658" max="6659" width="10" style="22" customWidth="1"/>
    <col min="6660" max="6660" width="3.7265625" style="22" customWidth="1"/>
    <col min="6661" max="6661" width="21.7265625" style="22" customWidth="1"/>
    <col min="6662" max="6663" width="3.7265625" style="22" customWidth="1"/>
    <col min="6664" max="6664" width="17.1796875" style="22" customWidth="1"/>
    <col min="6665" max="6665" width="21.453125" style="22" customWidth="1"/>
    <col min="6666" max="6666" width="2.54296875" style="22" customWidth="1"/>
    <col min="6667" max="6668" width="2.453125" style="22" customWidth="1"/>
    <col min="6669" max="6671" width="10" style="22" customWidth="1"/>
    <col min="6672" max="6672" width="22.26953125" style="22" customWidth="1"/>
    <col min="6673" max="6673" width="28.1796875" style="22" customWidth="1"/>
    <col min="6674" max="6674" width="1.1796875" style="22" customWidth="1"/>
    <col min="6675" max="6693" width="11.453125" style="22" customWidth="1"/>
    <col min="6694" max="6912" width="12.54296875" style="22"/>
    <col min="6913" max="6913" width="1.26953125" style="22" customWidth="1"/>
    <col min="6914" max="6915" width="10" style="22" customWidth="1"/>
    <col min="6916" max="6916" width="3.7265625" style="22" customWidth="1"/>
    <col min="6917" max="6917" width="21.7265625" style="22" customWidth="1"/>
    <col min="6918" max="6919" width="3.7265625" style="22" customWidth="1"/>
    <col min="6920" max="6920" width="17.1796875" style="22" customWidth="1"/>
    <col min="6921" max="6921" width="21.453125" style="22" customWidth="1"/>
    <col min="6922" max="6922" width="2.54296875" style="22" customWidth="1"/>
    <col min="6923" max="6924" width="2.453125" style="22" customWidth="1"/>
    <col min="6925" max="6927" width="10" style="22" customWidth="1"/>
    <col min="6928" max="6928" width="22.26953125" style="22" customWidth="1"/>
    <col min="6929" max="6929" width="28.1796875" style="22" customWidth="1"/>
    <col min="6930" max="6930" width="1.1796875" style="22" customWidth="1"/>
    <col min="6931" max="6949" width="11.453125" style="22" customWidth="1"/>
    <col min="6950" max="7168" width="12.54296875" style="22"/>
    <col min="7169" max="7169" width="1.26953125" style="22" customWidth="1"/>
    <col min="7170" max="7171" width="10" style="22" customWidth="1"/>
    <col min="7172" max="7172" width="3.7265625" style="22" customWidth="1"/>
    <col min="7173" max="7173" width="21.7265625" style="22" customWidth="1"/>
    <col min="7174" max="7175" width="3.7265625" style="22" customWidth="1"/>
    <col min="7176" max="7176" width="17.1796875" style="22" customWidth="1"/>
    <col min="7177" max="7177" width="21.453125" style="22" customWidth="1"/>
    <col min="7178" max="7178" width="2.54296875" style="22" customWidth="1"/>
    <col min="7179" max="7180" width="2.453125" style="22" customWidth="1"/>
    <col min="7181" max="7183" width="10" style="22" customWidth="1"/>
    <col min="7184" max="7184" width="22.26953125" style="22" customWidth="1"/>
    <col min="7185" max="7185" width="28.1796875" style="22" customWidth="1"/>
    <col min="7186" max="7186" width="1.1796875" style="22" customWidth="1"/>
    <col min="7187" max="7205" width="11.453125" style="22" customWidth="1"/>
    <col min="7206" max="7424" width="12.54296875" style="22"/>
    <col min="7425" max="7425" width="1.26953125" style="22" customWidth="1"/>
    <col min="7426" max="7427" width="10" style="22" customWidth="1"/>
    <col min="7428" max="7428" width="3.7265625" style="22" customWidth="1"/>
    <col min="7429" max="7429" width="21.7265625" style="22" customWidth="1"/>
    <col min="7430" max="7431" width="3.7265625" style="22" customWidth="1"/>
    <col min="7432" max="7432" width="17.1796875" style="22" customWidth="1"/>
    <col min="7433" max="7433" width="21.453125" style="22" customWidth="1"/>
    <col min="7434" max="7434" width="2.54296875" style="22" customWidth="1"/>
    <col min="7435" max="7436" width="2.453125" style="22" customWidth="1"/>
    <col min="7437" max="7439" width="10" style="22" customWidth="1"/>
    <col min="7440" max="7440" width="22.26953125" style="22" customWidth="1"/>
    <col min="7441" max="7441" width="28.1796875" style="22" customWidth="1"/>
    <col min="7442" max="7442" width="1.1796875" style="22" customWidth="1"/>
    <col min="7443" max="7461" width="11.453125" style="22" customWidth="1"/>
    <col min="7462" max="7680" width="12.54296875" style="22"/>
    <col min="7681" max="7681" width="1.26953125" style="22" customWidth="1"/>
    <col min="7682" max="7683" width="10" style="22" customWidth="1"/>
    <col min="7684" max="7684" width="3.7265625" style="22" customWidth="1"/>
    <col min="7685" max="7685" width="21.7265625" style="22" customWidth="1"/>
    <col min="7686" max="7687" width="3.7265625" style="22" customWidth="1"/>
    <col min="7688" max="7688" width="17.1796875" style="22" customWidth="1"/>
    <col min="7689" max="7689" width="21.453125" style="22" customWidth="1"/>
    <col min="7690" max="7690" width="2.54296875" style="22" customWidth="1"/>
    <col min="7691" max="7692" width="2.453125" style="22" customWidth="1"/>
    <col min="7693" max="7695" width="10" style="22" customWidth="1"/>
    <col min="7696" max="7696" width="22.26953125" style="22" customWidth="1"/>
    <col min="7697" max="7697" width="28.1796875" style="22" customWidth="1"/>
    <col min="7698" max="7698" width="1.1796875" style="22" customWidth="1"/>
    <col min="7699" max="7717" width="11.453125" style="22" customWidth="1"/>
    <col min="7718" max="7936" width="12.54296875" style="22"/>
    <col min="7937" max="7937" width="1.26953125" style="22" customWidth="1"/>
    <col min="7938" max="7939" width="10" style="22" customWidth="1"/>
    <col min="7940" max="7940" width="3.7265625" style="22" customWidth="1"/>
    <col min="7941" max="7941" width="21.7265625" style="22" customWidth="1"/>
    <col min="7942" max="7943" width="3.7265625" style="22" customWidth="1"/>
    <col min="7944" max="7944" width="17.1796875" style="22" customWidth="1"/>
    <col min="7945" max="7945" width="21.453125" style="22" customWidth="1"/>
    <col min="7946" max="7946" width="2.54296875" style="22" customWidth="1"/>
    <col min="7947" max="7948" width="2.453125" style="22" customWidth="1"/>
    <col min="7949" max="7951" width="10" style="22" customWidth="1"/>
    <col min="7952" max="7952" width="22.26953125" style="22" customWidth="1"/>
    <col min="7953" max="7953" width="28.1796875" style="22" customWidth="1"/>
    <col min="7954" max="7954" width="1.1796875" style="22" customWidth="1"/>
    <col min="7955" max="7973" width="11.453125" style="22" customWidth="1"/>
    <col min="7974" max="8192" width="12.54296875" style="22"/>
    <col min="8193" max="8193" width="1.26953125" style="22" customWidth="1"/>
    <col min="8194" max="8195" width="10" style="22" customWidth="1"/>
    <col min="8196" max="8196" width="3.7265625" style="22" customWidth="1"/>
    <col min="8197" max="8197" width="21.7265625" style="22" customWidth="1"/>
    <col min="8198" max="8199" width="3.7265625" style="22" customWidth="1"/>
    <col min="8200" max="8200" width="17.1796875" style="22" customWidth="1"/>
    <col min="8201" max="8201" width="21.453125" style="22" customWidth="1"/>
    <col min="8202" max="8202" width="2.54296875" style="22" customWidth="1"/>
    <col min="8203" max="8204" width="2.453125" style="22" customWidth="1"/>
    <col min="8205" max="8207" width="10" style="22" customWidth="1"/>
    <col min="8208" max="8208" width="22.26953125" style="22" customWidth="1"/>
    <col min="8209" max="8209" width="28.1796875" style="22" customWidth="1"/>
    <col min="8210" max="8210" width="1.1796875" style="22" customWidth="1"/>
    <col min="8211" max="8229" width="11.453125" style="22" customWidth="1"/>
    <col min="8230" max="8448" width="12.54296875" style="22"/>
    <col min="8449" max="8449" width="1.26953125" style="22" customWidth="1"/>
    <col min="8450" max="8451" width="10" style="22" customWidth="1"/>
    <col min="8452" max="8452" width="3.7265625" style="22" customWidth="1"/>
    <col min="8453" max="8453" width="21.7265625" style="22" customWidth="1"/>
    <col min="8454" max="8455" width="3.7265625" style="22" customWidth="1"/>
    <col min="8456" max="8456" width="17.1796875" style="22" customWidth="1"/>
    <col min="8457" max="8457" width="21.453125" style="22" customWidth="1"/>
    <col min="8458" max="8458" width="2.54296875" style="22" customWidth="1"/>
    <col min="8459" max="8460" width="2.453125" style="22" customWidth="1"/>
    <col min="8461" max="8463" width="10" style="22" customWidth="1"/>
    <col min="8464" max="8464" width="22.26953125" style="22" customWidth="1"/>
    <col min="8465" max="8465" width="28.1796875" style="22" customWidth="1"/>
    <col min="8466" max="8466" width="1.1796875" style="22" customWidth="1"/>
    <col min="8467" max="8485" width="11.453125" style="22" customWidth="1"/>
    <col min="8486" max="8704" width="12.54296875" style="22"/>
    <col min="8705" max="8705" width="1.26953125" style="22" customWidth="1"/>
    <col min="8706" max="8707" width="10" style="22" customWidth="1"/>
    <col min="8708" max="8708" width="3.7265625" style="22" customWidth="1"/>
    <col min="8709" max="8709" width="21.7265625" style="22" customWidth="1"/>
    <col min="8710" max="8711" width="3.7265625" style="22" customWidth="1"/>
    <col min="8712" max="8712" width="17.1796875" style="22" customWidth="1"/>
    <col min="8713" max="8713" width="21.453125" style="22" customWidth="1"/>
    <col min="8714" max="8714" width="2.54296875" style="22" customWidth="1"/>
    <col min="8715" max="8716" width="2.453125" style="22" customWidth="1"/>
    <col min="8717" max="8719" width="10" style="22" customWidth="1"/>
    <col min="8720" max="8720" width="22.26953125" style="22" customWidth="1"/>
    <col min="8721" max="8721" width="28.1796875" style="22" customWidth="1"/>
    <col min="8722" max="8722" width="1.1796875" style="22" customWidth="1"/>
    <col min="8723" max="8741" width="11.453125" style="22" customWidth="1"/>
    <col min="8742" max="8960" width="12.54296875" style="22"/>
    <col min="8961" max="8961" width="1.26953125" style="22" customWidth="1"/>
    <col min="8962" max="8963" width="10" style="22" customWidth="1"/>
    <col min="8964" max="8964" width="3.7265625" style="22" customWidth="1"/>
    <col min="8965" max="8965" width="21.7265625" style="22" customWidth="1"/>
    <col min="8966" max="8967" width="3.7265625" style="22" customWidth="1"/>
    <col min="8968" max="8968" width="17.1796875" style="22" customWidth="1"/>
    <col min="8969" max="8969" width="21.453125" style="22" customWidth="1"/>
    <col min="8970" max="8970" width="2.54296875" style="22" customWidth="1"/>
    <col min="8971" max="8972" width="2.453125" style="22" customWidth="1"/>
    <col min="8973" max="8975" width="10" style="22" customWidth="1"/>
    <col min="8976" max="8976" width="22.26953125" style="22" customWidth="1"/>
    <col min="8977" max="8977" width="28.1796875" style="22" customWidth="1"/>
    <col min="8978" max="8978" width="1.1796875" style="22" customWidth="1"/>
    <col min="8979" max="8997" width="11.453125" style="22" customWidth="1"/>
    <col min="8998" max="9216" width="12.54296875" style="22"/>
    <col min="9217" max="9217" width="1.26953125" style="22" customWidth="1"/>
    <col min="9218" max="9219" width="10" style="22" customWidth="1"/>
    <col min="9220" max="9220" width="3.7265625" style="22" customWidth="1"/>
    <col min="9221" max="9221" width="21.7265625" style="22" customWidth="1"/>
    <col min="9222" max="9223" width="3.7265625" style="22" customWidth="1"/>
    <col min="9224" max="9224" width="17.1796875" style="22" customWidth="1"/>
    <col min="9225" max="9225" width="21.453125" style="22" customWidth="1"/>
    <col min="9226" max="9226" width="2.54296875" style="22" customWidth="1"/>
    <col min="9227" max="9228" width="2.453125" style="22" customWidth="1"/>
    <col min="9229" max="9231" width="10" style="22" customWidth="1"/>
    <col min="9232" max="9232" width="22.26953125" style="22" customWidth="1"/>
    <col min="9233" max="9233" width="28.1796875" style="22" customWidth="1"/>
    <col min="9234" max="9234" width="1.1796875" style="22" customWidth="1"/>
    <col min="9235" max="9253" width="11.453125" style="22" customWidth="1"/>
    <col min="9254" max="9472" width="12.54296875" style="22"/>
    <col min="9473" max="9473" width="1.26953125" style="22" customWidth="1"/>
    <col min="9474" max="9475" width="10" style="22" customWidth="1"/>
    <col min="9476" max="9476" width="3.7265625" style="22" customWidth="1"/>
    <col min="9477" max="9477" width="21.7265625" style="22" customWidth="1"/>
    <col min="9478" max="9479" width="3.7265625" style="22" customWidth="1"/>
    <col min="9480" max="9480" width="17.1796875" style="22" customWidth="1"/>
    <col min="9481" max="9481" width="21.453125" style="22" customWidth="1"/>
    <col min="9482" max="9482" width="2.54296875" style="22" customWidth="1"/>
    <col min="9483" max="9484" width="2.453125" style="22" customWidth="1"/>
    <col min="9485" max="9487" width="10" style="22" customWidth="1"/>
    <col min="9488" max="9488" width="22.26953125" style="22" customWidth="1"/>
    <col min="9489" max="9489" width="28.1796875" style="22" customWidth="1"/>
    <col min="9490" max="9490" width="1.1796875" style="22" customWidth="1"/>
    <col min="9491" max="9509" width="11.453125" style="22" customWidth="1"/>
    <col min="9510" max="9728" width="12.54296875" style="22"/>
    <col min="9729" max="9729" width="1.26953125" style="22" customWidth="1"/>
    <col min="9730" max="9731" width="10" style="22" customWidth="1"/>
    <col min="9732" max="9732" width="3.7265625" style="22" customWidth="1"/>
    <col min="9733" max="9733" width="21.7265625" style="22" customWidth="1"/>
    <col min="9734" max="9735" width="3.7265625" style="22" customWidth="1"/>
    <col min="9736" max="9736" width="17.1796875" style="22" customWidth="1"/>
    <col min="9737" max="9737" width="21.453125" style="22" customWidth="1"/>
    <col min="9738" max="9738" width="2.54296875" style="22" customWidth="1"/>
    <col min="9739" max="9740" width="2.453125" style="22" customWidth="1"/>
    <col min="9741" max="9743" width="10" style="22" customWidth="1"/>
    <col min="9744" max="9744" width="22.26953125" style="22" customWidth="1"/>
    <col min="9745" max="9745" width="28.1796875" style="22" customWidth="1"/>
    <col min="9746" max="9746" width="1.1796875" style="22" customWidth="1"/>
    <col min="9747" max="9765" width="11.453125" style="22" customWidth="1"/>
    <col min="9766" max="9984" width="12.54296875" style="22"/>
    <col min="9985" max="9985" width="1.26953125" style="22" customWidth="1"/>
    <col min="9986" max="9987" width="10" style="22" customWidth="1"/>
    <col min="9988" max="9988" width="3.7265625" style="22" customWidth="1"/>
    <col min="9989" max="9989" width="21.7265625" style="22" customWidth="1"/>
    <col min="9990" max="9991" width="3.7265625" style="22" customWidth="1"/>
    <col min="9992" max="9992" width="17.1796875" style="22" customWidth="1"/>
    <col min="9993" max="9993" width="21.453125" style="22" customWidth="1"/>
    <col min="9994" max="9994" width="2.54296875" style="22" customWidth="1"/>
    <col min="9995" max="9996" width="2.453125" style="22" customWidth="1"/>
    <col min="9997" max="9999" width="10" style="22" customWidth="1"/>
    <col min="10000" max="10000" width="22.26953125" style="22" customWidth="1"/>
    <col min="10001" max="10001" width="28.1796875" style="22" customWidth="1"/>
    <col min="10002" max="10002" width="1.1796875" style="22" customWidth="1"/>
    <col min="10003" max="10021" width="11.453125" style="22" customWidth="1"/>
    <col min="10022" max="10240" width="12.54296875" style="22"/>
    <col min="10241" max="10241" width="1.26953125" style="22" customWidth="1"/>
    <col min="10242" max="10243" width="10" style="22" customWidth="1"/>
    <col min="10244" max="10244" width="3.7265625" style="22" customWidth="1"/>
    <col min="10245" max="10245" width="21.7265625" style="22" customWidth="1"/>
    <col min="10246" max="10247" width="3.7265625" style="22" customWidth="1"/>
    <col min="10248" max="10248" width="17.1796875" style="22" customWidth="1"/>
    <col min="10249" max="10249" width="21.453125" style="22" customWidth="1"/>
    <col min="10250" max="10250" width="2.54296875" style="22" customWidth="1"/>
    <col min="10251" max="10252" width="2.453125" style="22" customWidth="1"/>
    <col min="10253" max="10255" width="10" style="22" customWidth="1"/>
    <col min="10256" max="10256" width="22.26953125" style="22" customWidth="1"/>
    <col min="10257" max="10257" width="28.1796875" style="22" customWidth="1"/>
    <col min="10258" max="10258" width="1.1796875" style="22" customWidth="1"/>
    <col min="10259" max="10277" width="11.453125" style="22" customWidth="1"/>
    <col min="10278" max="10496" width="12.54296875" style="22"/>
    <col min="10497" max="10497" width="1.26953125" style="22" customWidth="1"/>
    <col min="10498" max="10499" width="10" style="22" customWidth="1"/>
    <col min="10500" max="10500" width="3.7265625" style="22" customWidth="1"/>
    <col min="10501" max="10501" width="21.7265625" style="22" customWidth="1"/>
    <col min="10502" max="10503" width="3.7265625" style="22" customWidth="1"/>
    <col min="10504" max="10504" width="17.1796875" style="22" customWidth="1"/>
    <col min="10505" max="10505" width="21.453125" style="22" customWidth="1"/>
    <col min="10506" max="10506" width="2.54296875" style="22" customWidth="1"/>
    <col min="10507" max="10508" width="2.453125" style="22" customWidth="1"/>
    <col min="10509" max="10511" width="10" style="22" customWidth="1"/>
    <col min="10512" max="10512" width="22.26953125" style="22" customWidth="1"/>
    <col min="10513" max="10513" width="28.1796875" style="22" customWidth="1"/>
    <col min="10514" max="10514" width="1.1796875" style="22" customWidth="1"/>
    <col min="10515" max="10533" width="11.453125" style="22" customWidth="1"/>
    <col min="10534" max="10752" width="12.54296875" style="22"/>
    <col min="10753" max="10753" width="1.26953125" style="22" customWidth="1"/>
    <col min="10754" max="10755" width="10" style="22" customWidth="1"/>
    <col min="10756" max="10756" width="3.7265625" style="22" customWidth="1"/>
    <col min="10757" max="10757" width="21.7265625" style="22" customWidth="1"/>
    <col min="10758" max="10759" width="3.7265625" style="22" customWidth="1"/>
    <col min="10760" max="10760" width="17.1796875" style="22" customWidth="1"/>
    <col min="10761" max="10761" width="21.453125" style="22" customWidth="1"/>
    <col min="10762" max="10762" width="2.54296875" style="22" customWidth="1"/>
    <col min="10763" max="10764" width="2.453125" style="22" customWidth="1"/>
    <col min="10765" max="10767" width="10" style="22" customWidth="1"/>
    <col min="10768" max="10768" width="22.26953125" style="22" customWidth="1"/>
    <col min="10769" max="10769" width="28.1796875" style="22" customWidth="1"/>
    <col min="10770" max="10770" width="1.1796875" style="22" customWidth="1"/>
    <col min="10771" max="10789" width="11.453125" style="22" customWidth="1"/>
    <col min="10790" max="11008" width="12.54296875" style="22"/>
    <col min="11009" max="11009" width="1.26953125" style="22" customWidth="1"/>
    <col min="11010" max="11011" width="10" style="22" customWidth="1"/>
    <col min="11012" max="11012" width="3.7265625" style="22" customWidth="1"/>
    <col min="11013" max="11013" width="21.7265625" style="22" customWidth="1"/>
    <col min="11014" max="11015" width="3.7265625" style="22" customWidth="1"/>
    <col min="11016" max="11016" width="17.1796875" style="22" customWidth="1"/>
    <col min="11017" max="11017" width="21.453125" style="22" customWidth="1"/>
    <col min="11018" max="11018" width="2.54296875" style="22" customWidth="1"/>
    <col min="11019" max="11020" width="2.453125" style="22" customWidth="1"/>
    <col min="11021" max="11023" width="10" style="22" customWidth="1"/>
    <col min="11024" max="11024" width="22.26953125" style="22" customWidth="1"/>
    <col min="11025" max="11025" width="28.1796875" style="22" customWidth="1"/>
    <col min="11026" max="11026" width="1.1796875" style="22" customWidth="1"/>
    <col min="11027" max="11045" width="11.453125" style="22" customWidth="1"/>
    <col min="11046" max="11264" width="12.54296875" style="22"/>
    <col min="11265" max="11265" width="1.26953125" style="22" customWidth="1"/>
    <col min="11266" max="11267" width="10" style="22" customWidth="1"/>
    <col min="11268" max="11268" width="3.7265625" style="22" customWidth="1"/>
    <col min="11269" max="11269" width="21.7265625" style="22" customWidth="1"/>
    <col min="11270" max="11271" width="3.7265625" style="22" customWidth="1"/>
    <col min="11272" max="11272" width="17.1796875" style="22" customWidth="1"/>
    <col min="11273" max="11273" width="21.453125" style="22" customWidth="1"/>
    <col min="11274" max="11274" width="2.54296875" style="22" customWidth="1"/>
    <col min="11275" max="11276" width="2.453125" style="22" customWidth="1"/>
    <col min="11277" max="11279" width="10" style="22" customWidth="1"/>
    <col min="11280" max="11280" width="22.26953125" style="22" customWidth="1"/>
    <col min="11281" max="11281" width="28.1796875" style="22" customWidth="1"/>
    <col min="11282" max="11282" width="1.1796875" style="22" customWidth="1"/>
    <col min="11283" max="11301" width="11.453125" style="22" customWidth="1"/>
    <col min="11302" max="11520" width="12.54296875" style="22"/>
    <col min="11521" max="11521" width="1.26953125" style="22" customWidth="1"/>
    <col min="11522" max="11523" width="10" style="22" customWidth="1"/>
    <col min="11524" max="11524" width="3.7265625" style="22" customWidth="1"/>
    <col min="11525" max="11525" width="21.7265625" style="22" customWidth="1"/>
    <col min="11526" max="11527" width="3.7265625" style="22" customWidth="1"/>
    <col min="11528" max="11528" width="17.1796875" style="22" customWidth="1"/>
    <col min="11529" max="11529" width="21.453125" style="22" customWidth="1"/>
    <col min="11530" max="11530" width="2.54296875" style="22" customWidth="1"/>
    <col min="11531" max="11532" width="2.453125" style="22" customWidth="1"/>
    <col min="11533" max="11535" width="10" style="22" customWidth="1"/>
    <col min="11536" max="11536" width="22.26953125" style="22" customWidth="1"/>
    <col min="11537" max="11537" width="28.1796875" style="22" customWidth="1"/>
    <col min="11538" max="11538" width="1.1796875" style="22" customWidth="1"/>
    <col min="11539" max="11557" width="11.453125" style="22" customWidth="1"/>
    <col min="11558" max="11776" width="12.54296875" style="22"/>
    <col min="11777" max="11777" width="1.26953125" style="22" customWidth="1"/>
    <col min="11778" max="11779" width="10" style="22" customWidth="1"/>
    <col min="11780" max="11780" width="3.7265625" style="22" customWidth="1"/>
    <col min="11781" max="11781" width="21.7265625" style="22" customWidth="1"/>
    <col min="11782" max="11783" width="3.7265625" style="22" customWidth="1"/>
    <col min="11784" max="11784" width="17.1796875" style="22" customWidth="1"/>
    <col min="11785" max="11785" width="21.453125" style="22" customWidth="1"/>
    <col min="11786" max="11786" width="2.54296875" style="22" customWidth="1"/>
    <col min="11787" max="11788" width="2.453125" style="22" customWidth="1"/>
    <col min="11789" max="11791" width="10" style="22" customWidth="1"/>
    <col min="11792" max="11792" width="22.26953125" style="22" customWidth="1"/>
    <col min="11793" max="11793" width="28.1796875" style="22" customWidth="1"/>
    <col min="11794" max="11794" width="1.1796875" style="22" customWidth="1"/>
    <col min="11795" max="11813" width="11.453125" style="22" customWidth="1"/>
    <col min="11814" max="12032" width="12.54296875" style="22"/>
    <col min="12033" max="12033" width="1.26953125" style="22" customWidth="1"/>
    <col min="12034" max="12035" width="10" style="22" customWidth="1"/>
    <col min="12036" max="12036" width="3.7265625" style="22" customWidth="1"/>
    <col min="12037" max="12037" width="21.7265625" style="22" customWidth="1"/>
    <col min="12038" max="12039" width="3.7265625" style="22" customWidth="1"/>
    <col min="12040" max="12040" width="17.1796875" style="22" customWidth="1"/>
    <col min="12041" max="12041" width="21.453125" style="22" customWidth="1"/>
    <col min="12042" max="12042" width="2.54296875" style="22" customWidth="1"/>
    <col min="12043" max="12044" width="2.453125" style="22" customWidth="1"/>
    <col min="12045" max="12047" width="10" style="22" customWidth="1"/>
    <col min="12048" max="12048" width="22.26953125" style="22" customWidth="1"/>
    <col min="12049" max="12049" width="28.1796875" style="22" customWidth="1"/>
    <col min="12050" max="12050" width="1.1796875" style="22" customWidth="1"/>
    <col min="12051" max="12069" width="11.453125" style="22" customWidth="1"/>
    <col min="12070" max="12288" width="12.54296875" style="22"/>
    <col min="12289" max="12289" width="1.26953125" style="22" customWidth="1"/>
    <col min="12290" max="12291" width="10" style="22" customWidth="1"/>
    <col min="12292" max="12292" width="3.7265625" style="22" customWidth="1"/>
    <col min="12293" max="12293" width="21.7265625" style="22" customWidth="1"/>
    <col min="12294" max="12295" width="3.7265625" style="22" customWidth="1"/>
    <col min="12296" max="12296" width="17.1796875" style="22" customWidth="1"/>
    <col min="12297" max="12297" width="21.453125" style="22" customWidth="1"/>
    <col min="12298" max="12298" width="2.54296875" style="22" customWidth="1"/>
    <col min="12299" max="12300" width="2.453125" style="22" customWidth="1"/>
    <col min="12301" max="12303" width="10" style="22" customWidth="1"/>
    <col min="12304" max="12304" width="22.26953125" style="22" customWidth="1"/>
    <col min="12305" max="12305" width="28.1796875" style="22" customWidth="1"/>
    <col min="12306" max="12306" width="1.1796875" style="22" customWidth="1"/>
    <col min="12307" max="12325" width="11.453125" style="22" customWidth="1"/>
    <col min="12326" max="12544" width="12.54296875" style="22"/>
    <col min="12545" max="12545" width="1.26953125" style="22" customWidth="1"/>
    <col min="12546" max="12547" width="10" style="22" customWidth="1"/>
    <col min="12548" max="12548" width="3.7265625" style="22" customWidth="1"/>
    <col min="12549" max="12549" width="21.7265625" style="22" customWidth="1"/>
    <col min="12550" max="12551" width="3.7265625" style="22" customWidth="1"/>
    <col min="12552" max="12552" width="17.1796875" style="22" customWidth="1"/>
    <col min="12553" max="12553" width="21.453125" style="22" customWidth="1"/>
    <col min="12554" max="12554" width="2.54296875" style="22" customWidth="1"/>
    <col min="12555" max="12556" width="2.453125" style="22" customWidth="1"/>
    <col min="12557" max="12559" width="10" style="22" customWidth="1"/>
    <col min="12560" max="12560" width="22.26953125" style="22" customWidth="1"/>
    <col min="12561" max="12561" width="28.1796875" style="22" customWidth="1"/>
    <col min="12562" max="12562" width="1.1796875" style="22" customWidth="1"/>
    <col min="12563" max="12581" width="11.453125" style="22" customWidth="1"/>
    <col min="12582" max="12800" width="12.54296875" style="22"/>
    <col min="12801" max="12801" width="1.26953125" style="22" customWidth="1"/>
    <col min="12802" max="12803" width="10" style="22" customWidth="1"/>
    <col min="12804" max="12804" width="3.7265625" style="22" customWidth="1"/>
    <col min="12805" max="12805" width="21.7265625" style="22" customWidth="1"/>
    <col min="12806" max="12807" width="3.7265625" style="22" customWidth="1"/>
    <col min="12808" max="12808" width="17.1796875" style="22" customWidth="1"/>
    <col min="12809" max="12809" width="21.453125" style="22" customWidth="1"/>
    <col min="12810" max="12810" width="2.54296875" style="22" customWidth="1"/>
    <col min="12811" max="12812" width="2.453125" style="22" customWidth="1"/>
    <col min="12813" max="12815" width="10" style="22" customWidth="1"/>
    <col min="12816" max="12816" width="22.26953125" style="22" customWidth="1"/>
    <col min="12817" max="12817" width="28.1796875" style="22" customWidth="1"/>
    <col min="12818" max="12818" width="1.1796875" style="22" customWidth="1"/>
    <col min="12819" max="12837" width="11.453125" style="22" customWidth="1"/>
    <col min="12838" max="13056" width="12.54296875" style="22"/>
    <col min="13057" max="13057" width="1.26953125" style="22" customWidth="1"/>
    <col min="13058" max="13059" width="10" style="22" customWidth="1"/>
    <col min="13060" max="13060" width="3.7265625" style="22" customWidth="1"/>
    <col min="13061" max="13061" width="21.7265625" style="22" customWidth="1"/>
    <col min="13062" max="13063" width="3.7265625" style="22" customWidth="1"/>
    <col min="13064" max="13064" width="17.1796875" style="22" customWidth="1"/>
    <col min="13065" max="13065" width="21.453125" style="22" customWidth="1"/>
    <col min="13066" max="13066" width="2.54296875" style="22" customWidth="1"/>
    <col min="13067" max="13068" width="2.453125" style="22" customWidth="1"/>
    <col min="13069" max="13071" width="10" style="22" customWidth="1"/>
    <col min="13072" max="13072" width="22.26953125" style="22" customWidth="1"/>
    <col min="13073" max="13073" width="28.1796875" style="22" customWidth="1"/>
    <col min="13074" max="13074" width="1.1796875" style="22" customWidth="1"/>
    <col min="13075" max="13093" width="11.453125" style="22" customWidth="1"/>
    <col min="13094" max="13312" width="12.54296875" style="22"/>
    <col min="13313" max="13313" width="1.26953125" style="22" customWidth="1"/>
    <col min="13314" max="13315" width="10" style="22" customWidth="1"/>
    <col min="13316" max="13316" width="3.7265625" style="22" customWidth="1"/>
    <col min="13317" max="13317" width="21.7265625" style="22" customWidth="1"/>
    <col min="13318" max="13319" width="3.7265625" style="22" customWidth="1"/>
    <col min="13320" max="13320" width="17.1796875" style="22" customWidth="1"/>
    <col min="13321" max="13321" width="21.453125" style="22" customWidth="1"/>
    <col min="13322" max="13322" width="2.54296875" style="22" customWidth="1"/>
    <col min="13323" max="13324" width="2.453125" style="22" customWidth="1"/>
    <col min="13325" max="13327" width="10" style="22" customWidth="1"/>
    <col min="13328" max="13328" width="22.26953125" style="22" customWidth="1"/>
    <col min="13329" max="13329" width="28.1796875" style="22" customWidth="1"/>
    <col min="13330" max="13330" width="1.1796875" style="22" customWidth="1"/>
    <col min="13331" max="13349" width="11.453125" style="22" customWidth="1"/>
    <col min="13350" max="13568" width="12.54296875" style="22"/>
    <col min="13569" max="13569" width="1.26953125" style="22" customWidth="1"/>
    <col min="13570" max="13571" width="10" style="22" customWidth="1"/>
    <col min="13572" max="13572" width="3.7265625" style="22" customWidth="1"/>
    <col min="13573" max="13573" width="21.7265625" style="22" customWidth="1"/>
    <col min="13574" max="13575" width="3.7265625" style="22" customWidth="1"/>
    <col min="13576" max="13576" width="17.1796875" style="22" customWidth="1"/>
    <col min="13577" max="13577" width="21.453125" style="22" customWidth="1"/>
    <col min="13578" max="13578" width="2.54296875" style="22" customWidth="1"/>
    <col min="13579" max="13580" width="2.453125" style="22" customWidth="1"/>
    <col min="13581" max="13583" width="10" style="22" customWidth="1"/>
    <col min="13584" max="13584" width="22.26953125" style="22" customWidth="1"/>
    <col min="13585" max="13585" width="28.1796875" style="22" customWidth="1"/>
    <col min="13586" max="13586" width="1.1796875" style="22" customWidth="1"/>
    <col min="13587" max="13605" width="11.453125" style="22" customWidth="1"/>
    <col min="13606" max="13824" width="12.54296875" style="22"/>
    <col min="13825" max="13825" width="1.26953125" style="22" customWidth="1"/>
    <col min="13826" max="13827" width="10" style="22" customWidth="1"/>
    <col min="13828" max="13828" width="3.7265625" style="22" customWidth="1"/>
    <col min="13829" max="13829" width="21.7265625" style="22" customWidth="1"/>
    <col min="13830" max="13831" width="3.7265625" style="22" customWidth="1"/>
    <col min="13832" max="13832" width="17.1796875" style="22" customWidth="1"/>
    <col min="13833" max="13833" width="21.453125" style="22" customWidth="1"/>
    <col min="13834" max="13834" width="2.54296875" style="22" customWidth="1"/>
    <col min="13835" max="13836" width="2.453125" style="22" customWidth="1"/>
    <col min="13837" max="13839" width="10" style="22" customWidth="1"/>
    <col min="13840" max="13840" width="22.26953125" style="22" customWidth="1"/>
    <col min="13841" max="13841" width="28.1796875" style="22" customWidth="1"/>
    <col min="13842" max="13842" width="1.1796875" style="22" customWidth="1"/>
    <col min="13843" max="13861" width="11.453125" style="22" customWidth="1"/>
    <col min="13862" max="14080" width="12.54296875" style="22"/>
    <col min="14081" max="14081" width="1.26953125" style="22" customWidth="1"/>
    <col min="14082" max="14083" width="10" style="22" customWidth="1"/>
    <col min="14084" max="14084" width="3.7265625" style="22" customWidth="1"/>
    <col min="14085" max="14085" width="21.7265625" style="22" customWidth="1"/>
    <col min="14086" max="14087" width="3.7265625" style="22" customWidth="1"/>
    <col min="14088" max="14088" width="17.1796875" style="22" customWidth="1"/>
    <col min="14089" max="14089" width="21.453125" style="22" customWidth="1"/>
    <col min="14090" max="14090" width="2.54296875" style="22" customWidth="1"/>
    <col min="14091" max="14092" width="2.453125" style="22" customWidth="1"/>
    <col min="14093" max="14095" width="10" style="22" customWidth="1"/>
    <col min="14096" max="14096" width="22.26953125" style="22" customWidth="1"/>
    <col min="14097" max="14097" width="28.1796875" style="22" customWidth="1"/>
    <col min="14098" max="14098" width="1.1796875" style="22" customWidth="1"/>
    <col min="14099" max="14117" width="11.453125" style="22" customWidth="1"/>
    <col min="14118" max="14336" width="12.54296875" style="22"/>
    <col min="14337" max="14337" width="1.26953125" style="22" customWidth="1"/>
    <col min="14338" max="14339" width="10" style="22" customWidth="1"/>
    <col min="14340" max="14340" width="3.7265625" style="22" customWidth="1"/>
    <col min="14341" max="14341" width="21.7265625" style="22" customWidth="1"/>
    <col min="14342" max="14343" width="3.7265625" style="22" customWidth="1"/>
    <col min="14344" max="14344" width="17.1796875" style="22" customWidth="1"/>
    <col min="14345" max="14345" width="21.453125" style="22" customWidth="1"/>
    <col min="14346" max="14346" width="2.54296875" style="22" customWidth="1"/>
    <col min="14347" max="14348" width="2.453125" style="22" customWidth="1"/>
    <col min="14349" max="14351" width="10" style="22" customWidth="1"/>
    <col min="14352" max="14352" width="22.26953125" style="22" customWidth="1"/>
    <col min="14353" max="14353" width="28.1796875" style="22" customWidth="1"/>
    <col min="14354" max="14354" width="1.1796875" style="22" customWidth="1"/>
    <col min="14355" max="14373" width="11.453125" style="22" customWidth="1"/>
    <col min="14374" max="14592" width="12.54296875" style="22"/>
    <col min="14593" max="14593" width="1.26953125" style="22" customWidth="1"/>
    <col min="14594" max="14595" width="10" style="22" customWidth="1"/>
    <col min="14596" max="14596" width="3.7265625" style="22" customWidth="1"/>
    <col min="14597" max="14597" width="21.7265625" style="22" customWidth="1"/>
    <col min="14598" max="14599" width="3.7265625" style="22" customWidth="1"/>
    <col min="14600" max="14600" width="17.1796875" style="22" customWidth="1"/>
    <col min="14601" max="14601" width="21.453125" style="22" customWidth="1"/>
    <col min="14602" max="14602" width="2.54296875" style="22" customWidth="1"/>
    <col min="14603" max="14604" width="2.453125" style="22" customWidth="1"/>
    <col min="14605" max="14607" width="10" style="22" customWidth="1"/>
    <col min="14608" max="14608" width="22.26953125" style="22" customWidth="1"/>
    <col min="14609" max="14609" width="28.1796875" style="22" customWidth="1"/>
    <col min="14610" max="14610" width="1.1796875" style="22" customWidth="1"/>
    <col min="14611" max="14629" width="11.453125" style="22" customWidth="1"/>
    <col min="14630" max="14848" width="12.54296875" style="22"/>
    <col min="14849" max="14849" width="1.26953125" style="22" customWidth="1"/>
    <col min="14850" max="14851" width="10" style="22" customWidth="1"/>
    <col min="14852" max="14852" width="3.7265625" style="22" customWidth="1"/>
    <col min="14853" max="14853" width="21.7265625" style="22" customWidth="1"/>
    <col min="14854" max="14855" width="3.7265625" style="22" customWidth="1"/>
    <col min="14856" max="14856" width="17.1796875" style="22" customWidth="1"/>
    <col min="14857" max="14857" width="21.453125" style="22" customWidth="1"/>
    <col min="14858" max="14858" width="2.54296875" style="22" customWidth="1"/>
    <col min="14859" max="14860" width="2.453125" style="22" customWidth="1"/>
    <col min="14861" max="14863" width="10" style="22" customWidth="1"/>
    <col min="14864" max="14864" width="22.26953125" style="22" customWidth="1"/>
    <col min="14865" max="14865" width="28.1796875" style="22" customWidth="1"/>
    <col min="14866" max="14866" width="1.1796875" style="22" customWidth="1"/>
    <col min="14867" max="14885" width="11.453125" style="22" customWidth="1"/>
    <col min="14886" max="15104" width="12.54296875" style="22"/>
    <col min="15105" max="15105" width="1.26953125" style="22" customWidth="1"/>
    <col min="15106" max="15107" width="10" style="22" customWidth="1"/>
    <col min="15108" max="15108" width="3.7265625" style="22" customWidth="1"/>
    <col min="15109" max="15109" width="21.7265625" style="22" customWidth="1"/>
    <col min="15110" max="15111" width="3.7265625" style="22" customWidth="1"/>
    <col min="15112" max="15112" width="17.1796875" style="22" customWidth="1"/>
    <col min="15113" max="15113" width="21.453125" style="22" customWidth="1"/>
    <col min="15114" max="15114" width="2.54296875" style="22" customWidth="1"/>
    <col min="15115" max="15116" width="2.453125" style="22" customWidth="1"/>
    <col min="15117" max="15119" width="10" style="22" customWidth="1"/>
    <col min="15120" max="15120" width="22.26953125" style="22" customWidth="1"/>
    <col min="15121" max="15121" width="28.1796875" style="22" customWidth="1"/>
    <col min="15122" max="15122" width="1.1796875" style="22" customWidth="1"/>
    <col min="15123" max="15141" width="11.453125" style="22" customWidth="1"/>
    <col min="15142" max="15360" width="12.54296875" style="22"/>
    <col min="15361" max="15361" width="1.26953125" style="22" customWidth="1"/>
    <col min="15362" max="15363" width="10" style="22" customWidth="1"/>
    <col min="15364" max="15364" width="3.7265625" style="22" customWidth="1"/>
    <col min="15365" max="15365" width="21.7265625" style="22" customWidth="1"/>
    <col min="15366" max="15367" width="3.7265625" style="22" customWidth="1"/>
    <col min="15368" max="15368" width="17.1796875" style="22" customWidth="1"/>
    <col min="15369" max="15369" width="21.453125" style="22" customWidth="1"/>
    <col min="15370" max="15370" width="2.54296875" style="22" customWidth="1"/>
    <col min="15371" max="15372" width="2.453125" style="22" customWidth="1"/>
    <col min="15373" max="15375" width="10" style="22" customWidth="1"/>
    <col min="15376" max="15376" width="22.26953125" style="22" customWidth="1"/>
    <col min="15377" max="15377" width="28.1796875" style="22" customWidth="1"/>
    <col min="15378" max="15378" width="1.1796875" style="22" customWidth="1"/>
    <col min="15379" max="15397" width="11.453125" style="22" customWidth="1"/>
    <col min="15398" max="15616" width="12.54296875" style="22"/>
    <col min="15617" max="15617" width="1.26953125" style="22" customWidth="1"/>
    <col min="15618" max="15619" width="10" style="22" customWidth="1"/>
    <col min="15620" max="15620" width="3.7265625" style="22" customWidth="1"/>
    <col min="15621" max="15621" width="21.7265625" style="22" customWidth="1"/>
    <col min="15622" max="15623" width="3.7265625" style="22" customWidth="1"/>
    <col min="15624" max="15624" width="17.1796875" style="22" customWidth="1"/>
    <col min="15625" max="15625" width="21.453125" style="22" customWidth="1"/>
    <col min="15626" max="15626" width="2.54296875" style="22" customWidth="1"/>
    <col min="15627" max="15628" width="2.453125" style="22" customWidth="1"/>
    <col min="15629" max="15631" width="10" style="22" customWidth="1"/>
    <col min="15632" max="15632" width="22.26953125" style="22" customWidth="1"/>
    <col min="15633" max="15633" width="28.1796875" style="22" customWidth="1"/>
    <col min="15634" max="15634" width="1.1796875" style="22" customWidth="1"/>
    <col min="15635" max="15653" width="11.453125" style="22" customWidth="1"/>
    <col min="15654" max="15872" width="12.54296875" style="22"/>
    <col min="15873" max="15873" width="1.26953125" style="22" customWidth="1"/>
    <col min="15874" max="15875" width="10" style="22" customWidth="1"/>
    <col min="15876" max="15876" width="3.7265625" style="22" customWidth="1"/>
    <col min="15877" max="15877" width="21.7265625" style="22" customWidth="1"/>
    <col min="15878" max="15879" width="3.7265625" style="22" customWidth="1"/>
    <col min="15880" max="15880" width="17.1796875" style="22" customWidth="1"/>
    <col min="15881" max="15881" width="21.453125" style="22" customWidth="1"/>
    <col min="15882" max="15882" width="2.54296875" style="22" customWidth="1"/>
    <col min="15883" max="15884" width="2.453125" style="22" customWidth="1"/>
    <col min="15885" max="15887" width="10" style="22" customWidth="1"/>
    <col min="15888" max="15888" width="22.26953125" style="22" customWidth="1"/>
    <col min="15889" max="15889" width="28.1796875" style="22" customWidth="1"/>
    <col min="15890" max="15890" width="1.1796875" style="22" customWidth="1"/>
    <col min="15891" max="15909" width="11.453125" style="22" customWidth="1"/>
    <col min="15910" max="16128" width="12.54296875" style="22"/>
    <col min="16129" max="16129" width="1.26953125" style="22" customWidth="1"/>
    <col min="16130" max="16131" width="10" style="22" customWidth="1"/>
    <col min="16132" max="16132" width="3.7265625" style="22" customWidth="1"/>
    <col min="16133" max="16133" width="21.7265625" style="22" customWidth="1"/>
    <col min="16134" max="16135" width="3.7265625" style="22" customWidth="1"/>
    <col min="16136" max="16136" width="17.1796875" style="22" customWidth="1"/>
    <col min="16137" max="16137" width="21.453125" style="22" customWidth="1"/>
    <col min="16138" max="16138" width="2.54296875" style="22" customWidth="1"/>
    <col min="16139" max="16140" width="2.453125" style="22" customWidth="1"/>
    <col min="16141" max="16143" width="10" style="22" customWidth="1"/>
    <col min="16144" max="16144" width="22.26953125" style="22" customWidth="1"/>
    <col min="16145" max="16145" width="28.1796875" style="22" customWidth="1"/>
    <col min="16146" max="16146" width="1.1796875" style="22" customWidth="1"/>
    <col min="16147" max="16165" width="11.453125" style="22" customWidth="1"/>
    <col min="16166" max="16384" width="12.54296875" style="22"/>
  </cols>
  <sheetData>
    <row r="1" spans="1:37" ht="6.75" customHeight="1" thickBot="1">
      <c r="A1" s="20"/>
      <c r="B1" s="926"/>
      <c r="C1" s="927"/>
      <c r="D1" s="927"/>
      <c r="E1" s="927"/>
      <c r="F1" s="927"/>
      <c r="G1" s="927"/>
      <c r="H1" s="927"/>
      <c r="I1" s="927"/>
      <c r="J1" s="927"/>
      <c r="K1" s="927"/>
      <c r="L1" s="927"/>
      <c r="M1" s="927"/>
      <c r="N1" s="927"/>
      <c r="O1" s="927"/>
      <c r="P1" s="927"/>
      <c r="Q1" s="927"/>
      <c r="R1" s="928"/>
      <c r="S1" s="21"/>
      <c r="T1" s="21"/>
      <c r="U1" s="21"/>
      <c r="V1" s="21"/>
      <c r="W1" s="21"/>
      <c r="X1" s="21"/>
      <c r="Y1" s="21"/>
      <c r="Z1" s="21"/>
      <c r="AA1" s="21"/>
      <c r="AB1" s="21"/>
      <c r="AC1" s="21"/>
      <c r="AD1" s="21"/>
      <c r="AE1" s="21"/>
      <c r="AF1" s="21"/>
      <c r="AG1" s="21"/>
      <c r="AH1" s="21"/>
      <c r="AI1" s="21"/>
      <c r="AJ1" s="21"/>
      <c r="AK1" s="21"/>
    </row>
    <row r="2" spans="1:37" ht="21.75" customHeight="1">
      <c r="A2" s="930"/>
      <c r="B2" s="932"/>
      <c r="C2" s="933"/>
      <c r="D2" s="933"/>
      <c r="E2" s="934"/>
      <c r="F2" s="940" t="s">
        <v>634</v>
      </c>
      <c r="G2" s="933"/>
      <c r="H2" s="933"/>
      <c r="I2" s="933"/>
      <c r="J2" s="933"/>
      <c r="K2" s="933"/>
      <c r="L2" s="933"/>
      <c r="M2" s="933"/>
      <c r="N2" s="933"/>
      <c r="O2" s="944" t="s">
        <v>635</v>
      </c>
      <c r="P2" s="945"/>
      <c r="Q2" s="946"/>
      <c r="R2" s="929"/>
      <c r="S2" s="21"/>
      <c r="T2" s="21"/>
      <c r="U2" s="21"/>
      <c r="V2" s="21"/>
      <c r="W2" s="21"/>
      <c r="X2" s="21"/>
      <c r="Y2" s="21"/>
      <c r="Z2" s="21"/>
      <c r="AA2" s="21"/>
      <c r="AB2" s="21"/>
      <c r="AC2" s="21"/>
      <c r="AD2" s="21"/>
      <c r="AE2" s="21"/>
      <c r="AF2" s="21"/>
      <c r="AG2" s="21"/>
      <c r="AH2" s="21"/>
      <c r="AI2" s="21"/>
      <c r="AJ2" s="21"/>
      <c r="AK2" s="21"/>
    </row>
    <row r="3" spans="1:37" ht="56.25" customHeight="1">
      <c r="A3" s="931"/>
      <c r="B3" s="931"/>
      <c r="C3" s="935"/>
      <c r="D3" s="935"/>
      <c r="E3" s="936"/>
      <c r="F3" s="941"/>
      <c r="G3" s="935"/>
      <c r="H3" s="935"/>
      <c r="I3" s="935"/>
      <c r="J3" s="935"/>
      <c r="K3" s="935"/>
      <c r="L3" s="935"/>
      <c r="M3" s="935"/>
      <c r="N3" s="942"/>
      <c r="O3" s="947" t="s">
        <v>636</v>
      </c>
      <c r="P3" s="948"/>
      <c r="Q3" s="23"/>
      <c r="R3" s="929"/>
      <c r="S3" s="21"/>
      <c r="T3" s="21"/>
      <c r="U3" s="21"/>
      <c r="V3" s="21"/>
      <c r="W3" s="21"/>
      <c r="X3" s="21"/>
      <c r="Y3" s="21"/>
      <c r="Z3" s="21"/>
      <c r="AA3" s="21"/>
      <c r="AB3" s="21"/>
      <c r="AC3" s="21"/>
      <c r="AD3" s="21"/>
      <c r="AE3" s="21"/>
      <c r="AF3" s="21"/>
      <c r="AG3" s="21"/>
      <c r="AH3" s="21"/>
      <c r="AI3" s="21"/>
      <c r="AJ3" s="21"/>
      <c r="AK3" s="21"/>
    </row>
    <row r="4" spans="1:37" ht="21.75" customHeight="1">
      <c r="A4" s="931"/>
      <c r="B4" s="931"/>
      <c r="C4" s="935"/>
      <c r="D4" s="935"/>
      <c r="E4" s="936"/>
      <c r="F4" s="941"/>
      <c r="G4" s="935"/>
      <c r="H4" s="935"/>
      <c r="I4" s="935"/>
      <c r="J4" s="935"/>
      <c r="K4" s="935"/>
      <c r="L4" s="935"/>
      <c r="M4" s="935"/>
      <c r="N4" s="942"/>
      <c r="O4" s="947" t="s">
        <v>637</v>
      </c>
      <c r="P4" s="948"/>
      <c r="Q4" s="24"/>
      <c r="R4" s="929"/>
      <c r="S4" s="21"/>
      <c r="T4" s="21"/>
      <c r="U4" s="21"/>
      <c r="V4" s="21"/>
      <c r="W4" s="21"/>
      <c r="X4" s="21"/>
      <c r="Y4" s="21"/>
      <c r="Z4" s="21"/>
      <c r="AA4" s="21"/>
      <c r="AB4" s="21"/>
      <c r="AC4" s="21"/>
      <c r="AD4" s="21"/>
      <c r="AE4" s="21"/>
      <c r="AF4" s="21"/>
      <c r="AG4" s="21"/>
      <c r="AH4" s="21"/>
      <c r="AI4" s="21"/>
      <c r="AJ4" s="21"/>
      <c r="AK4" s="21"/>
    </row>
    <row r="5" spans="1:37" ht="54" customHeight="1">
      <c r="A5" s="931"/>
      <c r="B5" s="931"/>
      <c r="C5" s="935"/>
      <c r="D5" s="935"/>
      <c r="E5" s="936"/>
      <c r="F5" s="941"/>
      <c r="G5" s="935"/>
      <c r="H5" s="935"/>
      <c r="I5" s="935"/>
      <c r="J5" s="935"/>
      <c r="K5" s="935"/>
      <c r="L5" s="935"/>
      <c r="M5" s="935"/>
      <c r="N5" s="942"/>
      <c r="O5" s="947" t="s">
        <v>638</v>
      </c>
      <c r="P5" s="948"/>
      <c r="Q5" s="23">
        <f>+'ALTA DEPENDENCIA'!D10</f>
        <v>0</v>
      </c>
      <c r="R5" s="929"/>
      <c r="S5" s="21"/>
      <c r="T5" s="21"/>
      <c r="U5" s="21"/>
      <c r="V5" s="21"/>
      <c r="W5" s="21"/>
      <c r="X5" s="21"/>
      <c r="Y5" s="21"/>
      <c r="Z5" s="21"/>
      <c r="AA5" s="21"/>
      <c r="AB5" s="21"/>
      <c r="AC5" s="21"/>
      <c r="AD5" s="21"/>
      <c r="AE5" s="21"/>
      <c r="AF5" s="21"/>
      <c r="AG5" s="21"/>
      <c r="AH5" s="21"/>
      <c r="AI5" s="21"/>
      <c r="AJ5" s="21"/>
      <c r="AK5" s="21"/>
    </row>
    <row r="6" spans="1:37" ht="36" customHeight="1" thickBot="1">
      <c r="A6" s="931"/>
      <c r="B6" s="937"/>
      <c r="C6" s="938"/>
      <c r="D6" s="938"/>
      <c r="E6" s="939"/>
      <c r="F6" s="943"/>
      <c r="G6" s="938"/>
      <c r="H6" s="938"/>
      <c r="I6" s="938"/>
      <c r="J6" s="938"/>
      <c r="K6" s="938"/>
      <c r="L6" s="938"/>
      <c r="M6" s="938"/>
      <c r="N6" s="938"/>
      <c r="O6" s="949" t="s">
        <v>639</v>
      </c>
      <c r="P6" s="950"/>
      <c r="Q6" s="25"/>
      <c r="R6" s="929"/>
      <c r="S6" s="21"/>
      <c r="T6" s="21"/>
      <c r="U6" s="21"/>
      <c r="V6" s="21"/>
      <c r="W6" s="21"/>
      <c r="X6" s="21"/>
      <c r="Y6" s="21"/>
      <c r="Z6" s="21"/>
      <c r="AA6" s="21"/>
      <c r="AB6" s="21"/>
      <c r="AC6" s="21"/>
      <c r="AD6" s="21"/>
      <c r="AE6" s="21"/>
      <c r="AF6" s="21"/>
      <c r="AG6" s="21"/>
      <c r="AH6" s="21"/>
      <c r="AI6" s="21"/>
      <c r="AJ6" s="21"/>
      <c r="AK6" s="21"/>
    </row>
    <row r="7" spans="1:37" ht="6.75" customHeight="1" thickBot="1">
      <c r="A7" s="931"/>
      <c r="B7" s="956"/>
      <c r="C7" s="927"/>
      <c r="D7" s="927"/>
      <c r="E7" s="927"/>
      <c r="F7" s="927"/>
      <c r="G7" s="927"/>
      <c r="H7" s="927"/>
      <c r="I7" s="927"/>
      <c r="J7" s="927"/>
      <c r="K7" s="927"/>
      <c r="L7" s="927"/>
      <c r="M7" s="927"/>
      <c r="N7" s="927"/>
      <c r="O7" s="927"/>
      <c r="P7" s="927"/>
      <c r="Q7" s="957"/>
      <c r="R7" s="929"/>
      <c r="S7" s="21"/>
      <c r="T7" s="21"/>
      <c r="U7" s="21"/>
      <c r="V7" s="21"/>
      <c r="W7" s="21"/>
      <c r="X7" s="21"/>
      <c r="Y7" s="21"/>
      <c r="Z7" s="21"/>
      <c r="AA7" s="21"/>
      <c r="AB7" s="21"/>
      <c r="AC7" s="21"/>
      <c r="AD7" s="21"/>
      <c r="AE7" s="21"/>
      <c r="AF7" s="21"/>
      <c r="AG7" s="21"/>
      <c r="AH7" s="21"/>
      <c r="AI7" s="21"/>
      <c r="AJ7" s="21"/>
      <c r="AK7" s="21"/>
    </row>
    <row r="8" spans="1:37" ht="18" customHeight="1">
      <c r="A8" s="931"/>
      <c r="B8" s="958" t="s">
        <v>640</v>
      </c>
      <c r="C8" s="933"/>
      <c r="D8" s="933"/>
      <c r="E8" s="933"/>
      <c r="F8" s="933"/>
      <c r="G8" s="933"/>
      <c r="H8" s="933"/>
      <c r="I8" s="933"/>
      <c r="J8" s="933"/>
      <c r="K8" s="933"/>
      <c r="L8" s="933"/>
      <c r="M8" s="933"/>
      <c r="N8" s="933"/>
      <c r="O8" s="933"/>
      <c r="P8" s="933"/>
      <c r="Q8" s="952"/>
      <c r="R8" s="929"/>
      <c r="S8" s="21"/>
      <c r="T8" s="21"/>
      <c r="U8" s="21"/>
      <c r="V8" s="21"/>
      <c r="W8" s="21"/>
      <c r="X8" s="21"/>
      <c r="Y8" s="21"/>
      <c r="Z8" s="21"/>
      <c r="AA8" s="21"/>
      <c r="AB8" s="21"/>
      <c r="AC8" s="21"/>
      <c r="AD8" s="21"/>
      <c r="AE8" s="21"/>
      <c r="AF8" s="21"/>
      <c r="AG8" s="21"/>
      <c r="AH8" s="21"/>
      <c r="AI8" s="21"/>
      <c r="AJ8" s="21"/>
      <c r="AK8" s="21"/>
    </row>
    <row r="9" spans="1:37" ht="18" customHeight="1">
      <c r="A9" s="931"/>
      <c r="B9" s="959" t="s">
        <v>641</v>
      </c>
      <c r="C9" s="960"/>
      <c r="D9" s="960"/>
      <c r="E9" s="960"/>
      <c r="F9" s="960"/>
      <c r="G9" s="960"/>
      <c r="H9" s="960"/>
      <c r="I9" s="960"/>
      <c r="J9" s="960"/>
      <c r="K9" s="960"/>
      <c r="L9" s="960"/>
      <c r="M9" s="960"/>
      <c r="N9" s="960"/>
      <c r="O9" s="960"/>
      <c r="P9" s="960"/>
      <c r="Q9" s="961"/>
      <c r="R9" s="929"/>
      <c r="S9" s="21"/>
      <c r="T9" s="21"/>
      <c r="U9" s="21"/>
      <c r="V9" s="21"/>
      <c r="W9" s="21"/>
      <c r="X9" s="21"/>
      <c r="Y9" s="21"/>
      <c r="Z9" s="21"/>
      <c r="AA9" s="21"/>
      <c r="AB9" s="21"/>
      <c r="AC9" s="21"/>
      <c r="AD9" s="21"/>
      <c r="AE9" s="21"/>
      <c r="AF9" s="21"/>
      <c r="AG9" s="21"/>
      <c r="AH9" s="21"/>
      <c r="AI9" s="21"/>
      <c r="AJ9" s="21"/>
      <c r="AK9" s="21"/>
    </row>
    <row r="10" spans="1:37" ht="6" customHeight="1">
      <c r="A10" s="931"/>
      <c r="B10" s="962"/>
      <c r="C10" s="963"/>
      <c r="D10" s="963"/>
      <c r="E10" s="963"/>
      <c r="F10" s="963"/>
      <c r="G10" s="963"/>
      <c r="H10" s="963"/>
      <c r="I10" s="963"/>
      <c r="J10" s="963"/>
      <c r="K10" s="963"/>
      <c r="L10" s="963"/>
      <c r="M10" s="963"/>
      <c r="N10" s="963"/>
      <c r="O10" s="963"/>
      <c r="P10" s="963"/>
      <c r="Q10" s="964"/>
      <c r="R10" s="929"/>
      <c r="S10" s="21"/>
      <c r="T10" s="21"/>
      <c r="U10" s="21"/>
      <c r="V10" s="21"/>
      <c r="W10" s="21"/>
      <c r="X10" s="21"/>
      <c r="Y10" s="21"/>
      <c r="Z10" s="21"/>
      <c r="AA10" s="21"/>
      <c r="AB10" s="21"/>
      <c r="AC10" s="21"/>
      <c r="AD10" s="21"/>
      <c r="AE10" s="21"/>
      <c r="AF10" s="21"/>
      <c r="AG10" s="21"/>
      <c r="AH10" s="21"/>
      <c r="AI10" s="21"/>
      <c r="AJ10" s="21"/>
      <c r="AK10" s="21"/>
    </row>
    <row r="11" spans="1:37" ht="35.25" customHeight="1">
      <c r="A11" s="931"/>
      <c r="B11" s="965" t="s">
        <v>642</v>
      </c>
      <c r="C11" s="963"/>
      <c r="D11" s="963"/>
      <c r="E11" s="948"/>
      <c r="F11" s="966">
        <f>+'ALTA DEPENDENCIA'!D11</f>
        <v>0</v>
      </c>
      <c r="G11" s="963"/>
      <c r="H11" s="963"/>
      <c r="I11" s="948"/>
      <c r="J11" s="967" t="s">
        <v>643</v>
      </c>
      <c r="K11" s="963"/>
      <c r="L11" s="963"/>
      <c r="M11" s="963"/>
      <c r="N11" s="963"/>
      <c r="O11" s="968"/>
      <c r="P11" s="963"/>
      <c r="Q11" s="964"/>
      <c r="R11" s="929"/>
      <c r="S11" s="21"/>
      <c r="T11" s="21"/>
      <c r="U11" s="21"/>
      <c r="V11" s="21"/>
      <c r="W11" s="21"/>
      <c r="X11" s="21"/>
      <c r="Y11" s="21"/>
      <c r="Z11" s="21"/>
      <c r="AA11" s="21"/>
      <c r="AB11" s="21"/>
      <c r="AC11" s="21"/>
      <c r="AD11" s="21"/>
      <c r="AE11" s="21"/>
      <c r="AF11" s="21"/>
      <c r="AG11" s="21"/>
      <c r="AH11" s="21"/>
      <c r="AI11" s="21"/>
      <c r="AJ11" s="21"/>
      <c r="AK11" s="21"/>
    </row>
    <row r="12" spans="1:37" ht="23.25" customHeight="1" thickBot="1">
      <c r="A12" s="931"/>
      <c r="B12" s="969" t="s">
        <v>644</v>
      </c>
      <c r="C12" s="970"/>
      <c r="D12" s="970"/>
      <c r="E12" s="950"/>
      <c r="F12" s="971">
        <f>+'ALTA DEPENDENCIA'!F11:G11</f>
        <v>0</v>
      </c>
      <c r="G12" s="970"/>
      <c r="H12" s="970"/>
      <c r="I12" s="970"/>
      <c r="J12" s="972" t="s">
        <v>645</v>
      </c>
      <c r="K12" s="970"/>
      <c r="L12" s="970"/>
      <c r="M12" s="970"/>
      <c r="N12" s="970"/>
      <c r="O12" s="971"/>
      <c r="P12" s="970"/>
      <c r="Q12" s="973"/>
      <c r="R12" s="929"/>
      <c r="S12" s="21"/>
      <c r="T12" s="21"/>
      <c r="U12" s="21"/>
      <c r="V12" s="21"/>
      <c r="W12" s="21"/>
      <c r="X12" s="21"/>
      <c r="Y12" s="21"/>
      <c r="Z12" s="21"/>
      <c r="AA12" s="21"/>
      <c r="AB12" s="21"/>
      <c r="AC12" s="21"/>
      <c r="AD12" s="21"/>
      <c r="AE12" s="21"/>
      <c r="AF12" s="21"/>
      <c r="AG12" s="21"/>
      <c r="AH12" s="21"/>
      <c r="AI12" s="21"/>
      <c r="AJ12" s="21"/>
      <c r="AK12" s="21"/>
    </row>
    <row r="13" spans="1:37" ht="6.75" customHeight="1" thickBot="1">
      <c r="A13" s="931"/>
      <c r="B13" s="974"/>
      <c r="C13" s="975"/>
      <c r="D13" s="975"/>
      <c r="E13" s="975"/>
      <c r="F13" s="975"/>
      <c r="G13" s="975"/>
      <c r="H13" s="975"/>
      <c r="I13" s="975"/>
      <c r="J13" s="975"/>
      <c r="K13" s="975"/>
      <c r="L13" s="975"/>
      <c r="M13" s="975"/>
      <c r="N13" s="975"/>
      <c r="O13" s="975"/>
      <c r="P13" s="975"/>
      <c r="Q13" s="976"/>
      <c r="R13" s="929"/>
      <c r="S13" s="21"/>
      <c r="T13" s="21"/>
      <c r="U13" s="21"/>
      <c r="V13" s="21"/>
      <c r="W13" s="21"/>
      <c r="X13" s="21"/>
      <c r="Y13" s="21"/>
      <c r="Z13" s="21"/>
      <c r="AA13" s="21"/>
      <c r="AB13" s="21"/>
      <c r="AC13" s="21"/>
      <c r="AD13" s="21"/>
      <c r="AE13" s="21"/>
      <c r="AF13" s="21"/>
      <c r="AG13" s="21"/>
      <c r="AH13" s="21"/>
      <c r="AI13" s="21"/>
      <c r="AJ13" s="21"/>
      <c r="AK13" s="21"/>
    </row>
    <row r="14" spans="1:37" ht="62.25" customHeight="1">
      <c r="A14" s="931"/>
      <c r="B14" s="951"/>
      <c r="C14" s="933"/>
      <c r="D14" s="933"/>
      <c r="E14" s="933"/>
      <c r="F14" s="933"/>
      <c r="G14" s="933"/>
      <c r="H14" s="933"/>
      <c r="I14" s="952"/>
      <c r="J14" s="954"/>
      <c r="K14" s="951"/>
      <c r="L14" s="933"/>
      <c r="M14" s="933"/>
      <c r="N14" s="933"/>
      <c r="O14" s="933"/>
      <c r="P14" s="933"/>
      <c r="Q14" s="952"/>
      <c r="R14" s="929"/>
      <c r="S14" s="21"/>
      <c r="T14" s="21"/>
      <c r="U14" s="21"/>
      <c r="V14" s="21"/>
      <c r="W14" s="21"/>
      <c r="X14" s="21"/>
      <c r="Y14" s="21"/>
      <c r="Z14" s="21"/>
      <c r="AA14" s="21"/>
      <c r="AB14" s="21"/>
      <c r="AC14" s="21"/>
      <c r="AD14" s="21"/>
      <c r="AE14" s="21"/>
      <c r="AF14" s="21"/>
      <c r="AG14" s="21"/>
      <c r="AH14" s="21"/>
      <c r="AI14" s="21"/>
      <c r="AJ14" s="21"/>
      <c r="AK14" s="21"/>
    </row>
    <row r="15" spans="1:37" ht="62.25" customHeight="1">
      <c r="A15" s="931"/>
      <c r="B15" s="931"/>
      <c r="C15" s="935"/>
      <c r="D15" s="935"/>
      <c r="E15" s="935"/>
      <c r="F15" s="935"/>
      <c r="G15" s="935"/>
      <c r="H15" s="935"/>
      <c r="I15" s="929"/>
      <c r="J15" s="955"/>
      <c r="K15" s="931"/>
      <c r="L15" s="935"/>
      <c r="M15" s="935"/>
      <c r="N15" s="935"/>
      <c r="O15" s="935"/>
      <c r="P15" s="935"/>
      <c r="Q15" s="929"/>
      <c r="R15" s="929"/>
      <c r="S15" s="21"/>
      <c r="T15" s="21"/>
      <c r="U15" s="21"/>
      <c r="V15" s="21"/>
      <c r="W15" s="21"/>
      <c r="X15" s="21"/>
      <c r="Y15" s="21"/>
      <c r="Z15" s="21"/>
      <c r="AA15" s="21"/>
      <c r="AB15" s="21"/>
      <c r="AC15" s="21"/>
      <c r="AD15" s="21"/>
      <c r="AE15" s="21"/>
      <c r="AF15" s="21"/>
      <c r="AG15" s="21"/>
      <c r="AH15" s="21"/>
      <c r="AI15" s="21"/>
      <c r="AJ15" s="21"/>
      <c r="AK15" s="21"/>
    </row>
    <row r="16" spans="1:37" ht="62.25" customHeight="1">
      <c r="A16" s="931"/>
      <c r="B16" s="931"/>
      <c r="C16" s="935"/>
      <c r="D16" s="935"/>
      <c r="E16" s="935"/>
      <c r="F16" s="935"/>
      <c r="G16" s="935"/>
      <c r="H16" s="935"/>
      <c r="I16" s="929"/>
      <c r="J16" s="955"/>
      <c r="K16" s="931"/>
      <c r="L16" s="935"/>
      <c r="M16" s="935"/>
      <c r="N16" s="935"/>
      <c r="O16" s="935"/>
      <c r="P16" s="935"/>
      <c r="Q16" s="929"/>
      <c r="R16" s="929"/>
      <c r="S16" s="21"/>
      <c r="T16" s="21"/>
      <c r="U16" s="21"/>
      <c r="V16" s="21"/>
      <c r="W16" s="21"/>
      <c r="X16" s="21"/>
      <c r="Y16" s="21"/>
      <c r="Z16" s="21"/>
      <c r="AA16" s="21"/>
      <c r="AB16" s="21"/>
      <c r="AC16" s="21"/>
      <c r="AD16" s="21"/>
      <c r="AE16" s="21"/>
      <c r="AF16" s="21"/>
      <c r="AG16" s="21"/>
      <c r="AH16" s="21"/>
      <c r="AI16" s="21"/>
      <c r="AJ16" s="21"/>
      <c r="AK16" s="21"/>
    </row>
    <row r="17" spans="1:37" ht="62.25" customHeight="1" thickBot="1">
      <c r="A17" s="931"/>
      <c r="B17" s="937"/>
      <c r="C17" s="938"/>
      <c r="D17" s="938"/>
      <c r="E17" s="938"/>
      <c r="F17" s="938"/>
      <c r="G17" s="938"/>
      <c r="H17" s="938"/>
      <c r="I17" s="953"/>
      <c r="J17" s="955"/>
      <c r="K17" s="937"/>
      <c r="L17" s="938"/>
      <c r="M17" s="938"/>
      <c r="N17" s="938"/>
      <c r="O17" s="938"/>
      <c r="P17" s="938"/>
      <c r="Q17" s="953"/>
      <c r="R17" s="929"/>
      <c r="S17" s="21"/>
      <c r="T17" s="21"/>
      <c r="U17" s="21"/>
      <c r="V17" s="21"/>
      <c r="W17" s="21"/>
      <c r="X17" s="21"/>
      <c r="Y17" s="21"/>
      <c r="Z17" s="21"/>
      <c r="AA17" s="21"/>
      <c r="AB17" s="21"/>
      <c r="AC17" s="21"/>
      <c r="AD17" s="21"/>
      <c r="AE17" s="21"/>
      <c r="AF17" s="21"/>
      <c r="AG17" s="21"/>
      <c r="AH17" s="21"/>
      <c r="AI17" s="21"/>
      <c r="AJ17" s="21"/>
      <c r="AK17" s="21"/>
    </row>
    <row r="18" spans="1:37" ht="7.5" customHeight="1" thickBot="1">
      <c r="A18" s="931"/>
      <c r="B18" s="977"/>
      <c r="C18" s="927"/>
      <c r="D18" s="927"/>
      <c r="E18" s="927"/>
      <c r="F18" s="927"/>
      <c r="G18" s="927"/>
      <c r="H18" s="927"/>
      <c r="I18" s="927"/>
      <c r="J18" s="26"/>
      <c r="K18" s="978"/>
      <c r="L18" s="933"/>
      <c r="M18" s="933"/>
      <c r="N18" s="933"/>
      <c r="O18" s="933"/>
      <c r="P18" s="933"/>
      <c r="Q18" s="933"/>
      <c r="R18" s="929"/>
      <c r="S18" s="21"/>
      <c r="T18" s="21"/>
      <c r="U18" s="21"/>
      <c r="V18" s="21"/>
      <c r="W18" s="21"/>
      <c r="X18" s="21"/>
      <c r="Y18" s="21"/>
      <c r="Z18" s="21"/>
      <c r="AA18" s="21"/>
      <c r="AB18" s="21"/>
      <c r="AC18" s="21"/>
      <c r="AD18" s="21"/>
      <c r="AE18" s="21"/>
      <c r="AF18" s="21"/>
      <c r="AG18" s="21"/>
      <c r="AH18" s="21"/>
      <c r="AI18" s="21"/>
      <c r="AJ18" s="21"/>
      <c r="AK18" s="21"/>
    </row>
    <row r="19" spans="1:37" ht="14.25" customHeight="1" thickBot="1">
      <c r="A19" s="931"/>
      <c r="B19" s="979" t="s">
        <v>646</v>
      </c>
      <c r="C19" s="927"/>
      <c r="D19" s="927"/>
      <c r="E19" s="927"/>
      <c r="F19" s="927"/>
      <c r="G19" s="927"/>
      <c r="H19" s="927"/>
      <c r="I19" s="980"/>
      <c r="J19" s="26"/>
      <c r="K19" s="979" t="s">
        <v>647</v>
      </c>
      <c r="L19" s="927"/>
      <c r="M19" s="927"/>
      <c r="N19" s="927"/>
      <c r="O19" s="927"/>
      <c r="P19" s="927"/>
      <c r="Q19" s="980"/>
      <c r="R19" s="929"/>
      <c r="S19" s="21"/>
      <c r="T19" s="21"/>
      <c r="U19" s="21"/>
      <c r="V19" s="21"/>
      <c r="W19" s="21"/>
      <c r="X19" s="21"/>
      <c r="Y19" s="21"/>
      <c r="Z19" s="21"/>
      <c r="AA19" s="21"/>
      <c r="AB19" s="21"/>
      <c r="AC19" s="21"/>
      <c r="AD19" s="21"/>
      <c r="AE19" s="21"/>
      <c r="AF19" s="21"/>
      <c r="AG19" s="21"/>
      <c r="AH19" s="21"/>
      <c r="AI19" s="21"/>
      <c r="AJ19" s="21"/>
      <c r="AK19" s="21"/>
    </row>
    <row r="20" spans="1:37" ht="14.25" customHeight="1" thickBot="1">
      <c r="A20" s="931"/>
      <c r="B20" s="981"/>
      <c r="C20" s="935"/>
      <c r="D20" s="935"/>
      <c r="E20" s="935"/>
      <c r="F20" s="935"/>
      <c r="G20" s="935"/>
      <c r="H20" s="935"/>
      <c r="I20" s="935"/>
      <c r="J20" s="935"/>
      <c r="K20" s="935"/>
      <c r="L20" s="935"/>
      <c r="M20" s="935"/>
      <c r="N20" s="935"/>
      <c r="O20" s="935"/>
      <c r="P20" s="935"/>
      <c r="Q20" s="935"/>
      <c r="R20" s="929"/>
      <c r="S20" s="21"/>
      <c r="T20" s="21"/>
      <c r="U20" s="21"/>
      <c r="V20" s="21"/>
      <c r="W20" s="21"/>
      <c r="X20" s="21"/>
      <c r="Y20" s="21"/>
      <c r="Z20" s="21"/>
      <c r="AA20" s="21"/>
      <c r="AB20" s="21"/>
      <c r="AC20" s="21"/>
      <c r="AD20" s="21"/>
      <c r="AE20" s="21"/>
      <c r="AF20" s="21"/>
      <c r="AG20" s="21"/>
      <c r="AH20" s="21"/>
      <c r="AI20" s="21"/>
      <c r="AJ20" s="21"/>
      <c r="AK20" s="21"/>
    </row>
    <row r="21" spans="1:37" ht="62.25" customHeight="1">
      <c r="A21" s="931"/>
      <c r="B21" s="951"/>
      <c r="C21" s="933"/>
      <c r="D21" s="933"/>
      <c r="E21" s="933"/>
      <c r="F21" s="933"/>
      <c r="G21" s="933"/>
      <c r="H21" s="933"/>
      <c r="I21" s="952"/>
      <c r="J21" s="954"/>
      <c r="K21" s="951"/>
      <c r="L21" s="933"/>
      <c r="M21" s="933"/>
      <c r="N21" s="933"/>
      <c r="O21" s="933"/>
      <c r="P21" s="933"/>
      <c r="Q21" s="952"/>
      <c r="R21" s="929"/>
      <c r="S21" s="21"/>
      <c r="T21" s="21"/>
      <c r="U21" s="21"/>
      <c r="V21" s="21"/>
      <c r="W21" s="21"/>
      <c r="X21" s="21"/>
      <c r="Y21" s="21"/>
      <c r="Z21" s="21"/>
      <c r="AA21" s="21"/>
      <c r="AB21" s="21"/>
      <c r="AC21" s="21"/>
      <c r="AD21" s="21"/>
      <c r="AE21" s="21"/>
      <c r="AF21" s="21"/>
      <c r="AG21" s="21"/>
      <c r="AH21" s="21"/>
      <c r="AI21" s="21"/>
      <c r="AJ21" s="21"/>
      <c r="AK21" s="21"/>
    </row>
    <row r="22" spans="1:37" ht="62.25" customHeight="1">
      <c r="A22" s="931"/>
      <c r="B22" s="931"/>
      <c r="C22" s="935"/>
      <c r="D22" s="935"/>
      <c r="E22" s="935"/>
      <c r="F22" s="935"/>
      <c r="G22" s="935"/>
      <c r="H22" s="935"/>
      <c r="I22" s="929"/>
      <c r="J22" s="955"/>
      <c r="K22" s="931"/>
      <c r="L22" s="935"/>
      <c r="M22" s="935"/>
      <c r="N22" s="935"/>
      <c r="O22" s="935"/>
      <c r="P22" s="935"/>
      <c r="Q22" s="929"/>
      <c r="R22" s="929"/>
      <c r="S22" s="21"/>
      <c r="T22" s="21"/>
      <c r="U22" s="21"/>
      <c r="V22" s="21"/>
      <c r="W22" s="21"/>
      <c r="X22" s="21"/>
      <c r="Y22" s="21"/>
      <c r="Z22" s="21"/>
      <c r="AA22" s="21"/>
      <c r="AB22" s="21"/>
      <c r="AC22" s="21"/>
      <c r="AD22" s="21"/>
      <c r="AE22" s="21"/>
      <c r="AF22" s="21"/>
      <c r="AG22" s="21"/>
      <c r="AH22" s="21"/>
      <c r="AI22" s="21"/>
      <c r="AJ22" s="21"/>
      <c r="AK22" s="21"/>
    </row>
    <row r="23" spans="1:37" ht="62.25" customHeight="1">
      <c r="A23" s="931"/>
      <c r="B23" s="931"/>
      <c r="C23" s="935"/>
      <c r="D23" s="935"/>
      <c r="E23" s="935"/>
      <c r="F23" s="935"/>
      <c r="G23" s="935"/>
      <c r="H23" s="935"/>
      <c r="I23" s="929"/>
      <c r="J23" s="955"/>
      <c r="K23" s="931"/>
      <c r="L23" s="935"/>
      <c r="M23" s="935"/>
      <c r="N23" s="935"/>
      <c r="O23" s="935"/>
      <c r="P23" s="935"/>
      <c r="Q23" s="929"/>
      <c r="R23" s="929"/>
      <c r="S23" s="21"/>
      <c r="T23" s="21"/>
      <c r="U23" s="21"/>
      <c r="V23" s="21"/>
      <c r="W23" s="21"/>
      <c r="X23" s="21"/>
      <c r="Y23" s="21"/>
      <c r="Z23" s="21"/>
      <c r="AA23" s="21"/>
      <c r="AB23" s="21"/>
      <c r="AC23" s="21"/>
      <c r="AD23" s="21"/>
      <c r="AE23" s="21"/>
      <c r="AF23" s="21"/>
      <c r="AG23" s="21"/>
      <c r="AH23" s="21"/>
      <c r="AI23" s="21"/>
      <c r="AJ23" s="21"/>
      <c r="AK23" s="21"/>
    </row>
    <row r="24" spans="1:37" ht="62.25" customHeight="1" thickBot="1">
      <c r="A24" s="931"/>
      <c r="B24" s="937"/>
      <c r="C24" s="938"/>
      <c r="D24" s="938"/>
      <c r="E24" s="938"/>
      <c r="F24" s="938"/>
      <c r="G24" s="938"/>
      <c r="H24" s="938"/>
      <c r="I24" s="953"/>
      <c r="J24" s="955"/>
      <c r="K24" s="937"/>
      <c r="L24" s="938"/>
      <c r="M24" s="938"/>
      <c r="N24" s="938"/>
      <c r="O24" s="938"/>
      <c r="P24" s="938"/>
      <c r="Q24" s="953"/>
      <c r="R24" s="929"/>
      <c r="S24" s="21"/>
      <c r="T24" s="21"/>
      <c r="U24" s="21"/>
      <c r="V24" s="21"/>
      <c r="W24" s="21"/>
      <c r="X24" s="21"/>
      <c r="Y24" s="21"/>
      <c r="Z24" s="21"/>
      <c r="AA24" s="21"/>
      <c r="AB24" s="21"/>
      <c r="AC24" s="21"/>
      <c r="AD24" s="21"/>
      <c r="AE24" s="21"/>
      <c r="AF24" s="21"/>
      <c r="AG24" s="21"/>
      <c r="AH24" s="21"/>
      <c r="AI24" s="21"/>
      <c r="AJ24" s="21"/>
      <c r="AK24" s="21"/>
    </row>
    <row r="25" spans="1:37" ht="6" customHeight="1" thickBot="1">
      <c r="A25" s="931"/>
      <c r="B25" s="977"/>
      <c r="C25" s="927"/>
      <c r="D25" s="927"/>
      <c r="E25" s="927"/>
      <c r="F25" s="927"/>
      <c r="G25" s="927"/>
      <c r="H25" s="927"/>
      <c r="I25" s="927"/>
      <c r="J25" s="26"/>
      <c r="K25" s="978"/>
      <c r="L25" s="933"/>
      <c r="M25" s="933"/>
      <c r="N25" s="933"/>
      <c r="O25" s="933"/>
      <c r="P25" s="933"/>
      <c r="Q25" s="933"/>
      <c r="R25" s="929"/>
      <c r="S25" s="21"/>
      <c r="T25" s="21"/>
      <c r="U25" s="21"/>
      <c r="V25" s="21"/>
      <c r="W25" s="21"/>
      <c r="X25" s="21"/>
      <c r="Y25" s="21"/>
      <c r="Z25" s="21"/>
      <c r="AA25" s="21"/>
      <c r="AB25" s="21"/>
      <c r="AC25" s="21"/>
      <c r="AD25" s="21"/>
      <c r="AE25" s="21"/>
      <c r="AF25" s="21"/>
      <c r="AG25" s="21"/>
      <c r="AH25" s="21"/>
      <c r="AI25" s="21"/>
      <c r="AJ25" s="21"/>
      <c r="AK25" s="21"/>
    </row>
    <row r="26" spans="1:37" ht="14.25" customHeight="1" thickBot="1">
      <c r="A26" s="931"/>
      <c r="B26" s="979" t="s">
        <v>648</v>
      </c>
      <c r="C26" s="927"/>
      <c r="D26" s="927"/>
      <c r="E26" s="927"/>
      <c r="F26" s="927"/>
      <c r="G26" s="927"/>
      <c r="H26" s="927"/>
      <c r="I26" s="980"/>
      <c r="J26" s="26"/>
      <c r="K26" s="979" t="s">
        <v>649</v>
      </c>
      <c r="L26" s="927"/>
      <c r="M26" s="927"/>
      <c r="N26" s="927"/>
      <c r="O26" s="927"/>
      <c r="P26" s="927"/>
      <c r="Q26" s="980"/>
      <c r="R26" s="929"/>
      <c r="S26" s="21"/>
      <c r="T26" s="21"/>
      <c r="U26" s="21"/>
      <c r="V26" s="21"/>
      <c r="W26" s="21"/>
      <c r="X26" s="21"/>
      <c r="Y26" s="21"/>
      <c r="Z26" s="21"/>
      <c r="AA26" s="21"/>
      <c r="AB26" s="21"/>
      <c r="AC26" s="21"/>
      <c r="AD26" s="21"/>
      <c r="AE26" s="21"/>
      <c r="AF26" s="21"/>
      <c r="AG26" s="21"/>
      <c r="AH26" s="21"/>
      <c r="AI26" s="21"/>
      <c r="AJ26" s="21"/>
      <c r="AK26" s="21"/>
    </row>
    <row r="27" spans="1:37" ht="14.25" customHeight="1" thickBot="1">
      <c r="A27" s="931"/>
      <c r="B27" s="981"/>
      <c r="C27" s="935"/>
      <c r="D27" s="935"/>
      <c r="E27" s="935"/>
      <c r="F27" s="935"/>
      <c r="G27" s="935"/>
      <c r="H27" s="935"/>
      <c r="I27" s="935"/>
      <c r="J27" s="935"/>
      <c r="K27" s="935"/>
      <c r="L27" s="935"/>
      <c r="M27" s="935"/>
      <c r="N27" s="935"/>
      <c r="O27" s="935"/>
      <c r="P27" s="935"/>
      <c r="Q27" s="935"/>
      <c r="R27" s="929"/>
      <c r="S27" s="21"/>
      <c r="T27" s="21"/>
      <c r="U27" s="21"/>
      <c r="V27" s="21"/>
      <c r="W27" s="21"/>
      <c r="X27" s="21"/>
      <c r="Y27" s="21"/>
      <c r="Z27" s="21"/>
      <c r="AA27" s="21"/>
      <c r="AB27" s="21"/>
      <c r="AC27" s="21"/>
      <c r="AD27" s="21"/>
      <c r="AE27" s="21"/>
      <c r="AF27" s="21"/>
      <c r="AG27" s="21"/>
      <c r="AH27" s="21"/>
      <c r="AI27" s="21"/>
      <c r="AJ27" s="21"/>
      <c r="AK27" s="21"/>
    </row>
    <row r="28" spans="1:37" ht="62.25" customHeight="1">
      <c r="A28" s="931"/>
      <c r="B28" s="951"/>
      <c r="C28" s="933"/>
      <c r="D28" s="933"/>
      <c r="E28" s="933"/>
      <c r="F28" s="933"/>
      <c r="G28" s="933"/>
      <c r="H28" s="933"/>
      <c r="I28" s="952"/>
      <c r="J28" s="954"/>
      <c r="K28" s="951"/>
      <c r="L28" s="933"/>
      <c r="M28" s="933"/>
      <c r="N28" s="933"/>
      <c r="O28" s="933"/>
      <c r="P28" s="933"/>
      <c r="Q28" s="952"/>
      <c r="R28" s="929"/>
      <c r="S28" s="21"/>
      <c r="T28" s="21"/>
      <c r="U28" s="21"/>
      <c r="V28" s="21"/>
      <c r="W28" s="21"/>
      <c r="X28" s="21"/>
      <c r="Y28" s="21"/>
      <c r="Z28" s="21"/>
      <c r="AA28" s="21"/>
      <c r="AB28" s="21"/>
      <c r="AC28" s="21"/>
      <c r="AD28" s="21"/>
      <c r="AE28" s="21"/>
      <c r="AF28" s="21"/>
      <c r="AG28" s="21"/>
      <c r="AH28" s="21"/>
      <c r="AI28" s="21"/>
      <c r="AJ28" s="21"/>
      <c r="AK28" s="21"/>
    </row>
    <row r="29" spans="1:37" ht="62.25" customHeight="1">
      <c r="A29" s="931"/>
      <c r="B29" s="931"/>
      <c r="C29" s="935"/>
      <c r="D29" s="935"/>
      <c r="E29" s="935"/>
      <c r="F29" s="935"/>
      <c r="G29" s="935"/>
      <c r="H29" s="935"/>
      <c r="I29" s="929"/>
      <c r="J29" s="955"/>
      <c r="K29" s="931"/>
      <c r="L29" s="935"/>
      <c r="M29" s="935"/>
      <c r="N29" s="935"/>
      <c r="O29" s="935"/>
      <c r="P29" s="935"/>
      <c r="Q29" s="929"/>
      <c r="R29" s="929"/>
      <c r="S29" s="21"/>
      <c r="T29" s="21"/>
      <c r="U29" s="21"/>
      <c r="V29" s="21"/>
      <c r="W29" s="21"/>
      <c r="X29" s="21"/>
      <c r="Y29" s="21"/>
      <c r="Z29" s="21"/>
      <c r="AA29" s="21"/>
      <c r="AB29" s="21"/>
      <c r="AC29" s="21"/>
      <c r="AD29" s="21"/>
      <c r="AE29" s="21"/>
      <c r="AF29" s="21"/>
      <c r="AG29" s="21"/>
      <c r="AH29" s="21"/>
      <c r="AI29" s="21"/>
      <c r="AJ29" s="21"/>
      <c r="AK29" s="21"/>
    </row>
    <row r="30" spans="1:37" ht="62.25" customHeight="1">
      <c r="A30" s="931"/>
      <c r="B30" s="931"/>
      <c r="C30" s="935"/>
      <c r="D30" s="935"/>
      <c r="E30" s="935"/>
      <c r="F30" s="935"/>
      <c r="G30" s="935"/>
      <c r="H30" s="935"/>
      <c r="I30" s="929"/>
      <c r="J30" s="955"/>
      <c r="K30" s="931"/>
      <c r="L30" s="935"/>
      <c r="M30" s="935"/>
      <c r="N30" s="935"/>
      <c r="O30" s="935"/>
      <c r="P30" s="935"/>
      <c r="Q30" s="929"/>
      <c r="R30" s="929"/>
      <c r="S30" s="21"/>
      <c r="T30" s="21"/>
      <c r="U30" s="21"/>
      <c r="V30" s="21"/>
      <c r="W30" s="21"/>
      <c r="X30" s="21"/>
      <c r="Y30" s="21"/>
      <c r="Z30" s="21"/>
      <c r="AA30" s="21"/>
      <c r="AB30" s="21"/>
      <c r="AC30" s="21"/>
      <c r="AD30" s="21"/>
      <c r="AE30" s="21"/>
      <c r="AF30" s="21"/>
      <c r="AG30" s="21"/>
      <c r="AH30" s="21"/>
      <c r="AI30" s="21"/>
      <c r="AJ30" s="21"/>
      <c r="AK30" s="21"/>
    </row>
    <row r="31" spans="1:37" ht="62.25" customHeight="1" thickBot="1">
      <c r="A31" s="931"/>
      <c r="B31" s="937"/>
      <c r="C31" s="938"/>
      <c r="D31" s="938"/>
      <c r="E31" s="938"/>
      <c r="F31" s="938"/>
      <c r="G31" s="938"/>
      <c r="H31" s="938"/>
      <c r="I31" s="953"/>
      <c r="J31" s="955"/>
      <c r="K31" s="937"/>
      <c r="L31" s="938"/>
      <c r="M31" s="938"/>
      <c r="N31" s="938"/>
      <c r="O31" s="938"/>
      <c r="P31" s="938"/>
      <c r="Q31" s="953"/>
      <c r="R31" s="929"/>
      <c r="S31" s="21"/>
      <c r="T31" s="21"/>
      <c r="U31" s="21"/>
      <c r="V31" s="21"/>
      <c r="W31" s="21"/>
      <c r="X31" s="21"/>
      <c r="Y31" s="21"/>
      <c r="Z31" s="21"/>
      <c r="AA31" s="21"/>
      <c r="AB31" s="21"/>
      <c r="AC31" s="21"/>
      <c r="AD31" s="21"/>
      <c r="AE31" s="21"/>
      <c r="AF31" s="21"/>
      <c r="AG31" s="21"/>
      <c r="AH31" s="21"/>
      <c r="AI31" s="21"/>
      <c r="AJ31" s="21"/>
      <c r="AK31" s="21"/>
    </row>
    <row r="32" spans="1:37" ht="6" customHeight="1" thickBot="1">
      <c r="A32" s="931"/>
      <c r="B32" s="977"/>
      <c r="C32" s="927"/>
      <c r="D32" s="927"/>
      <c r="E32" s="927"/>
      <c r="F32" s="927"/>
      <c r="G32" s="927"/>
      <c r="H32" s="927"/>
      <c r="I32" s="927"/>
      <c r="J32" s="26"/>
      <c r="K32" s="978"/>
      <c r="L32" s="933"/>
      <c r="M32" s="933"/>
      <c r="N32" s="933"/>
      <c r="O32" s="933"/>
      <c r="P32" s="933"/>
      <c r="Q32" s="933"/>
      <c r="R32" s="929"/>
      <c r="S32" s="21"/>
      <c r="T32" s="21"/>
      <c r="U32" s="21"/>
      <c r="V32" s="21"/>
      <c r="W32" s="21"/>
      <c r="X32" s="21"/>
      <c r="Y32" s="21"/>
      <c r="Z32" s="21"/>
      <c r="AA32" s="21"/>
      <c r="AB32" s="21"/>
      <c r="AC32" s="21"/>
      <c r="AD32" s="21"/>
      <c r="AE32" s="21"/>
      <c r="AF32" s="21"/>
      <c r="AG32" s="21"/>
      <c r="AH32" s="21"/>
      <c r="AI32" s="21"/>
      <c r="AJ32" s="21"/>
      <c r="AK32" s="21"/>
    </row>
    <row r="33" spans="1:37" ht="14.25" customHeight="1" thickBot="1">
      <c r="A33" s="931"/>
      <c r="B33" s="979" t="s">
        <v>650</v>
      </c>
      <c r="C33" s="927"/>
      <c r="D33" s="927"/>
      <c r="E33" s="927"/>
      <c r="F33" s="927"/>
      <c r="G33" s="927"/>
      <c r="H33" s="927"/>
      <c r="I33" s="980"/>
      <c r="J33" s="26"/>
      <c r="K33" s="979" t="s">
        <v>651</v>
      </c>
      <c r="L33" s="927"/>
      <c r="M33" s="927"/>
      <c r="N33" s="927"/>
      <c r="O33" s="927"/>
      <c r="P33" s="927"/>
      <c r="Q33" s="980"/>
      <c r="R33" s="929"/>
      <c r="S33" s="21"/>
      <c r="T33" s="21"/>
      <c r="U33" s="21"/>
      <c r="V33" s="21"/>
      <c r="W33" s="21"/>
      <c r="X33" s="21"/>
      <c r="Y33" s="21"/>
      <c r="Z33" s="21"/>
      <c r="AA33" s="21"/>
      <c r="AB33" s="21"/>
      <c r="AC33" s="21"/>
      <c r="AD33" s="21"/>
      <c r="AE33" s="21"/>
      <c r="AF33" s="21"/>
      <c r="AG33" s="21"/>
      <c r="AH33" s="21"/>
      <c r="AI33" s="21"/>
      <c r="AJ33" s="21"/>
      <c r="AK33" s="21"/>
    </row>
    <row r="34" spans="1:37" ht="14.25" customHeight="1" thickBot="1">
      <c r="A34" s="931"/>
      <c r="B34" s="27"/>
      <c r="C34" s="27"/>
      <c r="D34" s="27"/>
      <c r="E34" s="27"/>
      <c r="F34" s="27"/>
      <c r="G34" s="27"/>
      <c r="H34" s="27"/>
      <c r="I34" s="27"/>
      <c r="J34" s="27"/>
      <c r="K34" s="28"/>
      <c r="L34" s="28"/>
      <c r="M34" s="27"/>
      <c r="N34" s="27"/>
      <c r="O34" s="27"/>
      <c r="P34" s="27"/>
      <c r="Q34" s="27"/>
      <c r="R34" s="929"/>
      <c r="S34" s="21"/>
      <c r="T34" s="21"/>
      <c r="U34" s="21"/>
      <c r="V34" s="21"/>
      <c r="W34" s="21"/>
      <c r="X34" s="21"/>
      <c r="Y34" s="21"/>
      <c r="Z34" s="21"/>
      <c r="AA34" s="21"/>
      <c r="AB34" s="21"/>
      <c r="AC34" s="21"/>
      <c r="AD34" s="21"/>
      <c r="AE34" s="21"/>
      <c r="AF34" s="21"/>
      <c r="AG34" s="21"/>
      <c r="AH34" s="21"/>
      <c r="AI34" s="21"/>
      <c r="AJ34" s="21"/>
      <c r="AK34" s="21"/>
    </row>
    <row r="35" spans="1:37" ht="62.25" customHeight="1">
      <c r="A35" s="931"/>
      <c r="B35" s="951"/>
      <c r="C35" s="933"/>
      <c r="D35" s="933"/>
      <c r="E35" s="933"/>
      <c r="F35" s="933"/>
      <c r="G35" s="933"/>
      <c r="H35" s="933"/>
      <c r="I35" s="952"/>
      <c r="J35" s="954"/>
      <c r="K35" s="951"/>
      <c r="L35" s="933"/>
      <c r="M35" s="933"/>
      <c r="N35" s="933"/>
      <c r="O35" s="933"/>
      <c r="P35" s="933"/>
      <c r="Q35" s="952"/>
      <c r="R35" s="929"/>
      <c r="S35" s="21"/>
      <c r="T35" s="21"/>
      <c r="U35" s="21"/>
      <c r="V35" s="21"/>
      <c r="W35" s="21"/>
      <c r="X35" s="21"/>
      <c r="Y35" s="21"/>
      <c r="Z35" s="21"/>
      <c r="AA35" s="21"/>
      <c r="AB35" s="21"/>
      <c r="AC35" s="21"/>
      <c r="AD35" s="21"/>
      <c r="AE35" s="21"/>
      <c r="AF35" s="21"/>
      <c r="AG35" s="21"/>
      <c r="AH35" s="21"/>
      <c r="AI35" s="21"/>
      <c r="AJ35" s="21"/>
      <c r="AK35" s="21"/>
    </row>
    <row r="36" spans="1:37" ht="62.25" customHeight="1">
      <c r="A36" s="931"/>
      <c r="B36" s="931"/>
      <c r="C36" s="935"/>
      <c r="D36" s="935"/>
      <c r="E36" s="935"/>
      <c r="F36" s="935"/>
      <c r="G36" s="935"/>
      <c r="H36" s="935"/>
      <c r="I36" s="929"/>
      <c r="J36" s="955"/>
      <c r="K36" s="931"/>
      <c r="L36" s="935"/>
      <c r="M36" s="935"/>
      <c r="N36" s="935"/>
      <c r="O36" s="935"/>
      <c r="P36" s="935"/>
      <c r="Q36" s="929"/>
      <c r="R36" s="929"/>
      <c r="S36" s="21"/>
      <c r="T36" s="21"/>
      <c r="U36" s="21"/>
      <c r="V36" s="21"/>
      <c r="W36" s="21"/>
      <c r="X36" s="21"/>
      <c r="Y36" s="21"/>
      <c r="Z36" s="21"/>
      <c r="AA36" s="21"/>
      <c r="AB36" s="21"/>
      <c r="AC36" s="21"/>
      <c r="AD36" s="21"/>
      <c r="AE36" s="21"/>
      <c r="AF36" s="21"/>
      <c r="AG36" s="21"/>
      <c r="AH36" s="21"/>
      <c r="AI36" s="21"/>
      <c r="AJ36" s="21"/>
      <c r="AK36" s="21"/>
    </row>
    <row r="37" spans="1:37" ht="62.25" customHeight="1">
      <c r="A37" s="931"/>
      <c r="B37" s="931"/>
      <c r="C37" s="935"/>
      <c r="D37" s="935"/>
      <c r="E37" s="935"/>
      <c r="F37" s="935"/>
      <c r="G37" s="935"/>
      <c r="H37" s="935"/>
      <c r="I37" s="929"/>
      <c r="J37" s="955"/>
      <c r="K37" s="931"/>
      <c r="L37" s="935"/>
      <c r="M37" s="935"/>
      <c r="N37" s="935"/>
      <c r="O37" s="935"/>
      <c r="P37" s="935"/>
      <c r="Q37" s="929"/>
      <c r="R37" s="929"/>
      <c r="S37" s="21"/>
      <c r="T37" s="21"/>
      <c r="U37" s="21"/>
      <c r="V37" s="21"/>
      <c r="W37" s="21"/>
      <c r="X37" s="21"/>
      <c r="Y37" s="21"/>
      <c r="Z37" s="21"/>
      <c r="AA37" s="21"/>
      <c r="AB37" s="21"/>
      <c r="AC37" s="21"/>
      <c r="AD37" s="21"/>
      <c r="AE37" s="21"/>
      <c r="AF37" s="21"/>
      <c r="AG37" s="21"/>
      <c r="AH37" s="21"/>
      <c r="AI37" s="21"/>
      <c r="AJ37" s="21"/>
      <c r="AK37" s="21"/>
    </row>
    <row r="38" spans="1:37" ht="62.25" customHeight="1" thickBot="1">
      <c r="A38" s="931"/>
      <c r="B38" s="937"/>
      <c r="C38" s="938"/>
      <c r="D38" s="938"/>
      <c r="E38" s="938"/>
      <c r="F38" s="938"/>
      <c r="G38" s="938"/>
      <c r="H38" s="938"/>
      <c r="I38" s="953"/>
      <c r="J38" s="955"/>
      <c r="K38" s="937"/>
      <c r="L38" s="938"/>
      <c r="M38" s="938"/>
      <c r="N38" s="938"/>
      <c r="O38" s="938"/>
      <c r="P38" s="938"/>
      <c r="Q38" s="953"/>
      <c r="R38" s="929"/>
      <c r="S38" s="21"/>
      <c r="T38" s="21"/>
      <c r="U38" s="21"/>
      <c r="V38" s="21"/>
      <c r="W38" s="21"/>
      <c r="X38" s="21"/>
      <c r="Y38" s="21"/>
      <c r="Z38" s="21"/>
      <c r="AA38" s="21"/>
      <c r="AB38" s="21"/>
      <c r="AC38" s="21"/>
      <c r="AD38" s="21"/>
      <c r="AE38" s="21"/>
      <c r="AF38" s="21"/>
      <c r="AG38" s="21"/>
      <c r="AH38" s="21"/>
      <c r="AI38" s="21"/>
      <c r="AJ38" s="21"/>
      <c r="AK38" s="21"/>
    </row>
    <row r="39" spans="1:37" ht="6" customHeight="1" thickBot="1">
      <c r="A39" s="931"/>
      <c r="B39" s="977"/>
      <c r="C39" s="927"/>
      <c r="D39" s="927"/>
      <c r="E39" s="927"/>
      <c r="F39" s="927"/>
      <c r="G39" s="927"/>
      <c r="H39" s="927"/>
      <c r="I39" s="927"/>
      <c r="J39" s="26"/>
      <c r="K39" s="978"/>
      <c r="L39" s="933"/>
      <c r="M39" s="933"/>
      <c r="N39" s="933"/>
      <c r="O39" s="933"/>
      <c r="P39" s="933"/>
      <c r="Q39" s="933"/>
      <c r="R39" s="929"/>
      <c r="S39" s="21"/>
      <c r="T39" s="21"/>
      <c r="U39" s="21"/>
      <c r="V39" s="21"/>
      <c r="W39" s="21"/>
      <c r="X39" s="21"/>
      <c r="Y39" s="21"/>
      <c r="Z39" s="21"/>
      <c r="AA39" s="21"/>
      <c r="AB39" s="21"/>
      <c r="AC39" s="21"/>
      <c r="AD39" s="21"/>
      <c r="AE39" s="21"/>
      <c r="AF39" s="21"/>
      <c r="AG39" s="21"/>
      <c r="AH39" s="21"/>
      <c r="AI39" s="21"/>
      <c r="AJ39" s="21"/>
      <c r="AK39" s="21"/>
    </row>
    <row r="40" spans="1:37" ht="14.25" customHeight="1" thickBot="1">
      <c r="A40" s="931"/>
      <c r="B40" s="979" t="s">
        <v>652</v>
      </c>
      <c r="C40" s="927"/>
      <c r="D40" s="927"/>
      <c r="E40" s="927"/>
      <c r="F40" s="927"/>
      <c r="G40" s="927"/>
      <c r="H40" s="927"/>
      <c r="I40" s="980"/>
      <c r="J40" s="26"/>
      <c r="K40" s="979" t="s">
        <v>653</v>
      </c>
      <c r="L40" s="927"/>
      <c r="M40" s="927"/>
      <c r="N40" s="927"/>
      <c r="O40" s="927"/>
      <c r="P40" s="927"/>
      <c r="Q40" s="980"/>
      <c r="R40" s="929"/>
      <c r="S40" s="21"/>
      <c r="T40" s="21"/>
      <c r="U40" s="21"/>
      <c r="V40" s="21"/>
      <c r="W40" s="21"/>
      <c r="X40" s="21"/>
      <c r="Y40" s="21"/>
      <c r="Z40" s="21"/>
      <c r="AA40" s="21"/>
      <c r="AB40" s="21"/>
      <c r="AC40" s="21"/>
      <c r="AD40" s="21"/>
      <c r="AE40" s="21"/>
      <c r="AF40" s="21"/>
      <c r="AG40" s="21"/>
      <c r="AH40" s="21"/>
      <c r="AI40" s="21"/>
      <c r="AJ40" s="21"/>
      <c r="AK40" s="21"/>
    </row>
    <row r="41" spans="1:37" ht="14.25" customHeight="1" thickBot="1">
      <c r="A41" s="29"/>
      <c r="B41" s="983"/>
      <c r="C41" s="938"/>
      <c r="D41" s="938"/>
      <c r="E41" s="938"/>
      <c r="F41" s="938"/>
      <c r="G41" s="938"/>
      <c r="H41" s="938"/>
      <c r="I41" s="938"/>
      <c r="J41" s="938"/>
      <c r="K41" s="938"/>
      <c r="L41" s="938"/>
      <c r="M41" s="938"/>
      <c r="N41" s="938"/>
      <c r="O41" s="938"/>
      <c r="P41" s="938"/>
      <c r="Q41" s="938"/>
      <c r="R41" s="30"/>
      <c r="S41" s="21"/>
      <c r="T41" s="21"/>
      <c r="U41" s="21"/>
      <c r="V41" s="21"/>
      <c r="W41" s="21"/>
      <c r="X41" s="21"/>
      <c r="Y41" s="21"/>
      <c r="Z41" s="21"/>
      <c r="AA41" s="21"/>
      <c r="AB41" s="21"/>
      <c r="AC41" s="21"/>
      <c r="AD41" s="21"/>
      <c r="AE41" s="21"/>
      <c r="AF41" s="21"/>
      <c r="AG41" s="21"/>
      <c r="AH41" s="21"/>
      <c r="AI41" s="21"/>
      <c r="AJ41" s="21"/>
      <c r="AK41" s="21"/>
    </row>
    <row r="42" spans="1:37" ht="14.25" customHeight="1">
      <c r="A42" s="21"/>
      <c r="B42" s="982"/>
      <c r="C42" s="942"/>
      <c r="D42" s="942"/>
      <c r="E42" s="942"/>
      <c r="F42" s="942"/>
      <c r="G42" s="942"/>
      <c r="H42" s="942"/>
      <c r="I42" s="942"/>
      <c r="J42" s="27"/>
      <c r="K42" s="28"/>
      <c r="L42" s="28"/>
      <c r="M42" s="982"/>
      <c r="N42" s="942"/>
      <c r="O42" s="942"/>
      <c r="P42" s="942"/>
      <c r="Q42" s="942"/>
      <c r="R42" s="21"/>
      <c r="S42" s="21"/>
      <c r="T42" s="21"/>
      <c r="U42" s="21"/>
      <c r="V42" s="21"/>
      <c r="W42" s="21"/>
      <c r="X42" s="21"/>
      <c r="Y42" s="21"/>
      <c r="Z42" s="21"/>
      <c r="AA42" s="21"/>
      <c r="AB42" s="21"/>
      <c r="AC42" s="21"/>
      <c r="AD42" s="21"/>
      <c r="AE42" s="21"/>
      <c r="AF42" s="21"/>
      <c r="AG42" s="21"/>
      <c r="AH42" s="21"/>
      <c r="AI42" s="21"/>
      <c r="AJ42" s="21"/>
      <c r="AK42" s="21"/>
    </row>
    <row r="43" spans="1:37" ht="14.25" customHeight="1">
      <c r="A43" s="21"/>
      <c r="B43" s="21"/>
      <c r="C43" s="21"/>
      <c r="D43" s="21"/>
      <c r="E43" s="21"/>
      <c r="F43" s="21"/>
      <c r="G43" s="21"/>
      <c r="H43" s="21"/>
      <c r="I43" s="21"/>
      <c r="J43" s="21"/>
      <c r="K43" s="21"/>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row>
    <row r="44" spans="1:37" ht="14.25" customHeight="1">
      <c r="A44" s="21"/>
      <c r="B44" s="21"/>
      <c r="C44" s="21"/>
      <c r="D44" s="21"/>
      <c r="E44" s="21"/>
      <c r="F44" s="21"/>
      <c r="G44" s="21"/>
      <c r="H44" s="21"/>
      <c r="I44" s="21"/>
      <c r="J44" s="21"/>
      <c r="K44" s="21"/>
      <c r="L44" s="21"/>
      <c r="M44" s="21"/>
      <c r="N44" s="21"/>
      <c r="O44" s="21"/>
      <c r="P44" s="21"/>
      <c r="Q44" s="21"/>
      <c r="R44" s="21"/>
      <c r="S44" s="21"/>
      <c r="T44" s="21"/>
      <c r="U44" s="21"/>
      <c r="V44" s="21"/>
      <c r="W44" s="21"/>
      <c r="X44" s="21"/>
      <c r="Y44" s="21"/>
      <c r="Z44" s="21"/>
      <c r="AA44" s="21"/>
      <c r="AB44" s="21"/>
      <c r="AC44" s="21"/>
      <c r="AD44" s="21"/>
      <c r="AE44" s="21"/>
      <c r="AF44" s="21"/>
      <c r="AG44" s="21"/>
      <c r="AH44" s="21"/>
      <c r="AI44" s="21"/>
      <c r="AJ44" s="21"/>
      <c r="AK44" s="21"/>
    </row>
    <row r="45" spans="1:37" ht="14.25" customHeight="1">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21"/>
      <c r="AG45" s="21"/>
      <c r="AH45" s="21"/>
      <c r="AI45" s="21"/>
      <c r="AJ45" s="21"/>
      <c r="AK45" s="21"/>
    </row>
    <row r="46" spans="1:37" ht="14.25" customHeight="1">
      <c r="A46" s="21"/>
      <c r="B46" s="21"/>
      <c r="C46" s="21"/>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row>
    <row r="47" spans="1:37" ht="14.25" customHeight="1">
      <c r="A47" s="21"/>
      <c r="B47" s="21"/>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row>
    <row r="48" spans="1:37" ht="14.25" customHeight="1">
      <c r="A48" s="21"/>
      <c r="B48" s="21"/>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21"/>
      <c r="AH48" s="21"/>
      <c r="AI48" s="21"/>
      <c r="AJ48" s="21"/>
      <c r="AK48" s="21"/>
    </row>
    <row r="49" spans="1:37" ht="14.25" customHeight="1">
      <c r="A49" s="21"/>
      <c r="B49" s="21"/>
      <c r="C49" s="21"/>
      <c r="D49" s="21"/>
      <c r="E49" s="21"/>
      <c r="F49" s="21"/>
      <c r="G49" s="21"/>
      <c r="H49" s="21"/>
      <c r="I49" s="21"/>
      <c r="J49" s="21"/>
      <c r="K49" s="21"/>
      <c r="L49" s="21"/>
      <c r="M49" s="21"/>
      <c r="N49" s="21"/>
      <c r="O49" s="21"/>
      <c r="P49" s="21"/>
      <c r="Q49" s="21"/>
      <c r="R49" s="21"/>
      <c r="S49" s="21"/>
      <c r="T49" s="21"/>
      <c r="U49" s="21"/>
      <c r="V49" s="21"/>
      <c r="W49" s="21"/>
      <c r="X49" s="21"/>
      <c r="Y49" s="21"/>
      <c r="Z49" s="21"/>
      <c r="AA49" s="21"/>
      <c r="AB49" s="21"/>
      <c r="AC49" s="21"/>
      <c r="AD49" s="21"/>
      <c r="AE49" s="21"/>
      <c r="AF49" s="21"/>
      <c r="AG49" s="21"/>
      <c r="AH49" s="21"/>
      <c r="AI49" s="21"/>
      <c r="AJ49" s="21"/>
      <c r="AK49" s="21"/>
    </row>
    <row r="50" spans="1:37" ht="14.25" customHeight="1">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row>
    <row r="51" spans="1:37" ht="14.25" customHeight="1">
      <c r="A51" s="21"/>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1"/>
      <c r="AH51" s="21"/>
      <c r="AI51" s="21"/>
      <c r="AJ51" s="21"/>
      <c r="AK51" s="21"/>
    </row>
    <row r="52" spans="1:37" ht="14.25" customHeight="1">
      <c r="A52" s="21"/>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21"/>
      <c r="AG52" s="21"/>
      <c r="AH52" s="21"/>
      <c r="AI52" s="21"/>
      <c r="AJ52" s="21"/>
      <c r="AK52" s="21"/>
    </row>
    <row r="53" spans="1:37" ht="14.25" customHeight="1">
      <c r="A53" s="21"/>
      <c r="B53" s="21"/>
      <c r="C53" s="21"/>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row>
    <row r="54" spans="1:37" ht="14.25" customHeight="1">
      <c r="A54" s="21"/>
      <c r="B54" s="21"/>
      <c r="C54" s="21"/>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row>
    <row r="55" spans="1:37" ht="14.25" customHeight="1">
      <c r="A55" s="21"/>
      <c r="B55" s="21"/>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row>
    <row r="56" spans="1:37" ht="14.25" customHeight="1">
      <c r="A56" s="21"/>
      <c r="B56" s="21"/>
      <c r="C56" s="21"/>
      <c r="D56" s="21"/>
      <c r="E56" s="21"/>
      <c r="F56" s="21"/>
      <c r="G56" s="21"/>
      <c r="H56" s="21"/>
      <c r="I56" s="21"/>
      <c r="J56" s="21"/>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row>
    <row r="57" spans="1:37" ht="14.25" customHeight="1">
      <c r="A57" s="21"/>
      <c r="B57" s="21"/>
      <c r="C57" s="21"/>
      <c r="D57" s="21"/>
      <c r="E57" s="21"/>
      <c r="F57" s="21"/>
      <c r="G57" s="21"/>
      <c r="H57" s="21"/>
      <c r="I57" s="21"/>
      <c r="J57" s="21"/>
      <c r="K57" s="21"/>
      <c r="L57" s="21"/>
      <c r="M57" s="21"/>
      <c r="N57" s="21"/>
      <c r="O57" s="21"/>
      <c r="P57" s="21"/>
      <c r="Q57" s="21"/>
      <c r="R57" s="21"/>
      <c r="S57" s="21"/>
      <c r="T57" s="21"/>
      <c r="U57" s="21"/>
      <c r="V57" s="21"/>
      <c r="W57" s="21"/>
      <c r="X57" s="21"/>
      <c r="Y57" s="21"/>
      <c r="Z57" s="21"/>
      <c r="AA57" s="21"/>
      <c r="AB57" s="21"/>
      <c r="AC57" s="21"/>
      <c r="AD57" s="21"/>
      <c r="AE57" s="21"/>
      <c r="AF57" s="21"/>
      <c r="AG57" s="21"/>
      <c r="AH57" s="21"/>
      <c r="AI57" s="21"/>
      <c r="AJ57" s="21"/>
      <c r="AK57" s="21"/>
    </row>
    <row r="58" spans="1:37" ht="14.25" customHeight="1">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row>
    <row r="59" spans="1:37" ht="14.25" customHeight="1">
      <c r="A59" s="21"/>
      <c r="B59" s="21"/>
      <c r="C59" s="21"/>
      <c r="D59" s="21"/>
      <c r="E59" s="21"/>
      <c r="F59" s="21"/>
      <c r="G59" s="21"/>
      <c r="H59" s="21"/>
      <c r="I59" s="21"/>
      <c r="J59" s="21"/>
      <c r="K59" s="21"/>
      <c r="L59" s="21"/>
      <c r="M59" s="21"/>
      <c r="N59" s="21"/>
      <c r="O59" s="21"/>
      <c r="P59" s="21"/>
      <c r="Q59" s="21"/>
      <c r="R59" s="21"/>
      <c r="S59" s="21"/>
      <c r="T59" s="21"/>
      <c r="U59" s="21"/>
      <c r="V59" s="21"/>
      <c r="W59" s="21"/>
      <c r="X59" s="21"/>
      <c r="Y59" s="21"/>
      <c r="Z59" s="21"/>
      <c r="AA59" s="21"/>
      <c r="AB59" s="21"/>
      <c r="AC59" s="21"/>
      <c r="AD59" s="21"/>
      <c r="AE59" s="21"/>
      <c r="AF59" s="21"/>
      <c r="AG59" s="21"/>
      <c r="AH59" s="21"/>
      <c r="AI59" s="21"/>
      <c r="AJ59" s="21"/>
      <c r="AK59" s="21"/>
    </row>
    <row r="60" spans="1:37" ht="14.25" customHeight="1">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c r="AB60" s="21"/>
      <c r="AC60" s="21"/>
      <c r="AD60" s="21"/>
      <c r="AE60" s="21"/>
      <c r="AF60" s="21"/>
      <c r="AG60" s="21"/>
      <c r="AH60" s="21"/>
      <c r="AI60" s="21"/>
      <c r="AJ60" s="21"/>
      <c r="AK60" s="21"/>
    </row>
    <row r="61" spans="1:37" ht="14.25" customHeight="1">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row>
    <row r="62" spans="1:37" ht="14.25" customHeight="1">
      <c r="A62" s="21"/>
      <c r="B62" s="21"/>
      <c r="C62" s="21"/>
      <c r="D62" s="21"/>
      <c r="E62" s="21"/>
      <c r="F62" s="21"/>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row>
    <row r="63" spans="1:37" ht="14.25" customHeight="1">
      <c r="A63" s="21"/>
      <c r="B63" s="21"/>
      <c r="C63" s="21"/>
      <c r="D63" s="21"/>
      <c r="E63" s="21"/>
      <c r="F63" s="21"/>
      <c r="G63" s="21"/>
      <c r="H63" s="2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row>
    <row r="64" spans="1:37" ht="14.25" customHeight="1">
      <c r="A64" s="21"/>
      <c r="B64" s="21"/>
      <c r="C64" s="21"/>
      <c r="D64" s="21"/>
      <c r="E64" s="21"/>
      <c r="F64" s="21"/>
      <c r="G64" s="21"/>
      <c r="H64" s="21"/>
      <c r="I64" s="21"/>
      <c r="J64" s="21"/>
      <c r="K64" s="21"/>
      <c r="L64" s="21"/>
      <c r="M64" s="21"/>
      <c r="N64" s="21"/>
      <c r="O64" s="21"/>
      <c r="P64" s="21"/>
      <c r="Q64" s="21"/>
      <c r="R64" s="21"/>
      <c r="S64" s="21"/>
      <c r="T64" s="21"/>
      <c r="U64" s="21"/>
      <c r="V64" s="21"/>
      <c r="W64" s="21"/>
      <c r="X64" s="21"/>
      <c r="Y64" s="21"/>
      <c r="Z64" s="21"/>
      <c r="AA64" s="21"/>
      <c r="AB64" s="21"/>
      <c r="AC64" s="21"/>
      <c r="AD64" s="21"/>
      <c r="AE64" s="21"/>
      <c r="AF64" s="21"/>
      <c r="AG64" s="21"/>
      <c r="AH64" s="21"/>
      <c r="AI64" s="21"/>
      <c r="AJ64" s="21"/>
      <c r="AK64" s="21"/>
    </row>
    <row r="65" spans="1:37" ht="14.25" customHeight="1">
      <c r="A65" s="21"/>
      <c r="B65" s="21"/>
      <c r="C65" s="21"/>
      <c r="D65" s="21"/>
      <c r="E65" s="21"/>
      <c r="F65" s="21"/>
      <c r="G65" s="21"/>
      <c r="H65" s="21"/>
      <c r="I65" s="21"/>
      <c r="J65" s="21"/>
      <c r="K65" s="21"/>
      <c r="L65" s="21"/>
      <c r="M65" s="21"/>
      <c r="N65" s="21"/>
      <c r="O65" s="21"/>
      <c r="P65" s="21"/>
      <c r="Q65" s="21"/>
      <c r="R65" s="21"/>
      <c r="S65" s="21"/>
      <c r="T65" s="21"/>
      <c r="U65" s="21"/>
      <c r="V65" s="21"/>
      <c r="W65" s="21"/>
      <c r="X65" s="21"/>
      <c r="Y65" s="21"/>
      <c r="Z65" s="21"/>
      <c r="AA65" s="21"/>
      <c r="AB65" s="21"/>
      <c r="AC65" s="21"/>
      <c r="AD65" s="21"/>
      <c r="AE65" s="21"/>
      <c r="AF65" s="21"/>
      <c r="AG65" s="21"/>
      <c r="AH65" s="21"/>
      <c r="AI65" s="21"/>
      <c r="AJ65" s="21"/>
      <c r="AK65" s="21"/>
    </row>
    <row r="66" spans="1:37" ht="14.25" customHeight="1">
      <c r="A66" s="21"/>
      <c r="B66" s="21"/>
      <c r="C66" s="21"/>
      <c r="D66" s="21"/>
      <c r="E66" s="21"/>
      <c r="F66" s="21"/>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row>
    <row r="67" spans="1:37" ht="14.25" customHeight="1">
      <c r="A67" s="21"/>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row>
    <row r="68" spans="1:37" ht="14.25" customHeight="1">
      <c r="A68" s="21"/>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row>
    <row r="69" spans="1:37" ht="14.25" customHeight="1">
      <c r="A69" s="2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row>
    <row r="70" spans="1:37" ht="14.25" customHeight="1">
      <c r="A70" s="21"/>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c r="AB70" s="21"/>
      <c r="AC70" s="21"/>
      <c r="AD70" s="21"/>
      <c r="AE70" s="21"/>
      <c r="AF70" s="21"/>
      <c r="AG70" s="21"/>
      <c r="AH70" s="21"/>
      <c r="AI70" s="21"/>
      <c r="AJ70" s="21"/>
      <c r="AK70" s="21"/>
    </row>
    <row r="71" spans="1:37" ht="14.25" customHeight="1">
      <c r="A71" s="21"/>
      <c r="B71" s="21"/>
      <c r="C71" s="21"/>
      <c r="D71" s="21"/>
      <c r="E71" s="21"/>
      <c r="F71" s="21"/>
      <c r="G71" s="21"/>
      <c r="H71" s="21"/>
      <c r="I71" s="21"/>
      <c r="J71" s="21"/>
      <c r="K71" s="21"/>
      <c r="L71" s="21"/>
      <c r="M71" s="21"/>
      <c r="N71" s="21"/>
      <c r="O71" s="21"/>
      <c r="P71" s="21"/>
      <c r="Q71" s="21"/>
      <c r="R71" s="21"/>
      <c r="S71" s="21"/>
      <c r="T71" s="21"/>
      <c r="U71" s="21"/>
      <c r="V71" s="21"/>
      <c r="W71" s="21"/>
      <c r="X71" s="21"/>
      <c r="Y71" s="21"/>
      <c r="Z71" s="21"/>
      <c r="AA71" s="21"/>
      <c r="AB71" s="21"/>
      <c r="AC71" s="21"/>
      <c r="AD71" s="21"/>
      <c r="AE71" s="21"/>
      <c r="AF71" s="21"/>
      <c r="AG71" s="21"/>
      <c r="AH71" s="21"/>
      <c r="AI71" s="21"/>
      <c r="AJ71" s="21"/>
      <c r="AK71" s="21"/>
    </row>
    <row r="72" spans="1:37" ht="14.25" customHeight="1">
      <c r="A72" s="2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c r="AI72" s="21"/>
      <c r="AJ72" s="21"/>
      <c r="AK72" s="21"/>
    </row>
    <row r="73" spans="1:37" ht="14.25" customHeight="1">
      <c r="A73" s="21"/>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c r="AJ73" s="21"/>
      <c r="AK73" s="21"/>
    </row>
    <row r="74" spans="1:37" ht="14.25" customHeight="1">
      <c r="A74" s="2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c r="AB74" s="21"/>
      <c r="AC74" s="21"/>
      <c r="AD74" s="21"/>
      <c r="AE74" s="21"/>
      <c r="AF74" s="21"/>
      <c r="AG74" s="21"/>
      <c r="AH74" s="21"/>
      <c r="AI74" s="21"/>
      <c r="AJ74" s="21"/>
      <c r="AK74" s="21"/>
    </row>
    <row r="75" spans="1:37" ht="14.25" customHeight="1">
      <c r="A75" s="2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1"/>
    </row>
    <row r="76" spans="1:37" ht="14.25" customHeight="1">
      <c r="A76" s="21"/>
      <c r="B76" s="21"/>
      <c r="C76" s="21"/>
      <c r="D76" s="21"/>
      <c r="E76" s="21"/>
      <c r="F76" s="21"/>
      <c r="G76" s="21"/>
      <c r="H76" s="21"/>
      <c r="I76" s="21"/>
      <c r="J76" s="21"/>
      <c r="K76" s="21"/>
      <c r="L76" s="21"/>
      <c r="M76" s="21"/>
      <c r="N76" s="21"/>
      <c r="O76" s="21"/>
      <c r="P76" s="21"/>
      <c r="Q76" s="21"/>
      <c r="R76" s="21"/>
      <c r="S76" s="21"/>
      <c r="T76" s="21"/>
      <c r="U76" s="21"/>
      <c r="V76" s="21"/>
      <c r="W76" s="21"/>
      <c r="X76" s="21"/>
      <c r="Y76" s="21"/>
      <c r="Z76" s="21"/>
      <c r="AA76" s="21"/>
      <c r="AB76" s="21"/>
      <c r="AC76" s="21"/>
      <c r="AD76" s="21"/>
      <c r="AE76" s="21"/>
      <c r="AF76" s="21"/>
      <c r="AG76" s="21"/>
      <c r="AH76" s="21"/>
      <c r="AI76" s="21"/>
      <c r="AJ76" s="21"/>
      <c r="AK76" s="21"/>
    </row>
    <row r="77" spans="1:37" ht="14.25" customHeight="1">
      <c r="A77" s="21"/>
      <c r="B77" s="21"/>
      <c r="C77" s="21"/>
      <c r="D77" s="21"/>
      <c r="E77" s="21"/>
      <c r="F77" s="21"/>
      <c r="G77" s="21"/>
      <c r="H77" s="21"/>
      <c r="I77" s="21"/>
      <c r="J77" s="21"/>
      <c r="K77" s="21"/>
      <c r="L77" s="21"/>
      <c r="M77" s="21"/>
      <c r="N77" s="21"/>
      <c r="O77" s="21"/>
      <c r="P77" s="21"/>
      <c r="Q77" s="21"/>
      <c r="R77" s="21"/>
      <c r="S77" s="21"/>
      <c r="T77" s="21"/>
      <c r="U77" s="21"/>
      <c r="V77" s="21"/>
      <c r="W77" s="21"/>
      <c r="X77" s="21"/>
      <c r="Y77" s="21"/>
      <c r="Z77" s="21"/>
      <c r="AA77" s="21"/>
      <c r="AB77" s="21"/>
      <c r="AC77" s="21"/>
      <c r="AD77" s="21"/>
      <c r="AE77" s="21"/>
      <c r="AF77" s="21"/>
      <c r="AG77" s="21"/>
      <c r="AH77" s="21"/>
      <c r="AI77" s="21"/>
      <c r="AJ77" s="21"/>
      <c r="AK77" s="21"/>
    </row>
    <row r="78" spans="1:37" ht="14.25" customHeight="1">
      <c r="A78" s="21"/>
      <c r="B78" s="21"/>
      <c r="C78" s="21"/>
      <c r="D78" s="21"/>
      <c r="E78" s="21"/>
      <c r="F78" s="21"/>
      <c r="G78" s="21"/>
      <c r="H78" s="21"/>
      <c r="I78" s="21"/>
      <c r="J78" s="21"/>
      <c r="K78" s="21"/>
      <c r="L78" s="21"/>
      <c r="M78" s="21"/>
      <c r="N78" s="21"/>
      <c r="O78" s="21"/>
      <c r="P78" s="21"/>
      <c r="Q78" s="21"/>
      <c r="R78" s="21"/>
      <c r="S78" s="21"/>
      <c r="T78" s="21"/>
      <c r="U78" s="21"/>
      <c r="V78" s="21"/>
      <c r="W78" s="21"/>
      <c r="X78" s="21"/>
      <c r="Y78" s="21"/>
      <c r="Z78" s="21"/>
      <c r="AA78" s="21"/>
      <c r="AB78" s="21"/>
      <c r="AC78" s="21"/>
      <c r="AD78" s="21"/>
      <c r="AE78" s="21"/>
      <c r="AF78" s="21"/>
      <c r="AG78" s="21"/>
      <c r="AH78" s="21"/>
      <c r="AI78" s="21"/>
      <c r="AJ78" s="21"/>
      <c r="AK78" s="21"/>
    </row>
    <row r="79" spans="1:37" ht="14.25" customHeight="1">
      <c r="A79" s="21"/>
      <c r="B79" s="21"/>
      <c r="C79" s="21"/>
      <c r="D79" s="21"/>
      <c r="E79" s="21"/>
      <c r="F79" s="21"/>
      <c r="G79" s="21"/>
      <c r="H79" s="21"/>
      <c r="I79" s="21"/>
      <c r="J79" s="21"/>
      <c r="K79" s="21"/>
      <c r="L79" s="21"/>
      <c r="M79" s="21"/>
      <c r="N79" s="21"/>
      <c r="O79" s="21"/>
      <c r="P79" s="21"/>
      <c r="Q79" s="21"/>
      <c r="R79" s="21"/>
      <c r="S79" s="21"/>
      <c r="T79" s="21"/>
      <c r="U79" s="21"/>
      <c r="V79" s="21"/>
      <c r="W79" s="21"/>
      <c r="X79" s="21"/>
      <c r="Y79" s="21"/>
      <c r="Z79" s="21"/>
      <c r="AA79" s="21"/>
      <c r="AB79" s="21"/>
      <c r="AC79" s="21"/>
      <c r="AD79" s="21"/>
      <c r="AE79" s="21"/>
      <c r="AF79" s="21"/>
      <c r="AG79" s="21"/>
      <c r="AH79" s="21"/>
      <c r="AI79" s="21"/>
      <c r="AJ79" s="21"/>
      <c r="AK79" s="21"/>
    </row>
    <row r="80" spans="1:37" ht="14.25" customHeight="1">
      <c r="A80" s="21"/>
      <c r="B80" s="21"/>
      <c r="C80" s="21"/>
      <c r="D80" s="21"/>
      <c r="E80" s="21"/>
      <c r="F80" s="21"/>
      <c r="G80" s="21"/>
      <c r="H80" s="21"/>
      <c r="I80" s="21"/>
      <c r="J80" s="21"/>
      <c r="K80" s="21"/>
      <c r="L80" s="21"/>
      <c r="M80" s="21"/>
      <c r="N80" s="21"/>
      <c r="O80" s="21"/>
      <c r="P80" s="21"/>
      <c r="Q80" s="21"/>
      <c r="R80" s="21"/>
      <c r="S80" s="21"/>
      <c r="T80" s="21"/>
      <c r="U80" s="21"/>
      <c r="V80" s="21"/>
      <c r="W80" s="21"/>
      <c r="X80" s="21"/>
      <c r="Y80" s="21"/>
      <c r="Z80" s="21"/>
      <c r="AA80" s="21"/>
      <c r="AB80" s="21"/>
      <c r="AC80" s="21"/>
      <c r="AD80" s="21"/>
      <c r="AE80" s="21"/>
      <c r="AF80" s="21"/>
      <c r="AG80" s="21"/>
      <c r="AH80" s="21"/>
      <c r="AI80" s="21"/>
      <c r="AJ80" s="21"/>
      <c r="AK80" s="21"/>
    </row>
    <row r="81" spans="1:37" ht="14.25" customHeight="1">
      <c r="A81" s="2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c r="AB81" s="21"/>
      <c r="AC81" s="21"/>
      <c r="AD81" s="21"/>
      <c r="AE81" s="21"/>
      <c r="AF81" s="21"/>
      <c r="AG81" s="21"/>
      <c r="AH81" s="21"/>
      <c r="AI81" s="21"/>
      <c r="AJ81" s="21"/>
      <c r="AK81" s="21"/>
    </row>
    <row r="82" spans="1:37" ht="14.25" customHeight="1">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c r="AB82" s="21"/>
      <c r="AC82" s="21"/>
      <c r="AD82" s="21"/>
      <c r="AE82" s="21"/>
      <c r="AF82" s="21"/>
      <c r="AG82" s="21"/>
      <c r="AH82" s="21"/>
      <c r="AI82" s="21"/>
      <c r="AJ82" s="21"/>
      <c r="AK82" s="21"/>
    </row>
    <row r="83" spans="1:37" ht="14.25" customHeight="1">
      <c r="A83" s="2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c r="AB83" s="21"/>
      <c r="AC83" s="21"/>
      <c r="AD83" s="21"/>
      <c r="AE83" s="21"/>
      <c r="AF83" s="21"/>
      <c r="AG83" s="21"/>
      <c r="AH83" s="21"/>
      <c r="AI83" s="21"/>
      <c r="AJ83" s="21"/>
      <c r="AK83" s="21"/>
    </row>
    <row r="84" spans="1:37" ht="14.25" customHeight="1">
      <c r="A84" s="2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c r="AB84" s="21"/>
      <c r="AC84" s="21"/>
      <c r="AD84" s="21"/>
      <c r="AE84" s="21"/>
      <c r="AF84" s="21"/>
      <c r="AG84" s="21"/>
      <c r="AH84" s="21"/>
      <c r="AI84" s="21"/>
      <c r="AJ84" s="21"/>
      <c r="AK84" s="21"/>
    </row>
    <row r="85" spans="1:37" ht="14.25" customHeight="1">
      <c r="A85" s="2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c r="AB85" s="21"/>
      <c r="AC85" s="21"/>
      <c r="AD85" s="21"/>
      <c r="AE85" s="21"/>
      <c r="AF85" s="21"/>
      <c r="AG85" s="21"/>
      <c r="AH85" s="21"/>
      <c r="AI85" s="21"/>
      <c r="AJ85" s="21"/>
      <c r="AK85" s="21"/>
    </row>
    <row r="86" spans="1:37" ht="14.25" customHeight="1">
      <c r="A86" s="2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c r="AB86" s="21"/>
      <c r="AC86" s="21"/>
      <c r="AD86" s="21"/>
      <c r="AE86" s="21"/>
      <c r="AF86" s="21"/>
      <c r="AG86" s="21"/>
      <c r="AH86" s="21"/>
      <c r="AI86" s="21"/>
      <c r="AJ86" s="21"/>
      <c r="AK86" s="21"/>
    </row>
    <row r="87" spans="1:37" ht="14.25" customHeight="1">
      <c r="A87" s="2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c r="AB87" s="21"/>
      <c r="AC87" s="21"/>
      <c r="AD87" s="21"/>
      <c r="AE87" s="21"/>
      <c r="AF87" s="21"/>
      <c r="AG87" s="21"/>
      <c r="AH87" s="21"/>
      <c r="AI87" s="21"/>
      <c r="AJ87" s="21"/>
      <c r="AK87" s="21"/>
    </row>
    <row r="88" spans="1:37" ht="14.25" customHeight="1">
      <c r="A88" s="2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c r="AB88" s="21"/>
      <c r="AC88" s="21"/>
      <c r="AD88" s="21"/>
      <c r="AE88" s="21"/>
      <c r="AF88" s="21"/>
      <c r="AG88" s="21"/>
      <c r="AH88" s="21"/>
      <c r="AI88" s="21"/>
      <c r="AJ88" s="21"/>
      <c r="AK88" s="21"/>
    </row>
    <row r="89" spans="1:37" ht="14.25" customHeight="1">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c r="AF89" s="21"/>
      <c r="AG89" s="21"/>
      <c r="AH89" s="21"/>
      <c r="AI89" s="21"/>
      <c r="AJ89" s="21"/>
      <c r="AK89" s="21"/>
    </row>
    <row r="90" spans="1:37" ht="14.25" customHeight="1">
      <c r="A90" s="2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c r="AB90" s="21"/>
      <c r="AC90" s="21"/>
      <c r="AD90" s="21"/>
      <c r="AE90" s="21"/>
      <c r="AF90" s="21"/>
      <c r="AG90" s="21"/>
      <c r="AH90" s="21"/>
      <c r="AI90" s="21"/>
      <c r="AJ90" s="21"/>
      <c r="AK90" s="21"/>
    </row>
    <row r="91" spans="1:37" ht="14.25" customHeight="1">
      <c r="A91" s="2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c r="AB91" s="21"/>
      <c r="AC91" s="21"/>
      <c r="AD91" s="21"/>
      <c r="AE91" s="21"/>
      <c r="AF91" s="21"/>
      <c r="AG91" s="21"/>
      <c r="AH91" s="21"/>
      <c r="AI91" s="21"/>
      <c r="AJ91" s="21"/>
      <c r="AK91" s="21"/>
    </row>
    <row r="92" spans="1:37" ht="14.25" customHeight="1">
      <c r="A92" s="2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c r="AB92" s="21"/>
      <c r="AC92" s="21"/>
      <c r="AD92" s="21"/>
      <c r="AE92" s="21"/>
      <c r="AF92" s="21"/>
      <c r="AG92" s="21"/>
      <c r="AH92" s="21"/>
      <c r="AI92" s="21"/>
      <c r="AJ92" s="21"/>
      <c r="AK92" s="21"/>
    </row>
    <row r="93" spans="1:37" ht="14.25" customHeight="1">
      <c r="A93" s="2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c r="AB93" s="21"/>
      <c r="AC93" s="21"/>
      <c r="AD93" s="21"/>
      <c r="AE93" s="21"/>
      <c r="AF93" s="21"/>
      <c r="AG93" s="21"/>
      <c r="AH93" s="21"/>
      <c r="AI93" s="21"/>
      <c r="AJ93" s="21"/>
      <c r="AK93" s="21"/>
    </row>
    <row r="94" spans="1:37" ht="14.25" customHeight="1">
      <c r="A94" s="2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c r="AB94" s="21"/>
      <c r="AC94" s="21"/>
      <c r="AD94" s="21"/>
      <c r="AE94" s="21"/>
      <c r="AF94" s="21"/>
      <c r="AG94" s="21"/>
      <c r="AH94" s="21"/>
      <c r="AI94" s="21"/>
      <c r="AJ94" s="21"/>
      <c r="AK94" s="21"/>
    </row>
    <row r="95" spans="1:37" ht="14.25" customHeight="1">
      <c r="A95" s="21"/>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c r="AB95" s="21"/>
      <c r="AC95" s="21"/>
      <c r="AD95" s="21"/>
      <c r="AE95" s="21"/>
      <c r="AF95" s="21"/>
      <c r="AG95" s="21"/>
      <c r="AH95" s="21"/>
      <c r="AI95" s="21"/>
      <c r="AJ95" s="21"/>
      <c r="AK95" s="21"/>
    </row>
    <row r="96" spans="1:37" ht="14.25" customHeight="1">
      <c r="A96" s="2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G96" s="21"/>
      <c r="AH96" s="21"/>
      <c r="AI96" s="21"/>
      <c r="AJ96" s="21"/>
      <c r="AK96" s="21"/>
    </row>
    <row r="97" spans="1:37" ht="14.25" customHeight="1">
      <c r="A97" s="21"/>
      <c r="B97" s="21"/>
      <c r="C97" s="21"/>
      <c r="D97" s="21"/>
      <c r="E97" s="21"/>
      <c r="F97" s="21"/>
      <c r="G97" s="21"/>
      <c r="H97" s="21"/>
      <c r="I97" s="21"/>
      <c r="J97" s="21"/>
      <c r="K97" s="21"/>
      <c r="L97" s="21"/>
      <c r="M97" s="21"/>
      <c r="N97" s="21"/>
      <c r="O97" s="21"/>
      <c r="P97" s="21"/>
      <c r="Q97" s="21"/>
      <c r="R97" s="21"/>
      <c r="S97" s="21"/>
      <c r="T97" s="21"/>
      <c r="U97" s="21"/>
      <c r="V97" s="21"/>
      <c r="W97" s="21"/>
      <c r="X97" s="21"/>
      <c r="Y97" s="21"/>
      <c r="Z97" s="21"/>
      <c r="AA97" s="21"/>
      <c r="AB97" s="21"/>
      <c r="AC97" s="21"/>
      <c r="AD97" s="21"/>
      <c r="AE97" s="21"/>
      <c r="AF97" s="21"/>
      <c r="AG97" s="21"/>
      <c r="AH97" s="21"/>
      <c r="AI97" s="21"/>
      <c r="AJ97" s="21"/>
      <c r="AK97" s="21"/>
    </row>
    <row r="98" spans="1:37" ht="14.25" customHeight="1">
      <c r="A98" s="21"/>
      <c r="B98" s="21"/>
      <c r="C98" s="21"/>
      <c r="D98" s="21"/>
      <c r="E98" s="21"/>
      <c r="F98" s="21"/>
      <c r="G98" s="21"/>
      <c r="H98" s="21"/>
      <c r="I98" s="21"/>
      <c r="J98" s="21"/>
      <c r="K98" s="21"/>
      <c r="L98" s="21"/>
      <c r="M98" s="21"/>
      <c r="N98" s="21"/>
      <c r="O98" s="21"/>
      <c r="P98" s="21"/>
      <c r="Q98" s="21"/>
      <c r="R98" s="21"/>
      <c r="S98" s="21"/>
      <c r="T98" s="21"/>
      <c r="U98" s="21"/>
      <c r="V98" s="21"/>
      <c r="W98" s="21"/>
      <c r="X98" s="21"/>
      <c r="Y98" s="21"/>
      <c r="Z98" s="21"/>
      <c r="AA98" s="21"/>
      <c r="AB98" s="21"/>
      <c r="AC98" s="21"/>
      <c r="AD98" s="21"/>
      <c r="AE98" s="21"/>
      <c r="AF98" s="21"/>
      <c r="AG98" s="21"/>
      <c r="AH98" s="21"/>
      <c r="AI98" s="21"/>
      <c r="AJ98" s="21"/>
      <c r="AK98" s="21"/>
    </row>
    <row r="99" spans="1:37" ht="14.25" customHeight="1">
      <c r="A99" s="21"/>
      <c r="B99" s="21"/>
      <c r="C99" s="21"/>
      <c r="D99" s="21"/>
      <c r="E99" s="21"/>
      <c r="F99" s="21"/>
      <c r="G99" s="21"/>
      <c r="H99" s="21"/>
      <c r="I99" s="21"/>
      <c r="J99" s="21"/>
      <c r="K99" s="21"/>
      <c r="L99" s="21"/>
      <c r="M99" s="21"/>
      <c r="N99" s="21"/>
      <c r="O99" s="21"/>
      <c r="P99" s="21"/>
      <c r="Q99" s="21"/>
      <c r="R99" s="21"/>
      <c r="S99" s="21"/>
      <c r="T99" s="21"/>
      <c r="U99" s="21"/>
      <c r="V99" s="21"/>
      <c r="W99" s="21"/>
      <c r="X99" s="21"/>
      <c r="Y99" s="21"/>
      <c r="Z99" s="21"/>
      <c r="AA99" s="21"/>
      <c r="AB99" s="21"/>
      <c r="AC99" s="21"/>
      <c r="AD99" s="21"/>
      <c r="AE99" s="21"/>
      <c r="AF99" s="21"/>
      <c r="AG99" s="21"/>
      <c r="AH99" s="21"/>
      <c r="AI99" s="21"/>
      <c r="AJ99" s="21"/>
      <c r="AK99" s="21"/>
    </row>
    <row r="100" spans="1:37" ht="14.25" customHeight="1">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c r="AB100" s="21"/>
      <c r="AC100" s="21"/>
      <c r="AD100" s="21"/>
      <c r="AE100" s="21"/>
      <c r="AF100" s="21"/>
      <c r="AG100" s="21"/>
      <c r="AH100" s="21"/>
      <c r="AI100" s="21"/>
      <c r="AJ100" s="21"/>
      <c r="AK100" s="21"/>
    </row>
    <row r="211" ht="288" customHeight="1"/>
  </sheetData>
  <mergeCells count="56">
    <mergeCell ref="B42:I42"/>
    <mergeCell ref="M42:Q42"/>
    <mergeCell ref="B32:I32"/>
    <mergeCell ref="K32:Q32"/>
    <mergeCell ref="B33:I33"/>
    <mergeCell ref="K33:Q33"/>
    <mergeCell ref="B35:I38"/>
    <mergeCell ref="J35:J38"/>
    <mergeCell ref="K35:Q38"/>
    <mergeCell ref="B39:I39"/>
    <mergeCell ref="K39:Q39"/>
    <mergeCell ref="B40:I40"/>
    <mergeCell ref="K40:Q40"/>
    <mergeCell ref="B41:Q41"/>
    <mergeCell ref="B28:I31"/>
    <mergeCell ref="J28:J31"/>
    <mergeCell ref="K28:Q31"/>
    <mergeCell ref="B18:I18"/>
    <mergeCell ref="K18:Q18"/>
    <mergeCell ref="B19:I19"/>
    <mergeCell ref="K19:Q19"/>
    <mergeCell ref="B20:Q20"/>
    <mergeCell ref="B21:I24"/>
    <mergeCell ref="J21:J24"/>
    <mergeCell ref="K21:Q24"/>
    <mergeCell ref="B25:I25"/>
    <mergeCell ref="K25:Q25"/>
    <mergeCell ref="B26:I26"/>
    <mergeCell ref="K26:Q26"/>
    <mergeCell ref="B27:Q27"/>
    <mergeCell ref="B12:E12"/>
    <mergeCell ref="F12:I12"/>
    <mergeCell ref="J12:N12"/>
    <mergeCell ref="O12:Q12"/>
    <mergeCell ref="B13:Q13"/>
    <mergeCell ref="B10:Q10"/>
    <mergeCell ref="B11:E11"/>
    <mergeCell ref="F11:I11"/>
    <mergeCell ref="J11:N11"/>
    <mergeCell ref="O11:Q11"/>
    <mergeCell ref="B1:Q1"/>
    <mergeCell ref="R1:R40"/>
    <mergeCell ref="A2:A40"/>
    <mergeCell ref="B2:E6"/>
    <mergeCell ref="F2:N6"/>
    <mergeCell ref="O2:Q2"/>
    <mergeCell ref="O3:P3"/>
    <mergeCell ref="O4:P4"/>
    <mergeCell ref="O5:P5"/>
    <mergeCell ref="O6:P6"/>
    <mergeCell ref="B14:I17"/>
    <mergeCell ref="J14:J17"/>
    <mergeCell ref="K14:Q17"/>
    <mergeCell ref="B7:Q7"/>
    <mergeCell ref="B8:Q8"/>
    <mergeCell ref="B9:Q9"/>
  </mergeCells>
  <printOptions horizontalCentered="1"/>
  <pageMargins left="0.39370078740157483" right="0.39370078740157483" top="0.39370078740157483" bottom="0.39370078740157483" header="0" footer="0"/>
  <pageSetup scale="5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211"/>
  <sheetViews>
    <sheetView view="pageBreakPreview" zoomScale="85" zoomScaleNormal="55" zoomScaleSheetLayoutView="85" workbookViewId="0">
      <selection activeCell="Q3" sqref="Q3"/>
    </sheetView>
  </sheetViews>
  <sheetFormatPr baseColWidth="10" defaultColWidth="12.54296875" defaultRowHeight="15" customHeight="1"/>
  <cols>
    <col min="1" max="1" width="1.26953125" style="22" customWidth="1"/>
    <col min="2" max="3" width="10" style="22" customWidth="1"/>
    <col min="4" max="4" width="3.7265625" style="22" customWidth="1"/>
    <col min="5" max="5" width="21.7265625" style="22" customWidth="1"/>
    <col min="6" max="7" width="3.7265625" style="22" customWidth="1"/>
    <col min="8" max="8" width="17.1796875" style="22" customWidth="1"/>
    <col min="9" max="9" width="13.7265625" style="22" customWidth="1"/>
    <col min="10" max="10" width="2.54296875" style="22" customWidth="1"/>
    <col min="11" max="12" width="2.453125" style="22" customWidth="1"/>
    <col min="13" max="15" width="10" style="22" customWidth="1"/>
    <col min="16" max="16" width="22.26953125" style="22" customWidth="1"/>
    <col min="17" max="17" width="28.1796875" style="22" customWidth="1"/>
    <col min="18" max="18" width="1.1796875" style="22" customWidth="1"/>
    <col min="19" max="37" width="11.453125" style="22" customWidth="1"/>
    <col min="38" max="256" width="12.54296875" style="22"/>
    <col min="257" max="257" width="1.26953125" style="22" customWidth="1"/>
    <col min="258" max="259" width="10" style="22" customWidth="1"/>
    <col min="260" max="260" width="3.7265625" style="22" customWidth="1"/>
    <col min="261" max="261" width="21.7265625" style="22" customWidth="1"/>
    <col min="262" max="263" width="3.7265625" style="22" customWidth="1"/>
    <col min="264" max="264" width="17.1796875" style="22" customWidth="1"/>
    <col min="265" max="265" width="21.453125" style="22" customWidth="1"/>
    <col min="266" max="266" width="2.54296875" style="22" customWidth="1"/>
    <col min="267" max="268" width="2.453125" style="22" customWidth="1"/>
    <col min="269" max="271" width="10" style="22" customWidth="1"/>
    <col min="272" max="272" width="22.26953125" style="22" customWidth="1"/>
    <col min="273" max="273" width="28.1796875" style="22" customWidth="1"/>
    <col min="274" max="274" width="1.1796875" style="22" customWidth="1"/>
    <col min="275" max="293" width="11.453125" style="22" customWidth="1"/>
    <col min="294" max="512" width="12.54296875" style="22"/>
    <col min="513" max="513" width="1.26953125" style="22" customWidth="1"/>
    <col min="514" max="515" width="10" style="22" customWidth="1"/>
    <col min="516" max="516" width="3.7265625" style="22" customWidth="1"/>
    <col min="517" max="517" width="21.7265625" style="22" customWidth="1"/>
    <col min="518" max="519" width="3.7265625" style="22" customWidth="1"/>
    <col min="520" max="520" width="17.1796875" style="22" customWidth="1"/>
    <col min="521" max="521" width="21.453125" style="22" customWidth="1"/>
    <col min="522" max="522" width="2.54296875" style="22" customWidth="1"/>
    <col min="523" max="524" width="2.453125" style="22" customWidth="1"/>
    <col min="525" max="527" width="10" style="22" customWidth="1"/>
    <col min="528" max="528" width="22.26953125" style="22" customWidth="1"/>
    <col min="529" max="529" width="28.1796875" style="22" customWidth="1"/>
    <col min="530" max="530" width="1.1796875" style="22" customWidth="1"/>
    <col min="531" max="549" width="11.453125" style="22" customWidth="1"/>
    <col min="550" max="768" width="12.54296875" style="22"/>
    <col min="769" max="769" width="1.26953125" style="22" customWidth="1"/>
    <col min="770" max="771" width="10" style="22" customWidth="1"/>
    <col min="772" max="772" width="3.7265625" style="22" customWidth="1"/>
    <col min="773" max="773" width="21.7265625" style="22" customWidth="1"/>
    <col min="774" max="775" width="3.7265625" style="22" customWidth="1"/>
    <col min="776" max="776" width="17.1796875" style="22" customWidth="1"/>
    <col min="777" max="777" width="21.453125" style="22" customWidth="1"/>
    <col min="778" max="778" width="2.54296875" style="22" customWidth="1"/>
    <col min="779" max="780" width="2.453125" style="22" customWidth="1"/>
    <col min="781" max="783" width="10" style="22" customWidth="1"/>
    <col min="784" max="784" width="22.26953125" style="22" customWidth="1"/>
    <col min="785" max="785" width="28.1796875" style="22" customWidth="1"/>
    <col min="786" max="786" width="1.1796875" style="22" customWidth="1"/>
    <col min="787" max="805" width="11.453125" style="22" customWidth="1"/>
    <col min="806" max="1024" width="12.54296875" style="22"/>
    <col min="1025" max="1025" width="1.26953125" style="22" customWidth="1"/>
    <col min="1026" max="1027" width="10" style="22" customWidth="1"/>
    <col min="1028" max="1028" width="3.7265625" style="22" customWidth="1"/>
    <col min="1029" max="1029" width="21.7265625" style="22" customWidth="1"/>
    <col min="1030" max="1031" width="3.7265625" style="22" customWidth="1"/>
    <col min="1032" max="1032" width="17.1796875" style="22" customWidth="1"/>
    <col min="1033" max="1033" width="21.453125" style="22" customWidth="1"/>
    <col min="1034" max="1034" width="2.54296875" style="22" customWidth="1"/>
    <col min="1035" max="1036" width="2.453125" style="22" customWidth="1"/>
    <col min="1037" max="1039" width="10" style="22" customWidth="1"/>
    <col min="1040" max="1040" width="22.26953125" style="22" customWidth="1"/>
    <col min="1041" max="1041" width="28.1796875" style="22" customWidth="1"/>
    <col min="1042" max="1042" width="1.1796875" style="22" customWidth="1"/>
    <col min="1043" max="1061" width="11.453125" style="22" customWidth="1"/>
    <col min="1062" max="1280" width="12.54296875" style="22"/>
    <col min="1281" max="1281" width="1.26953125" style="22" customWidth="1"/>
    <col min="1282" max="1283" width="10" style="22" customWidth="1"/>
    <col min="1284" max="1284" width="3.7265625" style="22" customWidth="1"/>
    <col min="1285" max="1285" width="21.7265625" style="22" customWidth="1"/>
    <col min="1286" max="1287" width="3.7265625" style="22" customWidth="1"/>
    <col min="1288" max="1288" width="17.1796875" style="22" customWidth="1"/>
    <col min="1289" max="1289" width="21.453125" style="22" customWidth="1"/>
    <col min="1290" max="1290" width="2.54296875" style="22" customWidth="1"/>
    <col min="1291" max="1292" width="2.453125" style="22" customWidth="1"/>
    <col min="1293" max="1295" width="10" style="22" customWidth="1"/>
    <col min="1296" max="1296" width="22.26953125" style="22" customWidth="1"/>
    <col min="1297" max="1297" width="28.1796875" style="22" customWidth="1"/>
    <col min="1298" max="1298" width="1.1796875" style="22" customWidth="1"/>
    <col min="1299" max="1317" width="11.453125" style="22" customWidth="1"/>
    <col min="1318" max="1536" width="12.54296875" style="22"/>
    <col min="1537" max="1537" width="1.26953125" style="22" customWidth="1"/>
    <col min="1538" max="1539" width="10" style="22" customWidth="1"/>
    <col min="1540" max="1540" width="3.7265625" style="22" customWidth="1"/>
    <col min="1541" max="1541" width="21.7265625" style="22" customWidth="1"/>
    <col min="1542" max="1543" width="3.7265625" style="22" customWidth="1"/>
    <col min="1544" max="1544" width="17.1796875" style="22" customWidth="1"/>
    <col min="1545" max="1545" width="21.453125" style="22" customWidth="1"/>
    <col min="1546" max="1546" width="2.54296875" style="22" customWidth="1"/>
    <col min="1547" max="1548" width="2.453125" style="22" customWidth="1"/>
    <col min="1549" max="1551" width="10" style="22" customWidth="1"/>
    <col min="1552" max="1552" width="22.26953125" style="22" customWidth="1"/>
    <col min="1553" max="1553" width="28.1796875" style="22" customWidth="1"/>
    <col min="1554" max="1554" width="1.1796875" style="22" customWidth="1"/>
    <col min="1555" max="1573" width="11.453125" style="22" customWidth="1"/>
    <col min="1574" max="1792" width="12.54296875" style="22"/>
    <col min="1793" max="1793" width="1.26953125" style="22" customWidth="1"/>
    <col min="1794" max="1795" width="10" style="22" customWidth="1"/>
    <col min="1796" max="1796" width="3.7265625" style="22" customWidth="1"/>
    <col min="1797" max="1797" width="21.7265625" style="22" customWidth="1"/>
    <col min="1798" max="1799" width="3.7265625" style="22" customWidth="1"/>
    <col min="1800" max="1800" width="17.1796875" style="22" customWidth="1"/>
    <col min="1801" max="1801" width="21.453125" style="22" customWidth="1"/>
    <col min="1802" max="1802" width="2.54296875" style="22" customWidth="1"/>
    <col min="1803" max="1804" width="2.453125" style="22" customWidth="1"/>
    <col min="1805" max="1807" width="10" style="22" customWidth="1"/>
    <col min="1808" max="1808" width="22.26953125" style="22" customWidth="1"/>
    <col min="1809" max="1809" width="28.1796875" style="22" customWidth="1"/>
    <col min="1810" max="1810" width="1.1796875" style="22" customWidth="1"/>
    <col min="1811" max="1829" width="11.453125" style="22" customWidth="1"/>
    <col min="1830" max="2048" width="12.54296875" style="22"/>
    <col min="2049" max="2049" width="1.26953125" style="22" customWidth="1"/>
    <col min="2050" max="2051" width="10" style="22" customWidth="1"/>
    <col min="2052" max="2052" width="3.7265625" style="22" customWidth="1"/>
    <col min="2053" max="2053" width="21.7265625" style="22" customWidth="1"/>
    <col min="2054" max="2055" width="3.7265625" style="22" customWidth="1"/>
    <col min="2056" max="2056" width="17.1796875" style="22" customWidth="1"/>
    <col min="2057" max="2057" width="21.453125" style="22" customWidth="1"/>
    <col min="2058" max="2058" width="2.54296875" style="22" customWidth="1"/>
    <col min="2059" max="2060" width="2.453125" style="22" customWidth="1"/>
    <col min="2061" max="2063" width="10" style="22" customWidth="1"/>
    <col min="2064" max="2064" width="22.26953125" style="22" customWidth="1"/>
    <col min="2065" max="2065" width="28.1796875" style="22" customWidth="1"/>
    <col min="2066" max="2066" width="1.1796875" style="22" customWidth="1"/>
    <col min="2067" max="2085" width="11.453125" style="22" customWidth="1"/>
    <col min="2086" max="2304" width="12.54296875" style="22"/>
    <col min="2305" max="2305" width="1.26953125" style="22" customWidth="1"/>
    <col min="2306" max="2307" width="10" style="22" customWidth="1"/>
    <col min="2308" max="2308" width="3.7265625" style="22" customWidth="1"/>
    <col min="2309" max="2309" width="21.7265625" style="22" customWidth="1"/>
    <col min="2310" max="2311" width="3.7265625" style="22" customWidth="1"/>
    <col min="2312" max="2312" width="17.1796875" style="22" customWidth="1"/>
    <col min="2313" max="2313" width="21.453125" style="22" customWidth="1"/>
    <col min="2314" max="2314" width="2.54296875" style="22" customWidth="1"/>
    <col min="2315" max="2316" width="2.453125" style="22" customWidth="1"/>
    <col min="2317" max="2319" width="10" style="22" customWidth="1"/>
    <col min="2320" max="2320" width="22.26953125" style="22" customWidth="1"/>
    <col min="2321" max="2321" width="28.1796875" style="22" customWidth="1"/>
    <col min="2322" max="2322" width="1.1796875" style="22" customWidth="1"/>
    <col min="2323" max="2341" width="11.453125" style="22" customWidth="1"/>
    <col min="2342" max="2560" width="12.54296875" style="22"/>
    <col min="2561" max="2561" width="1.26953125" style="22" customWidth="1"/>
    <col min="2562" max="2563" width="10" style="22" customWidth="1"/>
    <col min="2564" max="2564" width="3.7265625" style="22" customWidth="1"/>
    <col min="2565" max="2565" width="21.7265625" style="22" customWidth="1"/>
    <col min="2566" max="2567" width="3.7265625" style="22" customWidth="1"/>
    <col min="2568" max="2568" width="17.1796875" style="22" customWidth="1"/>
    <col min="2569" max="2569" width="21.453125" style="22" customWidth="1"/>
    <col min="2570" max="2570" width="2.54296875" style="22" customWidth="1"/>
    <col min="2571" max="2572" width="2.453125" style="22" customWidth="1"/>
    <col min="2573" max="2575" width="10" style="22" customWidth="1"/>
    <col min="2576" max="2576" width="22.26953125" style="22" customWidth="1"/>
    <col min="2577" max="2577" width="28.1796875" style="22" customWidth="1"/>
    <col min="2578" max="2578" width="1.1796875" style="22" customWidth="1"/>
    <col min="2579" max="2597" width="11.453125" style="22" customWidth="1"/>
    <col min="2598" max="2816" width="12.54296875" style="22"/>
    <col min="2817" max="2817" width="1.26953125" style="22" customWidth="1"/>
    <col min="2818" max="2819" width="10" style="22" customWidth="1"/>
    <col min="2820" max="2820" width="3.7265625" style="22" customWidth="1"/>
    <col min="2821" max="2821" width="21.7265625" style="22" customWidth="1"/>
    <col min="2822" max="2823" width="3.7265625" style="22" customWidth="1"/>
    <col min="2824" max="2824" width="17.1796875" style="22" customWidth="1"/>
    <col min="2825" max="2825" width="21.453125" style="22" customWidth="1"/>
    <col min="2826" max="2826" width="2.54296875" style="22" customWidth="1"/>
    <col min="2827" max="2828" width="2.453125" style="22" customWidth="1"/>
    <col min="2829" max="2831" width="10" style="22" customWidth="1"/>
    <col min="2832" max="2832" width="22.26953125" style="22" customWidth="1"/>
    <col min="2833" max="2833" width="28.1796875" style="22" customWidth="1"/>
    <col min="2834" max="2834" width="1.1796875" style="22" customWidth="1"/>
    <col min="2835" max="2853" width="11.453125" style="22" customWidth="1"/>
    <col min="2854" max="3072" width="12.54296875" style="22"/>
    <col min="3073" max="3073" width="1.26953125" style="22" customWidth="1"/>
    <col min="3074" max="3075" width="10" style="22" customWidth="1"/>
    <col min="3076" max="3076" width="3.7265625" style="22" customWidth="1"/>
    <col min="3077" max="3077" width="21.7265625" style="22" customWidth="1"/>
    <col min="3078" max="3079" width="3.7265625" style="22" customWidth="1"/>
    <col min="3080" max="3080" width="17.1796875" style="22" customWidth="1"/>
    <col min="3081" max="3081" width="21.453125" style="22" customWidth="1"/>
    <col min="3082" max="3082" width="2.54296875" style="22" customWidth="1"/>
    <col min="3083" max="3084" width="2.453125" style="22" customWidth="1"/>
    <col min="3085" max="3087" width="10" style="22" customWidth="1"/>
    <col min="3088" max="3088" width="22.26953125" style="22" customWidth="1"/>
    <col min="3089" max="3089" width="28.1796875" style="22" customWidth="1"/>
    <col min="3090" max="3090" width="1.1796875" style="22" customWidth="1"/>
    <col min="3091" max="3109" width="11.453125" style="22" customWidth="1"/>
    <col min="3110" max="3328" width="12.54296875" style="22"/>
    <col min="3329" max="3329" width="1.26953125" style="22" customWidth="1"/>
    <col min="3330" max="3331" width="10" style="22" customWidth="1"/>
    <col min="3332" max="3332" width="3.7265625" style="22" customWidth="1"/>
    <col min="3333" max="3333" width="21.7265625" style="22" customWidth="1"/>
    <col min="3334" max="3335" width="3.7265625" style="22" customWidth="1"/>
    <col min="3336" max="3336" width="17.1796875" style="22" customWidth="1"/>
    <col min="3337" max="3337" width="21.453125" style="22" customWidth="1"/>
    <col min="3338" max="3338" width="2.54296875" style="22" customWidth="1"/>
    <col min="3339" max="3340" width="2.453125" style="22" customWidth="1"/>
    <col min="3341" max="3343" width="10" style="22" customWidth="1"/>
    <col min="3344" max="3344" width="22.26953125" style="22" customWidth="1"/>
    <col min="3345" max="3345" width="28.1796875" style="22" customWidth="1"/>
    <col min="3346" max="3346" width="1.1796875" style="22" customWidth="1"/>
    <col min="3347" max="3365" width="11.453125" style="22" customWidth="1"/>
    <col min="3366" max="3584" width="12.54296875" style="22"/>
    <col min="3585" max="3585" width="1.26953125" style="22" customWidth="1"/>
    <col min="3586" max="3587" width="10" style="22" customWidth="1"/>
    <col min="3588" max="3588" width="3.7265625" style="22" customWidth="1"/>
    <col min="3589" max="3589" width="21.7265625" style="22" customWidth="1"/>
    <col min="3590" max="3591" width="3.7265625" style="22" customWidth="1"/>
    <col min="3592" max="3592" width="17.1796875" style="22" customWidth="1"/>
    <col min="3593" max="3593" width="21.453125" style="22" customWidth="1"/>
    <col min="3594" max="3594" width="2.54296875" style="22" customWidth="1"/>
    <col min="3595" max="3596" width="2.453125" style="22" customWidth="1"/>
    <col min="3597" max="3599" width="10" style="22" customWidth="1"/>
    <col min="3600" max="3600" width="22.26953125" style="22" customWidth="1"/>
    <col min="3601" max="3601" width="28.1796875" style="22" customWidth="1"/>
    <col min="3602" max="3602" width="1.1796875" style="22" customWidth="1"/>
    <col min="3603" max="3621" width="11.453125" style="22" customWidth="1"/>
    <col min="3622" max="3840" width="12.54296875" style="22"/>
    <col min="3841" max="3841" width="1.26953125" style="22" customWidth="1"/>
    <col min="3842" max="3843" width="10" style="22" customWidth="1"/>
    <col min="3844" max="3844" width="3.7265625" style="22" customWidth="1"/>
    <col min="3845" max="3845" width="21.7265625" style="22" customWidth="1"/>
    <col min="3846" max="3847" width="3.7265625" style="22" customWidth="1"/>
    <col min="3848" max="3848" width="17.1796875" style="22" customWidth="1"/>
    <col min="3849" max="3849" width="21.453125" style="22" customWidth="1"/>
    <col min="3850" max="3850" width="2.54296875" style="22" customWidth="1"/>
    <col min="3851" max="3852" width="2.453125" style="22" customWidth="1"/>
    <col min="3853" max="3855" width="10" style="22" customWidth="1"/>
    <col min="3856" max="3856" width="22.26953125" style="22" customWidth="1"/>
    <col min="3857" max="3857" width="28.1796875" style="22" customWidth="1"/>
    <col min="3858" max="3858" width="1.1796875" style="22" customWidth="1"/>
    <col min="3859" max="3877" width="11.453125" style="22" customWidth="1"/>
    <col min="3878" max="4096" width="12.54296875" style="22"/>
    <col min="4097" max="4097" width="1.26953125" style="22" customWidth="1"/>
    <col min="4098" max="4099" width="10" style="22" customWidth="1"/>
    <col min="4100" max="4100" width="3.7265625" style="22" customWidth="1"/>
    <col min="4101" max="4101" width="21.7265625" style="22" customWidth="1"/>
    <col min="4102" max="4103" width="3.7265625" style="22" customWidth="1"/>
    <col min="4104" max="4104" width="17.1796875" style="22" customWidth="1"/>
    <col min="4105" max="4105" width="21.453125" style="22" customWidth="1"/>
    <col min="4106" max="4106" width="2.54296875" style="22" customWidth="1"/>
    <col min="4107" max="4108" width="2.453125" style="22" customWidth="1"/>
    <col min="4109" max="4111" width="10" style="22" customWidth="1"/>
    <col min="4112" max="4112" width="22.26953125" style="22" customWidth="1"/>
    <col min="4113" max="4113" width="28.1796875" style="22" customWidth="1"/>
    <col min="4114" max="4114" width="1.1796875" style="22" customWidth="1"/>
    <col min="4115" max="4133" width="11.453125" style="22" customWidth="1"/>
    <col min="4134" max="4352" width="12.54296875" style="22"/>
    <col min="4353" max="4353" width="1.26953125" style="22" customWidth="1"/>
    <col min="4354" max="4355" width="10" style="22" customWidth="1"/>
    <col min="4356" max="4356" width="3.7265625" style="22" customWidth="1"/>
    <col min="4357" max="4357" width="21.7265625" style="22" customWidth="1"/>
    <col min="4358" max="4359" width="3.7265625" style="22" customWidth="1"/>
    <col min="4360" max="4360" width="17.1796875" style="22" customWidth="1"/>
    <col min="4361" max="4361" width="21.453125" style="22" customWidth="1"/>
    <col min="4362" max="4362" width="2.54296875" style="22" customWidth="1"/>
    <col min="4363" max="4364" width="2.453125" style="22" customWidth="1"/>
    <col min="4365" max="4367" width="10" style="22" customWidth="1"/>
    <col min="4368" max="4368" width="22.26953125" style="22" customWidth="1"/>
    <col min="4369" max="4369" width="28.1796875" style="22" customWidth="1"/>
    <col min="4370" max="4370" width="1.1796875" style="22" customWidth="1"/>
    <col min="4371" max="4389" width="11.453125" style="22" customWidth="1"/>
    <col min="4390" max="4608" width="12.54296875" style="22"/>
    <col min="4609" max="4609" width="1.26953125" style="22" customWidth="1"/>
    <col min="4610" max="4611" width="10" style="22" customWidth="1"/>
    <col min="4612" max="4612" width="3.7265625" style="22" customWidth="1"/>
    <col min="4613" max="4613" width="21.7265625" style="22" customWidth="1"/>
    <col min="4614" max="4615" width="3.7265625" style="22" customWidth="1"/>
    <col min="4616" max="4616" width="17.1796875" style="22" customWidth="1"/>
    <col min="4617" max="4617" width="21.453125" style="22" customWidth="1"/>
    <col min="4618" max="4618" width="2.54296875" style="22" customWidth="1"/>
    <col min="4619" max="4620" width="2.453125" style="22" customWidth="1"/>
    <col min="4621" max="4623" width="10" style="22" customWidth="1"/>
    <col min="4624" max="4624" width="22.26953125" style="22" customWidth="1"/>
    <col min="4625" max="4625" width="28.1796875" style="22" customWidth="1"/>
    <col min="4626" max="4626" width="1.1796875" style="22" customWidth="1"/>
    <col min="4627" max="4645" width="11.453125" style="22" customWidth="1"/>
    <col min="4646" max="4864" width="12.54296875" style="22"/>
    <col min="4865" max="4865" width="1.26953125" style="22" customWidth="1"/>
    <col min="4866" max="4867" width="10" style="22" customWidth="1"/>
    <col min="4868" max="4868" width="3.7265625" style="22" customWidth="1"/>
    <col min="4869" max="4869" width="21.7265625" style="22" customWidth="1"/>
    <col min="4870" max="4871" width="3.7265625" style="22" customWidth="1"/>
    <col min="4872" max="4872" width="17.1796875" style="22" customWidth="1"/>
    <col min="4873" max="4873" width="21.453125" style="22" customWidth="1"/>
    <col min="4874" max="4874" width="2.54296875" style="22" customWidth="1"/>
    <col min="4875" max="4876" width="2.453125" style="22" customWidth="1"/>
    <col min="4877" max="4879" width="10" style="22" customWidth="1"/>
    <col min="4880" max="4880" width="22.26953125" style="22" customWidth="1"/>
    <col min="4881" max="4881" width="28.1796875" style="22" customWidth="1"/>
    <col min="4882" max="4882" width="1.1796875" style="22" customWidth="1"/>
    <col min="4883" max="4901" width="11.453125" style="22" customWidth="1"/>
    <col min="4902" max="5120" width="12.54296875" style="22"/>
    <col min="5121" max="5121" width="1.26953125" style="22" customWidth="1"/>
    <col min="5122" max="5123" width="10" style="22" customWidth="1"/>
    <col min="5124" max="5124" width="3.7265625" style="22" customWidth="1"/>
    <col min="5125" max="5125" width="21.7265625" style="22" customWidth="1"/>
    <col min="5126" max="5127" width="3.7265625" style="22" customWidth="1"/>
    <col min="5128" max="5128" width="17.1796875" style="22" customWidth="1"/>
    <col min="5129" max="5129" width="21.453125" style="22" customWidth="1"/>
    <col min="5130" max="5130" width="2.54296875" style="22" customWidth="1"/>
    <col min="5131" max="5132" width="2.453125" style="22" customWidth="1"/>
    <col min="5133" max="5135" width="10" style="22" customWidth="1"/>
    <col min="5136" max="5136" width="22.26953125" style="22" customWidth="1"/>
    <col min="5137" max="5137" width="28.1796875" style="22" customWidth="1"/>
    <col min="5138" max="5138" width="1.1796875" style="22" customWidth="1"/>
    <col min="5139" max="5157" width="11.453125" style="22" customWidth="1"/>
    <col min="5158" max="5376" width="12.54296875" style="22"/>
    <col min="5377" max="5377" width="1.26953125" style="22" customWidth="1"/>
    <col min="5378" max="5379" width="10" style="22" customWidth="1"/>
    <col min="5380" max="5380" width="3.7265625" style="22" customWidth="1"/>
    <col min="5381" max="5381" width="21.7265625" style="22" customWidth="1"/>
    <col min="5382" max="5383" width="3.7265625" style="22" customWidth="1"/>
    <col min="5384" max="5384" width="17.1796875" style="22" customWidth="1"/>
    <col min="5385" max="5385" width="21.453125" style="22" customWidth="1"/>
    <col min="5386" max="5386" width="2.54296875" style="22" customWidth="1"/>
    <col min="5387" max="5388" width="2.453125" style="22" customWidth="1"/>
    <col min="5389" max="5391" width="10" style="22" customWidth="1"/>
    <col min="5392" max="5392" width="22.26953125" style="22" customWidth="1"/>
    <col min="5393" max="5393" width="28.1796875" style="22" customWidth="1"/>
    <col min="5394" max="5394" width="1.1796875" style="22" customWidth="1"/>
    <col min="5395" max="5413" width="11.453125" style="22" customWidth="1"/>
    <col min="5414" max="5632" width="12.54296875" style="22"/>
    <col min="5633" max="5633" width="1.26953125" style="22" customWidth="1"/>
    <col min="5634" max="5635" width="10" style="22" customWidth="1"/>
    <col min="5636" max="5636" width="3.7265625" style="22" customWidth="1"/>
    <col min="5637" max="5637" width="21.7265625" style="22" customWidth="1"/>
    <col min="5638" max="5639" width="3.7265625" style="22" customWidth="1"/>
    <col min="5640" max="5640" width="17.1796875" style="22" customWidth="1"/>
    <col min="5641" max="5641" width="21.453125" style="22" customWidth="1"/>
    <col min="5642" max="5642" width="2.54296875" style="22" customWidth="1"/>
    <col min="5643" max="5644" width="2.453125" style="22" customWidth="1"/>
    <col min="5645" max="5647" width="10" style="22" customWidth="1"/>
    <col min="5648" max="5648" width="22.26953125" style="22" customWidth="1"/>
    <col min="5649" max="5649" width="28.1796875" style="22" customWidth="1"/>
    <col min="5650" max="5650" width="1.1796875" style="22" customWidth="1"/>
    <col min="5651" max="5669" width="11.453125" style="22" customWidth="1"/>
    <col min="5670" max="5888" width="12.54296875" style="22"/>
    <col min="5889" max="5889" width="1.26953125" style="22" customWidth="1"/>
    <col min="5890" max="5891" width="10" style="22" customWidth="1"/>
    <col min="5892" max="5892" width="3.7265625" style="22" customWidth="1"/>
    <col min="5893" max="5893" width="21.7265625" style="22" customWidth="1"/>
    <col min="5894" max="5895" width="3.7265625" style="22" customWidth="1"/>
    <col min="5896" max="5896" width="17.1796875" style="22" customWidth="1"/>
    <col min="5897" max="5897" width="21.453125" style="22" customWidth="1"/>
    <col min="5898" max="5898" width="2.54296875" style="22" customWidth="1"/>
    <col min="5899" max="5900" width="2.453125" style="22" customWidth="1"/>
    <col min="5901" max="5903" width="10" style="22" customWidth="1"/>
    <col min="5904" max="5904" width="22.26953125" style="22" customWidth="1"/>
    <col min="5905" max="5905" width="28.1796875" style="22" customWidth="1"/>
    <col min="5906" max="5906" width="1.1796875" style="22" customWidth="1"/>
    <col min="5907" max="5925" width="11.453125" style="22" customWidth="1"/>
    <col min="5926" max="6144" width="12.54296875" style="22"/>
    <col min="6145" max="6145" width="1.26953125" style="22" customWidth="1"/>
    <col min="6146" max="6147" width="10" style="22" customWidth="1"/>
    <col min="6148" max="6148" width="3.7265625" style="22" customWidth="1"/>
    <col min="6149" max="6149" width="21.7265625" style="22" customWidth="1"/>
    <col min="6150" max="6151" width="3.7265625" style="22" customWidth="1"/>
    <col min="6152" max="6152" width="17.1796875" style="22" customWidth="1"/>
    <col min="6153" max="6153" width="21.453125" style="22" customWidth="1"/>
    <col min="6154" max="6154" width="2.54296875" style="22" customWidth="1"/>
    <col min="6155" max="6156" width="2.453125" style="22" customWidth="1"/>
    <col min="6157" max="6159" width="10" style="22" customWidth="1"/>
    <col min="6160" max="6160" width="22.26953125" style="22" customWidth="1"/>
    <col min="6161" max="6161" width="28.1796875" style="22" customWidth="1"/>
    <col min="6162" max="6162" width="1.1796875" style="22" customWidth="1"/>
    <col min="6163" max="6181" width="11.453125" style="22" customWidth="1"/>
    <col min="6182" max="6400" width="12.54296875" style="22"/>
    <col min="6401" max="6401" width="1.26953125" style="22" customWidth="1"/>
    <col min="6402" max="6403" width="10" style="22" customWidth="1"/>
    <col min="6404" max="6404" width="3.7265625" style="22" customWidth="1"/>
    <col min="6405" max="6405" width="21.7265625" style="22" customWidth="1"/>
    <col min="6406" max="6407" width="3.7265625" style="22" customWidth="1"/>
    <col min="6408" max="6408" width="17.1796875" style="22" customWidth="1"/>
    <col min="6409" max="6409" width="21.453125" style="22" customWidth="1"/>
    <col min="6410" max="6410" width="2.54296875" style="22" customWidth="1"/>
    <col min="6411" max="6412" width="2.453125" style="22" customWidth="1"/>
    <col min="6413" max="6415" width="10" style="22" customWidth="1"/>
    <col min="6416" max="6416" width="22.26953125" style="22" customWidth="1"/>
    <col min="6417" max="6417" width="28.1796875" style="22" customWidth="1"/>
    <col min="6418" max="6418" width="1.1796875" style="22" customWidth="1"/>
    <col min="6419" max="6437" width="11.453125" style="22" customWidth="1"/>
    <col min="6438" max="6656" width="12.54296875" style="22"/>
    <col min="6657" max="6657" width="1.26953125" style="22" customWidth="1"/>
    <col min="6658" max="6659" width="10" style="22" customWidth="1"/>
    <col min="6660" max="6660" width="3.7265625" style="22" customWidth="1"/>
    <col min="6661" max="6661" width="21.7265625" style="22" customWidth="1"/>
    <col min="6662" max="6663" width="3.7265625" style="22" customWidth="1"/>
    <col min="6664" max="6664" width="17.1796875" style="22" customWidth="1"/>
    <col min="6665" max="6665" width="21.453125" style="22" customWidth="1"/>
    <col min="6666" max="6666" width="2.54296875" style="22" customWidth="1"/>
    <col min="6667" max="6668" width="2.453125" style="22" customWidth="1"/>
    <col min="6669" max="6671" width="10" style="22" customWidth="1"/>
    <col min="6672" max="6672" width="22.26953125" style="22" customWidth="1"/>
    <col min="6673" max="6673" width="28.1796875" style="22" customWidth="1"/>
    <col min="6674" max="6674" width="1.1796875" style="22" customWidth="1"/>
    <col min="6675" max="6693" width="11.453125" style="22" customWidth="1"/>
    <col min="6694" max="6912" width="12.54296875" style="22"/>
    <col min="6913" max="6913" width="1.26953125" style="22" customWidth="1"/>
    <col min="6914" max="6915" width="10" style="22" customWidth="1"/>
    <col min="6916" max="6916" width="3.7265625" style="22" customWidth="1"/>
    <col min="6917" max="6917" width="21.7265625" style="22" customWidth="1"/>
    <col min="6918" max="6919" width="3.7265625" style="22" customWidth="1"/>
    <col min="6920" max="6920" width="17.1796875" style="22" customWidth="1"/>
    <col min="6921" max="6921" width="21.453125" style="22" customWidth="1"/>
    <col min="6922" max="6922" width="2.54296875" style="22" customWidth="1"/>
    <col min="6923" max="6924" width="2.453125" style="22" customWidth="1"/>
    <col min="6925" max="6927" width="10" style="22" customWidth="1"/>
    <col min="6928" max="6928" width="22.26953125" style="22" customWidth="1"/>
    <col min="6929" max="6929" width="28.1796875" style="22" customWidth="1"/>
    <col min="6930" max="6930" width="1.1796875" style="22" customWidth="1"/>
    <col min="6931" max="6949" width="11.453125" style="22" customWidth="1"/>
    <col min="6950" max="7168" width="12.54296875" style="22"/>
    <col min="7169" max="7169" width="1.26953125" style="22" customWidth="1"/>
    <col min="7170" max="7171" width="10" style="22" customWidth="1"/>
    <col min="7172" max="7172" width="3.7265625" style="22" customWidth="1"/>
    <col min="7173" max="7173" width="21.7265625" style="22" customWidth="1"/>
    <col min="7174" max="7175" width="3.7265625" style="22" customWidth="1"/>
    <col min="7176" max="7176" width="17.1796875" style="22" customWidth="1"/>
    <col min="7177" max="7177" width="21.453125" style="22" customWidth="1"/>
    <col min="7178" max="7178" width="2.54296875" style="22" customWidth="1"/>
    <col min="7179" max="7180" width="2.453125" style="22" customWidth="1"/>
    <col min="7181" max="7183" width="10" style="22" customWidth="1"/>
    <col min="7184" max="7184" width="22.26953125" style="22" customWidth="1"/>
    <col min="7185" max="7185" width="28.1796875" style="22" customWidth="1"/>
    <col min="7186" max="7186" width="1.1796875" style="22" customWidth="1"/>
    <col min="7187" max="7205" width="11.453125" style="22" customWidth="1"/>
    <col min="7206" max="7424" width="12.54296875" style="22"/>
    <col min="7425" max="7425" width="1.26953125" style="22" customWidth="1"/>
    <col min="7426" max="7427" width="10" style="22" customWidth="1"/>
    <col min="7428" max="7428" width="3.7265625" style="22" customWidth="1"/>
    <col min="7429" max="7429" width="21.7265625" style="22" customWidth="1"/>
    <col min="7430" max="7431" width="3.7265625" style="22" customWidth="1"/>
    <col min="7432" max="7432" width="17.1796875" style="22" customWidth="1"/>
    <col min="7433" max="7433" width="21.453125" style="22" customWidth="1"/>
    <col min="7434" max="7434" width="2.54296875" style="22" customWidth="1"/>
    <col min="7435" max="7436" width="2.453125" style="22" customWidth="1"/>
    <col min="7437" max="7439" width="10" style="22" customWidth="1"/>
    <col min="7440" max="7440" width="22.26953125" style="22" customWidth="1"/>
    <col min="7441" max="7441" width="28.1796875" style="22" customWidth="1"/>
    <col min="7442" max="7442" width="1.1796875" style="22" customWidth="1"/>
    <col min="7443" max="7461" width="11.453125" style="22" customWidth="1"/>
    <col min="7462" max="7680" width="12.54296875" style="22"/>
    <col min="7681" max="7681" width="1.26953125" style="22" customWidth="1"/>
    <col min="7682" max="7683" width="10" style="22" customWidth="1"/>
    <col min="7684" max="7684" width="3.7265625" style="22" customWidth="1"/>
    <col min="7685" max="7685" width="21.7265625" style="22" customWidth="1"/>
    <col min="7686" max="7687" width="3.7265625" style="22" customWidth="1"/>
    <col min="7688" max="7688" width="17.1796875" style="22" customWidth="1"/>
    <col min="7689" max="7689" width="21.453125" style="22" customWidth="1"/>
    <col min="7690" max="7690" width="2.54296875" style="22" customWidth="1"/>
    <col min="7691" max="7692" width="2.453125" style="22" customWidth="1"/>
    <col min="7693" max="7695" width="10" style="22" customWidth="1"/>
    <col min="7696" max="7696" width="22.26953125" style="22" customWidth="1"/>
    <col min="7697" max="7697" width="28.1796875" style="22" customWidth="1"/>
    <col min="7698" max="7698" width="1.1796875" style="22" customWidth="1"/>
    <col min="7699" max="7717" width="11.453125" style="22" customWidth="1"/>
    <col min="7718" max="7936" width="12.54296875" style="22"/>
    <col min="7937" max="7937" width="1.26953125" style="22" customWidth="1"/>
    <col min="7938" max="7939" width="10" style="22" customWidth="1"/>
    <col min="7940" max="7940" width="3.7265625" style="22" customWidth="1"/>
    <col min="7941" max="7941" width="21.7265625" style="22" customWidth="1"/>
    <col min="7942" max="7943" width="3.7265625" style="22" customWidth="1"/>
    <col min="7944" max="7944" width="17.1796875" style="22" customWidth="1"/>
    <col min="7945" max="7945" width="21.453125" style="22" customWidth="1"/>
    <col min="7946" max="7946" width="2.54296875" style="22" customWidth="1"/>
    <col min="7947" max="7948" width="2.453125" style="22" customWidth="1"/>
    <col min="7949" max="7951" width="10" style="22" customWidth="1"/>
    <col min="7952" max="7952" width="22.26953125" style="22" customWidth="1"/>
    <col min="7953" max="7953" width="28.1796875" style="22" customWidth="1"/>
    <col min="7954" max="7954" width="1.1796875" style="22" customWidth="1"/>
    <col min="7955" max="7973" width="11.453125" style="22" customWidth="1"/>
    <col min="7974" max="8192" width="12.54296875" style="22"/>
    <col min="8193" max="8193" width="1.26953125" style="22" customWidth="1"/>
    <col min="8194" max="8195" width="10" style="22" customWidth="1"/>
    <col min="8196" max="8196" width="3.7265625" style="22" customWidth="1"/>
    <col min="8197" max="8197" width="21.7265625" style="22" customWidth="1"/>
    <col min="8198" max="8199" width="3.7265625" style="22" customWidth="1"/>
    <col min="8200" max="8200" width="17.1796875" style="22" customWidth="1"/>
    <col min="8201" max="8201" width="21.453125" style="22" customWidth="1"/>
    <col min="8202" max="8202" width="2.54296875" style="22" customWidth="1"/>
    <col min="8203" max="8204" width="2.453125" style="22" customWidth="1"/>
    <col min="8205" max="8207" width="10" style="22" customWidth="1"/>
    <col min="8208" max="8208" width="22.26953125" style="22" customWidth="1"/>
    <col min="8209" max="8209" width="28.1796875" style="22" customWidth="1"/>
    <col min="8210" max="8210" width="1.1796875" style="22" customWidth="1"/>
    <col min="8211" max="8229" width="11.453125" style="22" customWidth="1"/>
    <col min="8230" max="8448" width="12.54296875" style="22"/>
    <col min="8449" max="8449" width="1.26953125" style="22" customWidth="1"/>
    <col min="8450" max="8451" width="10" style="22" customWidth="1"/>
    <col min="8452" max="8452" width="3.7265625" style="22" customWidth="1"/>
    <col min="8453" max="8453" width="21.7265625" style="22" customWidth="1"/>
    <col min="8454" max="8455" width="3.7265625" style="22" customWidth="1"/>
    <col min="8456" max="8456" width="17.1796875" style="22" customWidth="1"/>
    <col min="8457" max="8457" width="21.453125" style="22" customWidth="1"/>
    <col min="8458" max="8458" width="2.54296875" style="22" customWidth="1"/>
    <col min="8459" max="8460" width="2.453125" style="22" customWidth="1"/>
    <col min="8461" max="8463" width="10" style="22" customWidth="1"/>
    <col min="8464" max="8464" width="22.26953125" style="22" customWidth="1"/>
    <col min="8465" max="8465" width="28.1796875" style="22" customWidth="1"/>
    <col min="8466" max="8466" width="1.1796875" style="22" customWidth="1"/>
    <col min="8467" max="8485" width="11.453125" style="22" customWidth="1"/>
    <col min="8486" max="8704" width="12.54296875" style="22"/>
    <col min="8705" max="8705" width="1.26953125" style="22" customWidth="1"/>
    <col min="8706" max="8707" width="10" style="22" customWidth="1"/>
    <col min="8708" max="8708" width="3.7265625" style="22" customWidth="1"/>
    <col min="8709" max="8709" width="21.7265625" style="22" customWidth="1"/>
    <col min="8710" max="8711" width="3.7265625" style="22" customWidth="1"/>
    <col min="8712" max="8712" width="17.1796875" style="22" customWidth="1"/>
    <col min="8713" max="8713" width="21.453125" style="22" customWidth="1"/>
    <col min="8714" max="8714" width="2.54296875" style="22" customWidth="1"/>
    <col min="8715" max="8716" width="2.453125" style="22" customWidth="1"/>
    <col min="8717" max="8719" width="10" style="22" customWidth="1"/>
    <col min="8720" max="8720" width="22.26953125" style="22" customWidth="1"/>
    <col min="8721" max="8721" width="28.1796875" style="22" customWidth="1"/>
    <col min="8722" max="8722" width="1.1796875" style="22" customWidth="1"/>
    <col min="8723" max="8741" width="11.453125" style="22" customWidth="1"/>
    <col min="8742" max="8960" width="12.54296875" style="22"/>
    <col min="8961" max="8961" width="1.26953125" style="22" customWidth="1"/>
    <col min="8962" max="8963" width="10" style="22" customWidth="1"/>
    <col min="8964" max="8964" width="3.7265625" style="22" customWidth="1"/>
    <col min="8965" max="8965" width="21.7265625" style="22" customWidth="1"/>
    <col min="8966" max="8967" width="3.7265625" style="22" customWidth="1"/>
    <col min="8968" max="8968" width="17.1796875" style="22" customWidth="1"/>
    <col min="8969" max="8969" width="21.453125" style="22" customWidth="1"/>
    <col min="8970" max="8970" width="2.54296875" style="22" customWidth="1"/>
    <col min="8971" max="8972" width="2.453125" style="22" customWidth="1"/>
    <col min="8973" max="8975" width="10" style="22" customWidth="1"/>
    <col min="8976" max="8976" width="22.26953125" style="22" customWidth="1"/>
    <col min="8977" max="8977" width="28.1796875" style="22" customWidth="1"/>
    <col min="8978" max="8978" width="1.1796875" style="22" customWidth="1"/>
    <col min="8979" max="8997" width="11.453125" style="22" customWidth="1"/>
    <col min="8998" max="9216" width="12.54296875" style="22"/>
    <col min="9217" max="9217" width="1.26953125" style="22" customWidth="1"/>
    <col min="9218" max="9219" width="10" style="22" customWidth="1"/>
    <col min="9220" max="9220" width="3.7265625" style="22" customWidth="1"/>
    <col min="9221" max="9221" width="21.7265625" style="22" customWidth="1"/>
    <col min="9222" max="9223" width="3.7265625" style="22" customWidth="1"/>
    <col min="9224" max="9224" width="17.1796875" style="22" customWidth="1"/>
    <col min="9225" max="9225" width="21.453125" style="22" customWidth="1"/>
    <col min="9226" max="9226" width="2.54296875" style="22" customWidth="1"/>
    <col min="9227" max="9228" width="2.453125" style="22" customWidth="1"/>
    <col min="9229" max="9231" width="10" style="22" customWidth="1"/>
    <col min="9232" max="9232" width="22.26953125" style="22" customWidth="1"/>
    <col min="9233" max="9233" width="28.1796875" style="22" customWidth="1"/>
    <col min="9234" max="9234" width="1.1796875" style="22" customWidth="1"/>
    <col min="9235" max="9253" width="11.453125" style="22" customWidth="1"/>
    <col min="9254" max="9472" width="12.54296875" style="22"/>
    <col min="9473" max="9473" width="1.26953125" style="22" customWidth="1"/>
    <col min="9474" max="9475" width="10" style="22" customWidth="1"/>
    <col min="9476" max="9476" width="3.7265625" style="22" customWidth="1"/>
    <col min="9477" max="9477" width="21.7265625" style="22" customWidth="1"/>
    <col min="9478" max="9479" width="3.7265625" style="22" customWidth="1"/>
    <col min="9480" max="9480" width="17.1796875" style="22" customWidth="1"/>
    <col min="9481" max="9481" width="21.453125" style="22" customWidth="1"/>
    <col min="9482" max="9482" width="2.54296875" style="22" customWidth="1"/>
    <col min="9483" max="9484" width="2.453125" style="22" customWidth="1"/>
    <col min="9485" max="9487" width="10" style="22" customWidth="1"/>
    <col min="9488" max="9488" width="22.26953125" style="22" customWidth="1"/>
    <col min="9489" max="9489" width="28.1796875" style="22" customWidth="1"/>
    <col min="9490" max="9490" width="1.1796875" style="22" customWidth="1"/>
    <col min="9491" max="9509" width="11.453125" style="22" customWidth="1"/>
    <col min="9510" max="9728" width="12.54296875" style="22"/>
    <col min="9729" max="9729" width="1.26953125" style="22" customWidth="1"/>
    <col min="9730" max="9731" width="10" style="22" customWidth="1"/>
    <col min="9732" max="9732" width="3.7265625" style="22" customWidth="1"/>
    <col min="9733" max="9733" width="21.7265625" style="22" customWidth="1"/>
    <col min="9734" max="9735" width="3.7265625" style="22" customWidth="1"/>
    <col min="9736" max="9736" width="17.1796875" style="22" customWidth="1"/>
    <col min="9737" max="9737" width="21.453125" style="22" customWidth="1"/>
    <col min="9738" max="9738" width="2.54296875" style="22" customWidth="1"/>
    <col min="9739" max="9740" width="2.453125" style="22" customWidth="1"/>
    <col min="9741" max="9743" width="10" style="22" customWidth="1"/>
    <col min="9744" max="9744" width="22.26953125" style="22" customWidth="1"/>
    <col min="9745" max="9745" width="28.1796875" style="22" customWidth="1"/>
    <col min="9746" max="9746" width="1.1796875" style="22" customWidth="1"/>
    <col min="9747" max="9765" width="11.453125" style="22" customWidth="1"/>
    <col min="9766" max="9984" width="12.54296875" style="22"/>
    <col min="9985" max="9985" width="1.26953125" style="22" customWidth="1"/>
    <col min="9986" max="9987" width="10" style="22" customWidth="1"/>
    <col min="9988" max="9988" width="3.7265625" style="22" customWidth="1"/>
    <col min="9989" max="9989" width="21.7265625" style="22" customWidth="1"/>
    <col min="9990" max="9991" width="3.7265625" style="22" customWidth="1"/>
    <col min="9992" max="9992" width="17.1796875" style="22" customWidth="1"/>
    <col min="9993" max="9993" width="21.453125" style="22" customWidth="1"/>
    <col min="9994" max="9994" width="2.54296875" style="22" customWidth="1"/>
    <col min="9995" max="9996" width="2.453125" style="22" customWidth="1"/>
    <col min="9997" max="9999" width="10" style="22" customWidth="1"/>
    <col min="10000" max="10000" width="22.26953125" style="22" customWidth="1"/>
    <col min="10001" max="10001" width="28.1796875" style="22" customWidth="1"/>
    <col min="10002" max="10002" width="1.1796875" style="22" customWidth="1"/>
    <col min="10003" max="10021" width="11.453125" style="22" customWidth="1"/>
    <col min="10022" max="10240" width="12.54296875" style="22"/>
    <col min="10241" max="10241" width="1.26953125" style="22" customWidth="1"/>
    <col min="10242" max="10243" width="10" style="22" customWidth="1"/>
    <col min="10244" max="10244" width="3.7265625" style="22" customWidth="1"/>
    <col min="10245" max="10245" width="21.7265625" style="22" customWidth="1"/>
    <col min="10246" max="10247" width="3.7265625" style="22" customWidth="1"/>
    <col min="10248" max="10248" width="17.1796875" style="22" customWidth="1"/>
    <col min="10249" max="10249" width="21.453125" style="22" customWidth="1"/>
    <col min="10250" max="10250" width="2.54296875" style="22" customWidth="1"/>
    <col min="10251" max="10252" width="2.453125" style="22" customWidth="1"/>
    <col min="10253" max="10255" width="10" style="22" customWidth="1"/>
    <col min="10256" max="10256" width="22.26953125" style="22" customWidth="1"/>
    <col min="10257" max="10257" width="28.1796875" style="22" customWidth="1"/>
    <col min="10258" max="10258" width="1.1796875" style="22" customWidth="1"/>
    <col min="10259" max="10277" width="11.453125" style="22" customWidth="1"/>
    <col min="10278" max="10496" width="12.54296875" style="22"/>
    <col min="10497" max="10497" width="1.26953125" style="22" customWidth="1"/>
    <col min="10498" max="10499" width="10" style="22" customWidth="1"/>
    <col min="10500" max="10500" width="3.7265625" style="22" customWidth="1"/>
    <col min="10501" max="10501" width="21.7265625" style="22" customWidth="1"/>
    <col min="10502" max="10503" width="3.7265625" style="22" customWidth="1"/>
    <col min="10504" max="10504" width="17.1796875" style="22" customWidth="1"/>
    <col min="10505" max="10505" width="21.453125" style="22" customWidth="1"/>
    <col min="10506" max="10506" width="2.54296875" style="22" customWidth="1"/>
    <col min="10507" max="10508" width="2.453125" style="22" customWidth="1"/>
    <col min="10509" max="10511" width="10" style="22" customWidth="1"/>
    <col min="10512" max="10512" width="22.26953125" style="22" customWidth="1"/>
    <col min="10513" max="10513" width="28.1796875" style="22" customWidth="1"/>
    <col min="10514" max="10514" width="1.1796875" style="22" customWidth="1"/>
    <col min="10515" max="10533" width="11.453125" style="22" customWidth="1"/>
    <col min="10534" max="10752" width="12.54296875" style="22"/>
    <col min="10753" max="10753" width="1.26953125" style="22" customWidth="1"/>
    <col min="10754" max="10755" width="10" style="22" customWidth="1"/>
    <col min="10756" max="10756" width="3.7265625" style="22" customWidth="1"/>
    <col min="10757" max="10757" width="21.7265625" style="22" customWidth="1"/>
    <col min="10758" max="10759" width="3.7265625" style="22" customWidth="1"/>
    <col min="10760" max="10760" width="17.1796875" style="22" customWidth="1"/>
    <col min="10761" max="10761" width="21.453125" style="22" customWidth="1"/>
    <col min="10762" max="10762" width="2.54296875" style="22" customWidth="1"/>
    <col min="10763" max="10764" width="2.453125" style="22" customWidth="1"/>
    <col min="10765" max="10767" width="10" style="22" customWidth="1"/>
    <col min="10768" max="10768" width="22.26953125" style="22" customWidth="1"/>
    <col min="10769" max="10769" width="28.1796875" style="22" customWidth="1"/>
    <col min="10770" max="10770" width="1.1796875" style="22" customWidth="1"/>
    <col min="10771" max="10789" width="11.453125" style="22" customWidth="1"/>
    <col min="10790" max="11008" width="12.54296875" style="22"/>
    <col min="11009" max="11009" width="1.26953125" style="22" customWidth="1"/>
    <col min="11010" max="11011" width="10" style="22" customWidth="1"/>
    <col min="11012" max="11012" width="3.7265625" style="22" customWidth="1"/>
    <col min="11013" max="11013" width="21.7265625" style="22" customWidth="1"/>
    <col min="11014" max="11015" width="3.7265625" style="22" customWidth="1"/>
    <col min="11016" max="11016" width="17.1796875" style="22" customWidth="1"/>
    <col min="11017" max="11017" width="21.453125" style="22" customWidth="1"/>
    <col min="11018" max="11018" width="2.54296875" style="22" customWidth="1"/>
    <col min="11019" max="11020" width="2.453125" style="22" customWidth="1"/>
    <col min="11021" max="11023" width="10" style="22" customWidth="1"/>
    <col min="11024" max="11024" width="22.26953125" style="22" customWidth="1"/>
    <col min="11025" max="11025" width="28.1796875" style="22" customWidth="1"/>
    <col min="11026" max="11026" width="1.1796875" style="22" customWidth="1"/>
    <col min="11027" max="11045" width="11.453125" style="22" customWidth="1"/>
    <col min="11046" max="11264" width="12.54296875" style="22"/>
    <col min="11265" max="11265" width="1.26953125" style="22" customWidth="1"/>
    <col min="11266" max="11267" width="10" style="22" customWidth="1"/>
    <col min="11268" max="11268" width="3.7265625" style="22" customWidth="1"/>
    <col min="11269" max="11269" width="21.7265625" style="22" customWidth="1"/>
    <col min="11270" max="11271" width="3.7265625" style="22" customWidth="1"/>
    <col min="11272" max="11272" width="17.1796875" style="22" customWidth="1"/>
    <col min="11273" max="11273" width="21.453125" style="22" customWidth="1"/>
    <col min="11274" max="11274" width="2.54296875" style="22" customWidth="1"/>
    <col min="11275" max="11276" width="2.453125" style="22" customWidth="1"/>
    <col min="11277" max="11279" width="10" style="22" customWidth="1"/>
    <col min="11280" max="11280" width="22.26953125" style="22" customWidth="1"/>
    <col min="11281" max="11281" width="28.1796875" style="22" customWidth="1"/>
    <col min="11282" max="11282" width="1.1796875" style="22" customWidth="1"/>
    <col min="11283" max="11301" width="11.453125" style="22" customWidth="1"/>
    <col min="11302" max="11520" width="12.54296875" style="22"/>
    <col min="11521" max="11521" width="1.26953125" style="22" customWidth="1"/>
    <col min="11522" max="11523" width="10" style="22" customWidth="1"/>
    <col min="11524" max="11524" width="3.7265625" style="22" customWidth="1"/>
    <col min="11525" max="11525" width="21.7265625" style="22" customWidth="1"/>
    <col min="11526" max="11527" width="3.7265625" style="22" customWidth="1"/>
    <col min="11528" max="11528" width="17.1796875" style="22" customWidth="1"/>
    <col min="11529" max="11529" width="21.453125" style="22" customWidth="1"/>
    <col min="11530" max="11530" width="2.54296875" style="22" customWidth="1"/>
    <col min="11531" max="11532" width="2.453125" style="22" customWidth="1"/>
    <col min="11533" max="11535" width="10" style="22" customWidth="1"/>
    <col min="11536" max="11536" width="22.26953125" style="22" customWidth="1"/>
    <col min="11537" max="11537" width="28.1796875" style="22" customWidth="1"/>
    <col min="11538" max="11538" width="1.1796875" style="22" customWidth="1"/>
    <col min="11539" max="11557" width="11.453125" style="22" customWidth="1"/>
    <col min="11558" max="11776" width="12.54296875" style="22"/>
    <col min="11777" max="11777" width="1.26953125" style="22" customWidth="1"/>
    <col min="11778" max="11779" width="10" style="22" customWidth="1"/>
    <col min="11780" max="11780" width="3.7265625" style="22" customWidth="1"/>
    <col min="11781" max="11781" width="21.7265625" style="22" customWidth="1"/>
    <col min="11782" max="11783" width="3.7265625" style="22" customWidth="1"/>
    <col min="11784" max="11784" width="17.1796875" style="22" customWidth="1"/>
    <col min="11785" max="11785" width="21.453125" style="22" customWidth="1"/>
    <col min="11786" max="11786" width="2.54296875" style="22" customWidth="1"/>
    <col min="11787" max="11788" width="2.453125" style="22" customWidth="1"/>
    <col min="11789" max="11791" width="10" style="22" customWidth="1"/>
    <col min="11792" max="11792" width="22.26953125" style="22" customWidth="1"/>
    <col min="11793" max="11793" width="28.1796875" style="22" customWidth="1"/>
    <col min="11794" max="11794" width="1.1796875" style="22" customWidth="1"/>
    <col min="11795" max="11813" width="11.453125" style="22" customWidth="1"/>
    <col min="11814" max="12032" width="12.54296875" style="22"/>
    <col min="12033" max="12033" width="1.26953125" style="22" customWidth="1"/>
    <col min="12034" max="12035" width="10" style="22" customWidth="1"/>
    <col min="12036" max="12036" width="3.7265625" style="22" customWidth="1"/>
    <col min="12037" max="12037" width="21.7265625" style="22" customWidth="1"/>
    <col min="12038" max="12039" width="3.7265625" style="22" customWidth="1"/>
    <col min="12040" max="12040" width="17.1796875" style="22" customWidth="1"/>
    <col min="12041" max="12041" width="21.453125" style="22" customWidth="1"/>
    <col min="12042" max="12042" width="2.54296875" style="22" customWidth="1"/>
    <col min="12043" max="12044" width="2.453125" style="22" customWidth="1"/>
    <col min="12045" max="12047" width="10" style="22" customWidth="1"/>
    <col min="12048" max="12048" width="22.26953125" style="22" customWidth="1"/>
    <col min="12049" max="12049" width="28.1796875" style="22" customWidth="1"/>
    <col min="12050" max="12050" width="1.1796875" style="22" customWidth="1"/>
    <col min="12051" max="12069" width="11.453125" style="22" customWidth="1"/>
    <col min="12070" max="12288" width="12.54296875" style="22"/>
    <col min="12289" max="12289" width="1.26953125" style="22" customWidth="1"/>
    <col min="12290" max="12291" width="10" style="22" customWidth="1"/>
    <col min="12292" max="12292" width="3.7265625" style="22" customWidth="1"/>
    <col min="12293" max="12293" width="21.7265625" style="22" customWidth="1"/>
    <col min="12294" max="12295" width="3.7265625" style="22" customWidth="1"/>
    <col min="12296" max="12296" width="17.1796875" style="22" customWidth="1"/>
    <col min="12297" max="12297" width="21.453125" style="22" customWidth="1"/>
    <col min="12298" max="12298" width="2.54296875" style="22" customWidth="1"/>
    <col min="12299" max="12300" width="2.453125" style="22" customWidth="1"/>
    <col min="12301" max="12303" width="10" style="22" customWidth="1"/>
    <col min="12304" max="12304" width="22.26953125" style="22" customWidth="1"/>
    <col min="12305" max="12305" width="28.1796875" style="22" customWidth="1"/>
    <col min="12306" max="12306" width="1.1796875" style="22" customWidth="1"/>
    <col min="12307" max="12325" width="11.453125" style="22" customWidth="1"/>
    <col min="12326" max="12544" width="12.54296875" style="22"/>
    <col min="12545" max="12545" width="1.26953125" style="22" customWidth="1"/>
    <col min="12546" max="12547" width="10" style="22" customWidth="1"/>
    <col min="12548" max="12548" width="3.7265625" style="22" customWidth="1"/>
    <col min="12549" max="12549" width="21.7265625" style="22" customWidth="1"/>
    <col min="12550" max="12551" width="3.7265625" style="22" customWidth="1"/>
    <col min="12552" max="12552" width="17.1796875" style="22" customWidth="1"/>
    <col min="12553" max="12553" width="21.453125" style="22" customWidth="1"/>
    <col min="12554" max="12554" width="2.54296875" style="22" customWidth="1"/>
    <col min="12555" max="12556" width="2.453125" style="22" customWidth="1"/>
    <col min="12557" max="12559" width="10" style="22" customWidth="1"/>
    <col min="12560" max="12560" width="22.26953125" style="22" customWidth="1"/>
    <col min="12561" max="12561" width="28.1796875" style="22" customWidth="1"/>
    <col min="12562" max="12562" width="1.1796875" style="22" customWidth="1"/>
    <col min="12563" max="12581" width="11.453125" style="22" customWidth="1"/>
    <col min="12582" max="12800" width="12.54296875" style="22"/>
    <col min="12801" max="12801" width="1.26953125" style="22" customWidth="1"/>
    <col min="12802" max="12803" width="10" style="22" customWidth="1"/>
    <col min="12804" max="12804" width="3.7265625" style="22" customWidth="1"/>
    <col min="12805" max="12805" width="21.7265625" style="22" customWidth="1"/>
    <col min="12806" max="12807" width="3.7265625" style="22" customWidth="1"/>
    <col min="12808" max="12808" width="17.1796875" style="22" customWidth="1"/>
    <col min="12809" max="12809" width="21.453125" style="22" customWidth="1"/>
    <col min="12810" max="12810" width="2.54296875" style="22" customWidth="1"/>
    <col min="12811" max="12812" width="2.453125" style="22" customWidth="1"/>
    <col min="12813" max="12815" width="10" style="22" customWidth="1"/>
    <col min="12816" max="12816" width="22.26953125" style="22" customWidth="1"/>
    <col min="12817" max="12817" width="28.1796875" style="22" customWidth="1"/>
    <col min="12818" max="12818" width="1.1796875" style="22" customWidth="1"/>
    <col min="12819" max="12837" width="11.453125" style="22" customWidth="1"/>
    <col min="12838" max="13056" width="12.54296875" style="22"/>
    <col min="13057" max="13057" width="1.26953125" style="22" customWidth="1"/>
    <col min="13058" max="13059" width="10" style="22" customWidth="1"/>
    <col min="13060" max="13060" width="3.7265625" style="22" customWidth="1"/>
    <col min="13061" max="13061" width="21.7265625" style="22" customWidth="1"/>
    <col min="13062" max="13063" width="3.7265625" style="22" customWidth="1"/>
    <col min="13064" max="13064" width="17.1796875" style="22" customWidth="1"/>
    <col min="13065" max="13065" width="21.453125" style="22" customWidth="1"/>
    <col min="13066" max="13066" width="2.54296875" style="22" customWidth="1"/>
    <col min="13067" max="13068" width="2.453125" style="22" customWidth="1"/>
    <col min="13069" max="13071" width="10" style="22" customWidth="1"/>
    <col min="13072" max="13072" width="22.26953125" style="22" customWidth="1"/>
    <col min="13073" max="13073" width="28.1796875" style="22" customWidth="1"/>
    <col min="13074" max="13074" width="1.1796875" style="22" customWidth="1"/>
    <col min="13075" max="13093" width="11.453125" style="22" customWidth="1"/>
    <col min="13094" max="13312" width="12.54296875" style="22"/>
    <col min="13313" max="13313" width="1.26953125" style="22" customWidth="1"/>
    <col min="13314" max="13315" width="10" style="22" customWidth="1"/>
    <col min="13316" max="13316" width="3.7265625" style="22" customWidth="1"/>
    <col min="13317" max="13317" width="21.7265625" style="22" customWidth="1"/>
    <col min="13318" max="13319" width="3.7265625" style="22" customWidth="1"/>
    <col min="13320" max="13320" width="17.1796875" style="22" customWidth="1"/>
    <col min="13321" max="13321" width="21.453125" style="22" customWidth="1"/>
    <col min="13322" max="13322" width="2.54296875" style="22" customWidth="1"/>
    <col min="13323" max="13324" width="2.453125" style="22" customWidth="1"/>
    <col min="13325" max="13327" width="10" style="22" customWidth="1"/>
    <col min="13328" max="13328" width="22.26953125" style="22" customWidth="1"/>
    <col min="13329" max="13329" width="28.1796875" style="22" customWidth="1"/>
    <col min="13330" max="13330" width="1.1796875" style="22" customWidth="1"/>
    <col min="13331" max="13349" width="11.453125" style="22" customWidth="1"/>
    <col min="13350" max="13568" width="12.54296875" style="22"/>
    <col min="13569" max="13569" width="1.26953125" style="22" customWidth="1"/>
    <col min="13570" max="13571" width="10" style="22" customWidth="1"/>
    <col min="13572" max="13572" width="3.7265625" style="22" customWidth="1"/>
    <col min="13573" max="13573" width="21.7265625" style="22" customWidth="1"/>
    <col min="13574" max="13575" width="3.7265625" style="22" customWidth="1"/>
    <col min="13576" max="13576" width="17.1796875" style="22" customWidth="1"/>
    <col min="13577" max="13577" width="21.453125" style="22" customWidth="1"/>
    <col min="13578" max="13578" width="2.54296875" style="22" customWidth="1"/>
    <col min="13579" max="13580" width="2.453125" style="22" customWidth="1"/>
    <col min="13581" max="13583" width="10" style="22" customWidth="1"/>
    <col min="13584" max="13584" width="22.26953125" style="22" customWidth="1"/>
    <col min="13585" max="13585" width="28.1796875" style="22" customWidth="1"/>
    <col min="13586" max="13586" width="1.1796875" style="22" customWidth="1"/>
    <col min="13587" max="13605" width="11.453125" style="22" customWidth="1"/>
    <col min="13606" max="13824" width="12.54296875" style="22"/>
    <col min="13825" max="13825" width="1.26953125" style="22" customWidth="1"/>
    <col min="13826" max="13827" width="10" style="22" customWidth="1"/>
    <col min="13828" max="13828" width="3.7265625" style="22" customWidth="1"/>
    <col min="13829" max="13829" width="21.7265625" style="22" customWidth="1"/>
    <col min="13830" max="13831" width="3.7265625" style="22" customWidth="1"/>
    <col min="13832" max="13832" width="17.1796875" style="22" customWidth="1"/>
    <col min="13833" max="13833" width="21.453125" style="22" customWidth="1"/>
    <col min="13834" max="13834" width="2.54296875" style="22" customWidth="1"/>
    <col min="13835" max="13836" width="2.453125" style="22" customWidth="1"/>
    <col min="13837" max="13839" width="10" style="22" customWidth="1"/>
    <col min="13840" max="13840" width="22.26953125" style="22" customWidth="1"/>
    <col min="13841" max="13841" width="28.1796875" style="22" customWidth="1"/>
    <col min="13842" max="13842" width="1.1796875" style="22" customWidth="1"/>
    <col min="13843" max="13861" width="11.453125" style="22" customWidth="1"/>
    <col min="13862" max="14080" width="12.54296875" style="22"/>
    <col min="14081" max="14081" width="1.26953125" style="22" customWidth="1"/>
    <col min="14082" max="14083" width="10" style="22" customWidth="1"/>
    <col min="14084" max="14084" width="3.7265625" style="22" customWidth="1"/>
    <col min="14085" max="14085" width="21.7265625" style="22" customWidth="1"/>
    <col min="14086" max="14087" width="3.7265625" style="22" customWidth="1"/>
    <col min="14088" max="14088" width="17.1796875" style="22" customWidth="1"/>
    <col min="14089" max="14089" width="21.453125" style="22" customWidth="1"/>
    <col min="14090" max="14090" width="2.54296875" style="22" customWidth="1"/>
    <col min="14091" max="14092" width="2.453125" style="22" customWidth="1"/>
    <col min="14093" max="14095" width="10" style="22" customWidth="1"/>
    <col min="14096" max="14096" width="22.26953125" style="22" customWidth="1"/>
    <col min="14097" max="14097" width="28.1796875" style="22" customWidth="1"/>
    <col min="14098" max="14098" width="1.1796875" style="22" customWidth="1"/>
    <col min="14099" max="14117" width="11.453125" style="22" customWidth="1"/>
    <col min="14118" max="14336" width="12.54296875" style="22"/>
    <col min="14337" max="14337" width="1.26953125" style="22" customWidth="1"/>
    <col min="14338" max="14339" width="10" style="22" customWidth="1"/>
    <col min="14340" max="14340" width="3.7265625" style="22" customWidth="1"/>
    <col min="14341" max="14341" width="21.7265625" style="22" customWidth="1"/>
    <col min="14342" max="14343" width="3.7265625" style="22" customWidth="1"/>
    <col min="14344" max="14344" width="17.1796875" style="22" customWidth="1"/>
    <col min="14345" max="14345" width="21.453125" style="22" customWidth="1"/>
    <col min="14346" max="14346" width="2.54296875" style="22" customWidth="1"/>
    <col min="14347" max="14348" width="2.453125" style="22" customWidth="1"/>
    <col min="14349" max="14351" width="10" style="22" customWidth="1"/>
    <col min="14352" max="14352" width="22.26953125" style="22" customWidth="1"/>
    <col min="14353" max="14353" width="28.1796875" style="22" customWidth="1"/>
    <col min="14354" max="14354" width="1.1796875" style="22" customWidth="1"/>
    <col min="14355" max="14373" width="11.453125" style="22" customWidth="1"/>
    <col min="14374" max="14592" width="12.54296875" style="22"/>
    <col min="14593" max="14593" width="1.26953125" style="22" customWidth="1"/>
    <col min="14594" max="14595" width="10" style="22" customWidth="1"/>
    <col min="14596" max="14596" width="3.7265625" style="22" customWidth="1"/>
    <col min="14597" max="14597" width="21.7265625" style="22" customWidth="1"/>
    <col min="14598" max="14599" width="3.7265625" style="22" customWidth="1"/>
    <col min="14600" max="14600" width="17.1796875" style="22" customWidth="1"/>
    <col min="14601" max="14601" width="21.453125" style="22" customWidth="1"/>
    <col min="14602" max="14602" width="2.54296875" style="22" customWidth="1"/>
    <col min="14603" max="14604" width="2.453125" style="22" customWidth="1"/>
    <col min="14605" max="14607" width="10" style="22" customWidth="1"/>
    <col min="14608" max="14608" width="22.26953125" style="22" customWidth="1"/>
    <col min="14609" max="14609" width="28.1796875" style="22" customWidth="1"/>
    <col min="14610" max="14610" width="1.1796875" style="22" customWidth="1"/>
    <col min="14611" max="14629" width="11.453125" style="22" customWidth="1"/>
    <col min="14630" max="14848" width="12.54296875" style="22"/>
    <col min="14849" max="14849" width="1.26953125" style="22" customWidth="1"/>
    <col min="14850" max="14851" width="10" style="22" customWidth="1"/>
    <col min="14852" max="14852" width="3.7265625" style="22" customWidth="1"/>
    <col min="14853" max="14853" width="21.7265625" style="22" customWidth="1"/>
    <col min="14854" max="14855" width="3.7265625" style="22" customWidth="1"/>
    <col min="14856" max="14856" width="17.1796875" style="22" customWidth="1"/>
    <col min="14857" max="14857" width="21.453125" style="22" customWidth="1"/>
    <col min="14858" max="14858" width="2.54296875" style="22" customWidth="1"/>
    <col min="14859" max="14860" width="2.453125" style="22" customWidth="1"/>
    <col min="14861" max="14863" width="10" style="22" customWidth="1"/>
    <col min="14864" max="14864" width="22.26953125" style="22" customWidth="1"/>
    <col min="14865" max="14865" width="28.1796875" style="22" customWidth="1"/>
    <col min="14866" max="14866" width="1.1796875" style="22" customWidth="1"/>
    <col min="14867" max="14885" width="11.453125" style="22" customWidth="1"/>
    <col min="14886" max="15104" width="12.54296875" style="22"/>
    <col min="15105" max="15105" width="1.26953125" style="22" customWidth="1"/>
    <col min="15106" max="15107" width="10" style="22" customWidth="1"/>
    <col min="15108" max="15108" width="3.7265625" style="22" customWidth="1"/>
    <col min="15109" max="15109" width="21.7265625" style="22" customWidth="1"/>
    <col min="15110" max="15111" width="3.7265625" style="22" customWidth="1"/>
    <col min="15112" max="15112" width="17.1796875" style="22" customWidth="1"/>
    <col min="15113" max="15113" width="21.453125" style="22" customWidth="1"/>
    <col min="15114" max="15114" width="2.54296875" style="22" customWidth="1"/>
    <col min="15115" max="15116" width="2.453125" style="22" customWidth="1"/>
    <col min="15117" max="15119" width="10" style="22" customWidth="1"/>
    <col min="15120" max="15120" width="22.26953125" style="22" customWidth="1"/>
    <col min="15121" max="15121" width="28.1796875" style="22" customWidth="1"/>
    <col min="15122" max="15122" width="1.1796875" style="22" customWidth="1"/>
    <col min="15123" max="15141" width="11.453125" style="22" customWidth="1"/>
    <col min="15142" max="15360" width="12.54296875" style="22"/>
    <col min="15361" max="15361" width="1.26953125" style="22" customWidth="1"/>
    <col min="15362" max="15363" width="10" style="22" customWidth="1"/>
    <col min="15364" max="15364" width="3.7265625" style="22" customWidth="1"/>
    <col min="15365" max="15365" width="21.7265625" style="22" customWidth="1"/>
    <col min="15366" max="15367" width="3.7265625" style="22" customWidth="1"/>
    <col min="15368" max="15368" width="17.1796875" style="22" customWidth="1"/>
    <col min="15369" max="15369" width="21.453125" style="22" customWidth="1"/>
    <col min="15370" max="15370" width="2.54296875" style="22" customWidth="1"/>
    <col min="15371" max="15372" width="2.453125" style="22" customWidth="1"/>
    <col min="15373" max="15375" width="10" style="22" customWidth="1"/>
    <col min="15376" max="15376" width="22.26953125" style="22" customWidth="1"/>
    <col min="15377" max="15377" width="28.1796875" style="22" customWidth="1"/>
    <col min="15378" max="15378" width="1.1796875" style="22" customWidth="1"/>
    <col min="15379" max="15397" width="11.453125" style="22" customWidth="1"/>
    <col min="15398" max="15616" width="12.54296875" style="22"/>
    <col min="15617" max="15617" width="1.26953125" style="22" customWidth="1"/>
    <col min="15618" max="15619" width="10" style="22" customWidth="1"/>
    <col min="15620" max="15620" width="3.7265625" style="22" customWidth="1"/>
    <col min="15621" max="15621" width="21.7265625" style="22" customWidth="1"/>
    <col min="15622" max="15623" width="3.7265625" style="22" customWidth="1"/>
    <col min="15624" max="15624" width="17.1796875" style="22" customWidth="1"/>
    <col min="15625" max="15625" width="21.453125" style="22" customWidth="1"/>
    <col min="15626" max="15626" width="2.54296875" style="22" customWidth="1"/>
    <col min="15627" max="15628" width="2.453125" style="22" customWidth="1"/>
    <col min="15629" max="15631" width="10" style="22" customWidth="1"/>
    <col min="15632" max="15632" width="22.26953125" style="22" customWidth="1"/>
    <col min="15633" max="15633" width="28.1796875" style="22" customWidth="1"/>
    <col min="15634" max="15634" width="1.1796875" style="22" customWidth="1"/>
    <col min="15635" max="15653" width="11.453125" style="22" customWidth="1"/>
    <col min="15654" max="15872" width="12.54296875" style="22"/>
    <col min="15873" max="15873" width="1.26953125" style="22" customWidth="1"/>
    <col min="15874" max="15875" width="10" style="22" customWidth="1"/>
    <col min="15876" max="15876" width="3.7265625" style="22" customWidth="1"/>
    <col min="15877" max="15877" width="21.7265625" style="22" customWidth="1"/>
    <col min="15878" max="15879" width="3.7265625" style="22" customWidth="1"/>
    <col min="15880" max="15880" width="17.1796875" style="22" customWidth="1"/>
    <col min="15881" max="15881" width="21.453125" style="22" customWidth="1"/>
    <col min="15882" max="15882" width="2.54296875" style="22" customWidth="1"/>
    <col min="15883" max="15884" width="2.453125" style="22" customWidth="1"/>
    <col min="15885" max="15887" width="10" style="22" customWidth="1"/>
    <col min="15888" max="15888" width="22.26953125" style="22" customWidth="1"/>
    <col min="15889" max="15889" width="28.1796875" style="22" customWidth="1"/>
    <col min="15890" max="15890" width="1.1796875" style="22" customWidth="1"/>
    <col min="15891" max="15909" width="11.453125" style="22" customWidth="1"/>
    <col min="15910" max="16128" width="12.54296875" style="22"/>
    <col min="16129" max="16129" width="1.26953125" style="22" customWidth="1"/>
    <col min="16130" max="16131" width="10" style="22" customWidth="1"/>
    <col min="16132" max="16132" width="3.7265625" style="22" customWidth="1"/>
    <col min="16133" max="16133" width="21.7265625" style="22" customWidth="1"/>
    <col min="16134" max="16135" width="3.7265625" style="22" customWidth="1"/>
    <col min="16136" max="16136" width="17.1796875" style="22" customWidth="1"/>
    <col min="16137" max="16137" width="21.453125" style="22" customWidth="1"/>
    <col min="16138" max="16138" width="2.54296875" style="22" customWidth="1"/>
    <col min="16139" max="16140" width="2.453125" style="22" customWidth="1"/>
    <col min="16141" max="16143" width="10" style="22" customWidth="1"/>
    <col min="16144" max="16144" width="22.26953125" style="22" customWidth="1"/>
    <col min="16145" max="16145" width="28.1796875" style="22" customWidth="1"/>
    <col min="16146" max="16146" width="1.1796875" style="22" customWidth="1"/>
    <col min="16147" max="16165" width="11.453125" style="22" customWidth="1"/>
    <col min="16166" max="16384" width="12.54296875" style="22"/>
  </cols>
  <sheetData>
    <row r="1" spans="1:37" ht="6.75" customHeight="1" thickBot="1">
      <c r="A1" s="20"/>
      <c r="B1" s="926"/>
      <c r="C1" s="927"/>
      <c r="D1" s="927"/>
      <c r="E1" s="927"/>
      <c r="F1" s="927"/>
      <c r="G1" s="927"/>
      <c r="H1" s="927"/>
      <c r="I1" s="927"/>
      <c r="J1" s="927"/>
      <c r="K1" s="927"/>
      <c r="L1" s="927"/>
      <c r="M1" s="927"/>
      <c r="N1" s="927"/>
      <c r="O1" s="927"/>
      <c r="P1" s="927"/>
      <c r="Q1" s="927"/>
      <c r="R1" s="928"/>
      <c r="S1" s="21"/>
      <c r="T1" s="21"/>
      <c r="U1" s="21"/>
      <c r="V1" s="21"/>
      <c r="W1" s="21"/>
      <c r="X1" s="21"/>
      <c r="Y1" s="21"/>
      <c r="Z1" s="21"/>
      <c r="AA1" s="21"/>
      <c r="AB1" s="21"/>
      <c r="AC1" s="21"/>
      <c r="AD1" s="21"/>
      <c r="AE1" s="21"/>
      <c r="AF1" s="21"/>
      <c r="AG1" s="21"/>
      <c r="AH1" s="21"/>
      <c r="AI1" s="21"/>
      <c r="AJ1" s="21"/>
      <c r="AK1" s="21"/>
    </row>
    <row r="2" spans="1:37" ht="21.75" customHeight="1">
      <c r="A2" s="930"/>
      <c r="B2" s="932"/>
      <c r="C2" s="933"/>
      <c r="D2" s="933"/>
      <c r="E2" s="934"/>
      <c r="F2" s="940" t="s">
        <v>634</v>
      </c>
      <c r="G2" s="933"/>
      <c r="H2" s="933"/>
      <c r="I2" s="933"/>
      <c r="J2" s="933"/>
      <c r="K2" s="933"/>
      <c r="L2" s="933"/>
      <c r="M2" s="933"/>
      <c r="N2" s="933"/>
      <c r="O2" s="944" t="s">
        <v>635</v>
      </c>
      <c r="P2" s="945"/>
      <c r="Q2" s="946"/>
      <c r="R2" s="929"/>
      <c r="S2" s="21"/>
      <c r="T2" s="21"/>
      <c r="U2" s="21"/>
      <c r="V2" s="21"/>
      <c r="W2" s="21"/>
      <c r="X2" s="21"/>
      <c r="Y2" s="21"/>
      <c r="Z2" s="21"/>
      <c r="AA2" s="21"/>
      <c r="AB2" s="21"/>
      <c r="AC2" s="21"/>
      <c r="AD2" s="21"/>
      <c r="AE2" s="21"/>
      <c r="AF2" s="21"/>
      <c r="AG2" s="21"/>
      <c r="AH2" s="21"/>
      <c r="AI2" s="21"/>
      <c r="AJ2" s="21"/>
      <c r="AK2" s="21"/>
    </row>
    <row r="3" spans="1:37" ht="56.25" customHeight="1">
      <c r="A3" s="931"/>
      <c r="B3" s="931"/>
      <c r="C3" s="935"/>
      <c r="D3" s="935"/>
      <c r="E3" s="936"/>
      <c r="F3" s="941"/>
      <c r="G3" s="935"/>
      <c r="H3" s="935"/>
      <c r="I3" s="935"/>
      <c r="J3" s="935"/>
      <c r="K3" s="935"/>
      <c r="L3" s="935"/>
      <c r="M3" s="935"/>
      <c r="N3" s="942"/>
      <c r="O3" s="947" t="s">
        <v>636</v>
      </c>
      <c r="P3" s="948"/>
      <c r="Q3" s="23">
        <f>'REGISTRO FOTOGRAFICO'!Q3</f>
        <v>0</v>
      </c>
      <c r="R3" s="929"/>
      <c r="S3" s="21"/>
      <c r="T3" s="21"/>
      <c r="U3" s="21"/>
      <c r="V3" s="21"/>
      <c r="W3" s="21"/>
      <c r="X3" s="21"/>
      <c r="Y3" s="21"/>
      <c r="Z3" s="21"/>
      <c r="AA3" s="21"/>
      <c r="AB3" s="21"/>
      <c r="AC3" s="21"/>
      <c r="AD3" s="21"/>
      <c r="AE3" s="21"/>
      <c r="AF3" s="21"/>
      <c r="AG3" s="21"/>
      <c r="AH3" s="21"/>
      <c r="AI3" s="21"/>
      <c r="AJ3" s="21"/>
      <c r="AK3" s="21"/>
    </row>
    <row r="4" spans="1:37" ht="21.75" customHeight="1">
      <c r="A4" s="931"/>
      <c r="B4" s="931"/>
      <c r="C4" s="935"/>
      <c r="D4" s="935"/>
      <c r="E4" s="936"/>
      <c r="F4" s="941"/>
      <c r="G4" s="935"/>
      <c r="H4" s="935"/>
      <c r="I4" s="935"/>
      <c r="J4" s="935"/>
      <c r="K4" s="935"/>
      <c r="L4" s="935"/>
      <c r="M4" s="935"/>
      <c r="N4" s="942"/>
      <c r="O4" s="947" t="s">
        <v>637</v>
      </c>
      <c r="P4" s="948"/>
      <c r="Q4" s="24">
        <f>'REGISTRO FOTOGRAFICO'!Q4</f>
        <v>0</v>
      </c>
      <c r="R4" s="929"/>
      <c r="S4" s="21"/>
      <c r="T4" s="21"/>
      <c r="U4" s="21"/>
      <c r="V4" s="21"/>
      <c r="W4" s="21"/>
      <c r="X4" s="21"/>
      <c r="Y4" s="21"/>
      <c r="Z4" s="21"/>
      <c r="AA4" s="21"/>
      <c r="AB4" s="21"/>
      <c r="AC4" s="21"/>
      <c r="AD4" s="21"/>
      <c r="AE4" s="21"/>
      <c r="AF4" s="21"/>
      <c r="AG4" s="21"/>
      <c r="AH4" s="21"/>
      <c r="AI4" s="21"/>
      <c r="AJ4" s="21"/>
      <c r="AK4" s="21"/>
    </row>
    <row r="5" spans="1:37" ht="54" customHeight="1">
      <c r="A5" s="931"/>
      <c r="B5" s="931"/>
      <c r="C5" s="935"/>
      <c r="D5" s="935"/>
      <c r="E5" s="936"/>
      <c r="F5" s="941"/>
      <c r="G5" s="935"/>
      <c r="H5" s="935"/>
      <c r="I5" s="935"/>
      <c r="J5" s="935"/>
      <c r="K5" s="935"/>
      <c r="L5" s="935"/>
      <c r="M5" s="935"/>
      <c r="N5" s="942"/>
      <c r="O5" s="947" t="s">
        <v>638</v>
      </c>
      <c r="P5" s="948"/>
      <c r="Q5" s="23">
        <f>'REGISTRO FOTOGRAFICO'!Q5</f>
        <v>0</v>
      </c>
      <c r="R5" s="929"/>
      <c r="S5" s="21"/>
      <c r="T5" s="21"/>
      <c r="U5" s="21"/>
      <c r="V5" s="21"/>
      <c r="W5" s="21"/>
      <c r="X5" s="21"/>
      <c r="Y5" s="21"/>
      <c r="Z5" s="21"/>
      <c r="AA5" s="21"/>
      <c r="AB5" s="21"/>
      <c r="AC5" s="21"/>
      <c r="AD5" s="21"/>
      <c r="AE5" s="21"/>
      <c r="AF5" s="21"/>
      <c r="AG5" s="21"/>
      <c r="AH5" s="21"/>
      <c r="AI5" s="21"/>
      <c r="AJ5" s="21"/>
      <c r="AK5" s="21"/>
    </row>
    <row r="6" spans="1:37" ht="36" customHeight="1" thickBot="1">
      <c r="A6" s="931"/>
      <c r="B6" s="937"/>
      <c r="C6" s="938"/>
      <c r="D6" s="938"/>
      <c r="E6" s="939"/>
      <c r="F6" s="943"/>
      <c r="G6" s="938"/>
      <c r="H6" s="938"/>
      <c r="I6" s="938"/>
      <c r="J6" s="938"/>
      <c r="K6" s="938"/>
      <c r="L6" s="938"/>
      <c r="M6" s="938"/>
      <c r="N6" s="938"/>
      <c r="O6" s="949" t="s">
        <v>639</v>
      </c>
      <c r="P6" s="950"/>
      <c r="Q6" s="25">
        <f>'REGISTRO FOTOGRAFICO'!Q6</f>
        <v>0</v>
      </c>
      <c r="R6" s="929"/>
      <c r="S6" s="21"/>
      <c r="T6" s="21"/>
      <c r="U6" s="21"/>
      <c r="V6" s="21"/>
      <c r="W6" s="21"/>
      <c r="X6" s="21"/>
      <c r="Y6" s="21"/>
      <c r="Z6" s="21"/>
      <c r="AA6" s="21"/>
      <c r="AB6" s="21"/>
      <c r="AC6" s="21"/>
      <c r="AD6" s="21"/>
      <c r="AE6" s="21"/>
      <c r="AF6" s="21"/>
      <c r="AG6" s="21"/>
      <c r="AH6" s="21"/>
      <c r="AI6" s="21"/>
      <c r="AJ6" s="21"/>
      <c r="AK6" s="21"/>
    </row>
    <row r="7" spans="1:37" ht="6.75" customHeight="1" thickBot="1">
      <c r="A7" s="931"/>
      <c r="B7" s="956"/>
      <c r="C7" s="927"/>
      <c r="D7" s="927"/>
      <c r="E7" s="927"/>
      <c r="F7" s="927"/>
      <c r="G7" s="927"/>
      <c r="H7" s="927"/>
      <c r="I7" s="927"/>
      <c r="J7" s="927"/>
      <c r="K7" s="927"/>
      <c r="L7" s="927"/>
      <c r="M7" s="927"/>
      <c r="N7" s="927"/>
      <c r="O7" s="927"/>
      <c r="P7" s="927"/>
      <c r="Q7" s="957"/>
      <c r="R7" s="929"/>
      <c r="S7" s="21"/>
      <c r="T7" s="21"/>
      <c r="U7" s="21"/>
      <c r="V7" s="21"/>
      <c r="W7" s="21"/>
      <c r="X7" s="21"/>
      <c r="Y7" s="21"/>
      <c r="Z7" s="21"/>
      <c r="AA7" s="21"/>
      <c r="AB7" s="21"/>
      <c r="AC7" s="21"/>
      <c r="AD7" s="21"/>
      <c r="AE7" s="21"/>
      <c r="AF7" s="21"/>
      <c r="AG7" s="21"/>
      <c r="AH7" s="21"/>
      <c r="AI7" s="21"/>
      <c r="AJ7" s="21"/>
      <c r="AK7" s="21"/>
    </row>
    <row r="8" spans="1:37" ht="18" customHeight="1">
      <c r="A8" s="931"/>
      <c r="B8" s="958" t="s">
        <v>654</v>
      </c>
      <c r="C8" s="933"/>
      <c r="D8" s="933"/>
      <c r="E8" s="933"/>
      <c r="F8" s="933"/>
      <c r="G8" s="933"/>
      <c r="H8" s="933"/>
      <c r="I8" s="933"/>
      <c r="J8" s="933"/>
      <c r="K8" s="933"/>
      <c r="L8" s="933"/>
      <c r="M8" s="933"/>
      <c r="N8" s="933"/>
      <c r="O8" s="933"/>
      <c r="P8" s="933"/>
      <c r="Q8" s="952"/>
      <c r="R8" s="929"/>
      <c r="S8" s="21"/>
      <c r="T8" s="21"/>
      <c r="U8" s="21"/>
      <c r="V8" s="21"/>
      <c r="W8" s="21"/>
      <c r="X8" s="21"/>
      <c r="Y8" s="21"/>
      <c r="Z8" s="21"/>
      <c r="AA8" s="21"/>
      <c r="AB8" s="21"/>
      <c r="AC8" s="21"/>
      <c r="AD8" s="21"/>
      <c r="AE8" s="21"/>
      <c r="AF8" s="21"/>
      <c r="AG8" s="21"/>
      <c r="AH8" s="21"/>
      <c r="AI8" s="21"/>
      <c r="AJ8" s="21"/>
      <c r="AK8" s="21"/>
    </row>
    <row r="9" spans="1:37" ht="18" customHeight="1">
      <c r="A9" s="931"/>
      <c r="B9" s="959" t="s">
        <v>655</v>
      </c>
      <c r="C9" s="960"/>
      <c r="D9" s="960"/>
      <c r="E9" s="960"/>
      <c r="F9" s="960"/>
      <c r="G9" s="960"/>
      <c r="H9" s="960"/>
      <c r="I9" s="960"/>
      <c r="J9" s="960"/>
      <c r="K9" s="960"/>
      <c r="L9" s="960"/>
      <c r="M9" s="960"/>
      <c r="N9" s="960"/>
      <c r="O9" s="960"/>
      <c r="P9" s="960"/>
      <c r="Q9" s="961"/>
      <c r="R9" s="929"/>
      <c r="S9" s="21"/>
      <c r="T9" s="21"/>
      <c r="U9" s="21"/>
      <c r="V9" s="21"/>
      <c r="W9" s="21"/>
      <c r="X9" s="21"/>
      <c r="Y9" s="21"/>
      <c r="Z9" s="21"/>
      <c r="AA9" s="21"/>
      <c r="AB9" s="21"/>
      <c r="AC9" s="21"/>
      <c r="AD9" s="21"/>
      <c r="AE9" s="21"/>
      <c r="AF9" s="21"/>
      <c r="AG9" s="21"/>
      <c r="AH9" s="21"/>
      <c r="AI9" s="21"/>
      <c r="AJ9" s="21"/>
      <c r="AK9" s="21"/>
    </row>
    <row r="10" spans="1:37" ht="6" customHeight="1">
      <c r="A10" s="931"/>
      <c r="B10" s="962"/>
      <c r="C10" s="963"/>
      <c r="D10" s="963"/>
      <c r="E10" s="963"/>
      <c r="F10" s="963"/>
      <c r="G10" s="963"/>
      <c r="H10" s="963"/>
      <c r="I10" s="963"/>
      <c r="J10" s="963"/>
      <c r="K10" s="963"/>
      <c r="L10" s="963"/>
      <c r="M10" s="963"/>
      <c r="N10" s="963"/>
      <c r="O10" s="963"/>
      <c r="P10" s="963"/>
      <c r="Q10" s="964"/>
      <c r="R10" s="929"/>
      <c r="S10" s="21"/>
      <c r="T10" s="21"/>
      <c r="U10" s="21"/>
      <c r="V10" s="21"/>
      <c r="W10" s="21"/>
      <c r="X10" s="21"/>
      <c r="Y10" s="21"/>
      <c r="Z10" s="21"/>
      <c r="AA10" s="21"/>
      <c r="AB10" s="21"/>
      <c r="AC10" s="21"/>
      <c r="AD10" s="21"/>
      <c r="AE10" s="21"/>
      <c r="AF10" s="21"/>
      <c r="AG10" s="21"/>
      <c r="AH10" s="21"/>
      <c r="AI10" s="21"/>
      <c r="AJ10" s="21"/>
      <c r="AK10" s="21"/>
    </row>
    <row r="11" spans="1:37" ht="35.25" customHeight="1">
      <c r="A11" s="931"/>
      <c r="B11" s="965" t="s">
        <v>642</v>
      </c>
      <c r="C11" s="963"/>
      <c r="D11" s="963"/>
      <c r="E11" s="948"/>
      <c r="F11" s="966">
        <f>'REGISTRO FOTOGRAFICO'!F11:I11</f>
        <v>0</v>
      </c>
      <c r="G11" s="963"/>
      <c r="H11" s="963"/>
      <c r="I11" s="948"/>
      <c r="J11" s="967" t="s">
        <v>643</v>
      </c>
      <c r="K11" s="963"/>
      <c r="L11" s="963"/>
      <c r="M11" s="963"/>
      <c r="N11" s="963"/>
      <c r="O11" s="968">
        <f>'REGISTRO FOTOGRAFICO'!O11:Q11</f>
        <v>0</v>
      </c>
      <c r="P11" s="963"/>
      <c r="Q11" s="964"/>
      <c r="R11" s="929"/>
      <c r="S11" s="21"/>
      <c r="T11" s="21"/>
      <c r="U11" s="21"/>
      <c r="V11" s="21"/>
      <c r="W11" s="21"/>
      <c r="X11" s="21"/>
      <c r="Y11" s="21"/>
      <c r="Z11" s="21"/>
      <c r="AA11" s="21"/>
      <c r="AB11" s="21"/>
      <c r="AC11" s="21"/>
      <c r="AD11" s="21"/>
      <c r="AE11" s="21"/>
      <c r="AF11" s="21"/>
      <c r="AG11" s="21"/>
      <c r="AH11" s="21"/>
      <c r="AI11" s="21"/>
      <c r="AJ11" s="21"/>
      <c r="AK11" s="21"/>
    </row>
    <row r="12" spans="1:37" ht="23.25" customHeight="1" thickBot="1">
      <c r="A12" s="931"/>
      <c r="B12" s="969" t="s">
        <v>644</v>
      </c>
      <c r="C12" s="970"/>
      <c r="D12" s="970"/>
      <c r="E12" s="950"/>
      <c r="F12" s="971">
        <f>'REGISTRO FOTOGRAFICO'!F12:I12</f>
        <v>0</v>
      </c>
      <c r="G12" s="970"/>
      <c r="H12" s="970"/>
      <c r="I12" s="970"/>
      <c r="J12" s="972" t="s">
        <v>645</v>
      </c>
      <c r="K12" s="970"/>
      <c r="L12" s="970"/>
      <c r="M12" s="970"/>
      <c r="N12" s="970"/>
      <c r="O12" s="971">
        <f>'REGISTRO FOTOGRAFICO'!O12:Q12</f>
        <v>0</v>
      </c>
      <c r="P12" s="970"/>
      <c r="Q12" s="973"/>
      <c r="R12" s="929"/>
      <c r="S12" s="21"/>
      <c r="T12" s="21"/>
      <c r="U12" s="21"/>
      <c r="V12" s="21"/>
      <c r="W12" s="21"/>
      <c r="X12" s="21"/>
      <c r="Y12" s="21"/>
      <c r="Z12" s="21"/>
      <c r="AA12" s="21"/>
      <c r="AB12" s="21"/>
      <c r="AC12" s="21"/>
      <c r="AD12" s="21"/>
      <c r="AE12" s="21"/>
      <c r="AF12" s="21"/>
      <c r="AG12" s="21"/>
      <c r="AH12" s="21"/>
      <c r="AI12" s="21"/>
      <c r="AJ12" s="21"/>
      <c r="AK12" s="21"/>
    </row>
    <row r="13" spans="1:37" ht="6.75" customHeight="1" thickBot="1">
      <c r="A13" s="931"/>
      <c r="B13" s="974"/>
      <c r="C13" s="975"/>
      <c r="D13" s="975"/>
      <c r="E13" s="975"/>
      <c r="F13" s="975"/>
      <c r="G13" s="975"/>
      <c r="H13" s="975"/>
      <c r="I13" s="975"/>
      <c r="J13" s="975"/>
      <c r="K13" s="975"/>
      <c r="L13" s="975"/>
      <c r="M13" s="975"/>
      <c r="N13" s="975"/>
      <c r="O13" s="975"/>
      <c r="P13" s="975"/>
      <c r="Q13" s="976"/>
      <c r="R13" s="929"/>
      <c r="S13" s="21"/>
      <c r="T13" s="21"/>
      <c r="U13" s="21"/>
      <c r="V13" s="21"/>
      <c r="W13" s="21"/>
      <c r="X13" s="21"/>
      <c r="Y13" s="21"/>
      <c r="Z13" s="21"/>
      <c r="AA13" s="21"/>
      <c r="AB13" s="21"/>
      <c r="AC13" s="21"/>
      <c r="AD13" s="21"/>
      <c r="AE13" s="21"/>
      <c r="AF13" s="21"/>
      <c r="AG13" s="21"/>
      <c r="AH13" s="21"/>
      <c r="AI13" s="21"/>
      <c r="AJ13" s="21"/>
      <c r="AK13" s="21"/>
    </row>
    <row r="14" spans="1:37" ht="62.25" customHeight="1">
      <c r="A14" s="931"/>
      <c r="B14" s="984"/>
      <c r="C14" s="985"/>
      <c r="D14" s="985"/>
      <c r="E14" s="985"/>
      <c r="F14" s="985"/>
      <c r="G14" s="985"/>
      <c r="H14" s="985"/>
      <c r="I14" s="985"/>
      <c r="J14" s="985"/>
      <c r="K14" s="985"/>
      <c r="L14" s="985"/>
      <c r="M14" s="985"/>
      <c r="N14" s="985"/>
      <c r="O14" s="985"/>
      <c r="P14" s="985"/>
      <c r="Q14" s="986"/>
      <c r="R14" s="929"/>
      <c r="S14" s="21"/>
      <c r="T14" s="21"/>
      <c r="U14" s="21"/>
      <c r="V14" s="21"/>
      <c r="W14" s="21"/>
      <c r="X14" s="21"/>
      <c r="Y14" s="21"/>
      <c r="Z14" s="21"/>
      <c r="AA14" s="21"/>
      <c r="AB14" s="21"/>
      <c r="AC14" s="21"/>
      <c r="AD14" s="21"/>
      <c r="AE14" s="21"/>
      <c r="AF14" s="21"/>
      <c r="AG14" s="21"/>
      <c r="AH14" s="21"/>
      <c r="AI14" s="21"/>
      <c r="AJ14" s="21"/>
      <c r="AK14" s="21"/>
    </row>
    <row r="15" spans="1:37" ht="62.25" customHeight="1">
      <c r="A15" s="931"/>
      <c r="B15" s="987"/>
      <c r="C15" s="988"/>
      <c r="D15" s="988"/>
      <c r="E15" s="988"/>
      <c r="F15" s="988"/>
      <c r="G15" s="988"/>
      <c r="H15" s="988"/>
      <c r="I15" s="988"/>
      <c r="J15" s="988"/>
      <c r="K15" s="988"/>
      <c r="L15" s="988"/>
      <c r="M15" s="988"/>
      <c r="N15" s="988"/>
      <c r="O15" s="988"/>
      <c r="P15" s="988"/>
      <c r="Q15" s="989"/>
      <c r="R15" s="929"/>
      <c r="S15" s="21"/>
      <c r="T15" s="21"/>
      <c r="U15" s="21"/>
      <c r="V15" s="21"/>
      <c r="W15" s="21"/>
      <c r="X15" s="21"/>
      <c r="Y15" s="21"/>
      <c r="Z15" s="21"/>
      <c r="AA15" s="21"/>
      <c r="AB15" s="21"/>
      <c r="AC15" s="21"/>
      <c r="AD15" s="21"/>
      <c r="AE15" s="21"/>
      <c r="AF15" s="21"/>
      <c r="AG15" s="21"/>
      <c r="AH15" s="21"/>
      <c r="AI15" s="21"/>
      <c r="AJ15" s="21"/>
      <c r="AK15" s="21"/>
    </row>
    <row r="16" spans="1:37" ht="62.25" customHeight="1">
      <c r="A16" s="931"/>
      <c r="B16" s="987"/>
      <c r="C16" s="988"/>
      <c r="D16" s="988"/>
      <c r="E16" s="988"/>
      <c r="F16" s="988"/>
      <c r="G16" s="988"/>
      <c r="H16" s="988"/>
      <c r="I16" s="988"/>
      <c r="J16" s="988"/>
      <c r="K16" s="988"/>
      <c r="L16" s="988"/>
      <c r="M16" s="988"/>
      <c r="N16" s="988"/>
      <c r="O16" s="988"/>
      <c r="P16" s="988"/>
      <c r="Q16" s="989"/>
      <c r="R16" s="929"/>
      <c r="S16" s="21"/>
      <c r="T16" s="21"/>
      <c r="U16" s="21"/>
      <c r="V16" s="21"/>
      <c r="W16" s="21"/>
      <c r="X16" s="21"/>
      <c r="Y16" s="21"/>
      <c r="Z16" s="21"/>
      <c r="AA16" s="21"/>
      <c r="AB16" s="21"/>
      <c r="AC16" s="21"/>
      <c r="AD16" s="21"/>
      <c r="AE16" s="21"/>
      <c r="AF16" s="21"/>
      <c r="AG16" s="21"/>
      <c r="AH16" s="21"/>
      <c r="AI16" s="21"/>
      <c r="AJ16" s="21"/>
      <c r="AK16" s="21"/>
    </row>
    <row r="17" spans="1:37" ht="62.25" customHeight="1">
      <c r="A17" s="931"/>
      <c r="B17" s="987"/>
      <c r="C17" s="988"/>
      <c r="D17" s="988"/>
      <c r="E17" s="988"/>
      <c r="F17" s="988"/>
      <c r="G17" s="988"/>
      <c r="H17" s="988"/>
      <c r="I17" s="988"/>
      <c r="J17" s="988"/>
      <c r="K17" s="988"/>
      <c r="L17" s="988"/>
      <c r="M17" s="988"/>
      <c r="N17" s="988"/>
      <c r="O17" s="988"/>
      <c r="P17" s="988"/>
      <c r="Q17" s="989"/>
      <c r="R17" s="929"/>
      <c r="S17" s="21"/>
      <c r="T17" s="21"/>
      <c r="U17" s="21"/>
      <c r="V17" s="21"/>
      <c r="W17" s="21"/>
      <c r="X17" s="21"/>
      <c r="Y17" s="21"/>
      <c r="Z17" s="21"/>
      <c r="AA17" s="21"/>
      <c r="AB17" s="21"/>
      <c r="AC17" s="21"/>
      <c r="AD17" s="21"/>
      <c r="AE17" s="21"/>
      <c r="AF17" s="21"/>
      <c r="AG17" s="21"/>
      <c r="AH17" s="21"/>
      <c r="AI17" s="21"/>
      <c r="AJ17" s="21"/>
      <c r="AK17" s="21"/>
    </row>
    <row r="18" spans="1:37" ht="7.5" customHeight="1">
      <c r="A18" s="931"/>
      <c r="B18" s="987"/>
      <c r="C18" s="988"/>
      <c r="D18" s="988"/>
      <c r="E18" s="988"/>
      <c r="F18" s="988"/>
      <c r="G18" s="988"/>
      <c r="H18" s="988"/>
      <c r="I18" s="988"/>
      <c r="J18" s="988"/>
      <c r="K18" s="988"/>
      <c r="L18" s="988"/>
      <c r="M18" s="988"/>
      <c r="N18" s="988"/>
      <c r="O18" s="988"/>
      <c r="P18" s="988"/>
      <c r="Q18" s="989"/>
      <c r="R18" s="929"/>
      <c r="S18" s="21"/>
      <c r="T18" s="21"/>
      <c r="U18" s="21"/>
      <c r="V18" s="21"/>
      <c r="W18" s="21"/>
      <c r="X18" s="21"/>
      <c r="Y18" s="21"/>
      <c r="Z18" s="21"/>
      <c r="AA18" s="21"/>
      <c r="AB18" s="21"/>
      <c r="AC18" s="21"/>
      <c r="AD18" s="21"/>
      <c r="AE18" s="21"/>
      <c r="AF18" s="21"/>
      <c r="AG18" s="21"/>
      <c r="AH18" s="21"/>
      <c r="AI18" s="21"/>
      <c r="AJ18" s="21"/>
      <c r="AK18" s="21"/>
    </row>
    <row r="19" spans="1:37" ht="14.25" customHeight="1">
      <c r="A19" s="931"/>
      <c r="B19" s="987"/>
      <c r="C19" s="988"/>
      <c r="D19" s="988"/>
      <c r="E19" s="988"/>
      <c r="F19" s="988"/>
      <c r="G19" s="988"/>
      <c r="H19" s="988"/>
      <c r="I19" s="988"/>
      <c r="J19" s="988"/>
      <c r="K19" s="988"/>
      <c r="L19" s="988"/>
      <c r="M19" s="988"/>
      <c r="N19" s="988"/>
      <c r="O19" s="988"/>
      <c r="P19" s="988"/>
      <c r="Q19" s="989"/>
      <c r="R19" s="929"/>
      <c r="S19" s="21"/>
      <c r="T19" s="21"/>
      <c r="U19" s="21"/>
      <c r="V19" s="21"/>
      <c r="W19" s="21"/>
      <c r="X19" s="21"/>
      <c r="Y19" s="21"/>
      <c r="Z19" s="21"/>
      <c r="AA19" s="21"/>
      <c r="AB19" s="21"/>
      <c r="AC19" s="21"/>
      <c r="AD19" s="21"/>
      <c r="AE19" s="21"/>
      <c r="AF19" s="21"/>
      <c r="AG19" s="21"/>
      <c r="AH19" s="21"/>
      <c r="AI19" s="21"/>
      <c r="AJ19" s="21"/>
      <c r="AK19" s="21"/>
    </row>
    <row r="20" spans="1:37" ht="14.25" customHeight="1">
      <c r="A20" s="931"/>
      <c r="B20" s="987"/>
      <c r="C20" s="988"/>
      <c r="D20" s="988"/>
      <c r="E20" s="988"/>
      <c r="F20" s="988"/>
      <c r="G20" s="988"/>
      <c r="H20" s="988"/>
      <c r="I20" s="988"/>
      <c r="J20" s="988"/>
      <c r="K20" s="988"/>
      <c r="L20" s="988"/>
      <c r="M20" s="988"/>
      <c r="N20" s="988"/>
      <c r="O20" s="988"/>
      <c r="P20" s="988"/>
      <c r="Q20" s="989"/>
      <c r="R20" s="929"/>
      <c r="S20" s="21"/>
      <c r="T20" s="21"/>
      <c r="U20" s="21"/>
      <c r="V20" s="21"/>
      <c r="W20" s="21"/>
      <c r="X20" s="21"/>
      <c r="Y20" s="21"/>
      <c r="Z20" s="21"/>
      <c r="AA20" s="21"/>
      <c r="AB20" s="21"/>
      <c r="AC20" s="21"/>
      <c r="AD20" s="21"/>
      <c r="AE20" s="21"/>
      <c r="AF20" s="21"/>
      <c r="AG20" s="21"/>
      <c r="AH20" s="21"/>
      <c r="AI20" s="21"/>
      <c r="AJ20" s="21"/>
      <c r="AK20" s="21"/>
    </row>
    <row r="21" spans="1:37" ht="62.25" customHeight="1">
      <c r="A21" s="931"/>
      <c r="B21" s="987"/>
      <c r="C21" s="988"/>
      <c r="D21" s="988"/>
      <c r="E21" s="988"/>
      <c r="F21" s="988"/>
      <c r="G21" s="988"/>
      <c r="H21" s="988"/>
      <c r="I21" s="988"/>
      <c r="J21" s="988"/>
      <c r="K21" s="988"/>
      <c r="L21" s="988"/>
      <c r="M21" s="988"/>
      <c r="N21" s="988"/>
      <c r="O21" s="988"/>
      <c r="P21" s="988"/>
      <c r="Q21" s="989"/>
      <c r="R21" s="929"/>
      <c r="S21" s="21"/>
      <c r="T21" s="21"/>
      <c r="U21" s="21"/>
      <c r="V21" s="21"/>
      <c r="W21" s="21"/>
      <c r="X21" s="21"/>
      <c r="Y21" s="21"/>
      <c r="Z21" s="21"/>
      <c r="AA21" s="21"/>
      <c r="AB21" s="21"/>
      <c r="AC21" s="21"/>
      <c r="AD21" s="21"/>
      <c r="AE21" s="21"/>
      <c r="AF21" s="21"/>
      <c r="AG21" s="21"/>
      <c r="AH21" s="21"/>
      <c r="AI21" s="21"/>
      <c r="AJ21" s="21"/>
      <c r="AK21" s="21"/>
    </row>
    <row r="22" spans="1:37" ht="62.25" customHeight="1">
      <c r="A22" s="931"/>
      <c r="B22" s="987"/>
      <c r="C22" s="988"/>
      <c r="D22" s="988"/>
      <c r="E22" s="988"/>
      <c r="F22" s="988"/>
      <c r="G22" s="988"/>
      <c r="H22" s="988"/>
      <c r="I22" s="988"/>
      <c r="J22" s="988"/>
      <c r="K22" s="988"/>
      <c r="L22" s="988"/>
      <c r="M22" s="988"/>
      <c r="N22" s="988"/>
      <c r="O22" s="988"/>
      <c r="P22" s="988"/>
      <c r="Q22" s="989"/>
      <c r="R22" s="929"/>
      <c r="S22" s="21"/>
      <c r="T22" s="21"/>
      <c r="U22" s="21"/>
      <c r="V22" s="21"/>
      <c r="W22" s="21"/>
      <c r="X22" s="21"/>
      <c r="Y22" s="21"/>
      <c r="Z22" s="21"/>
      <c r="AA22" s="21"/>
      <c r="AB22" s="21"/>
      <c r="AC22" s="21"/>
      <c r="AD22" s="21"/>
      <c r="AE22" s="21"/>
      <c r="AF22" s="21"/>
      <c r="AG22" s="21"/>
      <c r="AH22" s="21"/>
      <c r="AI22" s="21"/>
      <c r="AJ22" s="21"/>
      <c r="AK22" s="21"/>
    </row>
    <row r="23" spans="1:37" ht="62.25" customHeight="1">
      <c r="A23" s="931"/>
      <c r="B23" s="987"/>
      <c r="C23" s="988"/>
      <c r="D23" s="988"/>
      <c r="E23" s="988"/>
      <c r="F23" s="988"/>
      <c r="G23" s="988"/>
      <c r="H23" s="988"/>
      <c r="I23" s="988"/>
      <c r="J23" s="988"/>
      <c r="K23" s="988"/>
      <c r="L23" s="988"/>
      <c r="M23" s="988"/>
      <c r="N23" s="988"/>
      <c r="O23" s="988"/>
      <c r="P23" s="988"/>
      <c r="Q23" s="989"/>
      <c r="R23" s="929"/>
      <c r="S23" s="21"/>
      <c r="T23" s="21"/>
      <c r="U23" s="21"/>
      <c r="V23" s="21"/>
      <c r="W23" s="21"/>
      <c r="X23" s="21"/>
      <c r="Y23" s="21"/>
      <c r="Z23" s="21"/>
      <c r="AA23" s="21"/>
      <c r="AB23" s="21"/>
      <c r="AC23" s="21"/>
      <c r="AD23" s="21"/>
      <c r="AE23" s="21"/>
      <c r="AF23" s="21"/>
      <c r="AG23" s="21"/>
      <c r="AH23" s="21"/>
      <c r="AI23" s="21"/>
      <c r="AJ23" s="21"/>
      <c r="AK23" s="21"/>
    </row>
    <row r="24" spans="1:37" ht="62.25" customHeight="1">
      <c r="A24" s="931"/>
      <c r="B24" s="987"/>
      <c r="C24" s="988"/>
      <c r="D24" s="988"/>
      <c r="E24" s="988"/>
      <c r="F24" s="988"/>
      <c r="G24" s="988"/>
      <c r="H24" s="988"/>
      <c r="I24" s="988"/>
      <c r="J24" s="988"/>
      <c r="K24" s="988"/>
      <c r="L24" s="988"/>
      <c r="M24" s="988"/>
      <c r="N24" s="988"/>
      <c r="O24" s="988"/>
      <c r="P24" s="988"/>
      <c r="Q24" s="989"/>
      <c r="R24" s="929"/>
      <c r="S24" s="21"/>
      <c r="T24" s="21"/>
      <c r="U24" s="21"/>
      <c r="V24" s="21"/>
      <c r="W24" s="21"/>
      <c r="X24" s="21"/>
      <c r="Y24" s="21"/>
      <c r="Z24" s="21"/>
      <c r="AA24" s="21"/>
      <c r="AB24" s="21"/>
      <c r="AC24" s="21"/>
      <c r="AD24" s="21"/>
      <c r="AE24" s="21"/>
      <c r="AF24" s="21"/>
      <c r="AG24" s="21"/>
      <c r="AH24" s="21"/>
      <c r="AI24" s="21"/>
      <c r="AJ24" s="21"/>
      <c r="AK24" s="21"/>
    </row>
    <row r="25" spans="1:37" ht="6" customHeight="1">
      <c r="A25" s="931"/>
      <c r="B25" s="987"/>
      <c r="C25" s="988"/>
      <c r="D25" s="988"/>
      <c r="E25" s="988"/>
      <c r="F25" s="988"/>
      <c r="G25" s="988"/>
      <c r="H25" s="988"/>
      <c r="I25" s="988"/>
      <c r="J25" s="988"/>
      <c r="K25" s="988"/>
      <c r="L25" s="988"/>
      <c r="M25" s="988"/>
      <c r="N25" s="988"/>
      <c r="O25" s="988"/>
      <c r="P25" s="988"/>
      <c r="Q25" s="989"/>
      <c r="R25" s="929"/>
      <c r="S25" s="21"/>
      <c r="T25" s="21"/>
      <c r="U25" s="21"/>
      <c r="V25" s="21"/>
      <c r="W25" s="21"/>
      <c r="X25" s="21"/>
      <c r="Y25" s="21"/>
      <c r="Z25" s="21"/>
      <c r="AA25" s="21"/>
      <c r="AB25" s="21"/>
      <c r="AC25" s="21"/>
      <c r="AD25" s="21"/>
      <c r="AE25" s="21"/>
      <c r="AF25" s="21"/>
      <c r="AG25" s="21"/>
      <c r="AH25" s="21"/>
      <c r="AI25" s="21"/>
      <c r="AJ25" s="21"/>
      <c r="AK25" s="21"/>
    </row>
    <row r="26" spans="1:37" ht="14.25" customHeight="1">
      <c r="A26" s="931"/>
      <c r="B26" s="987"/>
      <c r="C26" s="988"/>
      <c r="D26" s="988"/>
      <c r="E26" s="988"/>
      <c r="F26" s="988"/>
      <c r="G26" s="988"/>
      <c r="H26" s="988"/>
      <c r="I26" s="988"/>
      <c r="J26" s="988"/>
      <c r="K26" s="988"/>
      <c r="L26" s="988"/>
      <c r="M26" s="988"/>
      <c r="N26" s="988"/>
      <c r="O26" s="988"/>
      <c r="P26" s="988"/>
      <c r="Q26" s="989"/>
      <c r="R26" s="929"/>
      <c r="S26" s="21"/>
      <c r="T26" s="21"/>
      <c r="U26" s="21"/>
      <c r="V26" s="21"/>
      <c r="W26" s="21"/>
      <c r="X26" s="21"/>
      <c r="Y26" s="21"/>
      <c r="Z26" s="21"/>
      <c r="AA26" s="21"/>
      <c r="AB26" s="21"/>
      <c r="AC26" s="21"/>
      <c r="AD26" s="21"/>
      <c r="AE26" s="21"/>
      <c r="AF26" s="21"/>
      <c r="AG26" s="21"/>
      <c r="AH26" s="21"/>
      <c r="AI26" s="21"/>
      <c r="AJ26" s="21"/>
      <c r="AK26" s="21"/>
    </row>
    <row r="27" spans="1:37" ht="14.25" customHeight="1">
      <c r="A27" s="931"/>
      <c r="B27" s="987"/>
      <c r="C27" s="988"/>
      <c r="D27" s="988"/>
      <c r="E27" s="988"/>
      <c r="F27" s="988"/>
      <c r="G27" s="988"/>
      <c r="H27" s="988"/>
      <c r="I27" s="988"/>
      <c r="J27" s="988"/>
      <c r="K27" s="988"/>
      <c r="L27" s="988"/>
      <c r="M27" s="988"/>
      <c r="N27" s="988"/>
      <c r="O27" s="988"/>
      <c r="P27" s="988"/>
      <c r="Q27" s="989"/>
      <c r="R27" s="929"/>
      <c r="S27" s="21"/>
      <c r="T27" s="21"/>
      <c r="U27" s="21"/>
      <c r="V27" s="21"/>
      <c r="W27" s="21"/>
      <c r="X27" s="21"/>
      <c r="Y27" s="21"/>
      <c r="Z27" s="21"/>
      <c r="AA27" s="21"/>
      <c r="AB27" s="21"/>
      <c r="AC27" s="21"/>
      <c r="AD27" s="21"/>
      <c r="AE27" s="21"/>
      <c r="AF27" s="21"/>
      <c r="AG27" s="21"/>
      <c r="AH27" s="21"/>
      <c r="AI27" s="21"/>
      <c r="AJ27" s="21"/>
      <c r="AK27" s="21"/>
    </row>
    <row r="28" spans="1:37" ht="62.25" customHeight="1">
      <c r="A28" s="931"/>
      <c r="B28" s="987"/>
      <c r="C28" s="988"/>
      <c r="D28" s="988"/>
      <c r="E28" s="988"/>
      <c r="F28" s="988"/>
      <c r="G28" s="988"/>
      <c r="H28" s="988"/>
      <c r="I28" s="988"/>
      <c r="J28" s="988"/>
      <c r="K28" s="988"/>
      <c r="L28" s="988"/>
      <c r="M28" s="988"/>
      <c r="N28" s="988"/>
      <c r="O28" s="988"/>
      <c r="P28" s="988"/>
      <c r="Q28" s="989"/>
      <c r="R28" s="929"/>
      <c r="S28" s="21"/>
      <c r="T28" s="21"/>
      <c r="U28" s="21"/>
      <c r="V28" s="21"/>
      <c r="W28" s="21"/>
      <c r="X28" s="21"/>
      <c r="Y28" s="21"/>
      <c r="Z28" s="21"/>
      <c r="AA28" s="21"/>
      <c r="AB28" s="21"/>
      <c r="AC28" s="21"/>
      <c r="AD28" s="21"/>
      <c r="AE28" s="21"/>
      <c r="AF28" s="21"/>
      <c r="AG28" s="21"/>
      <c r="AH28" s="21"/>
      <c r="AI28" s="21"/>
      <c r="AJ28" s="21"/>
      <c r="AK28" s="21"/>
    </row>
    <row r="29" spans="1:37" ht="62.25" customHeight="1">
      <c r="A29" s="931"/>
      <c r="B29" s="987"/>
      <c r="C29" s="988"/>
      <c r="D29" s="988"/>
      <c r="E29" s="988"/>
      <c r="F29" s="988"/>
      <c r="G29" s="988"/>
      <c r="H29" s="988"/>
      <c r="I29" s="988"/>
      <c r="J29" s="988"/>
      <c r="K29" s="988"/>
      <c r="L29" s="988"/>
      <c r="M29" s="988"/>
      <c r="N29" s="988"/>
      <c r="O29" s="988"/>
      <c r="P29" s="988"/>
      <c r="Q29" s="989"/>
      <c r="R29" s="929"/>
      <c r="S29" s="21"/>
      <c r="T29" s="21"/>
      <c r="U29" s="21"/>
      <c r="V29" s="21"/>
      <c r="W29" s="21"/>
      <c r="X29" s="21"/>
      <c r="Y29" s="21"/>
      <c r="Z29" s="21"/>
      <c r="AA29" s="21"/>
      <c r="AB29" s="21"/>
      <c r="AC29" s="21"/>
      <c r="AD29" s="21"/>
      <c r="AE29" s="21"/>
      <c r="AF29" s="21"/>
      <c r="AG29" s="21"/>
      <c r="AH29" s="21"/>
      <c r="AI29" s="21"/>
      <c r="AJ29" s="21"/>
      <c r="AK29" s="21"/>
    </row>
    <row r="30" spans="1:37" ht="62.25" customHeight="1">
      <c r="A30" s="931"/>
      <c r="B30" s="987"/>
      <c r="C30" s="988"/>
      <c r="D30" s="988"/>
      <c r="E30" s="988"/>
      <c r="F30" s="988"/>
      <c r="G30" s="988"/>
      <c r="H30" s="988"/>
      <c r="I30" s="988"/>
      <c r="J30" s="988"/>
      <c r="K30" s="988"/>
      <c r="L30" s="988"/>
      <c r="M30" s="988"/>
      <c r="N30" s="988"/>
      <c r="O30" s="988"/>
      <c r="P30" s="988"/>
      <c r="Q30" s="989"/>
      <c r="R30" s="929"/>
      <c r="S30" s="21"/>
      <c r="T30" s="21"/>
      <c r="U30" s="21"/>
      <c r="V30" s="21"/>
      <c r="W30" s="21"/>
      <c r="X30" s="21"/>
      <c r="Y30" s="21"/>
      <c r="Z30" s="21"/>
      <c r="AA30" s="21"/>
      <c r="AB30" s="21"/>
      <c r="AC30" s="21"/>
      <c r="AD30" s="21"/>
      <c r="AE30" s="21"/>
      <c r="AF30" s="21"/>
      <c r="AG30" s="21"/>
      <c r="AH30" s="21"/>
      <c r="AI30" s="21"/>
      <c r="AJ30" s="21"/>
      <c r="AK30" s="21"/>
    </row>
    <row r="31" spans="1:37" ht="62.25" customHeight="1">
      <c r="A31" s="931"/>
      <c r="B31" s="987"/>
      <c r="C31" s="988"/>
      <c r="D31" s="988"/>
      <c r="E31" s="988"/>
      <c r="F31" s="988"/>
      <c r="G31" s="988"/>
      <c r="H31" s="988"/>
      <c r="I31" s="988"/>
      <c r="J31" s="988"/>
      <c r="K31" s="988"/>
      <c r="L31" s="988"/>
      <c r="M31" s="988"/>
      <c r="N31" s="988"/>
      <c r="O31" s="988"/>
      <c r="P31" s="988"/>
      <c r="Q31" s="989"/>
      <c r="R31" s="929"/>
      <c r="S31" s="21"/>
      <c r="T31" s="21"/>
      <c r="U31" s="21"/>
      <c r="V31" s="21"/>
      <c r="W31" s="21"/>
      <c r="X31" s="21"/>
      <c r="Y31" s="21"/>
      <c r="Z31" s="21"/>
      <c r="AA31" s="21"/>
      <c r="AB31" s="21"/>
      <c r="AC31" s="21"/>
      <c r="AD31" s="21"/>
      <c r="AE31" s="21"/>
      <c r="AF31" s="21"/>
      <c r="AG31" s="21"/>
      <c r="AH31" s="21"/>
      <c r="AI31" s="21"/>
      <c r="AJ31" s="21"/>
      <c r="AK31" s="21"/>
    </row>
    <row r="32" spans="1:37" ht="6" customHeight="1">
      <c r="A32" s="931"/>
      <c r="B32" s="987"/>
      <c r="C32" s="988"/>
      <c r="D32" s="988"/>
      <c r="E32" s="988"/>
      <c r="F32" s="988"/>
      <c r="G32" s="988"/>
      <c r="H32" s="988"/>
      <c r="I32" s="988"/>
      <c r="J32" s="988"/>
      <c r="K32" s="988"/>
      <c r="L32" s="988"/>
      <c r="M32" s="988"/>
      <c r="N32" s="988"/>
      <c r="O32" s="988"/>
      <c r="P32" s="988"/>
      <c r="Q32" s="989"/>
      <c r="R32" s="929"/>
      <c r="S32" s="21"/>
      <c r="T32" s="21"/>
      <c r="U32" s="21"/>
      <c r="V32" s="21"/>
      <c r="W32" s="21"/>
      <c r="X32" s="21"/>
      <c r="Y32" s="21"/>
      <c r="Z32" s="21"/>
      <c r="AA32" s="21"/>
      <c r="AB32" s="21"/>
      <c r="AC32" s="21"/>
      <c r="AD32" s="21"/>
      <c r="AE32" s="21"/>
      <c r="AF32" s="21"/>
      <c r="AG32" s="21"/>
      <c r="AH32" s="21"/>
      <c r="AI32" s="21"/>
      <c r="AJ32" s="21"/>
      <c r="AK32" s="21"/>
    </row>
    <row r="33" spans="1:37" ht="14.25" customHeight="1">
      <c r="A33" s="931"/>
      <c r="B33" s="987"/>
      <c r="C33" s="988"/>
      <c r="D33" s="988"/>
      <c r="E33" s="988"/>
      <c r="F33" s="988"/>
      <c r="G33" s="988"/>
      <c r="H33" s="988"/>
      <c r="I33" s="988"/>
      <c r="J33" s="988"/>
      <c r="K33" s="988"/>
      <c r="L33" s="988"/>
      <c r="M33" s="988"/>
      <c r="N33" s="988"/>
      <c r="O33" s="988"/>
      <c r="P33" s="988"/>
      <c r="Q33" s="989"/>
      <c r="R33" s="929"/>
      <c r="S33" s="21"/>
      <c r="T33" s="21"/>
      <c r="U33" s="21"/>
      <c r="V33" s="21"/>
      <c r="W33" s="21"/>
      <c r="X33" s="21"/>
      <c r="Y33" s="21"/>
      <c r="Z33" s="21"/>
      <c r="AA33" s="21"/>
      <c r="AB33" s="21"/>
      <c r="AC33" s="21"/>
      <c r="AD33" s="21"/>
      <c r="AE33" s="21"/>
      <c r="AF33" s="21"/>
      <c r="AG33" s="21"/>
      <c r="AH33" s="21"/>
      <c r="AI33" s="21"/>
      <c r="AJ33" s="21"/>
      <c r="AK33" s="21"/>
    </row>
    <row r="34" spans="1:37" ht="14.25" customHeight="1">
      <c r="A34" s="931"/>
      <c r="B34" s="987"/>
      <c r="C34" s="988"/>
      <c r="D34" s="988"/>
      <c r="E34" s="988"/>
      <c r="F34" s="988"/>
      <c r="G34" s="988"/>
      <c r="H34" s="988"/>
      <c r="I34" s="988"/>
      <c r="J34" s="988"/>
      <c r="K34" s="988"/>
      <c r="L34" s="988"/>
      <c r="M34" s="988"/>
      <c r="N34" s="988"/>
      <c r="O34" s="988"/>
      <c r="P34" s="988"/>
      <c r="Q34" s="989"/>
      <c r="R34" s="929"/>
      <c r="S34" s="21"/>
      <c r="T34" s="21"/>
      <c r="U34" s="21"/>
      <c r="V34" s="21"/>
      <c r="W34" s="21"/>
      <c r="X34" s="21"/>
      <c r="Y34" s="21"/>
      <c r="Z34" s="21"/>
      <c r="AA34" s="21"/>
      <c r="AB34" s="21"/>
      <c r="AC34" s="21"/>
      <c r="AD34" s="21"/>
      <c r="AE34" s="21"/>
      <c r="AF34" s="21"/>
      <c r="AG34" s="21"/>
      <c r="AH34" s="21"/>
      <c r="AI34" s="21"/>
      <c r="AJ34" s="21"/>
      <c r="AK34" s="21"/>
    </row>
    <row r="35" spans="1:37" ht="62.25" customHeight="1">
      <c r="A35" s="931"/>
      <c r="B35" s="987"/>
      <c r="C35" s="988"/>
      <c r="D35" s="988"/>
      <c r="E35" s="988"/>
      <c r="F35" s="988"/>
      <c r="G35" s="988"/>
      <c r="H35" s="988"/>
      <c r="I35" s="988"/>
      <c r="J35" s="988"/>
      <c r="K35" s="988"/>
      <c r="L35" s="988"/>
      <c r="M35" s="988"/>
      <c r="N35" s="988"/>
      <c r="O35" s="988"/>
      <c r="P35" s="988"/>
      <c r="Q35" s="989"/>
      <c r="R35" s="929"/>
      <c r="S35" s="21"/>
      <c r="T35" s="21"/>
      <c r="U35" s="21"/>
      <c r="V35" s="21"/>
      <c r="W35" s="21"/>
      <c r="X35" s="21"/>
      <c r="Y35" s="21"/>
      <c r="Z35" s="21"/>
      <c r="AA35" s="21"/>
      <c r="AB35" s="21"/>
      <c r="AC35" s="21"/>
      <c r="AD35" s="21"/>
      <c r="AE35" s="21"/>
      <c r="AF35" s="21"/>
      <c r="AG35" s="21"/>
      <c r="AH35" s="21"/>
      <c r="AI35" s="21"/>
      <c r="AJ35" s="21"/>
      <c r="AK35" s="21"/>
    </row>
    <row r="36" spans="1:37" ht="62.25" customHeight="1">
      <c r="A36" s="931"/>
      <c r="B36" s="987"/>
      <c r="C36" s="988"/>
      <c r="D36" s="988"/>
      <c r="E36" s="988"/>
      <c r="F36" s="988"/>
      <c r="G36" s="988"/>
      <c r="H36" s="988"/>
      <c r="I36" s="988"/>
      <c r="J36" s="988"/>
      <c r="K36" s="988"/>
      <c r="L36" s="988"/>
      <c r="M36" s="988"/>
      <c r="N36" s="988"/>
      <c r="O36" s="988"/>
      <c r="P36" s="988"/>
      <c r="Q36" s="989"/>
      <c r="R36" s="929"/>
      <c r="S36" s="21"/>
      <c r="T36" s="21"/>
      <c r="U36" s="21"/>
      <c r="V36" s="21"/>
      <c r="W36" s="21"/>
      <c r="X36" s="21"/>
      <c r="Y36" s="21"/>
      <c r="Z36" s="21"/>
      <c r="AA36" s="21"/>
      <c r="AB36" s="21"/>
      <c r="AC36" s="21"/>
      <c r="AD36" s="21"/>
      <c r="AE36" s="21"/>
      <c r="AF36" s="21"/>
      <c r="AG36" s="21"/>
      <c r="AH36" s="21"/>
      <c r="AI36" s="21"/>
      <c r="AJ36" s="21"/>
      <c r="AK36" s="21"/>
    </row>
    <row r="37" spans="1:37" ht="62.25" customHeight="1">
      <c r="A37" s="931"/>
      <c r="B37" s="987"/>
      <c r="C37" s="988"/>
      <c r="D37" s="988"/>
      <c r="E37" s="988"/>
      <c r="F37" s="988"/>
      <c r="G37" s="988"/>
      <c r="H37" s="988"/>
      <c r="I37" s="988"/>
      <c r="J37" s="988"/>
      <c r="K37" s="988"/>
      <c r="L37" s="988"/>
      <c r="M37" s="988"/>
      <c r="N37" s="988"/>
      <c r="O37" s="988"/>
      <c r="P37" s="988"/>
      <c r="Q37" s="989"/>
      <c r="R37" s="929"/>
      <c r="S37" s="21"/>
      <c r="T37" s="21"/>
      <c r="U37" s="21"/>
      <c r="V37" s="21"/>
      <c r="W37" s="21"/>
      <c r="X37" s="21"/>
      <c r="Y37" s="21"/>
      <c r="Z37" s="21"/>
      <c r="AA37" s="21"/>
      <c r="AB37" s="21"/>
      <c r="AC37" s="21"/>
      <c r="AD37" s="21"/>
      <c r="AE37" s="21"/>
      <c r="AF37" s="21"/>
      <c r="AG37" s="21"/>
      <c r="AH37" s="21"/>
      <c r="AI37" s="21"/>
      <c r="AJ37" s="21"/>
      <c r="AK37" s="21"/>
    </row>
    <row r="38" spans="1:37" ht="62.25" customHeight="1">
      <c r="A38" s="931"/>
      <c r="B38" s="987"/>
      <c r="C38" s="988"/>
      <c r="D38" s="988"/>
      <c r="E38" s="988"/>
      <c r="F38" s="988"/>
      <c r="G38" s="988"/>
      <c r="H38" s="988"/>
      <c r="I38" s="988"/>
      <c r="J38" s="988"/>
      <c r="K38" s="988"/>
      <c r="L38" s="988"/>
      <c r="M38" s="988"/>
      <c r="N38" s="988"/>
      <c r="O38" s="988"/>
      <c r="P38" s="988"/>
      <c r="Q38" s="989"/>
      <c r="R38" s="929"/>
      <c r="S38" s="21"/>
      <c r="T38" s="21"/>
      <c r="U38" s="21"/>
      <c r="V38" s="21"/>
      <c r="W38" s="21"/>
      <c r="X38" s="21"/>
      <c r="Y38" s="21"/>
      <c r="Z38" s="21"/>
      <c r="AA38" s="21"/>
      <c r="AB38" s="21"/>
      <c r="AC38" s="21"/>
      <c r="AD38" s="21"/>
      <c r="AE38" s="21"/>
      <c r="AF38" s="21"/>
      <c r="AG38" s="21"/>
      <c r="AH38" s="21"/>
      <c r="AI38" s="21"/>
      <c r="AJ38" s="21"/>
      <c r="AK38" s="21"/>
    </row>
    <row r="39" spans="1:37" ht="6" customHeight="1">
      <c r="A39" s="931"/>
      <c r="B39" s="987"/>
      <c r="C39" s="988"/>
      <c r="D39" s="988"/>
      <c r="E39" s="988"/>
      <c r="F39" s="988"/>
      <c r="G39" s="988"/>
      <c r="H39" s="988"/>
      <c r="I39" s="988"/>
      <c r="J39" s="988"/>
      <c r="K39" s="988"/>
      <c r="L39" s="988"/>
      <c r="M39" s="988"/>
      <c r="N39" s="988"/>
      <c r="O39" s="988"/>
      <c r="P39" s="988"/>
      <c r="Q39" s="989"/>
      <c r="R39" s="929"/>
      <c r="S39" s="21"/>
      <c r="T39" s="21"/>
      <c r="U39" s="21"/>
      <c r="V39" s="21"/>
      <c r="W39" s="21"/>
      <c r="X39" s="21"/>
      <c r="Y39" s="21"/>
      <c r="Z39" s="21"/>
      <c r="AA39" s="21"/>
      <c r="AB39" s="21"/>
      <c r="AC39" s="21"/>
      <c r="AD39" s="21"/>
      <c r="AE39" s="21"/>
      <c r="AF39" s="21"/>
      <c r="AG39" s="21"/>
      <c r="AH39" s="21"/>
      <c r="AI39" s="21"/>
      <c r="AJ39" s="21"/>
      <c r="AK39" s="21"/>
    </row>
    <row r="40" spans="1:37" ht="14.25" customHeight="1" thickBot="1">
      <c r="A40" s="931"/>
      <c r="B40" s="990"/>
      <c r="C40" s="991"/>
      <c r="D40" s="991"/>
      <c r="E40" s="991"/>
      <c r="F40" s="991"/>
      <c r="G40" s="991"/>
      <c r="H40" s="991"/>
      <c r="I40" s="991"/>
      <c r="J40" s="991"/>
      <c r="K40" s="991"/>
      <c r="L40" s="991"/>
      <c r="M40" s="991"/>
      <c r="N40" s="991"/>
      <c r="O40" s="991"/>
      <c r="P40" s="991"/>
      <c r="Q40" s="992"/>
      <c r="R40" s="929"/>
      <c r="S40" s="21"/>
      <c r="T40" s="21"/>
      <c r="U40" s="21"/>
      <c r="V40" s="21"/>
      <c r="W40" s="21"/>
      <c r="X40" s="21"/>
      <c r="Y40" s="21"/>
      <c r="Z40" s="21"/>
      <c r="AA40" s="21"/>
      <c r="AB40" s="21"/>
      <c r="AC40" s="21"/>
      <c r="AD40" s="21"/>
      <c r="AE40" s="21"/>
      <c r="AF40" s="21"/>
      <c r="AG40" s="21"/>
      <c r="AH40" s="21"/>
      <c r="AI40" s="21"/>
      <c r="AJ40" s="21"/>
      <c r="AK40" s="21"/>
    </row>
    <row r="41" spans="1:37" ht="7.5" customHeight="1" thickBot="1">
      <c r="A41" s="29"/>
      <c r="B41" s="983"/>
      <c r="C41" s="938"/>
      <c r="D41" s="938"/>
      <c r="E41" s="938"/>
      <c r="F41" s="938"/>
      <c r="G41" s="938"/>
      <c r="H41" s="938"/>
      <c r="I41" s="938"/>
      <c r="J41" s="938"/>
      <c r="K41" s="938"/>
      <c r="L41" s="938"/>
      <c r="M41" s="938"/>
      <c r="N41" s="938"/>
      <c r="O41" s="938"/>
      <c r="P41" s="938"/>
      <c r="Q41" s="938"/>
      <c r="R41" s="30"/>
      <c r="S41" s="21"/>
      <c r="T41" s="21"/>
      <c r="U41" s="21"/>
      <c r="V41" s="21"/>
      <c r="W41" s="21"/>
      <c r="X41" s="21"/>
      <c r="Y41" s="21"/>
      <c r="Z41" s="21"/>
      <c r="AA41" s="21"/>
      <c r="AB41" s="21"/>
      <c r="AC41" s="21"/>
      <c r="AD41" s="21"/>
      <c r="AE41" s="21"/>
      <c r="AF41" s="21"/>
      <c r="AG41" s="21"/>
      <c r="AH41" s="21"/>
      <c r="AI41" s="21"/>
      <c r="AJ41" s="21"/>
      <c r="AK41" s="21"/>
    </row>
    <row r="42" spans="1:37" ht="14.25" customHeight="1">
      <c r="A42" s="21"/>
      <c r="B42" s="982"/>
      <c r="C42" s="942"/>
      <c r="D42" s="942"/>
      <c r="E42" s="942"/>
      <c r="F42" s="942"/>
      <c r="G42" s="942"/>
      <c r="H42" s="942"/>
      <c r="I42" s="942"/>
      <c r="J42" s="27"/>
      <c r="K42" s="28"/>
      <c r="L42" s="28"/>
      <c r="M42" s="982"/>
      <c r="N42" s="942"/>
      <c r="O42" s="942"/>
      <c r="P42" s="942"/>
      <c r="Q42" s="942"/>
      <c r="R42" s="21"/>
      <c r="S42" s="21"/>
      <c r="T42" s="21"/>
      <c r="U42" s="21"/>
      <c r="V42" s="21"/>
      <c r="W42" s="21"/>
      <c r="X42" s="21"/>
      <c r="Y42" s="21"/>
      <c r="Z42" s="21"/>
      <c r="AA42" s="21"/>
      <c r="AB42" s="21"/>
      <c r="AC42" s="21"/>
      <c r="AD42" s="21"/>
      <c r="AE42" s="21"/>
      <c r="AF42" s="21"/>
      <c r="AG42" s="21"/>
      <c r="AH42" s="21"/>
      <c r="AI42" s="21"/>
      <c r="AJ42" s="21"/>
      <c r="AK42" s="21"/>
    </row>
    <row r="43" spans="1:37" ht="14.25" customHeight="1">
      <c r="A43" s="21"/>
      <c r="B43" s="21"/>
      <c r="C43" s="21"/>
      <c r="D43" s="21"/>
      <c r="E43" s="21"/>
      <c r="F43" s="21"/>
      <c r="G43" s="21"/>
      <c r="H43" s="21"/>
      <c r="I43" s="21"/>
      <c r="J43" s="21"/>
      <c r="K43" s="21"/>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row>
    <row r="44" spans="1:37" ht="14.25" customHeight="1">
      <c r="A44" s="21"/>
      <c r="B44" s="21"/>
      <c r="C44" s="21"/>
      <c r="D44" s="21"/>
      <c r="E44" s="21"/>
      <c r="F44" s="21"/>
      <c r="G44" s="21"/>
      <c r="H44" s="21"/>
      <c r="I44" s="21"/>
      <c r="J44" s="21"/>
      <c r="K44" s="21"/>
      <c r="L44" s="21"/>
      <c r="M44" s="21"/>
      <c r="N44" s="21"/>
      <c r="O44" s="21"/>
      <c r="P44" s="21"/>
      <c r="Q44" s="21"/>
      <c r="R44" s="21"/>
      <c r="S44" s="21"/>
      <c r="T44" s="21"/>
      <c r="U44" s="21"/>
      <c r="V44" s="21"/>
      <c r="W44" s="21"/>
      <c r="X44" s="21"/>
      <c r="Y44" s="21"/>
      <c r="Z44" s="21"/>
      <c r="AA44" s="21"/>
      <c r="AB44" s="21"/>
      <c r="AC44" s="21"/>
      <c r="AD44" s="21"/>
      <c r="AE44" s="21"/>
      <c r="AF44" s="21"/>
      <c r="AG44" s="21"/>
      <c r="AH44" s="21"/>
      <c r="AI44" s="21"/>
      <c r="AJ44" s="21"/>
      <c r="AK44" s="21"/>
    </row>
    <row r="45" spans="1:37" ht="14.25" customHeight="1">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21"/>
      <c r="AG45" s="21"/>
      <c r="AH45" s="21"/>
      <c r="AI45" s="21"/>
      <c r="AJ45" s="21"/>
      <c r="AK45" s="21"/>
    </row>
    <row r="46" spans="1:37" ht="14.25" customHeight="1">
      <c r="A46" s="21"/>
      <c r="B46" s="21"/>
      <c r="C46" s="21"/>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row>
    <row r="47" spans="1:37" ht="14.25" customHeight="1">
      <c r="A47" s="21"/>
      <c r="B47" s="21"/>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row>
    <row r="48" spans="1:37" ht="14.25" customHeight="1">
      <c r="A48" s="21"/>
      <c r="B48" s="21"/>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21"/>
      <c r="AH48" s="21"/>
      <c r="AI48" s="21"/>
      <c r="AJ48" s="21"/>
      <c r="AK48" s="21"/>
    </row>
    <row r="49" spans="1:37" ht="14.25" customHeight="1">
      <c r="A49" s="21"/>
      <c r="B49" s="21"/>
      <c r="C49" s="21"/>
      <c r="D49" s="21"/>
      <c r="E49" s="21"/>
      <c r="F49" s="21"/>
      <c r="G49" s="21"/>
      <c r="H49" s="21"/>
      <c r="I49" s="21"/>
      <c r="J49" s="21"/>
      <c r="K49" s="21"/>
      <c r="L49" s="21"/>
      <c r="M49" s="21"/>
      <c r="N49" s="21"/>
      <c r="O49" s="21"/>
      <c r="P49" s="21"/>
      <c r="Q49" s="21"/>
      <c r="R49" s="21"/>
      <c r="S49" s="21"/>
      <c r="T49" s="21"/>
      <c r="U49" s="21"/>
      <c r="V49" s="21"/>
      <c r="W49" s="21"/>
      <c r="X49" s="21"/>
      <c r="Y49" s="21"/>
      <c r="Z49" s="21"/>
      <c r="AA49" s="21"/>
      <c r="AB49" s="21"/>
      <c r="AC49" s="21"/>
      <c r="AD49" s="21"/>
      <c r="AE49" s="21"/>
      <c r="AF49" s="21"/>
      <c r="AG49" s="21"/>
      <c r="AH49" s="21"/>
      <c r="AI49" s="21"/>
      <c r="AJ49" s="21"/>
      <c r="AK49" s="21"/>
    </row>
    <row r="50" spans="1:37" ht="14.25" customHeight="1">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row>
    <row r="51" spans="1:37" ht="14.25" customHeight="1">
      <c r="A51" s="21"/>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1"/>
      <c r="AH51" s="21"/>
      <c r="AI51" s="21"/>
      <c r="AJ51" s="21"/>
      <c r="AK51" s="21"/>
    </row>
    <row r="52" spans="1:37" ht="14.25" customHeight="1">
      <c r="A52" s="21"/>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21"/>
      <c r="AG52" s="21"/>
      <c r="AH52" s="21"/>
      <c r="AI52" s="21"/>
      <c r="AJ52" s="21"/>
      <c r="AK52" s="21"/>
    </row>
    <row r="53" spans="1:37" ht="14.25" customHeight="1">
      <c r="A53" s="21"/>
      <c r="B53" s="21"/>
      <c r="C53" s="21"/>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row>
    <row r="54" spans="1:37" ht="14.25" customHeight="1">
      <c r="A54" s="21"/>
      <c r="B54" s="21"/>
      <c r="C54" s="21"/>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row>
    <row r="55" spans="1:37" ht="14.25" customHeight="1">
      <c r="A55" s="21"/>
      <c r="B55" s="21"/>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row>
    <row r="56" spans="1:37" ht="14.25" customHeight="1">
      <c r="A56" s="21"/>
      <c r="B56" s="21"/>
      <c r="C56" s="21"/>
      <c r="D56" s="21"/>
      <c r="E56" s="21"/>
      <c r="F56" s="21"/>
      <c r="G56" s="21"/>
      <c r="H56" s="21"/>
      <c r="I56" s="21"/>
      <c r="J56" s="21"/>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row>
    <row r="57" spans="1:37" ht="14.25" customHeight="1">
      <c r="A57" s="21"/>
      <c r="B57" s="21"/>
      <c r="C57" s="21"/>
      <c r="D57" s="21"/>
      <c r="E57" s="21"/>
      <c r="F57" s="21"/>
      <c r="G57" s="21"/>
      <c r="H57" s="21"/>
      <c r="I57" s="21"/>
      <c r="J57" s="21"/>
      <c r="K57" s="21"/>
      <c r="L57" s="21"/>
      <c r="M57" s="21"/>
      <c r="N57" s="21"/>
      <c r="O57" s="21"/>
      <c r="P57" s="21"/>
      <c r="Q57" s="21"/>
      <c r="R57" s="21"/>
      <c r="S57" s="21"/>
      <c r="T57" s="21"/>
      <c r="U57" s="21"/>
      <c r="V57" s="21"/>
      <c r="W57" s="21"/>
      <c r="X57" s="21"/>
      <c r="Y57" s="21"/>
      <c r="Z57" s="21"/>
      <c r="AA57" s="21"/>
      <c r="AB57" s="21"/>
      <c r="AC57" s="21"/>
      <c r="AD57" s="21"/>
      <c r="AE57" s="21"/>
      <c r="AF57" s="21"/>
      <c r="AG57" s="21"/>
      <c r="AH57" s="21"/>
      <c r="AI57" s="21"/>
      <c r="AJ57" s="21"/>
      <c r="AK57" s="21"/>
    </row>
    <row r="58" spans="1:37" ht="14.25" customHeight="1">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row>
    <row r="59" spans="1:37" ht="14.25" customHeight="1">
      <c r="A59" s="21"/>
      <c r="B59" s="21"/>
      <c r="C59" s="21"/>
      <c r="D59" s="21"/>
      <c r="E59" s="21"/>
      <c r="F59" s="21"/>
      <c r="G59" s="21"/>
      <c r="H59" s="21"/>
      <c r="I59" s="21"/>
      <c r="J59" s="21"/>
      <c r="K59" s="21"/>
      <c r="L59" s="21"/>
      <c r="M59" s="21"/>
      <c r="N59" s="21"/>
      <c r="O59" s="21"/>
      <c r="P59" s="21"/>
      <c r="Q59" s="21"/>
      <c r="R59" s="21"/>
      <c r="S59" s="21"/>
      <c r="T59" s="21"/>
      <c r="U59" s="21"/>
      <c r="V59" s="21"/>
      <c r="W59" s="21"/>
      <c r="X59" s="21"/>
      <c r="Y59" s="21"/>
      <c r="Z59" s="21"/>
      <c r="AA59" s="21"/>
      <c r="AB59" s="21"/>
      <c r="AC59" s="21"/>
      <c r="AD59" s="21"/>
      <c r="AE59" s="21"/>
      <c r="AF59" s="21"/>
      <c r="AG59" s="21"/>
      <c r="AH59" s="21"/>
      <c r="AI59" s="21"/>
      <c r="AJ59" s="21"/>
      <c r="AK59" s="21"/>
    </row>
    <row r="60" spans="1:37" ht="14.25" customHeight="1">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c r="AB60" s="21"/>
      <c r="AC60" s="21"/>
      <c r="AD60" s="21"/>
      <c r="AE60" s="21"/>
      <c r="AF60" s="21"/>
      <c r="AG60" s="21"/>
      <c r="AH60" s="21"/>
      <c r="AI60" s="21"/>
      <c r="AJ60" s="21"/>
      <c r="AK60" s="21"/>
    </row>
    <row r="61" spans="1:37" ht="14.25" customHeight="1">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row>
    <row r="62" spans="1:37" ht="14.25" customHeight="1">
      <c r="A62" s="21"/>
      <c r="B62" s="21"/>
      <c r="C62" s="21"/>
      <c r="D62" s="21"/>
      <c r="E62" s="21"/>
      <c r="F62" s="21"/>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row>
    <row r="63" spans="1:37" ht="14.25" customHeight="1">
      <c r="A63" s="21"/>
      <c r="B63" s="21"/>
      <c r="C63" s="21"/>
      <c r="D63" s="21"/>
      <c r="E63" s="21"/>
      <c r="F63" s="21"/>
      <c r="G63" s="21"/>
      <c r="H63" s="2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row>
    <row r="64" spans="1:37" ht="14.25" customHeight="1">
      <c r="A64" s="21"/>
      <c r="B64" s="21"/>
      <c r="C64" s="21"/>
      <c r="D64" s="21"/>
      <c r="E64" s="21"/>
      <c r="F64" s="21"/>
      <c r="G64" s="21"/>
      <c r="H64" s="21"/>
      <c r="I64" s="21"/>
      <c r="J64" s="21"/>
      <c r="K64" s="21"/>
      <c r="L64" s="21"/>
      <c r="M64" s="21"/>
      <c r="N64" s="21"/>
      <c r="O64" s="21"/>
      <c r="P64" s="21"/>
      <c r="Q64" s="21"/>
      <c r="R64" s="21"/>
      <c r="S64" s="21"/>
      <c r="T64" s="21"/>
      <c r="U64" s="21"/>
      <c r="V64" s="21"/>
      <c r="W64" s="21"/>
      <c r="X64" s="21"/>
      <c r="Y64" s="21"/>
      <c r="Z64" s="21"/>
      <c r="AA64" s="21"/>
      <c r="AB64" s="21"/>
      <c r="AC64" s="21"/>
      <c r="AD64" s="21"/>
      <c r="AE64" s="21"/>
      <c r="AF64" s="21"/>
      <c r="AG64" s="21"/>
      <c r="AH64" s="21"/>
      <c r="AI64" s="21"/>
      <c r="AJ64" s="21"/>
      <c r="AK64" s="21"/>
    </row>
    <row r="65" spans="1:37" ht="14.25" customHeight="1">
      <c r="A65" s="21"/>
      <c r="B65" s="21"/>
      <c r="C65" s="21"/>
      <c r="D65" s="21"/>
      <c r="E65" s="21"/>
      <c r="F65" s="21"/>
      <c r="G65" s="21"/>
      <c r="H65" s="21"/>
      <c r="I65" s="21"/>
      <c r="J65" s="21"/>
      <c r="K65" s="21"/>
      <c r="L65" s="21"/>
      <c r="M65" s="21"/>
      <c r="N65" s="21"/>
      <c r="O65" s="21"/>
      <c r="P65" s="21"/>
      <c r="Q65" s="21"/>
      <c r="R65" s="21"/>
      <c r="S65" s="21"/>
      <c r="T65" s="21"/>
      <c r="U65" s="21"/>
      <c r="V65" s="21"/>
      <c r="W65" s="21"/>
      <c r="X65" s="21"/>
      <c r="Y65" s="21"/>
      <c r="Z65" s="21"/>
      <c r="AA65" s="21"/>
      <c r="AB65" s="21"/>
      <c r="AC65" s="21"/>
      <c r="AD65" s="21"/>
      <c r="AE65" s="21"/>
      <c r="AF65" s="21"/>
      <c r="AG65" s="21"/>
      <c r="AH65" s="21"/>
      <c r="AI65" s="21"/>
      <c r="AJ65" s="21"/>
      <c r="AK65" s="21"/>
    </row>
    <row r="66" spans="1:37" ht="14.25" customHeight="1">
      <c r="A66" s="21"/>
      <c r="B66" s="21"/>
      <c r="C66" s="21"/>
      <c r="D66" s="21"/>
      <c r="E66" s="21"/>
      <c r="F66" s="21"/>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row>
    <row r="67" spans="1:37" ht="14.25" customHeight="1">
      <c r="A67" s="21"/>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row>
    <row r="68" spans="1:37" ht="14.25" customHeight="1">
      <c r="A68" s="21"/>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row>
    <row r="69" spans="1:37" ht="14.25" customHeight="1">
      <c r="A69" s="2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row>
    <row r="70" spans="1:37" ht="14.25" customHeight="1">
      <c r="A70" s="21"/>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c r="AB70" s="21"/>
      <c r="AC70" s="21"/>
      <c r="AD70" s="21"/>
      <c r="AE70" s="21"/>
      <c r="AF70" s="21"/>
      <c r="AG70" s="21"/>
      <c r="AH70" s="21"/>
      <c r="AI70" s="21"/>
      <c r="AJ70" s="21"/>
      <c r="AK70" s="21"/>
    </row>
    <row r="71" spans="1:37" ht="14.25" customHeight="1">
      <c r="A71" s="21"/>
      <c r="B71" s="21"/>
      <c r="C71" s="21"/>
      <c r="D71" s="21"/>
      <c r="E71" s="21"/>
      <c r="F71" s="21"/>
      <c r="G71" s="21"/>
      <c r="H71" s="21"/>
      <c r="I71" s="21"/>
      <c r="J71" s="21"/>
      <c r="K71" s="21"/>
      <c r="L71" s="21"/>
      <c r="M71" s="21"/>
      <c r="N71" s="21"/>
      <c r="O71" s="21"/>
      <c r="P71" s="21"/>
      <c r="Q71" s="21"/>
      <c r="R71" s="21"/>
      <c r="S71" s="21"/>
      <c r="T71" s="21"/>
      <c r="U71" s="21"/>
      <c r="V71" s="21"/>
      <c r="W71" s="21"/>
      <c r="X71" s="21"/>
      <c r="Y71" s="21"/>
      <c r="Z71" s="21"/>
      <c r="AA71" s="21"/>
      <c r="AB71" s="21"/>
      <c r="AC71" s="21"/>
      <c r="AD71" s="21"/>
      <c r="AE71" s="21"/>
      <c r="AF71" s="21"/>
      <c r="AG71" s="21"/>
      <c r="AH71" s="21"/>
      <c r="AI71" s="21"/>
      <c r="AJ71" s="21"/>
      <c r="AK71" s="21"/>
    </row>
    <row r="72" spans="1:37" ht="14.25" customHeight="1">
      <c r="A72" s="2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c r="AI72" s="21"/>
      <c r="AJ72" s="21"/>
      <c r="AK72" s="21"/>
    </row>
    <row r="73" spans="1:37" ht="14.25" customHeight="1">
      <c r="A73" s="21"/>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c r="AJ73" s="21"/>
      <c r="AK73" s="21"/>
    </row>
    <row r="74" spans="1:37" ht="14.25" customHeight="1">
      <c r="A74" s="2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c r="AB74" s="21"/>
      <c r="AC74" s="21"/>
      <c r="AD74" s="21"/>
      <c r="AE74" s="21"/>
      <c r="AF74" s="21"/>
      <c r="AG74" s="21"/>
      <c r="AH74" s="21"/>
      <c r="AI74" s="21"/>
      <c r="AJ74" s="21"/>
      <c r="AK74" s="21"/>
    </row>
    <row r="75" spans="1:37" ht="14.25" customHeight="1">
      <c r="A75" s="2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1"/>
    </row>
    <row r="76" spans="1:37" ht="14.25" customHeight="1">
      <c r="A76" s="21"/>
      <c r="B76" s="21"/>
      <c r="C76" s="21"/>
      <c r="D76" s="21"/>
      <c r="E76" s="21"/>
      <c r="F76" s="21"/>
      <c r="G76" s="21"/>
      <c r="H76" s="21"/>
      <c r="I76" s="21"/>
      <c r="J76" s="21"/>
      <c r="K76" s="21"/>
      <c r="L76" s="21"/>
      <c r="M76" s="21"/>
      <c r="N76" s="21"/>
      <c r="O76" s="21"/>
      <c r="P76" s="21"/>
      <c r="Q76" s="21"/>
      <c r="R76" s="21"/>
      <c r="S76" s="21"/>
      <c r="T76" s="21"/>
      <c r="U76" s="21"/>
      <c r="V76" s="21"/>
      <c r="W76" s="21"/>
      <c r="X76" s="21"/>
      <c r="Y76" s="21"/>
      <c r="Z76" s="21"/>
      <c r="AA76" s="21"/>
      <c r="AB76" s="21"/>
      <c r="AC76" s="21"/>
      <c r="AD76" s="21"/>
      <c r="AE76" s="21"/>
      <c r="AF76" s="21"/>
      <c r="AG76" s="21"/>
      <c r="AH76" s="21"/>
      <c r="AI76" s="21"/>
      <c r="AJ76" s="21"/>
      <c r="AK76" s="21"/>
    </row>
    <row r="77" spans="1:37" ht="14.25" customHeight="1">
      <c r="A77" s="21"/>
      <c r="B77" s="21"/>
      <c r="C77" s="21"/>
      <c r="D77" s="21"/>
      <c r="E77" s="21"/>
      <c r="F77" s="21"/>
      <c r="G77" s="21"/>
      <c r="H77" s="21"/>
      <c r="I77" s="21"/>
      <c r="J77" s="21"/>
      <c r="K77" s="21"/>
      <c r="L77" s="21"/>
      <c r="M77" s="21"/>
      <c r="N77" s="21"/>
      <c r="O77" s="21"/>
      <c r="P77" s="21"/>
      <c r="Q77" s="21"/>
      <c r="R77" s="21"/>
      <c r="S77" s="21"/>
      <c r="T77" s="21"/>
      <c r="U77" s="21"/>
      <c r="V77" s="21"/>
      <c r="W77" s="21"/>
      <c r="X77" s="21"/>
      <c r="Y77" s="21"/>
      <c r="Z77" s="21"/>
      <c r="AA77" s="21"/>
      <c r="AB77" s="21"/>
      <c r="AC77" s="21"/>
      <c r="AD77" s="21"/>
      <c r="AE77" s="21"/>
      <c r="AF77" s="21"/>
      <c r="AG77" s="21"/>
      <c r="AH77" s="21"/>
      <c r="AI77" s="21"/>
      <c r="AJ77" s="21"/>
      <c r="AK77" s="21"/>
    </row>
    <row r="78" spans="1:37" ht="14.25" customHeight="1">
      <c r="A78" s="21"/>
      <c r="B78" s="21"/>
      <c r="C78" s="21"/>
      <c r="D78" s="21"/>
      <c r="E78" s="21"/>
      <c r="F78" s="21"/>
      <c r="G78" s="21"/>
      <c r="H78" s="21"/>
      <c r="I78" s="21"/>
      <c r="J78" s="21"/>
      <c r="K78" s="21"/>
      <c r="L78" s="21"/>
      <c r="M78" s="21"/>
      <c r="N78" s="21"/>
      <c r="O78" s="21"/>
      <c r="P78" s="21"/>
      <c r="Q78" s="21"/>
      <c r="R78" s="21"/>
      <c r="S78" s="21"/>
      <c r="T78" s="21"/>
      <c r="U78" s="21"/>
      <c r="V78" s="21"/>
      <c r="W78" s="21"/>
      <c r="X78" s="21"/>
      <c r="Y78" s="21"/>
      <c r="Z78" s="21"/>
      <c r="AA78" s="21"/>
      <c r="AB78" s="21"/>
      <c r="AC78" s="21"/>
      <c r="AD78" s="21"/>
      <c r="AE78" s="21"/>
      <c r="AF78" s="21"/>
      <c r="AG78" s="21"/>
      <c r="AH78" s="21"/>
      <c r="AI78" s="21"/>
      <c r="AJ78" s="21"/>
      <c r="AK78" s="21"/>
    </row>
    <row r="79" spans="1:37" ht="14.25" customHeight="1">
      <c r="A79" s="21"/>
      <c r="B79" s="21"/>
      <c r="C79" s="21"/>
      <c r="D79" s="21"/>
      <c r="E79" s="21"/>
      <c r="F79" s="21"/>
      <c r="G79" s="21"/>
      <c r="H79" s="21"/>
      <c r="I79" s="21"/>
      <c r="J79" s="21"/>
      <c r="K79" s="21"/>
      <c r="L79" s="21"/>
      <c r="M79" s="21"/>
      <c r="N79" s="21"/>
      <c r="O79" s="21"/>
      <c r="P79" s="21"/>
      <c r="Q79" s="21"/>
      <c r="R79" s="21"/>
      <c r="S79" s="21"/>
      <c r="T79" s="21"/>
      <c r="U79" s="21"/>
      <c r="V79" s="21"/>
      <c r="W79" s="21"/>
      <c r="X79" s="21"/>
      <c r="Y79" s="21"/>
      <c r="Z79" s="21"/>
      <c r="AA79" s="21"/>
      <c r="AB79" s="21"/>
      <c r="AC79" s="21"/>
      <c r="AD79" s="21"/>
      <c r="AE79" s="21"/>
      <c r="AF79" s="21"/>
      <c r="AG79" s="21"/>
      <c r="AH79" s="21"/>
      <c r="AI79" s="21"/>
      <c r="AJ79" s="21"/>
      <c r="AK79" s="21"/>
    </row>
    <row r="80" spans="1:37" ht="14.25" customHeight="1">
      <c r="A80" s="21"/>
      <c r="B80" s="21"/>
      <c r="C80" s="21"/>
      <c r="D80" s="21"/>
      <c r="E80" s="21"/>
      <c r="F80" s="21"/>
      <c r="G80" s="21"/>
      <c r="H80" s="21"/>
      <c r="I80" s="21"/>
      <c r="J80" s="21"/>
      <c r="K80" s="21"/>
      <c r="L80" s="21"/>
      <c r="M80" s="21"/>
      <c r="N80" s="21"/>
      <c r="O80" s="21"/>
      <c r="P80" s="21"/>
      <c r="Q80" s="21"/>
      <c r="R80" s="21"/>
      <c r="S80" s="21"/>
      <c r="T80" s="21"/>
      <c r="U80" s="21"/>
      <c r="V80" s="21"/>
      <c r="W80" s="21"/>
      <c r="X80" s="21"/>
      <c r="Y80" s="21"/>
      <c r="Z80" s="21"/>
      <c r="AA80" s="21"/>
      <c r="AB80" s="21"/>
      <c r="AC80" s="21"/>
      <c r="AD80" s="21"/>
      <c r="AE80" s="21"/>
      <c r="AF80" s="21"/>
      <c r="AG80" s="21"/>
      <c r="AH80" s="21"/>
      <c r="AI80" s="21"/>
      <c r="AJ80" s="21"/>
      <c r="AK80" s="21"/>
    </row>
    <row r="81" spans="1:37" ht="14.25" customHeight="1">
      <c r="A81" s="2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c r="AB81" s="21"/>
      <c r="AC81" s="21"/>
      <c r="AD81" s="21"/>
      <c r="AE81" s="21"/>
      <c r="AF81" s="21"/>
      <c r="AG81" s="21"/>
      <c r="AH81" s="21"/>
      <c r="AI81" s="21"/>
      <c r="AJ81" s="21"/>
      <c r="AK81" s="21"/>
    </row>
    <row r="82" spans="1:37" ht="14.25" customHeight="1">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c r="AB82" s="21"/>
      <c r="AC82" s="21"/>
      <c r="AD82" s="21"/>
      <c r="AE82" s="21"/>
      <c r="AF82" s="21"/>
      <c r="AG82" s="21"/>
      <c r="AH82" s="21"/>
      <c r="AI82" s="21"/>
      <c r="AJ82" s="21"/>
      <c r="AK82" s="21"/>
    </row>
    <row r="83" spans="1:37" ht="14.25" customHeight="1">
      <c r="A83" s="2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c r="AB83" s="21"/>
      <c r="AC83" s="21"/>
      <c r="AD83" s="21"/>
      <c r="AE83" s="21"/>
      <c r="AF83" s="21"/>
      <c r="AG83" s="21"/>
      <c r="AH83" s="21"/>
      <c r="AI83" s="21"/>
      <c r="AJ83" s="21"/>
      <c r="AK83" s="21"/>
    </row>
    <row r="84" spans="1:37" ht="14.25" customHeight="1">
      <c r="A84" s="2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c r="AB84" s="21"/>
      <c r="AC84" s="21"/>
      <c r="AD84" s="21"/>
      <c r="AE84" s="21"/>
      <c r="AF84" s="21"/>
      <c r="AG84" s="21"/>
      <c r="AH84" s="21"/>
      <c r="AI84" s="21"/>
      <c r="AJ84" s="21"/>
      <c r="AK84" s="21"/>
    </row>
    <row r="85" spans="1:37" ht="14.25" customHeight="1">
      <c r="A85" s="2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c r="AB85" s="21"/>
      <c r="AC85" s="21"/>
      <c r="AD85" s="21"/>
      <c r="AE85" s="21"/>
      <c r="AF85" s="21"/>
      <c r="AG85" s="21"/>
      <c r="AH85" s="21"/>
      <c r="AI85" s="21"/>
      <c r="AJ85" s="21"/>
      <c r="AK85" s="21"/>
    </row>
    <row r="86" spans="1:37" ht="14.25" customHeight="1">
      <c r="A86" s="2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c r="AB86" s="21"/>
      <c r="AC86" s="21"/>
      <c r="AD86" s="21"/>
      <c r="AE86" s="21"/>
      <c r="AF86" s="21"/>
      <c r="AG86" s="21"/>
      <c r="AH86" s="21"/>
      <c r="AI86" s="21"/>
      <c r="AJ86" s="21"/>
      <c r="AK86" s="21"/>
    </row>
    <row r="87" spans="1:37" ht="14.25" customHeight="1">
      <c r="A87" s="2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c r="AB87" s="21"/>
      <c r="AC87" s="21"/>
      <c r="AD87" s="21"/>
      <c r="AE87" s="21"/>
      <c r="AF87" s="21"/>
      <c r="AG87" s="21"/>
      <c r="AH87" s="21"/>
      <c r="AI87" s="21"/>
      <c r="AJ87" s="21"/>
      <c r="AK87" s="21"/>
    </row>
    <row r="88" spans="1:37" ht="14.25" customHeight="1">
      <c r="A88" s="2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c r="AB88" s="21"/>
      <c r="AC88" s="21"/>
      <c r="AD88" s="21"/>
      <c r="AE88" s="21"/>
      <c r="AF88" s="21"/>
      <c r="AG88" s="21"/>
      <c r="AH88" s="21"/>
      <c r="AI88" s="21"/>
      <c r="AJ88" s="21"/>
      <c r="AK88" s="21"/>
    </row>
    <row r="89" spans="1:37" ht="14.25" customHeight="1">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c r="AF89" s="21"/>
      <c r="AG89" s="21"/>
      <c r="AH89" s="21"/>
      <c r="AI89" s="21"/>
      <c r="AJ89" s="21"/>
      <c r="AK89" s="21"/>
    </row>
    <row r="90" spans="1:37" ht="14.25" customHeight="1">
      <c r="A90" s="2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c r="AB90" s="21"/>
      <c r="AC90" s="21"/>
      <c r="AD90" s="21"/>
      <c r="AE90" s="21"/>
      <c r="AF90" s="21"/>
      <c r="AG90" s="21"/>
      <c r="AH90" s="21"/>
      <c r="AI90" s="21"/>
      <c r="AJ90" s="21"/>
      <c r="AK90" s="21"/>
    </row>
    <row r="91" spans="1:37" ht="14.25" customHeight="1">
      <c r="A91" s="2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c r="AB91" s="21"/>
      <c r="AC91" s="21"/>
      <c r="AD91" s="21"/>
      <c r="AE91" s="21"/>
      <c r="AF91" s="21"/>
      <c r="AG91" s="21"/>
      <c r="AH91" s="21"/>
      <c r="AI91" s="21"/>
      <c r="AJ91" s="21"/>
      <c r="AK91" s="21"/>
    </row>
    <row r="92" spans="1:37" ht="14.25" customHeight="1">
      <c r="A92" s="2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c r="AB92" s="21"/>
      <c r="AC92" s="21"/>
      <c r="AD92" s="21"/>
      <c r="AE92" s="21"/>
      <c r="AF92" s="21"/>
      <c r="AG92" s="21"/>
      <c r="AH92" s="21"/>
      <c r="AI92" s="21"/>
      <c r="AJ92" s="21"/>
      <c r="AK92" s="21"/>
    </row>
    <row r="93" spans="1:37" ht="14.25" customHeight="1">
      <c r="A93" s="2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c r="AB93" s="21"/>
      <c r="AC93" s="21"/>
      <c r="AD93" s="21"/>
      <c r="AE93" s="21"/>
      <c r="AF93" s="21"/>
      <c r="AG93" s="21"/>
      <c r="AH93" s="21"/>
      <c r="AI93" s="21"/>
      <c r="AJ93" s="21"/>
      <c r="AK93" s="21"/>
    </row>
    <row r="94" spans="1:37" ht="14.25" customHeight="1">
      <c r="A94" s="2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c r="AB94" s="21"/>
      <c r="AC94" s="21"/>
      <c r="AD94" s="21"/>
      <c r="AE94" s="21"/>
      <c r="AF94" s="21"/>
      <c r="AG94" s="21"/>
      <c r="AH94" s="21"/>
      <c r="AI94" s="21"/>
      <c r="AJ94" s="21"/>
      <c r="AK94" s="21"/>
    </row>
    <row r="95" spans="1:37" ht="14.25" customHeight="1">
      <c r="A95" s="21"/>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c r="AB95" s="21"/>
      <c r="AC95" s="21"/>
      <c r="AD95" s="21"/>
      <c r="AE95" s="21"/>
      <c r="AF95" s="21"/>
      <c r="AG95" s="21"/>
      <c r="AH95" s="21"/>
      <c r="AI95" s="21"/>
      <c r="AJ95" s="21"/>
      <c r="AK95" s="21"/>
    </row>
    <row r="96" spans="1:37" ht="14.25" customHeight="1">
      <c r="A96" s="2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G96" s="21"/>
      <c r="AH96" s="21"/>
      <c r="AI96" s="21"/>
      <c r="AJ96" s="21"/>
      <c r="AK96" s="21"/>
    </row>
    <row r="97" spans="1:37" ht="14.25" customHeight="1">
      <c r="A97" s="21"/>
      <c r="B97" s="21"/>
      <c r="C97" s="21"/>
      <c r="D97" s="21"/>
      <c r="E97" s="21"/>
      <c r="F97" s="21"/>
      <c r="G97" s="21"/>
      <c r="H97" s="21"/>
      <c r="I97" s="21"/>
      <c r="J97" s="21"/>
      <c r="K97" s="21"/>
      <c r="L97" s="21"/>
      <c r="M97" s="21"/>
      <c r="N97" s="21"/>
      <c r="O97" s="21"/>
      <c r="P97" s="21"/>
      <c r="Q97" s="21"/>
      <c r="R97" s="21"/>
      <c r="S97" s="21"/>
      <c r="T97" s="21"/>
      <c r="U97" s="21"/>
      <c r="V97" s="21"/>
      <c r="W97" s="21"/>
      <c r="X97" s="21"/>
      <c r="Y97" s="21"/>
      <c r="Z97" s="21"/>
      <c r="AA97" s="21"/>
      <c r="AB97" s="21"/>
      <c r="AC97" s="21"/>
      <c r="AD97" s="21"/>
      <c r="AE97" s="21"/>
      <c r="AF97" s="21"/>
      <c r="AG97" s="21"/>
      <c r="AH97" s="21"/>
      <c r="AI97" s="21"/>
      <c r="AJ97" s="21"/>
      <c r="AK97" s="21"/>
    </row>
    <row r="98" spans="1:37" ht="14.25" customHeight="1">
      <c r="A98" s="21"/>
      <c r="B98" s="21"/>
      <c r="C98" s="21"/>
      <c r="D98" s="21"/>
      <c r="E98" s="21"/>
      <c r="F98" s="21"/>
      <c r="G98" s="21"/>
      <c r="H98" s="21"/>
      <c r="I98" s="21"/>
      <c r="J98" s="21"/>
      <c r="K98" s="21"/>
      <c r="L98" s="21"/>
      <c r="M98" s="21"/>
      <c r="N98" s="21"/>
      <c r="O98" s="21"/>
      <c r="P98" s="21"/>
      <c r="Q98" s="21"/>
      <c r="R98" s="21"/>
      <c r="S98" s="21"/>
      <c r="T98" s="21"/>
      <c r="U98" s="21"/>
      <c r="V98" s="21"/>
      <c r="W98" s="21"/>
      <c r="X98" s="21"/>
      <c r="Y98" s="21"/>
      <c r="Z98" s="21"/>
      <c r="AA98" s="21"/>
      <c r="AB98" s="21"/>
      <c r="AC98" s="21"/>
      <c r="AD98" s="21"/>
      <c r="AE98" s="21"/>
      <c r="AF98" s="21"/>
      <c r="AG98" s="21"/>
      <c r="AH98" s="21"/>
      <c r="AI98" s="21"/>
      <c r="AJ98" s="21"/>
      <c r="AK98" s="21"/>
    </row>
    <row r="99" spans="1:37" ht="14.25" customHeight="1">
      <c r="A99" s="21"/>
      <c r="B99" s="21"/>
      <c r="C99" s="21"/>
      <c r="D99" s="21"/>
      <c r="E99" s="21"/>
      <c r="F99" s="21"/>
      <c r="G99" s="21"/>
      <c r="H99" s="21"/>
      <c r="I99" s="21"/>
      <c r="J99" s="21"/>
      <c r="K99" s="21"/>
      <c r="L99" s="21"/>
      <c r="M99" s="21"/>
      <c r="N99" s="21"/>
      <c r="O99" s="21"/>
      <c r="P99" s="21"/>
      <c r="Q99" s="21"/>
      <c r="R99" s="21"/>
      <c r="S99" s="21"/>
      <c r="T99" s="21"/>
      <c r="U99" s="21"/>
      <c r="V99" s="21"/>
      <c r="W99" s="21"/>
      <c r="X99" s="21"/>
      <c r="Y99" s="21"/>
      <c r="Z99" s="21"/>
      <c r="AA99" s="21"/>
      <c r="AB99" s="21"/>
      <c r="AC99" s="21"/>
      <c r="AD99" s="21"/>
      <c r="AE99" s="21"/>
      <c r="AF99" s="21"/>
      <c r="AG99" s="21"/>
      <c r="AH99" s="21"/>
      <c r="AI99" s="21"/>
      <c r="AJ99" s="21"/>
      <c r="AK99" s="21"/>
    </row>
    <row r="100" spans="1:37" ht="14.25" customHeight="1">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c r="AB100" s="21"/>
      <c r="AC100" s="21"/>
      <c r="AD100" s="21"/>
      <c r="AE100" s="21"/>
      <c r="AF100" s="21"/>
      <c r="AG100" s="21"/>
      <c r="AH100" s="21"/>
      <c r="AI100" s="21"/>
      <c r="AJ100" s="21"/>
      <c r="AK100" s="21"/>
    </row>
    <row r="211" ht="288" customHeight="1"/>
  </sheetData>
  <mergeCells count="27">
    <mergeCell ref="J11:N11"/>
    <mergeCell ref="O11:Q11"/>
    <mergeCell ref="B41:Q41"/>
    <mergeCell ref="B42:I42"/>
    <mergeCell ref="M42:Q42"/>
    <mergeCell ref="B14:Q40"/>
    <mergeCell ref="B12:E12"/>
    <mergeCell ref="F12:I12"/>
    <mergeCell ref="J12:N12"/>
    <mergeCell ref="O12:Q12"/>
    <mergeCell ref="B13:Q13"/>
    <mergeCell ref="B1:Q1"/>
    <mergeCell ref="R1:R40"/>
    <mergeCell ref="A2:A40"/>
    <mergeCell ref="B2:E6"/>
    <mergeCell ref="F2:N6"/>
    <mergeCell ref="O2:Q2"/>
    <mergeCell ref="O3:P3"/>
    <mergeCell ref="O4:P4"/>
    <mergeCell ref="O5:P5"/>
    <mergeCell ref="O6:P6"/>
    <mergeCell ref="B7:Q7"/>
    <mergeCell ref="B8:Q8"/>
    <mergeCell ref="B9:Q9"/>
    <mergeCell ref="B10:Q10"/>
    <mergeCell ref="B11:E11"/>
    <mergeCell ref="F11:I11"/>
  </mergeCells>
  <printOptions horizontalCentered="1"/>
  <pageMargins left="0.39370078740157483" right="0.39370078740157483" top="0.39370078740157483" bottom="0.39370078740157483" header="0" footer="0"/>
  <pageSetup scale="5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7FD019-59D8-4F76-8164-96B50BD402C6}">
  <sheetPr>
    <pageSetUpPr fitToPage="1"/>
  </sheetPr>
  <dimension ref="A1:Z245"/>
  <sheetViews>
    <sheetView view="pageBreakPreview" topLeftCell="A10" zoomScale="55" zoomScaleNormal="70" zoomScaleSheetLayoutView="55" workbookViewId="0">
      <selection activeCell="F8" sqref="F8:N8"/>
    </sheetView>
  </sheetViews>
  <sheetFormatPr baseColWidth="10" defaultColWidth="10.54296875" defaultRowHeight="18"/>
  <cols>
    <col min="1" max="1" width="2.54296875" style="35" customWidth="1"/>
    <col min="2" max="2" width="9.453125" style="47" customWidth="1"/>
    <col min="3" max="3" width="20.453125" style="35" customWidth="1"/>
    <col min="4" max="4" width="13.453125" style="35" customWidth="1"/>
    <col min="5" max="5" width="13.453125" style="47" customWidth="1"/>
    <col min="6" max="6" width="9.453125" style="35" customWidth="1"/>
    <col min="7" max="7" width="13.453125" style="35" customWidth="1"/>
    <col min="8" max="12" width="9.453125" style="35" customWidth="1"/>
    <col min="13" max="13" width="12.1796875" style="35" customWidth="1"/>
    <col min="14" max="18" width="9.453125" style="35" customWidth="1"/>
    <col min="19" max="19" width="12" style="35" customWidth="1"/>
    <col min="20" max="20" width="12.54296875" style="35" customWidth="1"/>
    <col min="21" max="21" width="13.54296875" style="35" customWidth="1"/>
    <col min="22" max="22" width="14.1796875" style="35" customWidth="1"/>
    <col min="23" max="23" width="1.54296875" style="35" customWidth="1"/>
    <col min="24" max="16384" width="10.54296875" style="35"/>
  </cols>
  <sheetData>
    <row r="1" spans="1:26" ht="10.5" customHeight="1" thickTop="1">
      <c r="A1" s="31"/>
      <c r="B1" s="32"/>
      <c r="C1" s="33"/>
      <c r="D1" s="33"/>
      <c r="E1" s="32"/>
      <c r="F1" s="33"/>
      <c r="G1" s="33"/>
      <c r="H1" s="33"/>
      <c r="I1" s="33"/>
      <c r="J1" s="33"/>
      <c r="K1" s="33"/>
      <c r="L1" s="33"/>
      <c r="M1" s="33"/>
      <c r="N1" s="33"/>
      <c r="O1" s="33"/>
      <c r="P1" s="33"/>
      <c r="Q1" s="33"/>
      <c r="R1" s="33"/>
      <c r="S1" s="33"/>
      <c r="T1" s="33"/>
      <c r="U1" s="33"/>
      <c r="V1" s="33"/>
      <c r="W1" s="34"/>
    </row>
    <row r="2" spans="1:26" ht="18.75" customHeight="1">
      <c r="A2" s="36"/>
      <c r="B2" s="1154"/>
      <c r="C2" s="1155"/>
      <c r="D2" s="1155"/>
      <c r="E2" s="1156"/>
      <c r="F2" s="1163" t="s">
        <v>656</v>
      </c>
      <c r="G2" s="1164"/>
      <c r="H2" s="1164"/>
      <c r="I2" s="1164"/>
      <c r="J2" s="1164"/>
      <c r="K2" s="1164"/>
      <c r="L2" s="1164"/>
      <c r="M2" s="1164"/>
      <c r="N2" s="1164"/>
      <c r="O2" s="1164"/>
      <c r="P2" s="1164"/>
      <c r="Q2" s="1164"/>
      <c r="R2" s="1164"/>
      <c r="S2" s="1164"/>
      <c r="T2" s="1165"/>
      <c r="U2" s="1172"/>
      <c r="V2" s="1173"/>
      <c r="W2" s="37"/>
    </row>
    <row r="3" spans="1:26">
      <c r="A3" s="36"/>
      <c r="B3" s="1157"/>
      <c r="C3" s="1158"/>
      <c r="D3" s="1158"/>
      <c r="E3" s="1159"/>
      <c r="F3" s="1166"/>
      <c r="G3" s="1167"/>
      <c r="H3" s="1167"/>
      <c r="I3" s="1167"/>
      <c r="J3" s="1167"/>
      <c r="K3" s="1167"/>
      <c r="L3" s="1167"/>
      <c r="M3" s="1167"/>
      <c r="N3" s="1167"/>
      <c r="O3" s="1167"/>
      <c r="P3" s="1167"/>
      <c r="Q3" s="1167"/>
      <c r="R3" s="1167"/>
      <c r="S3" s="1167"/>
      <c r="T3" s="1168"/>
      <c r="U3" s="1174"/>
      <c r="V3" s="1175"/>
      <c r="W3" s="37"/>
    </row>
    <row r="4" spans="1:26">
      <c r="A4" s="36"/>
      <c r="B4" s="1157"/>
      <c r="C4" s="1158"/>
      <c r="D4" s="1158"/>
      <c r="E4" s="1159"/>
      <c r="F4" s="1166"/>
      <c r="G4" s="1167"/>
      <c r="H4" s="1167"/>
      <c r="I4" s="1167"/>
      <c r="J4" s="1167"/>
      <c r="K4" s="1167"/>
      <c r="L4" s="1167"/>
      <c r="M4" s="1167"/>
      <c r="N4" s="1167"/>
      <c r="O4" s="1167"/>
      <c r="P4" s="1167"/>
      <c r="Q4" s="1167"/>
      <c r="R4" s="1167"/>
      <c r="S4" s="1167"/>
      <c r="T4" s="1168"/>
      <c r="U4" s="1174"/>
      <c r="V4" s="1175"/>
      <c r="W4" s="37"/>
    </row>
    <row r="5" spans="1:26" ht="37.5" customHeight="1" thickBot="1">
      <c r="A5" s="36"/>
      <c r="B5" s="1160"/>
      <c r="C5" s="1161"/>
      <c r="D5" s="1161"/>
      <c r="E5" s="1162"/>
      <c r="F5" s="1169"/>
      <c r="G5" s="1170"/>
      <c r="H5" s="1170"/>
      <c r="I5" s="1170"/>
      <c r="J5" s="1170"/>
      <c r="K5" s="1170"/>
      <c r="L5" s="1170"/>
      <c r="M5" s="1170"/>
      <c r="N5" s="1170"/>
      <c r="O5" s="1170"/>
      <c r="P5" s="1170"/>
      <c r="Q5" s="1170"/>
      <c r="R5" s="1170"/>
      <c r="S5" s="1170"/>
      <c r="T5" s="1171"/>
      <c r="U5" s="1176"/>
      <c r="V5" s="1177"/>
      <c r="W5" s="37"/>
    </row>
    <row r="6" spans="1:26" s="44" customFormat="1" ht="24.75" customHeight="1" thickTop="1" thickBot="1">
      <c r="A6" s="40"/>
      <c r="B6" s="41"/>
      <c r="C6" s="33"/>
      <c r="D6" s="33"/>
      <c r="E6" s="32"/>
      <c r="F6" s="33"/>
      <c r="G6" s="33"/>
      <c r="H6" s="33"/>
      <c r="I6" s="33"/>
      <c r="J6" s="33"/>
      <c r="K6" s="33"/>
      <c r="L6" s="33"/>
      <c r="M6" s="33"/>
      <c r="N6" s="33"/>
      <c r="O6" s="33"/>
      <c r="P6" s="33"/>
      <c r="Q6" s="33"/>
      <c r="R6" s="33"/>
      <c r="S6" s="33"/>
      <c r="T6" s="33"/>
      <c r="U6" s="33"/>
      <c r="V6" s="42"/>
      <c r="W6" s="43"/>
    </row>
    <row r="7" spans="1:26" s="44" customFormat="1" ht="44.25" customHeight="1">
      <c r="A7" s="40"/>
      <c r="B7" s="1178" t="s">
        <v>2</v>
      </c>
      <c r="C7" s="1179"/>
      <c r="D7" s="1179"/>
      <c r="E7" s="1179"/>
      <c r="F7" s="1179"/>
      <c r="G7" s="1179"/>
      <c r="H7" s="1179"/>
      <c r="I7" s="1179"/>
      <c r="J7" s="1179"/>
      <c r="K7" s="1179"/>
      <c r="L7" s="1179"/>
      <c r="M7" s="1179"/>
      <c r="N7" s="1179"/>
      <c r="O7" s="1179"/>
      <c r="P7" s="1179"/>
      <c r="Q7" s="1179"/>
      <c r="R7" s="1179"/>
      <c r="S7" s="1179"/>
      <c r="T7" s="1179"/>
      <c r="U7" s="1179"/>
      <c r="V7" s="1180"/>
      <c r="W7" s="43"/>
    </row>
    <row r="8" spans="1:26" s="44" customFormat="1" ht="30.75" customHeight="1">
      <c r="A8" s="40"/>
      <c r="B8" s="1181" t="s">
        <v>657</v>
      </c>
      <c r="C8" s="1182"/>
      <c r="D8" s="1182"/>
      <c r="E8" s="1147"/>
      <c r="F8" s="1183"/>
      <c r="G8" s="1184"/>
      <c r="H8" s="1184"/>
      <c r="I8" s="1184"/>
      <c r="J8" s="1184"/>
      <c r="K8" s="1184"/>
      <c r="L8" s="1184"/>
      <c r="M8" s="1184"/>
      <c r="N8" s="1185"/>
      <c r="O8" s="1186" t="s">
        <v>658</v>
      </c>
      <c r="P8" s="1186"/>
      <c r="Q8" s="1186"/>
      <c r="R8" s="1186"/>
      <c r="S8" s="1191" t="s">
        <v>659</v>
      </c>
      <c r="T8" s="1191"/>
      <c r="U8" s="1191"/>
      <c r="V8" s="1192"/>
      <c r="W8" s="43"/>
      <c r="Z8" s="45"/>
    </row>
    <row r="9" spans="1:26" s="44" customFormat="1" ht="30.75" customHeight="1">
      <c r="A9" s="40"/>
      <c r="B9" s="1181" t="s">
        <v>7</v>
      </c>
      <c r="C9" s="1147"/>
      <c r="D9" s="1187"/>
      <c r="E9" s="1188"/>
      <c r="F9" s="1189" t="s">
        <v>8</v>
      </c>
      <c r="G9" s="1189"/>
      <c r="H9" s="1190"/>
      <c r="I9" s="1190"/>
      <c r="J9" s="1190"/>
      <c r="K9" s="1190"/>
      <c r="L9" s="1189" t="s">
        <v>660</v>
      </c>
      <c r="M9" s="1189"/>
      <c r="N9" s="1189"/>
      <c r="O9" s="1148"/>
      <c r="P9" s="1149"/>
      <c r="Q9" s="1149"/>
      <c r="R9" s="1149"/>
      <c r="S9" s="1149"/>
      <c r="T9" s="1149"/>
      <c r="U9" s="1149"/>
      <c r="V9" s="1150"/>
      <c r="W9" s="43"/>
    </row>
    <row r="10" spans="1:26" s="44" customFormat="1" ht="30.75" customHeight="1">
      <c r="A10" s="40"/>
      <c r="B10" s="1142" t="s">
        <v>11</v>
      </c>
      <c r="C10" s="1143"/>
      <c r="D10" s="1144"/>
      <c r="E10" s="1145"/>
      <c r="F10" s="1145"/>
      <c r="G10" s="1145"/>
      <c r="H10" s="1145"/>
      <c r="I10" s="1145"/>
      <c r="J10" s="1145"/>
      <c r="K10" s="1145"/>
      <c r="L10" s="1145"/>
      <c r="M10" s="1146" t="s">
        <v>661</v>
      </c>
      <c r="N10" s="1147"/>
      <c r="O10" s="1148"/>
      <c r="P10" s="1149"/>
      <c r="Q10" s="1149"/>
      <c r="R10" s="1149"/>
      <c r="S10" s="1149"/>
      <c r="T10" s="1149"/>
      <c r="U10" s="1149"/>
      <c r="V10" s="1150"/>
      <c r="W10" s="43"/>
    </row>
    <row r="11" spans="1:26" s="44" customFormat="1" ht="18.5" thickBot="1">
      <c r="A11" s="40"/>
      <c r="B11" s="46"/>
      <c r="C11" s="35"/>
      <c r="D11" s="35"/>
      <c r="E11" s="47"/>
      <c r="F11" s="35"/>
      <c r="G11" s="35"/>
      <c r="H11" s="35"/>
      <c r="I11" s="35"/>
      <c r="J11" s="35"/>
      <c r="K11" s="35"/>
      <c r="L11" s="35"/>
      <c r="M11" s="35"/>
      <c r="N11" s="35"/>
      <c r="O11" s="35"/>
      <c r="P11" s="35"/>
      <c r="Q11" s="35"/>
      <c r="R11" s="35"/>
      <c r="S11" s="35"/>
      <c r="T11" s="35"/>
      <c r="U11" s="35"/>
      <c r="V11" s="48"/>
      <c r="W11" s="43"/>
    </row>
    <row r="12" spans="1:26" ht="38.25" customHeight="1">
      <c r="A12" s="36"/>
      <c r="B12" s="1051" t="s">
        <v>662</v>
      </c>
      <c r="C12" s="1052"/>
      <c r="D12" s="1052"/>
      <c r="E12" s="1052"/>
      <c r="F12" s="1052"/>
      <c r="G12" s="1052"/>
      <c r="H12" s="1052"/>
      <c r="I12" s="1052"/>
      <c r="J12" s="1052"/>
      <c r="K12" s="1052"/>
      <c r="L12" s="1052"/>
      <c r="M12" s="1052"/>
      <c r="N12" s="1052"/>
      <c r="O12" s="1052"/>
      <c r="P12" s="1052"/>
      <c r="Q12" s="1052"/>
      <c r="R12" s="1052"/>
      <c r="S12" s="1052"/>
      <c r="T12" s="1052"/>
      <c r="U12" s="1052"/>
      <c r="V12" s="1053"/>
      <c r="W12" s="37"/>
    </row>
    <row r="13" spans="1:26" s="54" customFormat="1" ht="3" customHeight="1">
      <c r="A13" s="49"/>
      <c r="B13" s="50"/>
      <c r="C13" s="51"/>
      <c r="D13" s="51"/>
      <c r="E13" s="51"/>
      <c r="F13" s="51"/>
      <c r="G13" s="51"/>
      <c r="H13" s="51"/>
      <c r="I13" s="51"/>
      <c r="J13" s="51"/>
      <c r="K13" s="51"/>
      <c r="L13" s="51"/>
      <c r="M13" s="51"/>
      <c r="N13" s="51"/>
      <c r="O13" s="51"/>
      <c r="P13" s="51"/>
      <c r="Q13" s="51"/>
      <c r="R13" s="51"/>
      <c r="S13" s="51"/>
      <c r="T13" s="51"/>
      <c r="U13" s="51"/>
      <c r="V13" s="52"/>
      <c r="W13" s="53"/>
    </row>
    <row r="14" spans="1:26" s="44" customFormat="1" ht="20.25" customHeight="1">
      <c r="A14" s="40"/>
      <c r="B14" s="1093" t="s">
        <v>663</v>
      </c>
      <c r="C14" s="1094"/>
      <c r="D14" s="1094"/>
      <c r="E14" s="1094"/>
      <c r="F14" s="1094"/>
      <c r="G14" s="1094"/>
      <c r="H14" s="1094"/>
      <c r="I14" s="1094"/>
      <c r="J14" s="1094"/>
      <c r="K14" s="1094"/>
      <c r="L14" s="1094"/>
      <c r="M14" s="1094"/>
      <c r="N14" s="1094"/>
      <c r="O14" s="1094"/>
      <c r="P14" s="1094"/>
      <c r="Q14" s="1094"/>
      <c r="R14" s="1094"/>
      <c r="S14" s="1094"/>
      <c r="T14" s="1094"/>
      <c r="U14" s="1094"/>
      <c r="V14" s="1095"/>
      <c r="W14" s="43"/>
    </row>
    <row r="15" spans="1:26" s="44" customFormat="1" ht="20.25" customHeight="1">
      <c r="A15" s="40"/>
      <c r="B15" s="1151"/>
      <c r="C15" s="1152"/>
      <c r="D15" s="1153"/>
      <c r="E15" s="1153"/>
      <c r="F15" s="1153"/>
      <c r="G15" s="1153"/>
      <c r="H15" s="1152"/>
      <c r="I15" s="1152"/>
      <c r="J15" s="1152"/>
      <c r="K15" s="1152"/>
      <c r="L15" s="1153"/>
      <c r="M15" s="1153"/>
      <c r="N15" s="1153"/>
      <c r="O15" s="1153"/>
      <c r="P15" s="1153"/>
      <c r="Q15" s="1153"/>
      <c r="R15" s="1153"/>
      <c r="S15" s="1153"/>
      <c r="T15" s="55"/>
      <c r="U15" s="56"/>
      <c r="V15" s="57"/>
      <c r="W15" s="43"/>
    </row>
    <row r="16" spans="1:26" s="44" customFormat="1" ht="35.25" customHeight="1">
      <c r="A16" s="40"/>
      <c r="B16" s="1136"/>
      <c r="C16" s="1077"/>
      <c r="D16" s="1077"/>
      <c r="E16" s="1077"/>
      <c r="F16" s="1077"/>
      <c r="G16" s="1077"/>
      <c r="H16" s="1077"/>
      <c r="I16" s="1077"/>
      <c r="J16" s="1077"/>
      <c r="K16" s="1077"/>
      <c r="L16" s="1077"/>
      <c r="M16" s="1077"/>
      <c r="N16" s="1077"/>
      <c r="O16" s="1077"/>
      <c r="P16" s="1077"/>
      <c r="Q16" s="1077"/>
      <c r="R16" s="1080"/>
      <c r="S16" s="1090" t="s">
        <v>664</v>
      </c>
      <c r="T16" s="1137"/>
      <c r="U16" s="1090" t="s">
        <v>665</v>
      </c>
      <c r="V16" s="1092"/>
      <c r="W16" s="43"/>
    </row>
    <row r="17" spans="1:23" s="44" customFormat="1" ht="20.25" customHeight="1">
      <c r="A17" s="40"/>
      <c r="B17" s="1111" t="s">
        <v>53</v>
      </c>
      <c r="C17" s="1113" t="s">
        <v>74</v>
      </c>
      <c r="D17" s="1114"/>
      <c r="E17" s="1115"/>
      <c r="F17" s="1113" t="s">
        <v>666</v>
      </c>
      <c r="G17" s="1114"/>
      <c r="H17" s="1114"/>
      <c r="I17" s="1114"/>
      <c r="J17" s="1114"/>
      <c r="K17" s="1114"/>
      <c r="L17" s="1114"/>
      <c r="M17" s="1114"/>
      <c r="N17" s="1114"/>
      <c r="O17" s="1114"/>
      <c r="P17" s="1114"/>
      <c r="Q17" s="1114"/>
      <c r="R17" s="1115"/>
      <c r="S17" s="1138" t="s">
        <v>27</v>
      </c>
      <c r="T17" s="1138" t="s">
        <v>28</v>
      </c>
      <c r="U17" s="1138" t="s">
        <v>667</v>
      </c>
      <c r="V17" s="1140" t="s">
        <v>668</v>
      </c>
      <c r="W17" s="43"/>
    </row>
    <row r="18" spans="1:23" s="44" customFormat="1" ht="57.75" customHeight="1">
      <c r="A18" s="40"/>
      <c r="B18" s="1112"/>
      <c r="C18" s="1116"/>
      <c r="D18" s="1117"/>
      <c r="E18" s="1118"/>
      <c r="F18" s="1116"/>
      <c r="G18" s="1117"/>
      <c r="H18" s="1117"/>
      <c r="I18" s="1117"/>
      <c r="J18" s="1117"/>
      <c r="K18" s="1117"/>
      <c r="L18" s="1117"/>
      <c r="M18" s="1117"/>
      <c r="N18" s="1117"/>
      <c r="O18" s="1117"/>
      <c r="P18" s="1117"/>
      <c r="Q18" s="1117"/>
      <c r="R18" s="1118"/>
      <c r="S18" s="1139"/>
      <c r="T18" s="1139"/>
      <c r="U18" s="1139"/>
      <c r="V18" s="1141"/>
      <c r="W18" s="43"/>
    </row>
    <row r="19" spans="1:23" s="60" customFormat="1" ht="95.5" customHeight="1">
      <c r="A19" s="58"/>
      <c r="B19" s="1124" t="s">
        <v>669</v>
      </c>
      <c r="C19" s="1126" t="s">
        <v>670</v>
      </c>
      <c r="D19" s="1127"/>
      <c r="E19" s="1128"/>
      <c r="F19" s="1132" t="s">
        <v>671</v>
      </c>
      <c r="G19" s="1133"/>
      <c r="H19" s="1133"/>
      <c r="I19" s="1133"/>
      <c r="J19" s="1133"/>
      <c r="K19" s="1133"/>
      <c r="L19" s="1133"/>
      <c r="M19" s="1133"/>
      <c r="N19" s="1133"/>
      <c r="O19" s="1133"/>
      <c r="P19" s="1133"/>
      <c r="Q19" s="1133"/>
      <c r="R19" s="1134"/>
      <c r="S19" s="1119"/>
      <c r="T19" s="1119"/>
      <c r="U19" s="1119"/>
      <c r="V19" s="1119"/>
      <c r="W19" s="59" t="s">
        <v>672</v>
      </c>
    </row>
    <row r="20" spans="1:23" s="60" customFormat="1" ht="120" customHeight="1">
      <c r="A20" s="58"/>
      <c r="B20" s="1125"/>
      <c r="C20" s="1129"/>
      <c r="D20" s="1130"/>
      <c r="E20" s="1131"/>
      <c r="F20" s="1135"/>
      <c r="G20" s="1109"/>
      <c r="H20" s="1109"/>
      <c r="I20" s="1109"/>
      <c r="J20" s="1109"/>
      <c r="K20" s="1109"/>
      <c r="L20" s="1109"/>
      <c r="M20" s="1109"/>
      <c r="N20" s="1109"/>
      <c r="O20" s="1109"/>
      <c r="P20" s="1109"/>
      <c r="Q20" s="1109"/>
      <c r="R20" s="1110"/>
      <c r="S20" s="1120"/>
      <c r="T20" s="1120"/>
      <c r="U20" s="1120"/>
      <c r="V20" s="1120"/>
      <c r="W20" s="61"/>
    </row>
    <row r="21" spans="1:23" s="60" customFormat="1" ht="123" customHeight="1">
      <c r="A21" s="58"/>
      <c r="B21" s="398" t="s">
        <v>673</v>
      </c>
      <c r="C21" s="1105" t="s">
        <v>674</v>
      </c>
      <c r="D21" s="1106"/>
      <c r="E21" s="1107"/>
      <c r="F21" s="1121" t="s">
        <v>675</v>
      </c>
      <c r="G21" s="1122"/>
      <c r="H21" s="1122"/>
      <c r="I21" s="1122"/>
      <c r="J21" s="1122"/>
      <c r="K21" s="1122"/>
      <c r="L21" s="1122"/>
      <c r="M21" s="1122"/>
      <c r="N21" s="1122"/>
      <c r="O21" s="1122"/>
      <c r="P21" s="1122"/>
      <c r="Q21" s="1122"/>
      <c r="R21" s="1123"/>
      <c r="S21" s="397"/>
      <c r="T21" s="397"/>
      <c r="U21" s="397"/>
      <c r="V21" s="397"/>
      <c r="W21" s="61"/>
    </row>
    <row r="22" spans="1:23" s="44" customFormat="1" ht="212.15" customHeight="1">
      <c r="A22" s="40"/>
      <c r="B22" s="62" t="s">
        <v>676</v>
      </c>
      <c r="C22" s="1105" t="s">
        <v>677</v>
      </c>
      <c r="D22" s="1106"/>
      <c r="E22" s="1107"/>
      <c r="F22" s="1108" t="s">
        <v>678</v>
      </c>
      <c r="G22" s="1109"/>
      <c r="H22" s="1109"/>
      <c r="I22" s="1109"/>
      <c r="J22" s="1109"/>
      <c r="K22" s="1109"/>
      <c r="L22" s="1109"/>
      <c r="M22" s="1109"/>
      <c r="N22" s="1109"/>
      <c r="O22" s="1109"/>
      <c r="P22" s="1109"/>
      <c r="Q22" s="1109"/>
      <c r="R22" s="1110"/>
      <c r="S22" s="63"/>
      <c r="T22" s="63"/>
      <c r="U22" s="63"/>
      <c r="V22" s="63"/>
      <c r="W22" s="43"/>
    </row>
    <row r="23" spans="1:23" s="44" customFormat="1" ht="20.25" hidden="1" customHeight="1">
      <c r="A23" s="40"/>
      <c r="B23" s="1093" t="s">
        <v>679</v>
      </c>
      <c r="C23" s="1094"/>
      <c r="D23" s="1094"/>
      <c r="E23" s="1094"/>
      <c r="F23" s="1094"/>
      <c r="G23" s="1094"/>
      <c r="H23" s="1094"/>
      <c r="I23" s="1094"/>
      <c r="J23" s="1094"/>
      <c r="K23" s="1094"/>
      <c r="L23" s="1094"/>
      <c r="M23" s="1094"/>
      <c r="N23" s="1094"/>
      <c r="O23" s="1094"/>
      <c r="P23" s="1094"/>
      <c r="Q23" s="1094"/>
      <c r="R23" s="1094"/>
      <c r="S23" s="1094"/>
      <c r="T23" s="1094"/>
      <c r="U23" s="1094"/>
      <c r="V23" s="1095"/>
      <c r="W23" s="43"/>
    </row>
    <row r="24" spans="1:23" s="44" customFormat="1" ht="3" hidden="1" customHeight="1">
      <c r="A24" s="40"/>
      <c r="B24" s="46"/>
      <c r="C24" s="35"/>
      <c r="D24" s="35"/>
      <c r="E24" s="35"/>
      <c r="F24" s="35"/>
      <c r="G24" s="35"/>
      <c r="H24" s="35"/>
      <c r="I24" s="35"/>
      <c r="J24" s="35"/>
      <c r="K24" s="35"/>
      <c r="L24" s="35"/>
      <c r="M24" s="35"/>
      <c r="N24" s="35"/>
      <c r="O24" s="35"/>
      <c r="P24" s="35"/>
      <c r="Q24" s="64"/>
      <c r="R24" s="64"/>
      <c r="S24" s="64"/>
      <c r="T24" s="64"/>
      <c r="U24" s="64"/>
      <c r="V24" s="65"/>
      <c r="W24" s="43"/>
    </row>
    <row r="25" spans="1:23" s="44" customFormat="1" ht="20.25" hidden="1" customHeight="1">
      <c r="A25" s="40"/>
      <c r="B25" s="1111" t="s">
        <v>53</v>
      </c>
      <c r="C25" s="1113" t="s">
        <v>74</v>
      </c>
      <c r="D25" s="1114"/>
      <c r="E25" s="1115"/>
      <c r="F25" s="1113" t="s">
        <v>666</v>
      </c>
      <c r="G25" s="1114"/>
      <c r="H25" s="1114"/>
      <c r="I25" s="1114"/>
      <c r="J25" s="1114"/>
      <c r="K25" s="1114"/>
      <c r="L25" s="1114"/>
      <c r="M25" s="1114"/>
      <c r="N25" s="1114"/>
      <c r="O25" s="1114"/>
      <c r="P25" s="1114"/>
      <c r="Q25" s="1114"/>
      <c r="R25" s="1115"/>
      <c r="S25" s="1098" t="s">
        <v>27</v>
      </c>
      <c r="T25" s="1099"/>
      <c r="U25" s="1100"/>
      <c r="V25" s="1104" t="s">
        <v>28</v>
      </c>
      <c r="W25" s="43"/>
    </row>
    <row r="26" spans="1:23" s="44" customFormat="1" ht="41.25" hidden="1" customHeight="1">
      <c r="A26" s="40"/>
      <c r="B26" s="1112"/>
      <c r="C26" s="1116"/>
      <c r="D26" s="1117"/>
      <c r="E26" s="1118"/>
      <c r="F26" s="1116"/>
      <c r="G26" s="1117"/>
      <c r="H26" s="1117"/>
      <c r="I26" s="1117"/>
      <c r="J26" s="1117"/>
      <c r="K26" s="1117"/>
      <c r="L26" s="1117"/>
      <c r="M26" s="1117"/>
      <c r="N26" s="1117"/>
      <c r="O26" s="1117"/>
      <c r="P26" s="1117"/>
      <c r="Q26" s="1117"/>
      <c r="R26" s="1118"/>
      <c r="S26" s="1101"/>
      <c r="T26" s="1102"/>
      <c r="U26" s="1103"/>
      <c r="V26" s="1104"/>
      <c r="W26" s="43"/>
    </row>
    <row r="27" spans="1:23" s="70" customFormat="1" ht="57" hidden="1" customHeight="1">
      <c r="A27" s="66"/>
      <c r="B27" s="67" t="s">
        <v>680</v>
      </c>
      <c r="C27" s="1076" t="s">
        <v>681</v>
      </c>
      <c r="D27" s="1077"/>
      <c r="E27" s="1080"/>
      <c r="F27" s="1073" t="s">
        <v>682</v>
      </c>
      <c r="G27" s="1074"/>
      <c r="H27" s="1074"/>
      <c r="I27" s="1074"/>
      <c r="J27" s="1074"/>
      <c r="K27" s="1074"/>
      <c r="L27" s="1074"/>
      <c r="M27" s="1074"/>
      <c r="N27" s="1074"/>
      <c r="O27" s="1074"/>
      <c r="P27" s="1074"/>
      <c r="Q27" s="1074"/>
      <c r="R27" s="1075"/>
      <c r="S27" s="1076"/>
      <c r="T27" s="1077"/>
      <c r="U27" s="1080"/>
      <c r="V27" s="68"/>
      <c r="W27" s="69"/>
    </row>
    <row r="28" spans="1:23" s="70" customFormat="1" ht="20.25" hidden="1" customHeight="1">
      <c r="A28" s="66"/>
      <c r="B28" s="1081" t="s">
        <v>683</v>
      </c>
      <c r="C28" s="1084" t="s">
        <v>684</v>
      </c>
      <c r="D28" s="1085"/>
      <c r="E28" s="1086"/>
      <c r="F28" s="1090" t="s">
        <v>685</v>
      </c>
      <c r="G28" s="1091"/>
      <c r="H28" s="1091"/>
      <c r="I28" s="1091"/>
      <c r="J28" s="1091"/>
      <c r="K28" s="1091"/>
      <c r="L28" s="1091"/>
      <c r="M28" s="1091"/>
      <c r="N28" s="1091"/>
      <c r="O28" s="1091"/>
      <c r="P28" s="1091"/>
      <c r="Q28" s="1091"/>
      <c r="R28" s="1091"/>
      <c r="S28" s="1091"/>
      <c r="T28" s="1091"/>
      <c r="U28" s="1091"/>
      <c r="V28" s="1092"/>
      <c r="W28" s="69"/>
    </row>
    <row r="29" spans="1:23" s="44" customFormat="1" ht="57" hidden="1" customHeight="1">
      <c r="A29" s="40"/>
      <c r="B29" s="1082"/>
      <c r="C29" s="1011"/>
      <c r="D29" s="1005"/>
      <c r="E29" s="1006"/>
      <c r="F29" s="1073" t="s">
        <v>686</v>
      </c>
      <c r="G29" s="1074"/>
      <c r="H29" s="1074"/>
      <c r="I29" s="1074"/>
      <c r="J29" s="1074"/>
      <c r="K29" s="1074"/>
      <c r="L29" s="1074"/>
      <c r="M29" s="1074"/>
      <c r="N29" s="1074"/>
      <c r="O29" s="1074"/>
      <c r="P29" s="1074"/>
      <c r="Q29" s="1074"/>
      <c r="R29" s="1075"/>
      <c r="S29" s="1076"/>
      <c r="T29" s="1077"/>
      <c r="U29" s="1077"/>
      <c r="V29" s="1078"/>
      <c r="W29" s="43"/>
    </row>
    <row r="30" spans="1:23" s="44" customFormat="1" ht="57" hidden="1" customHeight="1" thickBot="1">
      <c r="A30" s="40"/>
      <c r="B30" s="1083"/>
      <c r="C30" s="1087"/>
      <c r="D30" s="1088"/>
      <c r="E30" s="1089"/>
      <c r="F30" s="1073" t="s">
        <v>687</v>
      </c>
      <c r="G30" s="1074"/>
      <c r="H30" s="1074"/>
      <c r="I30" s="1074"/>
      <c r="J30" s="1074"/>
      <c r="K30" s="1074"/>
      <c r="L30" s="1074"/>
      <c r="M30" s="1074"/>
      <c r="N30" s="1074"/>
      <c r="O30" s="1074"/>
      <c r="P30" s="1074"/>
      <c r="Q30" s="1074"/>
      <c r="R30" s="1075"/>
      <c r="S30" s="1076"/>
      <c r="T30" s="1077"/>
      <c r="U30" s="1077"/>
      <c r="V30" s="1078"/>
      <c r="W30" s="43"/>
    </row>
    <row r="31" spans="1:23" s="44" customFormat="1" ht="18.5" hidden="1" thickBot="1">
      <c r="A31" s="40"/>
      <c r="B31" s="71"/>
      <c r="C31" s="72"/>
      <c r="D31" s="72"/>
      <c r="E31" s="73"/>
      <c r="F31" s="72"/>
      <c r="G31" s="72"/>
      <c r="H31" s="72"/>
      <c r="I31" s="72"/>
      <c r="J31" s="72"/>
      <c r="K31" s="72"/>
      <c r="L31" s="72"/>
      <c r="M31" s="72"/>
      <c r="N31" s="72"/>
      <c r="O31" s="72"/>
      <c r="P31" s="72"/>
      <c r="Q31" s="72"/>
      <c r="R31" s="72"/>
      <c r="S31" s="72"/>
      <c r="T31" s="72"/>
      <c r="U31" s="72"/>
      <c r="V31" s="74"/>
      <c r="W31" s="43"/>
    </row>
    <row r="32" spans="1:23" hidden="1">
      <c r="A32" s="36"/>
      <c r="B32" s="75"/>
      <c r="C32" s="38"/>
      <c r="D32" s="38"/>
      <c r="E32" s="39"/>
      <c r="F32" s="39"/>
      <c r="G32" s="39"/>
      <c r="H32" s="39"/>
      <c r="I32" s="39"/>
      <c r="J32" s="39"/>
      <c r="K32" s="39"/>
      <c r="L32" s="39"/>
      <c r="M32" s="39"/>
      <c r="N32" s="39"/>
      <c r="O32" s="39"/>
      <c r="P32" s="39"/>
      <c r="Q32" s="39"/>
      <c r="R32" s="39"/>
      <c r="S32" s="39"/>
      <c r="T32" s="39"/>
      <c r="U32" s="38"/>
      <c r="V32" s="76"/>
      <c r="W32" s="37"/>
    </row>
    <row r="33" spans="1:23" ht="18" hidden="1" customHeight="1">
      <c r="A33" s="36"/>
      <c r="B33" s="1051" t="s">
        <v>688</v>
      </c>
      <c r="C33" s="1052"/>
      <c r="D33" s="1052"/>
      <c r="E33" s="1052"/>
      <c r="F33" s="1052"/>
      <c r="G33" s="1052"/>
      <c r="H33" s="1052"/>
      <c r="I33" s="1052"/>
      <c r="J33" s="1052"/>
      <c r="K33" s="1052"/>
      <c r="L33" s="1052"/>
      <c r="M33" s="1052"/>
      <c r="N33" s="1052"/>
      <c r="O33" s="1052"/>
      <c r="P33" s="1052"/>
      <c r="Q33" s="1052"/>
      <c r="R33" s="1052"/>
      <c r="S33" s="1052"/>
      <c r="T33" s="1052"/>
      <c r="U33" s="1052"/>
      <c r="V33" s="1053"/>
      <c r="W33" s="37"/>
    </row>
    <row r="34" spans="1:23" ht="3" hidden="1" customHeight="1">
      <c r="A34" s="36"/>
      <c r="B34" s="46"/>
      <c r="C34" s="47"/>
      <c r="D34" s="47"/>
      <c r="F34" s="47"/>
      <c r="G34" s="47"/>
      <c r="H34" s="47"/>
      <c r="I34" s="47"/>
      <c r="J34" s="47"/>
      <c r="K34" s="47"/>
      <c r="L34" s="47"/>
      <c r="M34" s="47"/>
      <c r="N34" s="47"/>
      <c r="O34" s="47"/>
      <c r="P34" s="47"/>
      <c r="Q34" s="47"/>
      <c r="R34" s="47"/>
      <c r="S34" s="47"/>
      <c r="T34" s="47"/>
      <c r="U34" s="47"/>
      <c r="V34" s="77"/>
      <c r="W34" s="37"/>
    </row>
    <row r="35" spans="1:23" ht="18" hidden="1" customHeight="1">
      <c r="A35" s="36"/>
      <c r="B35" s="1093" t="s">
        <v>689</v>
      </c>
      <c r="C35" s="1094"/>
      <c r="D35" s="1094"/>
      <c r="E35" s="1094"/>
      <c r="F35" s="1094"/>
      <c r="G35" s="1094"/>
      <c r="H35" s="1094"/>
      <c r="I35" s="1094"/>
      <c r="J35" s="1094"/>
      <c r="K35" s="1094"/>
      <c r="L35" s="1094"/>
      <c r="M35" s="1094"/>
      <c r="N35" s="1094"/>
      <c r="O35" s="1094"/>
      <c r="P35" s="1094"/>
      <c r="Q35" s="1094"/>
      <c r="R35" s="1094"/>
      <c r="S35" s="1094"/>
      <c r="T35" s="1094"/>
      <c r="U35" s="1094"/>
      <c r="V35" s="1095"/>
      <c r="W35" s="37"/>
    </row>
    <row r="36" spans="1:23" ht="3" hidden="1" customHeight="1">
      <c r="A36" s="36"/>
      <c r="B36" s="78"/>
      <c r="C36" s="79"/>
      <c r="D36" s="79"/>
      <c r="E36" s="79"/>
      <c r="F36" s="79"/>
      <c r="G36" s="79"/>
      <c r="H36" s="79"/>
      <c r="I36" s="79"/>
      <c r="J36" s="79"/>
      <c r="K36" s="79"/>
      <c r="L36" s="79"/>
      <c r="M36" s="79"/>
      <c r="N36" s="79"/>
      <c r="O36" s="79"/>
      <c r="P36" s="79"/>
      <c r="Q36" s="79"/>
      <c r="R36" s="79"/>
      <c r="V36" s="48"/>
      <c r="W36" s="37"/>
    </row>
    <row r="37" spans="1:23" ht="18" hidden="1" customHeight="1">
      <c r="A37" s="36"/>
      <c r="B37" s="1096" t="s">
        <v>19</v>
      </c>
      <c r="C37" s="1097" t="s">
        <v>690</v>
      </c>
      <c r="D37" s="1097"/>
      <c r="E37" s="1097"/>
      <c r="F37" s="1097" t="s">
        <v>691</v>
      </c>
      <c r="G37" s="1097"/>
      <c r="H37" s="1097"/>
      <c r="I37" s="1097"/>
      <c r="J37" s="1097"/>
      <c r="K37" s="1097"/>
      <c r="L37" s="1097"/>
      <c r="M37" s="1097"/>
      <c r="N37" s="1097"/>
      <c r="O37" s="1097"/>
      <c r="P37" s="1097"/>
      <c r="Q37" s="1097"/>
      <c r="R37" s="1097"/>
      <c r="S37" s="1098" t="s">
        <v>27</v>
      </c>
      <c r="T37" s="1099"/>
      <c r="U37" s="1100"/>
      <c r="V37" s="1104" t="s">
        <v>28</v>
      </c>
      <c r="W37" s="37"/>
    </row>
    <row r="38" spans="1:23" ht="45" hidden="1" customHeight="1">
      <c r="A38" s="36"/>
      <c r="B38" s="1096"/>
      <c r="C38" s="1097"/>
      <c r="D38" s="1097"/>
      <c r="E38" s="1097"/>
      <c r="F38" s="1097"/>
      <c r="G38" s="1097"/>
      <c r="H38" s="1097"/>
      <c r="I38" s="1097"/>
      <c r="J38" s="1097"/>
      <c r="K38" s="1097"/>
      <c r="L38" s="1097"/>
      <c r="M38" s="1097"/>
      <c r="N38" s="1097"/>
      <c r="O38" s="1097"/>
      <c r="P38" s="1097"/>
      <c r="Q38" s="1097"/>
      <c r="R38" s="1097"/>
      <c r="S38" s="1101"/>
      <c r="T38" s="1102"/>
      <c r="U38" s="1103"/>
      <c r="V38" s="1104"/>
      <c r="W38" s="37"/>
    </row>
    <row r="39" spans="1:23" s="54" customFormat="1" ht="57" hidden="1" customHeight="1">
      <c r="A39" s="49"/>
      <c r="B39" s="1057" t="s">
        <v>692</v>
      </c>
      <c r="C39" s="1060" t="s">
        <v>693</v>
      </c>
      <c r="D39" s="1061"/>
      <c r="E39" s="1062"/>
      <c r="F39" s="1079" t="s">
        <v>694</v>
      </c>
      <c r="G39" s="1079"/>
      <c r="H39" s="1079"/>
      <c r="I39" s="1079"/>
      <c r="J39" s="1079"/>
      <c r="K39" s="1079"/>
      <c r="L39" s="1079"/>
      <c r="M39" s="1079"/>
      <c r="N39" s="1079"/>
      <c r="O39" s="1079"/>
      <c r="P39" s="1079"/>
      <c r="Q39" s="1079"/>
      <c r="R39" s="1079"/>
      <c r="S39" s="1044"/>
      <c r="T39" s="1045"/>
      <c r="U39" s="1046"/>
      <c r="V39" s="81"/>
      <c r="W39" s="53"/>
    </row>
    <row r="40" spans="1:23" s="54" customFormat="1" ht="57" hidden="1" customHeight="1">
      <c r="A40" s="49"/>
      <c r="B40" s="1058"/>
      <c r="C40" s="1063"/>
      <c r="D40" s="1064"/>
      <c r="E40" s="1065"/>
      <c r="F40" s="1079" t="s">
        <v>695</v>
      </c>
      <c r="G40" s="1079"/>
      <c r="H40" s="1079"/>
      <c r="I40" s="1079"/>
      <c r="J40" s="1079"/>
      <c r="K40" s="1079"/>
      <c r="L40" s="1079"/>
      <c r="M40" s="1079"/>
      <c r="N40" s="1079"/>
      <c r="O40" s="1079"/>
      <c r="P40" s="1079"/>
      <c r="Q40" s="1079"/>
      <c r="R40" s="1079"/>
      <c r="S40" s="1044"/>
      <c r="T40" s="1045"/>
      <c r="U40" s="1046"/>
      <c r="V40" s="81"/>
      <c r="W40" s="53"/>
    </row>
    <row r="41" spans="1:23" s="54" customFormat="1" ht="57" hidden="1" customHeight="1">
      <c r="A41" s="49"/>
      <c r="B41" s="1057" t="s">
        <v>696</v>
      </c>
      <c r="C41" s="1060" t="s">
        <v>697</v>
      </c>
      <c r="D41" s="1061"/>
      <c r="E41" s="1062"/>
      <c r="F41" s="1041" t="s">
        <v>698</v>
      </c>
      <c r="G41" s="1042"/>
      <c r="H41" s="1042"/>
      <c r="I41" s="1042"/>
      <c r="J41" s="1042"/>
      <c r="K41" s="1042"/>
      <c r="L41" s="1042"/>
      <c r="M41" s="1042"/>
      <c r="N41" s="1042"/>
      <c r="O41" s="1042"/>
      <c r="P41" s="1042"/>
      <c r="Q41" s="1042"/>
      <c r="R41" s="1043"/>
      <c r="S41" s="1044"/>
      <c r="T41" s="1045"/>
      <c r="U41" s="1046"/>
      <c r="V41" s="81"/>
      <c r="W41" s="53"/>
    </row>
    <row r="42" spans="1:23" s="54" customFormat="1" ht="57" hidden="1" customHeight="1">
      <c r="A42" s="49"/>
      <c r="B42" s="1058"/>
      <c r="C42" s="1063"/>
      <c r="D42" s="1064"/>
      <c r="E42" s="1065"/>
      <c r="F42" s="1041" t="s">
        <v>699</v>
      </c>
      <c r="G42" s="1042"/>
      <c r="H42" s="1042"/>
      <c r="I42" s="1042"/>
      <c r="J42" s="1042"/>
      <c r="K42" s="1042"/>
      <c r="L42" s="1042"/>
      <c r="M42" s="1042"/>
      <c r="N42" s="1042"/>
      <c r="O42" s="1042"/>
      <c r="P42" s="1042"/>
      <c r="Q42" s="1042"/>
      <c r="R42" s="1043"/>
      <c r="S42" s="1044"/>
      <c r="T42" s="1045"/>
      <c r="U42" s="1046"/>
      <c r="V42" s="81"/>
      <c r="W42" s="53"/>
    </row>
    <row r="43" spans="1:23" s="54" customFormat="1" ht="57" hidden="1" customHeight="1">
      <c r="A43" s="49"/>
      <c r="B43" s="1058"/>
      <c r="C43" s="1063"/>
      <c r="D43" s="1064"/>
      <c r="E43" s="1065"/>
      <c r="F43" s="1041" t="s">
        <v>700</v>
      </c>
      <c r="G43" s="1042"/>
      <c r="H43" s="1042"/>
      <c r="I43" s="1042"/>
      <c r="J43" s="1042"/>
      <c r="K43" s="1042"/>
      <c r="L43" s="1042"/>
      <c r="M43" s="1042"/>
      <c r="N43" s="1042"/>
      <c r="O43" s="1042"/>
      <c r="P43" s="1042"/>
      <c r="Q43" s="1042"/>
      <c r="R43" s="1043"/>
      <c r="S43" s="1044"/>
      <c r="T43" s="1045"/>
      <c r="U43" s="1046"/>
      <c r="V43" s="81"/>
      <c r="W43" s="53"/>
    </row>
    <row r="44" spans="1:23" s="54" customFormat="1" ht="57" hidden="1" customHeight="1">
      <c r="A44" s="49"/>
      <c r="B44" s="1058"/>
      <c r="C44" s="1063"/>
      <c r="D44" s="1064"/>
      <c r="E44" s="1065"/>
      <c r="F44" s="1041" t="s">
        <v>701</v>
      </c>
      <c r="G44" s="1042"/>
      <c r="H44" s="1042"/>
      <c r="I44" s="1042"/>
      <c r="J44" s="1042"/>
      <c r="K44" s="1042"/>
      <c r="L44" s="1042"/>
      <c r="M44" s="1042"/>
      <c r="N44" s="1042"/>
      <c r="O44" s="1042"/>
      <c r="P44" s="1042"/>
      <c r="Q44" s="1042"/>
      <c r="R44" s="1043"/>
      <c r="S44" s="1044"/>
      <c r="T44" s="1045"/>
      <c r="U44" s="1046"/>
      <c r="V44" s="81"/>
      <c r="W44" s="53"/>
    </row>
    <row r="45" spans="1:23" s="54" customFormat="1" ht="57" hidden="1" customHeight="1">
      <c r="A45" s="49"/>
      <c r="B45" s="1059"/>
      <c r="C45" s="1066"/>
      <c r="D45" s="1067"/>
      <c r="E45" s="1068"/>
      <c r="F45" s="1041" t="s">
        <v>702</v>
      </c>
      <c r="G45" s="1042"/>
      <c r="H45" s="1042"/>
      <c r="I45" s="1042"/>
      <c r="J45" s="1042"/>
      <c r="K45" s="1042"/>
      <c r="L45" s="1042"/>
      <c r="M45" s="1042"/>
      <c r="N45" s="1042"/>
      <c r="O45" s="1042"/>
      <c r="P45" s="1042"/>
      <c r="Q45" s="1042"/>
      <c r="R45" s="1043"/>
      <c r="S45" s="1044"/>
      <c r="T45" s="1045"/>
      <c r="U45" s="1046"/>
      <c r="V45" s="81"/>
      <c r="W45" s="53"/>
    </row>
    <row r="46" spans="1:23" s="54" customFormat="1" ht="57" hidden="1" customHeight="1">
      <c r="A46" s="49"/>
      <c r="B46" s="1057" t="s">
        <v>703</v>
      </c>
      <c r="C46" s="1060" t="s">
        <v>704</v>
      </c>
      <c r="D46" s="1061"/>
      <c r="E46" s="1062"/>
      <c r="F46" s="1041" t="s">
        <v>705</v>
      </c>
      <c r="G46" s="1042"/>
      <c r="H46" s="1042"/>
      <c r="I46" s="1042"/>
      <c r="J46" s="1042"/>
      <c r="K46" s="1042"/>
      <c r="L46" s="1042"/>
      <c r="M46" s="1042"/>
      <c r="N46" s="1042"/>
      <c r="O46" s="1042"/>
      <c r="P46" s="1042"/>
      <c r="Q46" s="1042"/>
      <c r="R46" s="1043"/>
      <c r="S46" s="1044"/>
      <c r="T46" s="1045"/>
      <c r="U46" s="1046"/>
      <c r="V46" s="81"/>
      <c r="W46" s="53"/>
    </row>
    <row r="47" spans="1:23" s="54" customFormat="1" ht="57" hidden="1" customHeight="1">
      <c r="A47" s="49"/>
      <c r="B47" s="1058"/>
      <c r="C47" s="1063"/>
      <c r="D47" s="1064"/>
      <c r="E47" s="1065"/>
      <c r="F47" s="1041" t="s">
        <v>706</v>
      </c>
      <c r="G47" s="1042"/>
      <c r="H47" s="1042"/>
      <c r="I47" s="1042"/>
      <c r="J47" s="1042"/>
      <c r="K47" s="1042"/>
      <c r="L47" s="1042"/>
      <c r="M47" s="1042"/>
      <c r="N47" s="1042"/>
      <c r="O47" s="1042"/>
      <c r="P47" s="1042"/>
      <c r="Q47" s="1042"/>
      <c r="R47" s="1043"/>
      <c r="S47" s="1044"/>
      <c r="T47" s="1045"/>
      <c r="U47" s="1046"/>
      <c r="V47" s="81"/>
      <c r="W47" s="53"/>
    </row>
    <row r="48" spans="1:23" s="54" customFormat="1" ht="57" hidden="1" customHeight="1">
      <c r="A48" s="49"/>
      <c r="B48" s="1058"/>
      <c r="C48" s="1063"/>
      <c r="D48" s="1064"/>
      <c r="E48" s="1065"/>
      <c r="F48" s="1041" t="s">
        <v>707</v>
      </c>
      <c r="G48" s="1042"/>
      <c r="H48" s="1042"/>
      <c r="I48" s="1042"/>
      <c r="J48" s="1042"/>
      <c r="K48" s="1042"/>
      <c r="L48" s="1042"/>
      <c r="M48" s="1042"/>
      <c r="N48" s="1042"/>
      <c r="O48" s="1042"/>
      <c r="P48" s="1042"/>
      <c r="Q48" s="1042"/>
      <c r="R48" s="1043"/>
      <c r="S48" s="1044"/>
      <c r="T48" s="1045"/>
      <c r="U48" s="1046"/>
      <c r="V48" s="81"/>
      <c r="W48" s="53"/>
    </row>
    <row r="49" spans="1:23" s="54" customFormat="1" ht="57" hidden="1" customHeight="1">
      <c r="A49" s="49"/>
      <c r="B49" s="1059"/>
      <c r="C49" s="1066"/>
      <c r="D49" s="1067"/>
      <c r="E49" s="1068"/>
      <c r="F49" s="1041" t="s">
        <v>708</v>
      </c>
      <c r="G49" s="1042"/>
      <c r="H49" s="1042"/>
      <c r="I49" s="1042"/>
      <c r="J49" s="1042"/>
      <c r="K49" s="1042"/>
      <c r="L49" s="1042"/>
      <c r="M49" s="1042"/>
      <c r="N49" s="1042"/>
      <c r="O49" s="1042"/>
      <c r="P49" s="1042"/>
      <c r="Q49" s="1042"/>
      <c r="R49" s="1043"/>
      <c r="S49" s="1044"/>
      <c r="T49" s="1045"/>
      <c r="U49" s="1046"/>
      <c r="V49" s="81"/>
      <c r="W49" s="53"/>
    </row>
    <row r="50" spans="1:23" s="54" customFormat="1" ht="57" hidden="1" customHeight="1">
      <c r="A50" s="49"/>
      <c r="B50" s="1057" t="s">
        <v>709</v>
      </c>
      <c r="C50" s="1060" t="s">
        <v>710</v>
      </c>
      <c r="D50" s="1061"/>
      <c r="E50" s="1062"/>
      <c r="F50" s="1041" t="s">
        <v>711</v>
      </c>
      <c r="G50" s="1042"/>
      <c r="H50" s="1042"/>
      <c r="I50" s="1042"/>
      <c r="J50" s="1042"/>
      <c r="K50" s="1042"/>
      <c r="L50" s="1042"/>
      <c r="M50" s="1042"/>
      <c r="N50" s="1042"/>
      <c r="O50" s="1042"/>
      <c r="P50" s="1042"/>
      <c r="Q50" s="1042"/>
      <c r="R50" s="1043"/>
      <c r="S50" s="1044"/>
      <c r="T50" s="1045"/>
      <c r="U50" s="1046"/>
      <c r="V50" s="81"/>
      <c r="W50" s="53"/>
    </row>
    <row r="51" spans="1:23" s="54" customFormat="1" ht="57" hidden="1" customHeight="1">
      <c r="A51" s="49"/>
      <c r="B51" s="1058"/>
      <c r="C51" s="1063"/>
      <c r="D51" s="1064"/>
      <c r="E51" s="1065"/>
      <c r="F51" s="1041" t="s">
        <v>712</v>
      </c>
      <c r="G51" s="1042"/>
      <c r="H51" s="1042"/>
      <c r="I51" s="1042"/>
      <c r="J51" s="1042"/>
      <c r="K51" s="1042"/>
      <c r="L51" s="1042"/>
      <c r="M51" s="1042"/>
      <c r="N51" s="1042"/>
      <c r="O51" s="1042"/>
      <c r="P51" s="1042"/>
      <c r="Q51" s="1042"/>
      <c r="R51" s="1043"/>
      <c r="S51" s="1044"/>
      <c r="T51" s="1045"/>
      <c r="U51" s="1046"/>
      <c r="V51" s="81"/>
      <c r="W51" s="53"/>
    </row>
    <row r="52" spans="1:23" s="54" customFormat="1" ht="57" hidden="1" customHeight="1">
      <c r="A52" s="49"/>
      <c r="B52" s="1057" t="s">
        <v>713</v>
      </c>
      <c r="C52" s="1060" t="s">
        <v>714</v>
      </c>
      <c r="D52" s="1061"/>
      <c r="E52" s="1062"/>
      <c r="F52" s="1041" t="s">
        <v>715</v>
      </c>
      <c r="G52" s="1042"/>
      <c r="H52" s="1042"/>
      <c r="I52" s="1042"/>
      <c r="J52" s="1042"/>
      <c r="K52" s="1042"/>
      <c r="L52" s="1042"/>
      <c r="M52" s="1042"/>
      <c r="N52" s="1042"/>
      <c r="O52" s="1042"/>
      <c r="P52" s="1042"/>
      <c r="Q52" s="1042"/>
      <c r="R52" s="1043"/>
      <c r="S52" s="1044"/>
      <c r="T52" s="1045"/>
      <c r="U52" s="1046"/>
      <c r="V52" s="81"/>
      <c r="W52" s="53"/>
    </row>
    <row r="53" spans="1:23" s="54" customFormat="1" ht="57" hidden="1" customHeight="1">
      <c r="A53" s="49"/>
      <c r="B53" s="1058"/>
      <c r="C53" s="1063"/>
      <c r="D53" s="1064"/>
      <c r="E53" s="1065"/>
      <c r="F53" s="1041" t="s">
        <v>716</v>
      </c>
      <c r="G53" s="1042"/>
      <c r="H53" s="1042"/>
      <c r="I53" s="1042"/>
      <c r="J53" s="1042"/>
      <c r="K53" s="1042"/>
      <c r="L53" s="1042"/>
      <c r="M53" s="1042"/>
      <c r="N53" s="1042"/>
      <c r="O53" s="1042"/>
      <c r="P53" s="1042"/>
      <c r="Q53" s="1042"/>
      <c r="R53" s="1043"/>
      <c r="S53" s="1044"/>
      <c r="T53" s="1045"/>
      <c r="U53" s="1046"/>
      <c r="V53" s="81"/>
      <c r="W53" s="53"/>
    </row>
    <row r="54" spans="1:23" s="54" customFormat="1" ht="57" hidden="1" customHeight="1">
      <c r="A54" s="49"/>
      <c r="B54" s="1058"/>
      <c r="C54" s="1063"/>
      <c r="D54" s="1064"/>
      <c r="E54" s="1065"/>
      <c r="F54" s="1041" t="s">
        <v>717</v>
      </c>
      <c r="G54" s="1042"/>
      <c r="H54" s="1042"/>
      <c r="I54" s="1042"/>
      <c r="J54" s="1042"/>
      <c r="K54" s="1042"/>
      <c r="L54" s="1042"/>
      <c r="M54" s="1042"/>
      <c r="N54" s="1042"/>
      <c r="O54" s="1042"/>
      <c r="P54" s="1042"/>
      <c r="Q54" s="1042"/>
      <c r="R54" s="1043"/>
      <c r="S54" s="1044"/>
      <c r="T54" s="1045"/>
      <c r="U54" s="1046"/>
      <c r="V54" s="81"/>
      <c r="W54" s="53"/>
    </row>
    <row r="55" spans="1:23" s="54" customFormat="1" ht="57" hidden="1" customHeight="1">
      <c r="A55" s="49"/>
      <c r="B55" s="1057" t="s">
        <v>718</v>
      </c>
      <c r="C55" s="1060" t="s">
        <v>719</v>
      </c>
      <c r="D55" s="1061"/>
      <c r="E55" s="1062"/>
      <c r="F55" s="1041" t="s">
        <v>720</v>
      </c>
      <c r="G55" s="1042"/>
      <c r="H55" s="1042"/>
      <c r="I55" s="1042"/>
      <c r="J55" s="1042"/>
      <c r="K55" s="1042"/>
      <c r="L55" s="1042"/>
      <c r="M55" s="1042"/>
      <c r="N55" s="1042"/>
      <c r="O55" s="1042"/>
      <c r="P55" s="1042"/>
      <c r="Q55" s="1042"/>
      <c r="R55" s="1043"/>
      <c r="S55" s="1044"/>
      <c r="T55" s="1045"/>
      <c r="U55" s="1046"/>
      <c r="V55" s="81"/>
      <c r="W55" s="53"/>
    </row>
    <row r="56" spans="1:23" s="54" customFormat="1" ht="57" hidden="1" customHeight="1">
      <c r="A56" s="49"/>
      <c r="B56" s="1058"/>
      <c r="C56" s="1063"/>
      <c r="D56" s="1064"/>
      <c r="E56" s="1065"/>
      <c r="F56" s="1041" t="s">
        <v>721</v>
      </c>
      <c r="G56" s="1042"/>
      <c r="H56" s="1042"/>
      <c r="I56" s="1042"/>
      <c r="J56" s="1042"/>
      <c r="K56" s="1042"/>
      <c r="L56" s="1042"/>
      <c r="M56" s="1042"/>
      <c r="N56" s="1042"/>
      <c r="O56" s="1042"/>
      <c r="P56" s="1042"/>
      <c r="Q56" s="1042"/>
      <c r="R56" s="1043"/>
      <c r="S56" s="1044"/>
      <c r="T56" s="1045"/>
      <c r="U56" s="1046"/>
      <c r="V56" s="81"/>
      <c r="W56" s="53"/>
    </row>
    <row r="57" spans="1:23" s="54" customFormat="1" ht="57" hidden="1" customHeight="1">
      <c r="A57" s="49"/>
      <c r="B57" s="1058"/>
      <c r="C57" s="1063"/>
      <c r="D57" s="1064"/>
      <c r="E57" s="1065"/>
      <c r="F57" s="1041" t="s">
        <v>722</v>
      </c>
      <c r="G57" s="1042"/>
      <c r="H57" s="1042"/>
      <c r="I57" s="1042"/>
      <c r="J57" s="1042"/>
      <c r="K57" s="1042"/>
      <c r="L57" s="1042"/>
      <c r="M57" s="1042"/>
      <c r="N57" s="1042"/>
      <c r="O57" s="1042"/>
      <c r="P57" s="1042"/>
      <c r="Q57" s="1042"/>
      <c r="R57" s="1043"/>
      <c r="S57" s="1044"/>
      <c r="T57" s="1045"/>
      <c r="U57" s="1046"/>
      <c r="V57" s="81"/>
      <c r="W57" s="53"/>
    </row>
    <row r="58" spans="1:23" s="54" customFormat="1" ht="57" hidden="1" customHeight="1">
      <c r="A58" s="49"/>
      <c r="B58" s="1058"/>
      <c r="C58" s="1063"/>
      <c r="D58" s="1064"/>
      <c r="E58" s="1065"/>
      <c r="F58" s="1041" t="s">
        <v>723</v>
      </c>
      <c r="G58" s="1042"/>
      <c r="H58" s="1042"/>
      <c r="I58" s="1042"/>
      <c r="J58" s="1042"/>
      <c r="K58" s="1042"/>
      <c r="L58" s="1042"/>
      <c r="M58" s="1042"/>
      <c r="N58" s="1042"/>
      <c r="O58" s="1042"/>
      <c r="P58" s="1042"/>
      <c r="Q58" s="1042"/>
      <c r="R58" s="1043"/>
      <c r="S58" s="1044"/>
      <c r="T58" s="1045"/>
      <c r="U58" s="1046"/>
      <c r="V58" s="81"/>
      <c r="W58" s="53"/>
    </row>
    <row r="59" spans="1:23" s="54" customFormat="1" ht="57" hidden="1" customHeight="1">
      <c r="A59" s="49"/>
      <c r="B59" s="1058"/>
      <c r="C59" s="1063"/>
      <c r="D59" s="1064"/>
      <c r="E59" s="1065"/>
      <c r="F59" s="1041" t="s">
        <v>724</v>
      </c>
      <c r="G59" s="1042"/>
      <c r="H59" s="1042"/>
      <c r="I59" s="1042"/>
      <c r="J59" s="1042"/>
      <c r="K59" s="1042"/>
      <c r="L59" s="1042"/>
      <c r="M59" s="1042"/>
      <c r="N59" s="1042"/>
      <c r="O59" s="1042"/>
      <c r="P59" s="1042"/>
      <c r="Q59" s="1042"/>
      <c r="R59" s="1043"/>
      <c r="S59" s="1044"/>
      <c r="T59" s="1045"/>
      <c r="U59" s="1046"/>
      <c r="V59" s="81"/>
      <c r="W59" s="53"/>
    </row>
    <row r="60" spans="1:23" s="54" customFormat="1" ht="57" hidden="1" customHeight="1">
      <c r="A60" s="49"/>
      <c r="B60" s="1058"/>
      <c r="C60" s="1063"/>
      <c r="D60" s="1064"/>
      <c r="E60" s="1065"/>
      <c r="F60" s="1041" t="s">
        <v>725</v>
      </c>
      <c r="G60" s="1042"/>
      <c r="H60" s="1042"/>
      <c r="I60" s="1042"/>
      <c r="J60" s="1042"/>
      <c r="K60" s="1042"/>
      <c r="L60" s="1042"/>
      <c r="M60" s="1042"/>
      <c r="N60" s="1042"/>
      <c r="O60" s="1042"/>
      <c r="P60" s="1042"/>
      <c r="Q60" s="1042"/>
      <c r="R60" s="1043"/>
      <c r="S60" s="1044"/>
      <c r="T60" s="1045"/>
      <c r="U60" s="1046"/>
      <c r="V60" s="81"/>
      <c r="W60" s="53"/>
    </row>
    <row r="61" spans="1:23" s="54" customFormat="1" ht="57" hidden="1" customHeight="1">
      <c r="A61" s="49"/>
      <c r="B61" s="1058"/>
      <c r="C61" s="1063"/>
      <c r="D61" s="1064"/>
      <c r="E61" s="1065"/>
      <c r="F61" s="1041" t="s">
        <v>726</v>
      </c>
      <c r="G61" s="1042"/>
      <c r="H61" s="1042"/>
      <c r="I61" s="1042"/>
      <c r="J61" s="1042"/>
      <c r="K61" s="1042"/>
      <c r="L61" s="1042"/>
      <c r="M61" s="1042"/>
      <c r="N61" s="1042"/>
      <c r="O61" s="1042"/>
      <c r="P61" s="1042"/>
      <c r="Q61" s="1042"/>
      <c r="R61" s="1043"/>
      <c r="S61" s="1044"/>
      <c r="T61" s="1045"/>
      <c r="U61" s="1046"/>
      <c r="V61" s="81"/>
      <c r="W61" s="53"/>
    </row>
    <row r="62" spans="1:23" s="54" customFormat="1" ht="57" hidden="1" customHeight="1">
      <c r="A62" s="49"/>
      <c r="B62" s="1059"/>
      <c r="C62" s="1063"/>
      <c r="D62" s="1064"/>
      <c r="E62" s="1065"/>
      <c r="F62" s="1041" t="s">
        <v>727</v>
      </c>
      <c r="G62" s="1042"/>
      <c r="H62" s="1042"/>
      <c r="I62" s="1042"/>
      <c r="J62" s="1042"/>
      <c r="K62" s="1042"/>
      <c r="L62" s="1042"/>
      <c r="M62" s="1042"/>
      <c r="N62" s="1042"/>
      <c r="O62" s="1042"/>
      <c r="P62" s="1042"/>
      <c r="Q62" s="1042"/>
      <c r="R62" s="1043"/>
      <c r="S62" s="1044"/>
      <c r="T62" s="1045"/>
      <c r="U62" s="1046"/>
      <c r="V62" s="81"/>
      <c r="W62" s="53"/>
    </row>
    <row r="63" spans="1:23" s="54" customFormat="1" ht="57" hidden="1" customHeight="1">
      <c r="A63" s="49"/>
      <c r="B63" s="1058" t="s">
        <v>728</v>
      </c>
      <c r="C63" s="1060" t="s">
        <v>729</v>
      </c>
      <c r="D63" s="1061"/>
      <c r="E63" s="1062"/>
      <c r="F63" s="1041" t="s">
        <v>730</v>
      </c>
      <c r="G63" s="1042"/>
      <c r="H63" s="1042"/>
      <c r="I63" s="1042"/>
      <c r="J63" s="1042"/>
      <c r="K63" s="1042"/>
      <c r="L63" s="1042"/>
      <c r="M63" s="1042"/>
      <c r="N63" s="1042"/>
      <c r="O63" s="1042"/>
      <c r="P63" s="1042"/>
      <c r="Q63" s="1042"/>
      <c r="R63" s="1043"/>
      <c r="S63" s="1044"/>
      <c r="T63" s="1045"/>
      <c r="U63" s="1046"/>
      <c r="V63" s="81"/>
      <c r="W63" s="53"/>
    </row>
    <row r="64" spans="1:23" s="54" customFormat="1" ht="57" hidden="1" customHeight="1">
      <c r="A64" s="49"/>
      <c r="B64" s="1058"/>
      <c r="C64" s="1063"/>
      <c r="D64" s="1064"/>
      <c r="E64" s="1065"/>
      <c r="F64" s="1041" t="s">
        <v>731</v>
      </c>
      <c r="G64" s="1042"/>
      <c r="H64" s="1042"/>
      <c r="I64" s="1042"/>
      <c r="J64" s="1042"/>
      <c r="K64" s="1042"/>
      <c r="L64" s="1042"/>
      <c r="M64" s="1042"/>
      <c r="N64" s="1042"/>
      <c r="O64" s="1042"/>
      <c r="P64" s="1042"/>
      <c r="Q64" s="1042"/>
      <c r="R64" s="1043"/>
      <c r="S64" s="1044"/>
      <c r="T64" s="1045"/>
      <c r="U64" s="1046"/>
      <c r="V64" s="81"/>
      <c r="W64" s="53"/>
    </row>
    <row r="65" spans="1:23" s="54" customFormat="1" ht="57" hidden="1" customHeight="1">
      <c r="A65" s="49"/>
      <c r="B65" s="1058"/>
      <c r="C65" s="1063"/>
      <c r="D65" s="1064"/>
      <c r="E65" s="1065"/>
      <c r="F65" s="1041" t="s">
        <v>732</v>
      </c>
      <c r="G65" s="1042"/>
      <c r="H65" s="1042"/>
      <c r="I65" s="1042"/>
      <c r="J65" s="1042"/>
      <c r="K65" s="1042"/>
      <c r="L65" s="1042"/>
      <c r="M65" s="1042"/>
      <c r="N65" s="1042"/>
      <c r="O65" s="1042"/>
      <c r="P65" s="1042"/>
      <c r="Q65" s="1042"/>
      <c r="R65" s="1043"/>
      <c r="S65" s="1044"/>
      <c r="T65" s="1045"/>
      <c r="U65" s="1046"/>
      <c r="V65" s="81"/>
      <c r="W65" s="53"/>
    </row>
    <row r="66" spans="1:23" s="54" customFormat="1" ht="57" hidden="1" customHeight="1">
      <c r="A66" s="49"/>
      <c r="B66" s="1059"/>
      <c r="C66" s="1066"/>
      <c r="D66" s="1067"/>
      <c r="E66" s="1068"/>
      <c r="F66" s="1041" t="s">
        <v>733</v>
      </c>
      <c r="G66" s="1042"/>
      <c r="H66" s="1042"/>
      <c r="I66" s="1042"/>
      <c r="J66" s="1042"/>
      <c r="K66" s="1042"/>
      <c r="L66" s="1042"/>
      <c r="M66" s="1042"/>
      <c r="N66" s="1042"/>
      <c r="O66" s="1042"/>
      <c r="P66" s="1042"/>
      <c r="Q66" s="1042"/>
      <c r="R66" s="1043"/>
      <c r="S66" s="1044"/>
      <c r="T66" s="1045"/>
      <c r="U66" s="1046"/>
      <c r="V66" s="81"/>
      <c r="W66" s="53"/>
    </row>
    <row r="67" spans="1:23" s="54" customFormat="1" ht="57" hidden="1" customHeight="1">
      <c r="A67" s="49"/>
      <c r="B67" s="1057" t="s">
        <v>734</v>
      </c>
      <c r="C67" s="1060" t="s">
        <v>735</v>
      </c>
      <c r="D67" s="1061"/>
      <c r="E67" s="1062"/>
      <c r="F67" s="1041" t="s">
        <v>736</v>
      </c>
      <c r="G67" s="1042"/>
      <c r="H67" s="1042"/>
      <c r="I67" s="1042"/>
      <c r="J67" s="1042"/>
      <c r="K67" s="1042"/>
      <c r="L67" s="1042"/>
      <c r="M67" s="1042"/>
      <c r="N67" s="1042"/>
      <c r="O67" s="1042"/>
      <c r="P67" s="1042"/>
      <c r="Q67" s="1042"/>
      <c r="R67" s="1043"/>
      <c r="S67" s="1044"/>
      <c r="T67" s="1045"/>
      <c r="U67" s="1046"/>
      <c r="V67" s="81"/>
      <c r="W67" s="53"/>
    </row>
    <row r="68" spans="1:23" s="54" customFormat="1" ht="57" hidden="1" customHeight="1">
      <c r="A68" s="49"/>
      <c r="B68" s="1058"/>
      <c r="C68" s="1063"/>
      <c r="D68" s="1064"/>
      <c r="E68" s="1065"/>
      <c r="F68" s="1041" t="s">
        <v>737</v>
      </c>
      <c r="G68" s="1042"/>
      <c r="H68" s="1042"/>
      <c r="I68" s="1042"/>
      <c r="J68" s="1042"/>
      <c r="K68" s="1042"/>
      <c r="L68" s="1042"/>
      <c r="M68" s="1042"/>
      <c r="N68" s="1042"/>
      <c r="O68" s="1042"/>
      <c r="P68" s="1042"/>
      <c r="Q68" s="1042"/>
      <c r="R68" s="1043"/>
      <c r="S68" s="1044"/>
      <c r="T68" s="1045"/>
      <c r="U68" s="1046"/>
      <c r="V68" s="81"/>
      <c r="W68" s="53"/>
    </row>
    <row r="69" spans="1:23" s="54" customFormat="1" ht="57" hidden="1" customHeight="1">
      <c r="A69" s="49"/>
      <c r="B69" s="1058"/>
      <c r="C69" s="1063"/>
      <c r="D69" s="1064"/>
      <c r="E69" s="1065"/>
      <c r="F69" s="1041" t="s">
        <v>738</v>
      </c>
      <c r="G69" s="1042"/>
      <c r="H69" s="1042"/>
      <c r="I69" s="1042"/>
      <c r="J69" s="1042"/>
      <c r="K69" s="1042"/>
      <c r="L69" s="1042"/>
      <c r="M69" s="1042"/>
      <c r="N69" s="1042"/>
      <c r="O69" s="1042"/>
      <c r="P69" s="1042"/>
      <c r="Q69" s="1042"/>
      <c r="R69" s="1043"/>
      <c r="S69" s="1044"/>
      <c r="T69" s="1045"/>
      <c r="U69" s="1046"/>
      <c r="V69" s="81"/>
      <c r="W69" s="53"/>
    </row>
    <row r="70" spans="1:23" s="54" customFormat="1" ht="57" hidden="1" customHeight="1">
      <c r="A70" s="49"/>
      <c r="B70" s="1058"/>
      <c r="C70" s="1063"/>
      <c r="D70" s="1064"/>
      <c r="E70" s="1065"/>
      <c r="F70" s="1041" t="s">
        <v>732</v>
      </c>
      <c r="G70" s="1042"/>
      <c r="H70" s="1042"/>
      <c r="I70" s="1042"/>
      <c r="J70" s="1042"/>
      <c r="K70" s="1042"/>
      <c r="L70" s="1042"/>
      <c r="M70" s="1042"/>
      <c r="N70" s="1042"/>
      <c r="O70" s="1042"/>
      <c r="P70" s="1042"/>
      <c r="Q70" s="1042"/>
      <c r="R70" s="1043"/>
      <c r="S70" s="1044"/>
      <c r="T70" s="1045"/>
      <c r="U70" s="1046"/>
      <c r="V70" s="81"/>
      <c r="W70" s="53"/>
    </row>
    <row r="71" spans="1:23" s="54" customFormat="1" ht="57" hidden="1" customHeight="1">
      <c r="A71" s="49"/>
      <c r="B71" s="1059"/>
      <c r="C71" s="1066"/>
      <c r="D71" s="1067"/>
      <c r="E71" s="1068"/>
      <c r="F71" s="1041" t="s">
        <v>733</v>
      </c>
      <c r="G71" s="1042"/>
      <c r="H71" s="1042"/>
      <c r="I71" s="1042"/>
      <c r="J71" s="1042"/>
      <c r="K71" s="1042"/>
      <c r="L71" s="1042"/>
      <c r="M71" s="1042"/>
      <c r="N71" s="1042"/>
      <c r="O71" s="1042"/>
      <c r="P71" s="1042"/>
      <c r="Q71" s="1042"/>
      <c r="R71" s="1043"/>
      <c r="S71" s="1044"/>
      <c r="T71" s="1045"/>
      <c r="U71" s="1046"/>
      <c r="V71" s="81"/>
      <c r="W71" s="53"/>
    </row>
    <row r="72" spans="1:23" s="54" customFormat="1" ht="57" hidden="1" customHeight="1">
      <c r="A72" s="49"/>
      <c r="B72" s="1057" t="s">
        <v>739</v>
      </c>
      <c r="C72" s="1060" t="s">
        <v>740</v>
      </c>
      <c r="D72" s="1061"/>
      <c r="E72" s="1062"/>
      <c r="F72" s="1041" t="s">
        <v>741</v>
      </c>
      <c r="G72" s="1042"/>
      <c r="H72" s="1042"/>
      <c r="I72" s="1042"/>
      <c r="J72" s="1042"/>
      <c r="K72" s="1042"/>
      <c r="L72" s="1042"/>
      <c r="M72" s="1042"/>
      <c r="N72" s="1042"/>
      <c r="O72" s="1042"/>
      <c r="P72" s="1042"/>
      <c r="Q72" s="1042"/>
      <c r="R72" s="1043"/>
      <c r="S72" s="1044"/>
      <c r="T72" s="1045"/>
      <c r="U72" s="1046"/>
      <c r="V72" s="81"/>
      <c r="W72" s="53"/>
    </row>
    <row r="73" spans="1:23" s="54" customFormat="1" ht="57" hidden="1" customHeight="1">
      <c r="A73" s="49"/>
      <c r="B73" s="1058"/>
      <c r="C73" s="1063"/>
      <c r="D73" s="1064"/>
      <c r="E73" s="1065"/>
      <c r="F73" s="1041" t="s">
        <v>742</v>
      </c>
      <c r="G73" s="1042"/>
      <c r="H73" s="1042"/>
      <c r="I73" s="1042"/>
      <c r="J73" s="1042"/>
      <c r="K73" s="1042"/>
      <c r="L73" s="1042"/>
      <c r="M73" s="1042"/>
      <c r="N73" s="1042"/>
      <c r="O73" s="1042"/>
      <c r="P73" s="1042"/>
      <c r="Q73" s="1042"/>
      <c r="R73" s="1043"/>
      <c r="S73" s="1044"/>
      <c r="T73" s="1045"/>
      <c r="U73" s="1046"/>
      <c r="V73" s="81"/>
      <c r="W73" s="53"/>
    </row>
    <row r="74" spans="1:23" s="54" customFormat="1" ht="57" hidden="1" customHeight="1">
      <c r="A74" s="49"/>
      <c r="B74" s="1058"/>
      <c r="C74" s="1063"/>
      <c r="D74" s="1064"/>
      <c r="E74" s="1065"/>
      <c r="F74" s="1041" t="s">
        <v>743</v>
      </c>
      <c r="G74" s="1042"/>
      <c r="H74" s="1042"/>
      <c r="I74" s="1042"/>
      <c r="J74" s="1042"/>
      <c r="K74" s="1042"/>
      <c r="L74" s="1042"/>
      <c r="M74" s="1042"/>
      <c r="N74" s="1042"/>
      <c r="O74" s="1042"/>
      <c r="P74" s="1042"/>
      <c r="Q74" s="1042"/>
      <c r="R74" s="1043"/>
      <c r="S74" s="1044"/>
      <c r="T74" s="1045"/>
      <c r="U74" s="1046"/>
      <c r="V74" s="81"/>
      <c r="W74" s="53"/>
    </row>
    <row r="75" spans="1:23" s="54" customFormat="1" ht="57" hidden="1" customHeight="1">
      <c r="A75" s="49"/>
      <c r="B75" s="1058"/>
      <c r="C75" s="1063"/>
      <c r="D75" s="1064"/>
      <c r="E75" s="1065"/>
      <c r="F75" s="1041" t="s">
        <v>744</v>
      </c>
      <c r="G75" s="1042"/>
      <c r="H75" s="1042"/>
      <c r="I75" s="1042"/>
      <c r="J75" s="1042"/>
      <c r="K75" s="1042"/>
      <c r="L75" s="1042"/>
      <c r="M75" s="1042"/>
      <c r="N75" s="1042"/>
      <c r="O75" s="1042"/>
      <c r="P75" s="1042"/>
      <c r="Q75" s="1042"/>
      <c r="R75" s="1043"/>
      <c r="S75" s="1044"/>
      <c r="T75" s="1045"/>
      <c r="U75" s="1046"/>
      <c r="V75" s="81"/>
      <c r="W75" s="53"/>
    </row>
    <row r="76" spans="1:23" s="54" customFormat="1" ht="57" hidden="1" customHeight="1">
      <c r="A76" s="49"/>
      <c r="B76" s="1058"/>
      <c r="C76" s="1063"/>
      <c r="D76" s="1064"/>
      <c r="E76" s="1065"/>
      <c r="F76" s="1041" t="s">
        <v>745</v>
      </c>
      <c r="G76" s="1042"/>
      <c r="H76" s="1042"/>
      <c r="I76" s="1042"/>
      <c r="J76" s="1042"/>
      <c r="K76" s="1042"/>
      <c r="L76" s="1042"/>
      <c r="M76" s="1042"/>
      <c r="N76" s="1042"/>
      <c r="O76" s="1042"/>
      <c r="P76" s="1042"/>
      <c r="Q76" s="1042"/>
      <c r="R76" s="1043"/>
      <c r="S76" s="1044"/>
      <c r="T76" s="1045"/>
      <c r="U76" s="1046"/>
      <c r="V76" s="81"/>
      <c r="W76" s="53"/>
    </row>
    <row r="77" spans="1:23" s="54" customFormat="1" ht="57" hidden="1" customHeight="1">
      <c r="A77" s="49"/>
      <c r="B77" s="1058"/>
      <c r="C77" s="1063"/>
      <c r="D77" s="1064"/>
      <c r="E77" s="1065"/>
      <c r="F77" s="1041" t="s">
        <v>746</v>
      </c>
      <c r="G77" s="1042"/>
      <c r="H77" s="1042"/>
      <c r="I77" s="1042"/>
      <c r="J77" s="1042"/>
      <c r="K77" s="1042"/>
      <c r="L77" s="1042"/>
      <c r="M77" s="1042"/>
      <c r="N77" s="1042"/>
      <c r="O77" s="1042"/>
      <c r="P77" s="1042"/>
      <c r="Q77" s="1042"/>
      <c r="R77" s="1043"/>
      <c r="S77" s="1044"/>
      <c r="T77" s="1045"/>
      <c r="U77" s="1046"/>
      <c r="V77" s="81"/>
      <c r="W77" s="53"/>
    </row>
    <row r="78" spans="1:23" s="54" customFormat="1" ht="57" hidden="1" customHeight="1">
      <c r="A78" s="49"/>
      <c r="B78" s="1058"/>
      <c r="C78" s="1063"/>
      <c r="D78" s="1064"/>
      <c r="E78" s="1065"/>
      <c r="F78" s="1041" t="s">
        <v>747</v>
      </c>
      <c r="G78" s="1042"/>
      <c r="H78" s="1042"/>
      <c r="I78" s="1042"/>
      <c r="J78" s="1042"/>
      <c r="K78" s="1042"/>
      <c r="L78" s="1042"/>
      <c r="M78" s="1042"/>
      <c r="N78" s="1042"/>
      <c r="O78" s="1042"/>
      <c r="P78" s="1042"/>
      <c r="Q78" s="1042"/>
      <c r="R78" s="1043"/>
      <c r="S78" s="1044"/>
      <c r="T78" s="1045"/>
      <c r="U78" s="1046"/>
      <c r="V78" s="81"/>
      <c r="W78" s="53"/>
    </row>
    <row r="79" spans="1:23" s="54" customFormat="1" ht="57" hidden="1" customHeight="1">
      <c r="A79" s="49"/>
      <c r="B79" s="1057" t="s">
        <v>748</v>
      </c>
      <c r="C79" s="1060" t="s">
        <v>749</v>
      </c>
      <c r="D79" s="1061"/>
      <c r="E79" s="1062"/>
      <c r="F79" s="1041" t="s">
        <v>750</v>
      </c>
      <c r="G79" s="1042"/>
      <c r="H79" s="1042"/>
      <c r="I79" s="1042"/>
      <c r="J79" s="1042"/>
      <c r="K79" s="1042"/>
      <c r="L79" s="1042"/>
      <c r="M79" s="1042"/>
      <c r="N79" s="1042"/>
      <c r="O79" s="1042"/>
      <c r="P79" s="1042"/>
      <c r="Q79" s="1042"/>
      <c r="R79" s="1043"/>
      <c r="S79" s="1070"/>
      <c r="T79" s="1071"/>
      <c r="U79" s="1072"/>
      <c r="V79" s="83"/>
      <c r="W79" s="53"/>
    </row>
    <row r="80" spans="1:23" s="54" customFormat="1" ht="57" hidden="1" customHeight="1">
      <c r="A80" s="49"/>
      <c r="B80" s="1058"/>
      <c r="C80" s="1063"/>
      <c r="D80" s="1064"/>
      <c r="E80" s="1065"/>
      <c r="F80" s="1041" t="s">
        <v>751</v>
      </c>
      <c r="G80" s="1042"/>
      <c r="H80" s="1042"/>
      <c r="I80" s="1042"/>
      <c r="J80" s="1042"/>
      <c r="K80" s="1042"/>
      <c r="L80" s="1042"/>
      <c r="M80" s="1042"/>
      <c r="N80" s="1042"/>
      <c r="O80" s="1042"/>
      <c r="P80" s="1042"/>
      <c r="Q80" s="1042"/>
      <c r="R80" s="1043"/>
      <c r="S80" s="1070"/>
      <c r="T80" s="1071"/>
      <c r="U80" s="1072"/>
      <c r="V80" s="83"/>
      <c r="W80" s="53"/>
    </row>
    <row r="81" spans="1:23" s="54" customFormat="1" ht="57" hidden="1" customHeight="1">
      <c r="A81" s="49"/>
      <c r="B81" s="1058"/>
      <c r="C81" s="1063"/>
      <c r="D81" s="1064"/>
      <c r="E81" s="1065"/>
      <c r="F81" s="1041" t="s">
        <v>752</v>
      </c>
      <c r="G81" s="1042"/>
      <c r="H81" s="1042"/>
      <c r="I81" s="1042"/>
      <c r="J81" s="1042"/>
      <c r="K81" s="1042"/>
      <c r="L81" s="1042"/>
      <c r="M81" s="1042"/>
      <c r="N81" s="1042"/>
      <c r="O81" s="1042"/>
      <c r="P81" s="1042"/>
      <c r="Q81" s="1042"/>
      <c r="R81" s="1043"/>
      <c r="S81" s="1070"/>
      <c r="T81" s="1071"/>
      <c r="U81" s="1072"/>
      <c r="V81" s="83"/>
      <c r="W81" s="53"/>
    </row>
    <row r="82" spans="1:23" s="54" customFormat="1" ht="57" hidden="1" customHeight="1">
      <c r="A82" s="49"/>
      <c r="B82" s="1058"/>
      <c r="C82" s="1063"/>
      <c r="D82" s="1064"/>
      <c r="E82" s="1065"/>
      <c r="F82" s="1041" t="s">
        <v>753</v>
      </c>
      <c r="G82" s="1042"/>
      <c r="H82" s="1042"/>
      <c r="I82" s="1042"/>
      <c r="J82" s="1042"/>
      <c r="K82" s="1042"/>
      <c r="L82" s="1042"/>
      <c r="M82" s="1042"/>
      <c r="N82" s="1042"/>
      <c r="O82" s="1042"/>
      <c r="P82" s="1042"/>
      <c r="Q82" s="1042"/>
      <c r="R82" s="1043"/>
      <c r="S82" s="1070"/>
      <c r="T82" s="1071"/>
      <c r="U82" s="1072"/>
      <c r="V82" s="83"/>
      <c r="W82" s="53"/>
    </row>
    <row r="83" spans="1:23" s="54" customFormat="1" ht="57" hidden="1" customHeight="1">
      <c r="A83" s="49"/>
      <c r="B83" s="1058"/>
      <c r="C83" s="1063"/>
      <c r="D83" s="1064"/>
      <c r="E83" s="1065"/>
      <c r="F83" s="1041" t="s">
        <v>754</v>
      </c>
      <c r="G83" s="1042"/>
      <c r="H83" s="1042"/>
      <c r="I83" s="1042"/>
      <c r="J83" s="1042"/>
      <c r="K83" s="1042"/>
      <c r="L83" s="1042"/>
      <c r="M83" s="1042"/>
      <c r="N83" s="1042"/>
      <c r="O83" s="1042"/>
      <c r="P83" s="1042"/>
      <c r="Q83" s="1042"/>
      <c r="R83" s="1043"/>
      <c r="S83" s="1044"/>
      <c r="T83" s="1045"/>
      <c r="U83" s="1046"/>
      <c r="V83" s="83"/>
      <c r="W83" s="53"/>
    </row>
    <row r="84" spans="1:23" s="54" customFormat="1" ht="57" hidden="1" customHeight="1">
      <c r="A84" s="49"/>
      <c r="B84" s="1059"/>
      <c r="C84" s="1066"/>
      <c r="D84" s="1067"/>
      <c r="E84" s="1068"/>
      <c r="F84" s="1041" t="s">
        <v>755</v>
      </c>
      <c r="G84" s="1042"/>
      <c r="H84" s="1042"/>
      <c r="I84" s="1042"/>
      <c r="J84" s="1042"/>
      <c r="K84" s="1042"/>
      <c r="L84" s="1042"/>
      <c r="M84" s="1042"/>
      <c r="N84" s="1042"/>
      <c r="O84" s="1042"/>
      <c r="P84" s="1042"/>
      <c r="Q84" s="1042"/>
      <c r="R84" s="1043"/>
      <c r="S84" s="1070"/>
      <c r="T84" s="1071"/>
      <c r="U84" s="1072"/>
      <c r="V84" s="83"/>
      <c r="W84" s="53"/>
    </row>
    <row r="85" spans="1:23" s="54" customFormat="1" ht="57" hidden="1" customHeight="1">
      <c r="A85" s="49"/>
      <c r="B85" s="84" t="s">
        <v>756</v>
      </c>
      <c r="C85" s="1070" t="s">
        <v>757</v>
      </c>
      <c r="D85" s="1071"/>
      <c r="E85" s="1072"/>
      <c r="F85" s="1041" t="s">
        <v>758</v>
      </c>
      <c r="G85" s="1042"/>
      <c r="H85" s="1042"/>
      <c r="I85" s="1042"/>
      <c r="J85" s="1042"/>
      <c r="K85" s="1042"/>
      <c r="L85" s="1042"/>
      <c r="M85" s="1042"/>
      <c r="N85" s="1042"/>
      <c r="O85" s="1042"/>
      <c r="P85" s="1042"/>
      <c r="Q85" s="1042"/>
      <c r="R85" s="1043"/>
      <c r="S85" s="1044"/>
      <c r="T85" s="1045"/>
      <c r="U85" s="1046"/>
      <c r="V85" s="81"/>
      <c r="W85" s="53"/>
    </row>
    <row r="86" spans="1:23" s="54" customFormat="1" ht="57" hidden="1" customHeight="1">
      <c r="A86" s="49"/>
      <c r="B86" s="1057" t="s">
        <v>759</v>
      </c>
      <c r="C86" s="1060" t="s">
        <v>760</v>
      </c>
      <c r="D86" s="1061"/>
      <c r="E86" s="1062"/>
      <c r="F86" s="1041" t="s">
        <v>761</v>
      </c>
      <c r="G86" s="1042"/>
      <c r="H86" s="1042"/>
      <c r="I86" s="1042"/>
      <c r="J86" s="1042"/>
      <c r="K86" s="1042"/>
      <c r="L86" s="1042"/>
      <c r="M86" s="1042"/>
      <c r="N86" s="1042"/>
      <c r="O86" s="1042"/>
      <c r="P86" s="1042"/>
      <c r="Q86" s="1042"/>
      <c r="R86" s="1043"/>
      <c r="S86" s="1044"/>
      <c r="T86" s="1045"/>
      <c r="U86" s="1046"/>
      <c r="V86" s="81"/>
      <c r="W86" s="53"/>
    </row>
    <row r="87" spans="1:23" s="54" customFormat="1" ht="57" hidden="1" customHeight="1">
      <c r="A87" s="49"/>
      <c r="B87" s="1058"/>
      <c r="C87" s="1063"/>
      <c r="D87" s="1064"/>
      <c r="E87" s="1065"/>
      <c r="F87" s="1041" t="s">
        <v>762</v>
      </c>
      <c r="G87" s="1042"/>
      <c r="H87" s="1042"/>
      <c r="I87" s="1042"/>
      <c r="J87" s="1042"/>
      <c r="K87" s="1042"/>
      <c r="L87" s="1042"/>
      <c r="M87" s="1042"/>
      <c r="N87" s="1042"/>
      <c r="O87" s="1042"/>
      <c r="P87" s="1042"/>
      <c r="Q87" s="1042"/>
      <c r="R87" s="1043"/>
      <c r="S87" s="1044"/>
      <c r="T87" s="1045"/>
      <c r="U87" s="1046"/>
      <c r="V87" s="81"/>
      <c r="W87" s="53"/>
    </row>
    <row r="88" spans="1:23" s="54" customFormat="1" ht="57" hidden="1" customHeight="1">
      <c r="A88" s="49"/>
      <c r="B88" s="1058" t="s">
        <v>763</v>
      </c>
      <c r="C88" s="1069" t="s">
        <v>764</v>
      </c>
      <c r="D88" s="1069"/>
      <c r="E88" s="1069"/>
      <c r="F88" s="1041" t="s">
        <v>765</v>
      </c>
      <c r="G88" s="1042"/>
      <c r="H88" s="1042"/>
      <c r="I88" s="1042"/>
      <c r="J88" s="1042"/>
      <c r="K88" s="1042"/>
      <c r="L88" s="1042"/>
      <c r="M88" s="1042"/>
      <c r="N88" s="1042"/>
      <c r="O88" s="1042"/>
      <c r="P88" s="1042"/>
      <c r="Q88" s="1042"/>
      <c r="R88" s="1043"/>
      <c r="S88" s="1044"/>
      <c r="T88" s="1045"/>
      <c r="U88" s="1046"/>
      <c r="V88" s="81"/>
      <c r="W88" s="53"/>
    </row>
    <row r="89" spans="1:23" s="54" customFormat="1" ht="57" hidden="1" customHeight="1">
      <c r="A89" s="49"/>
      <c r="B89" s="1058"/>
      <c r="C89" s="1069"/>
      <c r="D89" s="1069"/>
      <c r="E89" s="1069"/>
      <c r="F89" s="1041" t="s">
        <v>766</v>
      </c>
      <c r="G89" s="1042"/>
      <c r="H89" s="1042"/>
      <c r="I89" s="1042"/>
      <c r="J89" s="1042"/>
      <c r="K89" s="1042"/>
      <c r="L89" s="1042"/>
      <c r="M89" s="1042"/>
      <c r="N89" s="1042"/>
      <c r="O89" s="1042"/>
      <c r="P89" s="1042"/>
      <c r="Q89" s="1042"/>
      <c r="R89" s="1043"/>
      <c r="S89" s="1044"/>
      <c r="T89" s="1045"/>
      <c r="U89" s="1046"/>
      <c r="V89" s="81"/>
      <c r="W89" s="53"/>
    </row>
    <row r="90" spans="1:23" s="54" customFormat="1" ht="57" hidden="1" customHeight="1">
      <c r="A90" s="49"/>
      <c r="B90" s="1058"/>
      <c r="C90" s="1069"/>
      <c r="D90" s="1069"/>
      <c r="E90" s="1069"/>
      <c r="F90" s="1041" t="s">
        <v>767</v>
      </c>
      <c r="G90" s="1042"/>
      <c r="H90" s="1042"/>
      <c r="I90" s="1042"/>
      <c r="J90" s="1042"/>
      <c r="K90" s="1042"/>
      <c r="L90" s="1042"/>
      <c r="M90" s="1042"/>
      <c r="N90" s="1042"/>
      <c r="O90" s="1042"/>
      <c r="P90" s="1042"/>
      <c r="Q90" s="1042"/>
      <c r="R90" s="1043"/>
      <c r="S90" s="1044"/>
      <c r="T90" s="1045"/>
      <c r="U90" s="1046"/>
      <c r="V90" s="81"/>
      <c r="W90" s="53"/>
    </row>
    <row r="91" spans="1:23" s="54" customFormat="1" ht="57" hidden="1" customHeight="1">
      <c r="A91" s="49"/>
      <c r="B91" s="1059"/>
      <c r="C91" s="1069"/>
      <c r="D91" s="1069"/>
      <c r="E91" s="1069"/>
      <c r="F91" s="1041" t="s">
        <v>768</v>
      </c>
      <c r="G91" s="1042"/>
      <c r="H91" s="1042"/>
      <c r="I91" s="1042"/>
      <c r="J91" s="1042"/>
      <c r="K91" s="1042"/>
      <c r="L91" s="1042"/>
      <c r="M91" s="1042"/>
      <c r="N91" s="1042"/>
      <c r="O91" s="1042"/>
      <c r="P91" s="1042"/>
      <c r="Q91" s="1042"/>
      <c r="R91" s="1043"/>
      <c r="S91" s="1044"/>
      <c r="T91" s="1045"/>
      <c r="U91" s="1046"/>
      <c r="V91" s="81"/>
      <c r="W91" s="53"/>
    </row>
    <row r="92" spans="1:23" s="54" customFormat="1" ht="57" hidden="1" customHeight="1">
      <c r="A92" s="49"/>
      <c r="B92" s="1057" t="s">
        <v>769</v>
      </c>
      <c r="C92" s="1060" t="s">
        <v>770</v>
      </c>
      <c r="D92" s="1061"/>
      <c r="E92" s="1062"/>
      <c r="F92" s="1041" t="s">
        <v>771</v>
      </c>
      <c r="G92" s="1042"/>
      <c r="H92" s="1042"/>
      <c r="I92" s="1042"/>
      <c r="J92" s="1042"/>
      <c r="K92" s="1042"/>
      <c r="L92" s="1042"/>
      <c r="M92" s="1042"/>
      <c r="N92" s="1042"/>
      <c r="O92" s="1042"/>
      <c r="P92" s="1042"/>
      <c r="Q92" s="1042"/>
      <c r="R92" s="1043"/>
      <c r="S92" s="1044"/>
      <c r="T92" s="1045"/>
      <c r="U92" s="1046"/>
      <c r="V92" s="81"/>
      <c r="W92" s="53"/>
    </row>
    <row r="93" spans="1:23" s="54" customFormat="1" ht="57" hidden="1" customHeight="1">
      <c r="A93" s="49"/>
      <c r="B93" s="1058"/>
      <c r="C93" s="1063"/>
      <c r="D93" s="1064"/>
      <c r="E93" s="1065"/>
      <c r="F93" s="1041" t="s">
        <v>772</v>
      </c>
      <c r="G93" s="1042"/>
      <c r="H93" s="1042"/>
      <c r="I93" s="1042"/>
      <c r="J93" s="1042"/>
      <c r="K93" s="1042"/>
      <c r="L93" s="1042"/>
      <c r="M93" s="1042"/>
      <c r="N93" s="1042"/>
      <c r="O93" s="1042"/>
      <c r="P93" s="1042"/>
      <c r="Q93" s="1042"/>
      <c r="R93" s="1043"/>
      <c r="S93" s="1044"/>
      <c r="T93" s="1045"/>
      <c r="U93" s="1046"/>
      <c r="V93" s="81"/>
      <c r="W93" s="53"/>
    </row>
    <row r="94" spans="1:23" s="54" customFormat="1" ht="57" hidden="1" customHeight="1">
      <c r="A94" s="49"/>
      <c r="B94" s="1059"/>
      <c r="C94" s="1066"/>
      <c r="D94" s="1067"/>
      <c r="E94" s="1068"/>
      <c r="F94" s="1041" t="s">
        <v>773</v>
      </c>
      <c r="G94" s="1042"/>
      <c r="H94" s="1042"/>
      <c r="I94" s="1042"/>
      <c r="J94" s="1042"/>
      <c r="K94" s="1042"/>
      <c r="L94" s="1042"/>
      <c r="M94" s="1042"/>
      <c r="N94" s="1042"/>
      <c r="O94" s="1042"/>
      <c r="P94" s="1042"/>
      <c r="Q94" s="1042"/>
      <c r="R94" s="1043"/>
      <c r="S94" s="1044"/>
      <c r="T94" s="1045"/>
      <c r="U94" s="1046"/>
      <c r="V94" s="81"/>
      <c r="W94" s="53"/>
    </row>
    <row r="95" spans="1:23" s="54" customFormat="1" ht="57" hidden="1" customHeight="1">
      <c r="A95" s="49"/>
      <c r="B95" s="80" t="s">
        <v>774</v>
      </c>
      <c r="C95" s="1060" t="s">
        <v>775</v>
      </c>
      <c r="D95" s="1061"/>
      <c r="E95" s="1062"/>
      <c r="F95" s="1041" t="s">
        <v>776</v>
      </c>
      <c r="G95" s="1042"/>
      <c r="H95" s="1042"/>
      <c r="I95" s="1042"/>
      <c r="J95" s="1042"/>
      <c r="K95" s="1042"/>
      <c r="L95" s="1042"/>
      <c r="M95" s="1042"/>
      <c r="N95" s="1042"/>
      <c r="O95" s="1042"/>
      <c r="P95" s="1042"/>
      <c r="Q95" s="1042"/>
      <c r="R95" s="1043"/>
      <c r="S95" s="1044"/>
      <c r="T95" s="1045"/>
      <c r="U95" s="1046"/>
      <c r="V95" s="81"/>
      <c r="W95" s="53"/>
    </row>
    <row r="96" spans="1:23" ht="18.75" hidden="1" customHeight="1">
      <c r="A96" s="36"/>
      <c r="B96" s="1047"/>
      <c r="C96" s="1033"/>
      <c r="D96" s="1033"/>
      <c r="E96" s="1033"/>
      <c r="F96" s="1033"/>
      <c r="G96" s="1033"/>
      <c r="H96" s="1033"/>
      <c r="I96" s="1033"/>
      <c r="J96" s="1033"/>
      <c r="K96" s="1033"/>
      <c r="L96" s="1033"/>
      <c r="M96" s="1033"/>
      <c r="N96" s="1033"/>
      <c r="O96" s="1033"/>
      <c r="P96" s="1033"/>
      <c r="Q96" s="1033"/>
      <c r="R96" s="1033"/>
      <c r="S96" s="1033"/>
      <c r="T96" s="1033"/>
      <c r="U96" s="1033"/>
      <c r="V96" s="1034"/>
      <c r="W96" s="37"/>
    </row>
    <row r="97" spans="1:23" ht="19.5" hidden="1" customHeight="1">
      <c r="A97" s="36"/>
      <c r="B97" s="1048"/>
      <c r="C97" s="1049"/>
      <c r="D97" s="1049"/>
      <c r="E97" s="1049"/>
      <c r="F97" s="1049"/>
      <c r="G97" s="1049"/>
      <c r="H97" s="1049"/>
      <c r="I97" s="1049"/>
      <c r="J97" s="1049"/>
      <c r="K97" s="1049"/>
      <c r="L97" s="1049"/>
      <c r="M97" s="1049"/>
      <c r="N97" s="1049"/>
      <c r="O97" s="1049"/>
      <c r="P97" s="1049"/>
      <c r="Q97" s="1049"/>
      <c r="R97" s="1049"/>
      <c r="S97" s="1049"/>
      <c r="T97" s="1049"/>
      <c r="U97" s="1049"/>
      <c r="V97" s="1050"/>
      <c r="W97" s="37"/>
    </row>
    <row r="98" spans="1:23" ht="32.5" hidden="1" customHeight="1" thickBot="1">
      <c r="A98" s="36"/>
      <c r="B98" s="1054" t="s">
        <v>777</v>
      </c>
      <c r="C98" s="1055"/>
      <c r="D98" s="1055"/>
      <c r="E98" s="1055"/>
      <c r="F98" s="1055"/>
      <c r="G98" s="1055"/>
      <c r="H98" s="1055"/>
      <c r="I98" s="1055"/>
      <c r="J98" s="1055"/>
      <c r="K98" s="1055"/>
      <c r="L98" s="1055"/>
      <c r="M98" s="1055"/>
      <c r="N98" s="1055"/>
      <c r="O98" s="1055"/>
      <c r="P98" s="1055"/>
      <c r="Q98" s="1055"/>
      <c r="R98" s="1055"/>
      <c r="S98" s="1055"/>
      <c r="T98" s="1055"/>
      <c r="U98" s="1055"/>
      <c r="V98" s="1056"/>
      <c r="W98" s="37"/>
    </row>
    <row r="99" spans="1:23" s="54" customFormat="1" ht="12.75" customHeight="1" thickBot="1">
      <c r="A99" s="49"/>
      <c r="B99" s="1038"/>
      <c r="C99" s="1039"/>
      <c r="D99" s="1039"/>
      <c r="E99" s="1039"/>
      <c r="F99" s="1039"/>
      <c r="G99" s="1039"/>
      <c r="H99" s="1039"/>
      <c r="I99" s="1039"/>
      <c r="J99" s="1039"/>
      <c r="K99" s="1039"/>
      <c r="L99" s="1039"/>
      <c r="M99" s="1039"/>
      <c r="N99" s="1039"/>
      <c r="O99" s="1039"/>
      <c r="P99" s="1039"/>
      <c r="Q99" s="1039"/>
      <c r="R99" s="1039"/>
      <c r="S99" s="1039"/>
      <c r="T99" s="1039"/>
      <c r="U99" s="1039"/>
      <c r="V99" s="1040"/>
      <c r="W99" s="53"/>
    </row>
    <row r="100" spans="1:23" ht="18" customHeight="1">
      <c r="A100" s="36"/>
      <c r="B100" s="1051" t="s">
        <v>778</v>
      </c>
      <c r="C100" s="1052"/>
      <c r="D100" s="1052"/>
      <c r="E100" s="1052"/>
      <c r="F100" s="1052"/>
      <c r="G100" s="1052"/>
      <c r="H100" s="1052"/>
      <c r="I100" s="1052"/>
      <c r="J100" s="1052"/>
      <c r="K100" s="1052"/>
      <c r="L100" s="1052"/>
      <c r="M100" s="1052"/>
      <c r="N100" s="1052"/>
      <c r="O100" s="1052"/>
      <c r="P100" s="1052"/>
      <c r="Q100" s="1052"/>
      <c r="R100" s="1052"/>
      <c r="S100" s="1052"/>
      <c r="T100" s="1052"/>
      <c r="U100" s="1052"/>
      <c r="V100" s="1053"/>
      <c r="W100" s="37"/>
    </row>
    <row r="101" spans="1:23" s="54" customFormat="1" ht="4.4000000000000004" customHeight="1">
      <c r="A101" s="49"/>
      <c r="B101" s="50"/>
      <c r="C101" s="51"/>
      <c r="D101" s="51"/>
      <c r="E101" s="51"/>
      <c r="F101" s="51"/>
      <c r="G101" s="51"/>
      <c r="H101" s="51"/>
      <c r="I101" s="51"/>
      <c r="J101" s="51"/>
      <c r="K101" s="51"/>
      <c r="L101" s="51"/>
      <c r="M101" s="51"/>
      <c r="N101" s="51"/>
      <c r="O101" s="51"/>
      <c r="P101" s="51"/>
      <c r="Q101" s="51"/>
      <c r="R101" s="51"/>
      <c r="S101" s="51"/>
      <c r="T101" s="51"/>
      <c r="U101" s="51"/>
      <c r="V101" s="52"/>
      <c r="W101" s="53"/>
    </row>
    <row r="102" spans="1:23" ht="18" customHeight="1">
      <c r="A102" s="36"/>
      <c r="B102" s="1016" t="s">
        <v>779</v>
      </c>
      <c r="C102" s="1017"/>
      <c r="D102" s="1017"/>
      <c r="E102" s="1017"/>
      <c r="F102" s="1017"/>
      <c r="G102" s="1017"/>
      <c r="H102" s="1017"/>
      <c r="I102" s="1017"/>
      <c r="J102" s="1017"/>
      <c r="K102" s="1017"/>
      <c r="L102" s="1017"/>
      <c r="M102" s="1017"/>
      <c r="N102" s="1017"/>
      <c r="O102" s="1017"/>
      <c r="P102" s="1017"/>
      <c r="Q102" s="1017"/>
      <c r="R102" s="1017"/>
      <c r="S102" s="1017"/>
      <c r="T102" s="1017"/>
      <c r="U102" s="1017"/>
      <c r="V102" s="1018"/>
      <c r="W102" s="37"/>
    </row>
    <row r="103" spans="1:23" ht="19.75" customHeight="1">
      <c r="A103" s="36"/>
      <c r="B103" s="1019"/>
      <c r="C103" s="1020"/>
      <c r="D103" s="1020"/>
      <c r="E103" s="1020"/>
      <c r="F103" s="1020"/>
      <c r="G103" s="1020"/>
      <c r="H103" s="1020"/>
      <c r="I103" s="1020"/>
      <c r="J103" s="1020"/>
      <c r="K103" s="1020"/>
      <c r="L103" s="1020"/>
      <c r="M103" s="1020"/>
      <c r="N103" s="1020"/>
      <c r="O103" s="1020"/>
      <c r="P103" s="1020"/>
      <c r="Q103" s="1020"/>
      <c r="R103" s="1020"/>
      <c r="S103" s="1020"/>
      <c r="T103" s="1020"/>
      <c r="U103" s="1020"/>
      <c r="V103" s="1021"/>
      <c r="W103" s="37"/>
    </row>
    <row r="104" spans="1:23" ht="19.75" customHeight="1">
      <c r="A104" s="36"/>
      <c r="B104" s="1022"/>
      <c r="C104" s="1020"/>
      <c r="D104" s="1020"/>
      <c r="E104" s="1020"/>
      <c r="F104" s="1020"/>
      <c r="G104" s="1020"/>
      <c r="H104" s="1020"/>
      <c r="I104" s="1020"/>
      <c r="J104" s="1020"/>
      <c r="K104" s="1020"/>
      <c r="L104" s="1020"/>
      <c r="M104" s="1020"/>
      <c r="N104" s="1020"/>
      <c r="O104" s="1020"/>
      <c r="P104" s="1020"/>
      <c r="Q104" s="1020"/>
      <c r="R104" s="1020"/>
      <c r="S104" s="1020"/>
      <c r="T104" s="1020"/>
      <c r="U104" s="1020"/>
      <c r="V104" s="1021"/>
      <c r="W104" s="37"/>
    </row>
    <row r="105" spans="1:23" ht="19.75" customHeight="1">
      <c r="A105" s="36"/>
      <c r="B105" s="1022"/>
      <c r="C105" s="1020"/>
      <c r="D105" s="1020"/>
      <c r="E105" s="1020"/>
      <c r="F105" s="1020"/>
      <c r="G105" s="1020"/>
      <c r="H105" s="1020"/>
      <c r="I105" s="1020"/>
      <c r="J105" s="1020"/>
      <c r="K105" s="1020"/>
      <c r="L105" s="1020"/>
      <c r="M105" s="1020"/>
      <c r="N105" s="1020"/>
      <c r="O105" s="1020"/>
      <c r="P105" s="1020"/>
      <c r="Q105" s="1020"/>
      <c r="R105" s="1020"/>
      <c r="S105" s="1020"/>
      <c r="T105" s="1020"/>
      <c r="U105" s="1020"/>
      <c r="V105" s="1021"/>
      <c r="W105" s="37"/>
    </row>
    <row r="106" spans="1:23" s="47" customFormat="1" ht="19.75" customHeight="1">
      <c r="A106" s="85"/>
      <c r="B106" s="1023"/>
      <c r="C106" s="1024"/>
      <c r="D106" s="1024"/>
      <c r="E106" s="1024"/>
      <c r="F106" s="1024"/>
      <c r="G106" s="1024"/>
      <c r="H106" s="1024"/>
      <c r="I106" s="1024"/>
      <c r="J106" s="1024"/>
      <c r="K106" s="1024"/>
      <c r="L106" s="1024"/>
      <c r="M106" s="1024"/>
      <c r="N106" s="1024"/>
      <c r="O106" s="1024"/>
      <c r="P106" s="1024"/>
      <c r="Q106" s="1024"/>
      <c r="R106" s="1024"/>
      <c r="S106" s="1024"/>
      <c r="T106" s="1024"/>
      <c r="U106" s="1024"/>
      <c r="V106" s="1025"/>
      <c r="W106" s="86"/>
    </row>
    <row r="107" spans="1:23" ht="15.75" customHeight="1">
      <c r="A107" s="36"/>
      <c r="B107" s="1026" t="s">
        <v>780</v>
      </c>
      <c r="C107" s="1027"/>
      <c r="D107" s="1027"/>
      <c r="E107" s="1027"/>
      <c r="F107" s="1027"/>
      <c r="G107" s="1027"/>
      <c r="H107" s="1027"/>
      <c r="I107" s="1027"/>
      <c r="J107" s="1027"/>
      <c r="K107" s="1027"/>
      <c r="L107" s="1027"/>
      <c r="M107" s="1027"/>
      <c r="N107" s="1027"/>
      <c r="O107" s="1027"/>
      <c r="P107" s="1027"/>
      <c r="Q107" s="1027"/>
      <c r="R107" s="1027"/>
      <c r="S107" s="1027"/>
      <c r="T107" s="1027"/>
      <c r="U107" s="1027"/>
      <c r="V107" s="1028"/>
      <c r="W107" s="37"/>
    </row>
    <row r="108" spans="1:23" ht="15.75" customHeight="1">
      <c r="A108" s="36"/>
      <c r="B108" s="87"/>
      <c r="C108" s="88"/>
      <c r="D108" s="88"/>
      <c r="E108" s="88"/>
      <c r="F108" s="88"/>
      <c r="G108" s="88"/>
      <c r="H108" s="88"/>
      <c r="I108" s="88"/>
      <c r="J108" s="88"/>
      <c r="K108" s="88"/>
      <c r="L108" s="88"/>
      <c r="M108" s="88"/>
      <c r="N108" s="88"/>
      <c r="O108" s="88"/>
      <c r="P108" s="88"/>
      <c r="Q108" s="88"/>
      <c r="R108" s="88"/>
      <c r="S108" s="88"/>
      <c r="T108" s="88"/>
      <c r="U108" s="88"/>
      <c r="V108" s="89"/>
      <c r="W108" s="37"/>
    </row>
    <row r="109" spans="1:23" s="47" customFormat="1" ht="21" customHeight="1">
      <c r="A109" s="85"/>
      <c r="B109" s="1029" t="s">
        <v>781</v>
      </c>
      <c r="C109" s="1030"/>
      <c r="D109" s="1030"/>
      <c r="E109" s="1030"/>
      <c r="F109" s="1030"/>
      <c r="G109" s="1030"/>
      <c r="H109" s="1030"/>
      <c r="I109" s="1030"/>
      <c r="J109" s="1030"/>
      <c r="K109" s="1030"/>
      <c r="L109" s="1030"/>
      <c r="M109" s="1030"/>
      <c r="N109" s="1030"/>
      <c r="O109" s="1030"/>
      <c r="P109" s="1030"/>
      <c r="Q109" s="1030"/>
      <c r="R109" s="1030"/>
      <c r="S109" s="1030"/>
      <c r="T109" s="1030"/>
      <c r="U109" s="1030"/>
      <c r="V109" s="1031"/>
      <c r="W109" s="86"/>
    </row>
    <row r="110" spans="1:23" ht="29.15" customHeight="1" thickBot="1">
      <c r="A110" s="36"/>
      <c r="B110" s="1032" t="s">
        <v>782</v>
      </c>
      <c r="C110" s="1033"/>
      <c r="D110" s="1033"/>
      <c r="E110" s="1033"/>
      <c r="F110" s="1033"/>
      <c r="G110" s="1033"/>
      <c r="H110" s="1033"/>
      <c r="I110" s="1033"/>
      <c r="J110" s="1033"/>
      <c r="K110" s="1033"/>
      <c r="L110" s="1033"/>
      <c r="M110" s="1033"/>
      <c r="N110" s="1033"/>
      <c r="O110" s="1033"/>
      <c r="P110" s="1033"/>
      <c r="Q110" s="1033"/>
      <c r="R110" s="1033"/>
      <c r="S110" s="1033"/>
      <c r="T110" s="1033"/>
      <c r="U110" s="1033"/>
      <c r="V110" s="1034"/>
      <c r="W110" s="37"/>
    </row>
    <row r="111" spans="1:23" ht="9" customHeight="1" thickTop="1">
      <c r="A111" s="36"/>
      <c r="B111" s="1035"/>
      <c r="C111" s="1036"/>
      <c r="D111" s="1036"/>
      <c r="E111" s="1036"/>
      <c r="F111" s="1036"/>
      <c r="G111" s="1036"/>
      <c r="H111" s="1036"/>
      <c r="I111" s="1036"/>
      <c r="J111" s="1036"/>
      <c r="K111" s="1036"/>
      <c r="L111" s="1036"/>
      <c r="M111" s="1036"/>
      <c r="N111" s="1036"/>
      <c r="O111" s="1036"/>
      <c r="P111" s="1036"/>
      <c r="Q111" s="1036"/>
      <c r="R111" s="1036"/>
      <c r="S111" s="1036"/>
      <c r="T111" s="1036"/>
      <c r="U111" s="1036"/>
      <c r="V111" s="1037"/>
      <c r="W111" s="37"/>
    </row>
    <row r="112" spans="1:23" ht="12" hidden="1" customHeight="1">
      <c r="A112" s="36"/>
      <c r="B112" s="90"/>
      <c r="C112" s="54"/>
      <c r="D112" s="54"/>
      <c r="E112" s="82"/>
      <c r="F112" s="54"/>
      <c r="G112" s="54"/>
      <c r="H112" s="54"/>
      <c r="I112" s="54"/>
      <c r="J112" s="54"/>
      <c r="K112" s="54"/>
      <c r="L112" s="54"/>
      <c r="M112" s="54"/>
      <c r="N112" s="54"/>
      <c r="O112" s="54"/>
      <c r="P112" s="54"/>
      <c r="Q112" s="54"/>
      <c r="R112" s="54"/>
      <c r="S112" s="54"/>
      <c r="T112" s="54"/>
      <c r="U112" s="54"/>
      <c r="V112" s="91"/>
      <c r="W112" s="37"/>
    </row>
    <row r="113" spans="1:23" ht="36.75" customHeight="1">
      <c r="A113" s="36"/>
      <c r="B113" s="993" t="s">
        <v>783</v>
      </c>
      <c r="C113" s="994"/>
      <c r="D113" s="994"/>
      <c r="E113" s="994"/>
      <c r="F113" s="994"/>
      <c r="G113" s="994"/>
      <c r="H113" s="994"/>
      <c r="I113" s="994"/>
      <c r="J113" s="994"/>
      <c r="K113" s="994"/>
      <c r="L113" s="994"/>
      <c r="M113" s="994"/>
      <c r="N113" s="994"/>
      <c r="O113" s="994"/>
      <c r="P113" s="994"/>
      <c r="Q113" s="994"/>
      <c r="R113" s="994"/>
      <c r="S113" s="994"/>
      <c r="T113" s="994"/>
      <c r="U113" s="994"/>
      <c r="V113" s="995"/>
      <c r="W113" s="37"/>
    </row>
    <row r="114" spans="1:23" ht="21.75" customHeight="1">
      <c r="A114" s="36"/>
      <c r="B114" s="996" t="s">
        <v>631</v>
      </c>
      <c r="C114" s="997"/>
      <c r="D114" s="997"/>
      <c r="E114" s="997"/>
      <c r="F114" s="997"/>
      <c r="G114" s="997"/>
      <c r="H114" s="997"/>
      <c r="I114" s="998"/>
      <c r="J114" s="999" t="s">
        <v>632</v>
      </c>
      <c r="K114" s="997"/>
      <c r="L114" s="997"/>
      <c r="M114" s="997"/>
      <c r="N114" s="997"/>
      <c r="O114" s="997"/>
      <c r="P114" s="998"/>
      <c r="Q114" s="999" t="s">
        <v>784</v>
      </c>
      <c r="R114" s="997"/>
      <c r="S114" s="997"/>
      <c r="T114" s="997"/>
      <c r="U114" s="997"/>
      <c r="V114" s="1000"/>
      <c r="W114" s="37"/>
    </row>
    <row r="115" spans="1:23" ht="21.75" customHeight="1">
      <c r="A115" s="36"/>
      <c r="B115" s="1001"/>
      <c r="C115" s="1002"/>
      <c r="D115" s="1002"/>
      <c r="E115" s="1002"/>
      <c r="F115" s="1002"/>
      <c r="G115" s="1002"/>
      <c r="H115" s="1002"/>
      <c r="I115" s="1003"/>
      <c r="J115" s="1010"/>
      <c r="K115" s="1002"/>
      <c r="L115" s="1002"/>
      <c r="M115" s="1002"/>
      <c r="N115" s="1002"/>
      <c r="O115" s="1002"/>
      <c r="P115" s="1003"/>
      <c r="Q115" s="1010"/>
      <c r="R115" s="1002"/>
      <c r="S115" s="1002"/>
      <c r="T115" s="1002"/>
      <c r="U115" s="1002"/>
      <c r="V115" s="1013"/>
      <c r="W115" s="37"/>
    </row>
    <row r="116" spans="1:23" ht="9.75" customHeight="1">
      <c r="A116" s="36"/>
      <c r="B116" s="1004"/>
      <c r="C116" s="1005"/>
      <c r="D116" s="1005"/>
      <c r="E116" s="1005"/>
      <c r="F116" s="1005"/>
      <c r="G116" s="1005"/>
      <c r="H116" s="1005"/>
      <c r="I116" s="1006"/>
      <c r="J116" s="1011"/>
      <c r="K116" s="1005"/>
      <c r="L116" s="1005"/>
      <c r="M116" s="1005"/>
      <c r="N116" s="1005"/>
      <c r="O116" s="1005"/>
      <c r="P116" s="1006"/>
      <c r="Q116" s="1011"/>
      <c r="R116" s="1005"/>
      <c r="S116" s="1005"/>
      <c r="T116" s="1005"/>
      <c r="U116" s="1005"/>
      <c r="V116" s="1014"/>
      <c r="W116" s="37"/>
    </row>
    <row r="117" spans="1:23" ht="21.75" customHeight="1" thickBot="1">
      <c r="A117" s="36"/>
      <c r="B117" s="1007"/>
      <c r="C117" s="1008"/>
      <c r="D117" s="1008"/>
      <c r="E117" s="1008"/>
      <c r="F117" s="1008"/>
      <c r="G117" s="1008"/>
      <c r="H117" s="1008"/>
      <c r="I117" s="1009"/>
      <c r="J117" s="1012"/>
      <c r="K117" s="1008"/>
      <c r="L117" s="1008"/>
      <c r="M117" s="1008"/>
      <c r="N117" s="1008"/>
      <c r="O117" s="1008"/>
      <c r="P117" s="1009"/>
      <c r="Q117" s="1012"/>
      <c r="R117" s="1008"/>
      <c r="S117" s="1008"/>
      <c r="T117" s="1008"/>
      <c r="U117" s="1008"/>
      <c r="V117" s="1015"/>
      <c r="W117" s="37"/>
    </row>
    <row r="118" spans="1:23" ht="11.15" customHeight="1" thickBot="1">
      <c r="A118" s="92"/>
      <c r="B118" s="93"/>
      <c r="C118" s="93"/>
      <c r="D118" s="93"/>
      <c r="E118" s="93"/>
      <c r="F118" s="93"/>
      <c r="G118" s="93"/>
      <c r="H118" s="93"/>
      <c r="I118" s="93"/>
      <c r="J118" s="93"/>
      <c r="K118" s="93"/>
      <c r="L118" s="93"/>
      <c r="M118" s="93"/>
      <c r="N118" s="93"/>
      <c r="O118" s="93"/>
      <c r="P118" s="93"/>
      <c r="Q118" s="93"/>
      <c r="R118" s="93"/>
      <c r="S118" s="93"/>
      <c r="T118" s="93"/>
      <c r="U118" s="93"/>
      <c r="V118" s="93"/>
      <c r="W118" s="94"/>
    </row>
    <row r="119" spans="1:23" ht="18.5" thickTop="1"/>
    <row r="231" s="35" customFormat="1"/>
    <row r="232" s="35" customFormat="1"/>
    <row r="233" s="35" customFormat="1"/>
    <row r="234" s="35" customFormat="1"/>
    <row r="235" s="35" customFormat="1"/>
    <row r="236" s="35" customFormat="1"/>
    <row r="237" s="35" customFormat="1"/>
    <row r="238" s="35" customFormat="1"/>
    <row r="239" s="35" customFormat="1"/>
    <row r="240" s="35" customFormat="1"/>
    <row r="241" s="35" customFormat="1"/>
    <row r="242" s="35" customFormat="1"/>
    <row r="243" s="35" customFormat="1"/>
    <row r="244" s="35" customFormat="1"/>
    <row r="245" s="35" customFormat="1"/>
  </sheetData>
  <mergeCells count="228">
    <mergeCell ref="B79:B84"/>
    <mergeCell ref="C79:E84"/>
    <mergeCell ref="C85:E85"/>
    <mergeCell ref="B2:E5"/>
    <mergeCell ref="F2:T5"/>
    <mergeCell ref="U2:V5"/>
    <mergeCell ref="B7:V7"/>
    <mergeCell ref="B8:E8"/>
    <mergeCell ref="F8:N8"/>
    <mergeCell ref="O8:R8"/>
    <mergeCell ref="B63:B66"/>
    <mergeCell ref="C63:E66"/>
    <mergeCell ref="B67:B71"/>
    <mergeCell ref="C67:E71"/>
    <mergeCell ref="B72:B78"/>
    <mergeCell ref="C72:E78"/>
    <mergeCell ref="B14:V14"/>
    <mergeCell ref="B9:C9"/>
    <mergeCell ref="D9:E9"/>
    <mergeCell ref="F9:G9"/>
    <mergeCell ref="H9:K9"/>
    <mergeCell ref="L9:N9"/>
    <mergeCell ref="O9:V9"/>
    <mergeCell ref="S8:V8"/>
    <mergeCell ref="B10:C10"/>
    <mergeCell ref="D10:L10"/>
    <mergeCell ref="M10:N10"/>
    <mergeCell ref="O10:V10"/>
    <mergeCell ref="B12:V12"/>
    <mergeCell ref="B15:C15"/>
    <mergeCell ref="D15:G15"/>
    <mergeCell ref="H15:K15"/>
    <mergeCell ref="L15:S15"/>
    <mergeCell ref="B16:R16"/>
    <mergeCell ref="S16:T16"/>
    <mergeCell ref="U16:V16"/>
    <mergeCell ref="B17:B18"/>
    <mergeCell ref="C17:E18"/>
    <mergeCell ref="F17:R18"/>
    <mergeCell ref="S17:S18"/>
    <mergeCell ref="T17:T18"/>
    <mergeCell ref="U17:U18"/>
    <mergeCell ref="V17:V18"/>
    <mergeCell ref="C22:E22"/>
    <mergeCell ref="F22:R22"/>
    <mergeCell ref="B23:V23"/>
    <mergeCell ref="B25:B26"/>
    <mergeCell ref="C25:E26"/>
    <mergeCell ref="F25:R26"/>
    <mergeCell ref="S25:U26"/>
    <mergeCell ref="V25:V26"/>
    <mergeCell ref="V19:V20"/>
    <mergeCell ref="C21:E21"/>
    <mergeCell ref="F21:R21"/>
    <mergeCell ref="B19:B20"/>
    <mergeCell ref="C19:E20"/>
    <mergeCell ref="F19:R20"/>
    <mergeCell ref="S19:S20"/>
    <mergeCell ref="T19:T20"/>
    <mergeCell ref="U19:U20"/>
    <mergeCell ref="F29:R29"/>
    <mergeCell ref="S29:V29"/>
    <mergeCell ref="C39:E40"/>
    <mergeCell ref="F39:R39"/>
    <mergeCell ref="S39:U39"/>
    <mergeCell ref="C27:E27"/>
    <mergeCell ref="F27:R27"/>
    <mergeCell ref="S27:U27"/>
    <mergeCell ref="B28:B30"/>
    <mergeCell ref="C28:E30"/>
    <mergeCell ref="F28:V28"/>
    <mergeCell ref="F30:R30"/>
    <mergeCell ref="S30:V30"/>
    <mergeCell ref="B33:V33"/>
    <mergeCell ref="B35:V35"/>
    <mergeCell ref="B37:B38"/>
    <mergeCell ref="C37:E38"/>
    <mergeCell ref="F37:R38"/>
    <mergeCell ref="S37:U38"/>
    <mergeCell ref="V37:V38"/>
    <mergeCell ref="B39:B40"/>
    <mergeCell ref="F40:R40"/>
    <mergeCell ref="S40:U40"/>
    <mergeCell ref="B52:B54"/>
    <mergeCell ref="C52:E54"/>
    <mergeCell ref="F51:R51"/>
    <mergeCell ref="S51:U51"/>
    <mergeCell ref="F52:R52"/>
    <mergeCell ref="S52:U52"/>
    <mergeCell ref="F53:R53"/>
    <mergeCell ref="S53:U53"/>
    <mergeCell ref="F54:R54"/>
    <mergeCell ref="S54:U54"/>
    <mergeCell ref="B50:B51"/>
    <mergeCell ref="C50:E51"/>
    <mergeCell ref="S49:U49"/>
    <mergeCell ref="F50:R50"/>
    <mergeCell ref="S50:U50"/>
    <mergeCell ref="B41:B45"/>
    <mergeCell ref="C41:E45"/>
    <mergeCell ref="B46:B49"/>
    <mergeCell ref="F47:R47"/>
    <mergeCell ref="S47:U47"/>
    <mergeCell ref="F46:R46"/>
    <mergeCell ref="S46:U46"/>
    <mergeCell ref="F45:R45"/>
    <mergeCell ref="S45:U45"/>
    <mergeCell ref="F41:R41"/>
    <mergeCell ref="S41:U41"/>
    <mergeCell ref="F42:R42"/>
    <mergeCell ref="S42:U42"/>
    <mergeCell ref="F43:R43"/>
    <mergeCell ref="S43:U43"/>
    <mergeCell ref="F44:R44"/>
    <mergeCell ref="S44:U44"/>
    <mergeCell ref="C46:E49"/>
    <mergeCell ref="F48:R48"/>
    <mergeCell ref="S48:U48"/>
    <mergeCell ref="F49:R49"/>
    <mergeCell ref="B55:B62"/>
    <mergeCell ref="C55:E62"/>
    <mergeCell ref="F71:R71"/>
    <mergeCell ref="S71:U71"/>
    <mergeCell ref="F69:R69"/>
    <mergeCell ref="S69:U69"/>
    <mergeCell ref="F70:R70"/>
    <mergeCell ref="S70:U70"/>
    <mergeCell ref="F60:R60"/>
    <mergeCell ref="S60:U60"/>
    <mergeCell ref="F59:R59"/>
    <mergeCell ref="S59:U59"/>
    <mergeCell ref="F62:R62"/>
    <mergeCell ref="S62:U62"/>
    <mergeCell ref="F58:R58"/>
    <mergeCell ref="S58:U58"/>
    <mergeCell ref="F61:R61"/>
    <mergeCell ref="S61:U61"/>
    <mergeCell ref="F55:R55"/>
    <mergeCell ref="S55:U55"/>
    <mergeCell ref="F56:R56"/>
    <mergeCell ref="S56:U56"/>
    <mergeCell ref="F57:R57"/>
    <mergeCell ref="S57:U57"/>
    <mergeCell ref="F73:R73"/>
    <mergeCell ref="S73:U73"/>
    <mergeCell ref="F63:R63"/>
    <mergeCell ref="S63:U63"/>
    <mergeCell ref="F64:R64"/>
    <mergeCell ref="S64:U64"/>
    <mergeCell ref="F72:R72"/>
    <mergeCell ref="S72:U72"/>
    <mergeCell ref="F65:R65"/>
    <mergeCell ref="S65:U65"/>
    <mergeCell ref="F66:R66"/>
    <mergeCell ref="S66:U66"/>
    <mergeCell ref="F67:R67"/>
    <mergeCell ref="S67:U67"/>
    <mergeCell ref="F68:R68"/>
    <mergeCell ref="S68:U68"/>
    <mergeCell ref="F78:R78"/>
    <mergeCell ref="S78:U78"/>
    <mergeCell ref="F79:R79"/>
    <mergeCell ref="S79:U79"/>
    <mergeCell ref="F84:R84"/>
    <mergeCell ref="S84:U84"/>
    <mergeCell ref="F74:R74"/>
    <mergeCell ref="S74:U74"/>
    <mergeCell ref="F75:R75"/>
    <mergeCell ref="S75:U75"/>
    <mergeCell ref="F83:R83"/>
    <mergeCell ref="S83:U83"/>
    <mergeCell ref="F76:R76"/>
    <mergeCell ref="S76:U76"/>
    <mergeCell ref="F77:R77"/>
    <mergeCell ref="S77:U77"/>
    <mergeCell ref="F85:R85"/>
    <mergeCell ref="S85:U85"/>
    <mergeCell ref="F86:R86"/>
    <mergeCell ref="S86:U86"/>
    <mergeCell ref="F80:R80"/>
    <mergeCell ref="S80:U80"/>
    <mergeCell ref="F81:R81"/>
    <mergeCell ref="S81:U81"/>
    <mergeCell ref="F82:R82"/>
    <mergeCell ref="S82:U82"/>
    <mergeCell ref="F89:R89"/>
    <mergeCell ref="S89:U89"/>
    <mergeCell ref="F90:R90"/>
    <mergeCell ref="S90:U90"/>
    <mergeCell ref="B88:B91"/>
    <mergeCell ref="C88:E91"/>
    <mergeCell ref="F91:R91"/>
    <mergeCell ref="S91:U91"/>
    <mergeCell ref="B86:B87"/>
    <mergeCell ref="C86:E87"/>
    <mergeCell ref="F87:R87"/>
    <mergeCell ref="S87:U87"/>
    <mergeCell ref="F88:R88"/>
    <mergeCell ref="S88:U88"/>
    <mergeCell ref="B99:V99"/>
    <mergeCell ref="F94:R94"/>
    <mergeCell ref="S94:U94"/>
    <mergeCell ref="B96:V96"/>
    <mergeCell ref="B97:V97"/>
    <mergeCell ref="B100:V100"/>
    <mergeCell ref="F92:R92"/>
    <mergeCell ref="S92:U92"/>
    <mergeCell ref="F93:R93"/>
    <mergeCell ref="S93:U93"/>
    <mergeCell ref="B98:V98"/>
    <mergeCell ref="B92:B94"/>
    <mergeCell ref="C92:E94"/>
    <mergeCell ref="C95:E95"/>
    <mergeCell ref="F95:R95"/>
    <mergeCell ref="S95:U95"/>
    <mergeCell ref="B113:V113"/>
    <mergeCell ref="B114:I114"/>
    <mergeCell ref="J114:P114"/>
    <mergeCell ref="Q114:V114"/>
    <mergeCell ref="B115:I117"/>
    <mergeCell ref="J115:P117"/>
    <mergeCell ref="Q115:V117"/>
    <mergeCell ref="B102:V102"/>
    <mergeCell ref="B103:V106"/>
    <mergeCell ref="B107:V107"/>
    <mergeCell ref="B109:V109"/>
    <mergeCell ref="B110:V110"/>
    <mergeCell ref="B111:V111"/>
  </mergeCells>
  <printOptions horizontalCentered="1"/>
  <pageMargins left="0.39370078740157483" right="0.39370078740157483" top="0.39370078740157483" bottom="0.39370078740157483" header="0.31496062992125984" footer="0.31496062992125984"/>
  <pageSetup paperSize="9" scale="3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53"/>
  <sheetViews>
    <sheetView zoomScale="50" zoomScaleNormal="50" workbookViewId="0">
      <selection activeCell="A25" sqref="A25:L31"/>
    </sheetView>
  </sheetViews>
  <sheetFormatPr baseColWidth="10" defaultColWidth="11.453125" defaultRowHeight="18.5"/>
  <cols>
    <col min="1" max="1" width="11.453125" style="17" customWidth="1"/>
    <col min="2" max="4" width="15.7265625" style="17" customWidth="1"/>
    <col min="5" max="5" width="21.1796875" style="17" customWidth="1"/>
    <col min="6" max="6" width="43.1796875" style="17" customWidth="1"/>
    <col min="7" max="7" width="19.453125" style="17" customWidth="1"/>
    <col min="8" max="8" width="19.7265625" style="17" customWidth="1"/>
    <col min="9" max="10" width="19.54296875" style="17" customWidth="1"/>
    <col min="11" max="12" width="19.453125" style="17" customWidth="1"/>
  </cols>
  <sheetData>
    <row r="1" spans="1:12" ht="18" thickBot="1">
      <c r="A1" s="1260"/>
      <c r="B1" s="1260"/>
      <c r="C1" s="1260"/>
      <c r="D1" s="1260"/>
      <c r="E1" s="1260"/>
      <c r="F1" s="1260"/>
      <c r="G1" s="1260"/>
      <c r="H1" s="1260"/>
      <c r="I1" s="1260"/>
      <c r="J1" s="1260"/>
      <c r="K1" s="1260"/>
      <c r="L1" s="1260"/>
    </row>
    <row r="2" spans="1:12" ht="33" customHeight="1">
      <c r="A2" s="1303"/>
      <c r="B2" s="1304"/>
      <c r="C2" s="1304"/>
      <c r="D2" s="1309" t="s">
        <v>785</v>
      </c>
      <c r="E2" s="1310"/>
      <c r="F2" s="1310"/>
      <c r="G2" s="1310"/>
      <c r="H2" s="1310"/>
      <c r="I2" s="1310"/>
      <c r="J2" s="1310"/>
      <c r="K2" s="1310"/>
      <c r="L2" s="1311"/>
    </row>
    <row r="3" spans="1:12" ht="33" customHeight="1">
      <c r="A3" s="1305"/>
      <c r="B3" s="1306"/>
      <c r="C3" s="1306"/>
      <c r="D3" s="1312"/>
      <c r="E3" s="1313"/>
      <c r="F3" s="1313"/>
      <c r="G3" s="1313"/>
      <c r="H3" s="1313"/>
      <c r="I3" s="1313"/>
      <c r="J3" s="1313"/>
      <c r="K3" s="1313"/>
      <c r="L3" s="1314"/>
    </row>
    <row r="4" spans="1:12" ht="14.5">
      <c r="A4" s="1305"/>
      <c r="B4" s="1306"/>
      <c r="C4" s="1306"/>
      <c r="D4" s="1312"/>
      <c r="E4" s="1313"/>
      <c r="F4" s="1313"/>
      <c r="G4" s="1313"/>
      <c r="H4" s="1313"/>
      <c r="I4" s="1313"/>
      <c r="J4" s="1313"/>
      <c r="K4" s="1313"/>
      <c r="L4" s="1314"/>
    </row>
    <row r="5" spans="1:12" ht="19.5" customHeight="1" thickBot="1">
      <c r="A5" s="1307"/>
      <c r="B5" s="1308"/>
      <c r="C5" s="1308"/>
      <c r="D5" s="1315"/>
      <c r="E5" s="1316"/>
      <c r="F5" s="1316"/>
      <c r="G5" s="1316"/>
      <c r="H5" s="1316"/>
      <c r="I5" s="1316"/>
      <c r="J5" s="1316"/>
      <c r="K5" s="1316"/>
      <c r="L5" s="1317"/>
    </row>
    <row r="6" spans="1:12" thickBot="1">
      <c r="A6" s="1318"/>
      <c r="B6" s="1318"/>
      <c r="C6" s="1318"/>
      <c r="D6" s="1318"/>
      <c r="E6" s="1318"/>
      <c r="F6" s="1318"/>
      <c r="G6" s="1318"/>
      <c r="H6" s="1318"/>
      <c r="I6" s="1318"/>
      <c r="J6" s="1318"/>
      <c r="K6" s="1318"/>
      <c r="L6" s="1318"/>
    </row>
    <row r="7" spans="1:12" ht="36.75" customHeight="1" thickBot="1">
      <c r="A7" s="1262" t="s">
        <v>1</v>
      </c>
      <c r="B7" s="1263"/>
      <c r="C7" s="1263"/>
      <c r="D7" s="1263"/>
      <c r="E7" s="1263"/>
      <c r="F7" s="1263"/>
      <c r="G7" s="1263"/>
      <c r="H7" s="1263"/>
      <c r="I7" s="1263"/>
      <c r="J7" s="1263"/>
      <c r="K7" s="1263"/>
      <c r="L7" s="1264"/>
    </row>
    <row r="8" spans="1:12" thickBot="1">
      <c r="A8" s="1301"/>
      <c r="B8" s="1302"/>
      <c r="C8" s="1302"/>
      <c r="D8" s="1302"/>
      <c r="E8" s="1302"/>
      <c r="F8" s="1302"/>
      <c r="G8" s="1302"/>
      <c r="H8" s="1302"/>
      <c r="I8" s="1302"/>
      <c r="J8" s="1302"/>
      <c r="K8" s="1302"/>
      <c r="L8" s="1302"/>
    </row>
    <row r="9" spans="1:12" ht="18">
      <c r="A9" s="1202" t="s">
        <v>2</v>
      </c>
      <c r="B9" s="1203"/>
      <c r="C9" s="1203"/>
      <c r="D9" s="1203"/>
      <c r="E9" s="1203"/>
      <c r="F9" s="1203"/>
      <c r="G9" s="1203"/>
      <c r="H9" s="1203"/>
      <c r="I9" s="1203"/>
      <c r="J9" s="1203"/>
      <c r="K9" s="1203"/>
      <c r="L9" s="1300"/>
    </row>
    <row r="10" spans="1:12" ht="36">
      <c r="A10" s="1206" t="s">
        <v>3</v>
      </c>
      <c r="B10" s="1299"/>
      <c r="C10" s="4"/>
      <c r="D10" s="5" t="s">
        <v>4</v>
      </c>
      <c r="E10" s="1193"/>
      <c r="F10" s="1194"/>
      <c r="G10" s="6"/>
      <c r="H10" s="1193"/>
      <c r="I10" s="1194"/>
      <c r="J10" s="5"/>
      <c r="K10" s="1194"/>
      <c r="L10" s="1298"/>
    </row>
    <row r="11" spans="1:12" ht="18">
      <c r="A11" s="1206" t="s">
        <v>7</v>
      </c>
      <c r="B11" s="1299"/>
      <c r="C11" s="7"/>
      <c r="D11" s="8" t="s">
        <v>8</v>
      </c>
      <c r="E11" s="1297"/>
      <c r="F11" s="1293"/>
      <c r="G11" s="9"/>
      <c r="H11" s="1193"/>
      <c r="I11" s="1194"/>
      <c r="J11" s="8"/>
      <c r="K11" s="1293"/>
      <c r="L11" s="1294"/>
    </row>
    <row r="12" spans="1:12" ht="18">
      <c r="A12" s="1295" t="s">
        <v>11</v>
      </c>
      <c r="B12" s="1296"/>
      <c r="C12" s="1297"/>
      <c r="D12" s="1293"/>
      <c r="E12" s="1293"/>
      <c r="F12" s="1293"/>
      <c r="G12" s="6"/>
      <c r="H12" s="1297"/>
      <c r="I12" s="1293"/>
      <c r="J12" s="5"/>
      <c r="K12" s="1194"/>
      <c r="L12" s="1298"/>
    </row>
    <row r="13" spans="1:12" ht="36.5" thickBot="1">
      <c r="A13" s="1290" t="s">
        <v>14</v>
      </c>
      <c r="B13" s="1291"/>
      <c r="C13" s="2"/>
      <c r="D13" s="10" t="s">
        <v>15</v>
      </c>
      <c r="E13" s="1292"/>
      <c r="F13" s="1198"/>
      <c r="G13" s="11"/>
      <c r="H13" s="1292"/>
      <c r="I13" s="1198"/>
      <c r="J13" s="10"/>
      <c r="K13" s="1271"/>
      <c r="L13" s="1272"/>
    </row>
    <row r="14" spans="1:12" ht="18" thickBot="1">
      <c r="A14" s="1273"/>
      <c r="B14" s="1273"/>
      <c r="C14" s="1273"/>
      <c r="D14" s="1273"/>
      <c r="E14" s="1273"/>
      <c r="F14" s="1273"/>
      <c r="G14" s="1273"/>
      <c r="H14" s="1273"/>
      <c r="I14" s="1273"/>
      <c r="J14" s="1273"/>
      <c r="K14" s="1273"/>
      <c r="L14" s="1273"/>
    </row>
    <row r="15" spans="1:12" ht="18">
      <c r="A15" s="1274" t="s">
        <v>18</v>
      </c>
      <c r="B15" s="1275"/>
      <c r="C15" s="1275"/>
      <c r="D15" s="1275"/>
      <c r="E15" s="1275"/>
      <c r="F15" s="1275"/>
      <c r="G15" s="1275"/>
      <c r="H15" s="1275"/>
      <c r="I15" s="1275"/>
      <c r="J15" s="1275"/>
      <c r="K15" s="1275"/>
      <c r="L15" s="1276"/>
    </row>
    <row r="16" spans="1:12" ht="18">
      <c r="A16" s="1277"/>
      <c r="B16" s="1278"/>
      <c r="C16" s="1278"/>
      <c r="D16" s="1278"/>
      <c r="E16" s="1278"/>
      <c r="F16" s="1278"/>
      <c r="G16" s="1278"/>
      <c r="H16" s="1278"/>
      <c r="I16" s="1278"/>
      <c r="J16" s="1278"/>
      <c r="K16" s="1278"/>
      <c r="L16" s="1279"/>
    </row>
    <row r="17" spans="1:12" ht="14.5">
      <c r="A17" s="1280" t="s">
        <v>53</v>
      </c>
      <c r="B17" s="1282" t="s">
        <v>74</v>
      </c>
      <c r="C17" s="1283"/>
      <c r="D17" s="1283"/>
      <c r="E17" s="1283"/>
      <c r="F17" s="1283"/>
      <c r="G17" s="1283"/>
      <c r="H17" s="1283"/>
      <c r="I17" s="1283"/>
      <c r="J17" s="1286" t="s">
        <v>27</v>
      </c>
      <c r="K17" s="1288" t="s">
        <v>786</v>
      </c>
      <c r="L17" s="1265" t="s">
        <v>26</v>
      </c>
    </row>
    <row r="18" spans="1:12" ht="14.5">
      <c r="A18" s="1281"/>
      <c r="B18" s="1284"/>
      <c r="C18" s="1285"/>
      <c r="D18" s="1285"/>
      <c r="E18" s="1285"/>
      <c r="F18" s="1285"/>
      <c r="G18" s="1285"/>
      <c r="H18" s="1285"/>
      <c r="I18" s="1285"/>
      <c r="J18" s="1287"/>
      <c r="K18" s="1289"/>
      <c r="L18" s="1266"/>
    </row>
    <row r="19" spans="1:12" thickBot="1">
      <c r="A19" s="12" t="s">
        <v>29</v>
      </c>
      <c r="B19" s="1267" t="s">
        <v>787</v>
      </c>
      <c r="C19" s="1268"/>
      <c r="D19" s="1269"/>
      <c r="E19" s="1269"/>
      <c r="F19" s="1269"/>
      <c r="G19" s="1269"/>
      <c r="H19" s="1269"/>
      <c r="I19" s="1269"/>
      <c r="J19" s="2"/>
      <c r="K19" s="13"/>
      <c r="L19" s="1"/>
    </row>
    <row r="20" spans="1:12" thickBot="1">
      <c r="A20" s="12" t="s">
        <v>33</v>
      </c>
      <c r="B20" s="1259" t="s">
        <v>788</v>
      </c>
      <c r="C20" s="1260"/>
      <c r="D20" s="1270"/>
      <c r="E20" s="1270"/>
      <c r="F20" s="1270"/>
      <c r="G20" s="1270"/>
      <c r="H20" s="1270"/>
      <c r="I20" s="1270"/>
      <c r="J20" s="3"/>
      <c r="K20" s="13"/>
      <c r="L20" s="18"/>
    </row>
    <row r="21" spans="1:12" thickBot="1">
      <c r="A21" s="12" t="s">
        <v>789</v>
      </c>
      <c r="B21" s="1259" t="s">
        <v>790</v>
      </c>
      <c r="C21" s="1260"/>
      <c r="D21" s="1261"/>
      <c r="E21" s="1261"/>
      <c r="F21" s="1261"/>
      <c r="G21" s="1261"/>
      <c r="H21" s="1261"/>
      <c r="I21" s="1261"/>
      <c r="J21" s="3"/>
      <c r="K21" s="13"/>
      <c r="L21" s="18"/>
    </row>
    <row r="22" spans="1:12" ht="18" thickBot="1">
      <c r="A22" s="1260"/>
      <c r="B22" s="1260"/>
      <c r="C22" s="1260"/>
      <c r="D22" s="1260"/>
      <c r="E22" s="1260"/>
      <c r="F22" s="1260"/>
      <c r="G22" s="1260"/>
      <c r="H22" s="1260"/>
      <c r="I22" s="1260"/>
      <c r="J22" s="1260"/>
      <c r="K22" s="1260"/>
      <c r="L22" s="1260"/>
    </row>
    <row r="23" spans="1:12" thickBot="1">
      <c r="A23" s="1262" t="s">
        <v>50</v>
      </c>
      <c r="B23" s="1263"/>
      <c r="C23" s="1263"/>
      <c r="D23" s="1263"/>
      <c r="E23" s="1263"/>
      <c r="F23" s="1263"/>
      <c r="G23" s="1263"/>
      <c r="H23" s="1263"/>
      <c r="I23" s="1263"/>
      <c r="J23" s="1263"/>
      <c r="K23" s="1263"/>
      <c r="L23" s="1264"/>
    </row>
    <row r="24" spans="1:12" ht="18">
      <c r="A24" s="1249"/>
      <c r="B24" s="1250"/>
      <c r="C24" s="1250"/>
      <c r="D24" s="1250"/>
      <c r="E24" s="1250"/>
      <c r="F24" s="1250"/>
      <c r="G24" s="1250"/>
      <c r="H24" s="1250"/>
      <c r="I24" s="1250"/>
      <c r="J24" s="1250"/>
      <c r="K24" s="1250"/>
      <c r="L24" s="1250"/>
    </row>
    <row r="25" spans="1:12" ht="18">
      <c r="A25" s="1251" t="s">
        <v>51</v>
      </c>
      <c r="B25" s="1252"/>
      <c r="C25" s="1252"/>
      <c r="D25" s="1252"/>
      <c r="E25" s="1252"/>
      <c r="F25" s="1252"/>
      <c r="G25" s="1252"/>
      <c r="H25" s="1252"/>
      <c r="I25" s="1252"/>
      <c r="J25" s="1252"/>
      <c r="K25" s="1252"/>
      <c r="L25" s="1252"/>
    </row>
    <row r="26" spans="1:12" ht="18">
      <c r="A26" s="1251" t="s">
        <v>52</v>
      </c>
      <c r="B26" s="1252"/>
      <c r="C26" s="1252"/>
      <c r="D26" s="1252"/>
      <c r="E26" s="1252"/>
      <c r="F26" s="1252"/>
      <c r="G26" s="1252"/>
      <c r="H26" s="1252"/>
      <c r="I26" s="1252"/>
      <c r="J26" s="1252"/>
      <c r="K26" s="1252"/>
      <c r="L26" s="1252"/>
    </row>
    <row r="27" spans="1:12" ht="14.5">
      <c r="A27" s="1253" t="s">
        <v>53</v>
      </c>
      <c r="B27" s="1255" t="s">
        <v>54</v>
      </c>
      <c r="C27" s="1256"/>
      <c r="D27" s="1256"/>
      <c r="E27" s="1256"/>
      <c r="F27" s="1256"/>
      <c r="G27" s="1256"/>
      <c r="H27" s="1256"/>
      <c r="I27" s="1256"/>
      <c r="J27" s="1256"/>
      <c r="K27" s="1256"/>
      <c r="L27" s="1256"/>
    </row>
    <row r="28" spans="1:12" ht="14.5">
      <c r="A28" s="1254"/>
      <c r="B28" s="1257"/>
      <c r="C28" s="1258"/>
      <c r="D28" s="1258"/>
      <c r="E28" s="1258"/>
      <c r="F28" s="1258"/>
      <c r="G28" s="1258"/>
      <c r="H28" s="1258"/>
      <c r="I28" s="1258"/>
      <c r="J28" s="1258"/>
      <c r="K28" s="1258"/>
      <c r="L28" s="1258"/>
    </row>
    <row r="29" spans="1:12" ht="72" customHeight="1">
      <c r="A29" s="14" t="s">
        <v>55</v>
      </c>
      <c r="B29" s="1245" t="s">
        <v>56</v>
      </c>
      <c r="C29" s="1246"/>
      <c r="D29" s="1247"/>
      <c r="E29" s="1247"/>
      <c r="F29" s="1247"/>
      <c r="G29" s="1247"/>
      <c r="H29" s="1247"/>
      <c r="I29" s="1247"/>
      <c r="J29" s="1247"/>
      <c r="K29" s="1247"/>
      <c r="L29" s="1247"/>
    </row>
    <row r="30" spans="1:12" ht="70.5" customHeight="1">
      <c r="A30" s="14" t="s">
        <v>57</v>
      </c>
      <c r="B30" s="1245" t="s">
        <v>58</v>
      </c>
      <c r="C30" s="1246"/>
      <c r="D30" s="1247"/>
      <c r="E30" s="1247"/>
      <c r="F30" s="1247"/>
      <c r="G30" s="1247"/>
      <c r="H30" s="1247"/>
      <c r="I30" s="1247"/>
      <c r="J30" s="1247"/>
      <c r="K30" s="1247"/>
      <c r="L30" s="1247"/>
    </row>
    <row r="31" spans="1:12" ht="72" customHeight="1">
      <c r="A31" s="14" t="s">
        <v>59</v>
      </c>
      <c r="B31" s="1248" t="s">
        <v>791</v>
      </c>
      <c r="C31" s="1247"/>
      <c r="D31" s="1247"/>
      <c r="E31" s="1247"/>
      <c r="F31" s="1247"/>
      <c r="G31" s="1247"/>
      <c r="H31" s="1247"/>
      <c r="I31" s="1247"/>
      <c r="J31" s="1247"/>
      <c r="K31" s="1247"/>
      <c r="L31" s="1247"/>
    </row>
    <row r="32" spans="1:12" thickBot="1">
      <c r="A32" s="1239"/>
      <c r="B32" s="1240"/>
      <c r="C32" s="1240"/>
      <c r="D32" s="1240"/>
      <c r="E32" s="1240"/>
      <c r="F32" s="1240"/>
      <c r="G32" s="1240"/>
      <c r="H32" s="1240"/>
      <c r="I32" s="1240"/>
      <c r="J32" s="1240"/>
      <c r="K32" s="1240"/>
      <c r="L32" s="1240"/>
    </row>
    <row r="33" spans="1:12" ht="18">
      <c r="A33" s="1241" t="s">
        <v>61</v>
      </c>
      <c r="B33" s="1242"/>
      <c r="C33" s="1242"/>
      <c r="D33" s="1242"/>
      <c r="E33" s="1242"/>
      <c r="F33" s="1242"/>
      <c r="G33" s="1242"/>
      <c r="H33" s="1242"/>
      <c r="I33" s="1242"/>
      <c r="J33" s="1242"/>
      <c r="K33" s="1242"/>
      <c r="L33" s="1242"/>
    </row>
    <row r="34" spans="1:12" ht="17.5">
      <c r="A34" s="1243"/>
      <c r="B34" s="1244"/>
      <c r="C34" s="1244"/>
      <c r="D34" s="1244"/>
      <c r="E34" s="1244"/>
      <c r="F34" s="1244"/>
      <c r="G34" s="1244"/>
      <c r="H34" s="1244"/>
      <c r="I34" s="1244"/>
      <c r="J34" s="1244"/>
      <c r="K34" s="1244"/>
      <c r="L34" s="1244"/>
    </row>
    <row r="35" spans="1:12" ht="18">
      <c r="A35" s="1220" t="s">
        <v>62</v>
      </c>
      <c r="B35" s="1221"/>
      <c r="C35" s="1221"/>
      <c r="D35" s="1222"/>
      <c r="E35" s="1222"/>
      <c r="F35" s="1222"/>
      <c r="G35" s="1223" t="s">
        <v>63</v>
      </c>
      <c r="H35" s="1224"/>
      <c r="I35" s="1224"/>
      <c r="J35" s="1225" t="s">
        <v>25</v>
      </c>
      <c r="K35" s="1226"/>
      <c r="L35" s="1226"/>
    </row>
    <row r="36" spans="1:12" ht="18">
      <c r="A36" s="1220" t="s">
        <v>64</v>
      </c>
      <c r="B36" s="1221"/>
      <c r="C36" s="1221"/>
      <c r="D36" s="1222"/>
      <c r="E36" s="1222"/>
      <c r="F36" s="1222"/>
      <c r="G36" s="1223" t="s">
        <v>65</v>
      </c>
      <c r="H36" s="1224"/>
      <c r="I36" s="1224"/>
      <c r="J36" s="1225" t="s">
        <v>25</v>
      </c>
      <c r="K36" s="1226"/>
      <c r="L36" s="1226"/>
    </row>
    <row r="37" spans="1:12" ht="18">
      <c r="A37" s="1220" t="s">
        <v>66</v>
      </c>
      <c r="B37" s="1221"/>
      <c r="C37" s="1221"/>
      <c r="D37" s="1222"/>
      <c r="E37" s="1222"/>
      <c r="F37" s="1222"/>
      <c r="G37" s="1223" t="s">
        <v>67</v>
      </c>
      <c r="H37" s="1224"/>
      <c r="I37" s="1224"/>
      <c r="J37" s="1225" t="s">
        <v>25</v>
      </c>
      <c r="K37" s="1226"/>
      <c r="L37" s="1226"/>
    </row>
    <row r="38" spans="1:12" ht="18">
      <c r="A38" s="1227" t="s">
        <v>68</v>
      </c>
      <c r="B38" s="1224"/>
      <c r="C38" s="1224"/>
      <c r="D38" s="1224"/>
      <c r="E38" s="1224"/>
      <c r="F38" s="1224"/>
      <c r="G38" s="1228" t="s">
        <v>25</v>
      </c>
      <c r="H38" s="1222"/>
      <c r="I38" s="1222"/>
      <c r="J38" s="1222"/>
      <c r="K38" s="1222"/>
      <c r="L38" s="1222"/>
    </row>
    <row r="39" spans="1:12" ht="17.5">
      <c r="A39" s="1229"/>
      <c r="B39" s="1230"/>
      <c r="C39" s="1230"/>
      <c r="D39" s="1230"/>
      <c r="E39" s="1230"/>
      <c r="F39" s="1230"/>
      <c r="G39" s="1230"/>
      <c r="H39" s="1230"/>
      <c r="I39" s="1230"/>
      <c r="J39" s="1230"/>
      <c r="K39" s="1230"/>
      <c r="L39" s="1230"/>
    </row>
    <row r="40" spans="1:12" ht="18">
      <c r="A40" s="1231" t="s">
        <v>69</v>
      </c>
      <c r="B40" s="1232"/>
      <c r="C40" s="1232"/>
      <c r="D40" s="1232"/>
      <c r="E40" s="1232"/>
      <c r="F40" s="1232"/>
      <c r="G40" s="1232"/>
      <c r="H40" s="1232"/>
      <c r="I40" s="1232"/>
      <c r="J40" s="1232"/>
      <c r="K40" s="1232"/>
      <c r="L40" s="1232"/>
    </row>
    <row r="41" spans="1:12" ht="14.5">
      <c r="A41" s="1233"/>
      <c r="B41" s="1234"/>
      <c r="C41" s="1234"/>
      <c r="D41" s="1234"/>
      <c r="E41" s="1234"/>
      <c r="F41" s="1234"/>
      <c r="G41" s="1234"/>
      <c r="H41" s="1234"/>
      <c r="I41" s="1234"/>
      <c r="J41" s="1234"/>
      <c r="K41" s="1234"/>
      <c r="L41" s="1234"/>
    </row>
    <row r="42" spans="1:12" ht="14.5">
      <c r="A42" s="1235"/>
      <c r="B42" s="1236"/>
      <c r="C42" s="1236"/>
      <c r="D42" s="1236"/>
      <c r="E42" s="1236"/>
      <c r="F42" s="1236"/>
      <c r="G42" s="1236"/>
      <c r="H42" s="1236"/>
      <c r="I42" s="1236"/>
      <c r="J42" s="1236"/>
      <c r="K42" s="1236"/>
      <c r="L42" s="1236"/>
    </row>
    <row r="43" spans="1:12" ht="14.5">
      <c r="A43" s="1237"/>
      <c r="B43" s="1238"/>
      <c r="C43" s="1238"/>
      <c r="D43" s="1238"/>
      <c r="E43" s="1238"/>
      <c r="F43" s="1238"/>
      <c r="G43" s="1238"/>
      <c r="H43" s="1238"/>
      <c r="I43" s="1238"/>
      <c r="J43" s="1238"/>
      <c r="K43" s="1238"/>
      <c r="L43" s="1238"/>
    </row>
    <row r="44" spans="1:12" ht="17.5">
      <c r="A44" s="1218"/>
      <c r="B44" s="1219"/>
      <c r="C44" s="1219"/>
      <c r="D44" s="1219"/>
      <c r="E44" s="1219"/>
      <c r="F44" s="1219"/>
      <c r="G44" s="1219"/>
      <c r="H44" s="1219"/>
      <c r="I44" s="1219"/>
      <c r="J44" s="1219"/>
      <c r="K44" s="1219"/>
      <c r="L44" s="1219"/>
    </row>
    <row r="45" spans="1:12" thickBot="1">
      <c r="A45" s="15" t="s">
        <v>70</v>
      </c>
      <c r="B45" s="1199" t="s">
        <v>792</v>
      </c>
      <c r="C45" s="1200"/>
      <c r="D45" s="1200"/>
      <c r="E45" s="1200"/>
      <c r="F45" s="1200"/>
      <c r="G45" s="1200"/>
      <c r="H45" s="1200"/>
      <c r="I45" s="1200"/>
      <c r="J45" s="1200"/>
      <c r="K45" s="1200"/>
      <c r="L45" s="1200"/>
    </row>
    <row r="46" spans="1:12" ht="18" thickBot="1">
      <c r="A46" s="1201"/>
      <c r="B46" s="1201"/>
      <c r="C46" s="1201"/>
      <c r="D46" s="1201"/>
      <c r="E46" s="1201"/>
      <c r="F46" s="1201"/>
      <c r="G46" s="1201"/>
      <c r="H46" s="1201"/>
      <c r="I46" s="1201"/>
      <c r="J46" s="1201"/>
      <c r="K46" s="1201"/>
      <c r="L46" s="1201"/>
    </row>
    <row r="47" spans="1:12" ht="18">
      <c r="A47" s="1202" t="s">
        <v>72</v>
      </c>
      <c r="B47" s="1203"/>
      <c r="C47" s="1203"/>
      <c r="D47" s="1203"/>
      <c r="E47" s="1203"/>
      <c r="F47" s="1203"/>
      <c r="G47" s="1203"/>
      <c r="H47" s="1203"/>
      <c r="I47" s="1203"/>
      <c r="J47" s="1203"/>
      <c r="K47" s="1203"/>
      <c r="L47" s="1203"/>
    </row>
    <row r="48" spans="1:12" ht="17.5">
      <c r="A48" s="1204"/>
      <c r="B48" s="1205"/>
      <c r="C48" s="1205"/>
      <c r="D48" s="1205"/>
      <c r="E48" s="1205"/>
      <c r="F48" s="1205"/>
      <c r="G48" s="1205"/>
      <c r="H48" s="1205"/>
      <c r="I48" s="1205"/>
      <c r="J48" s="1205"/>
      <c r="K48" s="1205"/>
      <c r="L48" s="1205"/>
    </row>
    <row r="49" spans="1:12" ht="18">
      <c r="A49" s="1206" t="s">
        <v>73</v>
      </c>
      <c r="B49" s="1207"/>
      <c r="C49" s="1207"/>
      <c r="D49" s="1207"/>
      <c r="E49" s="1207"/>
      <c r="F49" s="1207"/>
      <c r="G49" s="1207"/>
      <c r="H49" s="1207"/>
      <c r="I49" s="1207"/>
      <c r="J49" s="1207"/>
      <c r="K49" s="1207"/>
      <c r="L49" s="1207"/>
    </row>
    <row r="50" spans="1:12" ht="14.5">
      <c r="A50" s="1208" t="s">
        <v>53</v>
      </c>
      <c r="B50" s="1210" t="s">
        <v>74</v>
      </c>
      <c r="C50" s="1211"/>
      <c r="D50" s="1211"/>
      <c r="E50" s="1211"/>
      <c r="F50" s="1211"/>
      <c r="G50" s="1211"/>
      <c r="H50" s="1211"/>
      <c r="I50" s="1211"/>
      <c r="J50" s="1214" t="s">
        <v>75</v>
      </c>
      <c r="K50" s="1215"/>
      <c r="L50" s="1214" t="s">
        <v>76</v>
      </c>
    </row>
    <row r="51" spans="1:12" ht="14.5">
      <c r="A51" s="1209"/>
      <c r="B51" s="1212"/>
      <c r="C51" s="1213"/>
      <c r="D51" s="1213"/>
      <c r="E51" s="1213"/>
      <c r="F51" s="1213"/>
      <c r="G51" s="1213"/>
      <c r="H51" s="1213"/>
      <c r="I51" s="1213"/>
      <c r="J51" s="1216"/>
      <c r="K51" s="1217"/>
      <c r="L51" s="1216"/>
    </row>
    <row r="52" spans="1:12" ht="18">
      <c r="A52" s="16" t="s">
        <v>77</v>
      </c>
      <c r="B52" s="1193" t="s">
        <v>793</v>
      </c>
      <c r="C52" s="1194"/>
      <c r="D52" s="1195"/>
      <c r="E52" s="1195"/>
      <c r="F52" s="1195"/>
      <c r="G52" s="1195"/>
      <c r="H52" s="1195"/>
      <c r="I52" s="1195"/>
      <c r="J52" s="1193">
        <v>1360</v>
      </c>
      <c r="K52" s="1196"/>
      <c r="L52" s="4" t="s">
        <v>75</v>
      </c>
    </row>
    <row r="53" spans="1:12" thickBot="1">
      <c r="A53" s="1197" t="s">
        <v>794</v>
      </c>
      <c r="B53" s="1198"/>
      <c r="C53" s="1198"/>
      <c r="D53" s="1198"/>
      <c r="E53" s="1198"/>
      <c r="F53" s="1198"/>
      <c r="G53" s="1198"/>
      <c r="H53" s="1198"/>
      <c r="I53" s="1198"/>
      <c r="J53" s="1198"/>
      <c r="K53" s="1198"/>
      <c r="L53" s="1198"/>
    </row>
  </sheetData>
  <mergeCells count="87">
    <mergeCell ref="A8:L8"/>
    <mergeCell ref="A1:L1"/>
    <mergeCell ref="A2:C5"/>
    <mergeCell ref="D2:L5"/>
    <mergeCell ref="A6:L6"/>
    <mergeCell ref="A7:L7"/>
    <mergeCell ref="A9:L9"/>
    <mergeCell ref="A10:B10"/>
    <mergeCell ref="E10:F10"/>
    <mergeCell ref="H10:I10"/>
    <mergeCell ref="K10:L10"/>
    <mergeCell ref="K11:L11"/>
    <mergeCell ref="A12:B12"/>
    <mergeCell ref="C12:F12"/>
    <mergeCell ref="H12:I12"/>
    <mergeCell ref="K12:L12"/>
    <mergeCell ref="A11:B11"/>
    <mergeCell ref="E11:F11"/>
    <mergeCell ref="H11:I11"/>
    <mergeCell ref="K13:L13"/>
    <mergeCell ref="A14:L14"/>
    <mergeCell ref="A15:L15"/>
    <mergeCell ref="A16:L16"/>
    <mergeCell ref="A17:A18"/>
    <mergeCell ref="B17:C18"/>
    <mergeCell ref="D17:I18"/>
    <mergeCell ref="J17:J18"/>
    <mergeCell ref="K17:K18"/>
    <mergeCell ref="A13:B13"/>
    <mergeCell ref="E13:F13"/>
    <mergeCell ref="H13:I13"/>
    <mergeCell ref="B21:C21"/>
    <mergeCell ref="D21:I21"/>
    <mergeCell ref="A22:L22"/>
    <mergeCell ref="A23:L23"/>
    <mergeCell ref="L17:L18"/>
    <mergeCell ref="B19:C19"/>
    <mergeCell ref="D19:I19"/>
    <mergeCell ref="B20:C20"/>
    <mergeCell ref="D20:I20"/>
    <mergeCell ref="A24:L24"/>
    <mergeCell ref="A25:L25"/>
    <mergeCell ref="A26:L26"/>
    <mergeCell ref="A27:A28"/>
    <mergeCell ref="B27:C28"/>
    <mergeCell ref="D27:L28"/>
    <mergeCell ref="B29:C29"/>
    <mergeCell ref="D29:L29"/>
    <mergeCell ref="B30:C30"/>
    <mergeCell ref="D30:L30"/>
    <mergeCell ref="B31:C31"/>
    <mergeCell ref="D31:L31"/>
    <mergeCell ref="A32:L32"/>
    <mergeCell ref="A33:L33"/>
    <mergeCell ref="A34:L34"/>
    <mergeCell ref="A35:C35"/>
    <mergeCell ref="D35:F35"/>
    <mergeCell ref="G35:I35"/>
    <mergeCell ref="J35:L35"/>
    <mergeCell ref="A44:L44"/>
    <mergeCell ref="A36:C36"/>
    <mergeCell ref="D36:F36"/>
    <mergeCell ref="G36:I36"/>
    <mergeCell ref="J36:L36"/>
    <mergeCell ref="A37:C37"/>
    <mergeCell ref="D37:F37"/>
    <mergeCell ref="G37:I37"/>
    <mergeCell ref="J37:L37"/>
    <mergeCell ref="A38:F38"/>
    <mergeCell ref="G38:L38"/>
    <mergeCell ref="A39:L39"/>
    <mergeCell ref="A40:L40"/>
    <mergeCell ref="A41:L43"/>
    <mergeCell ref="B52:C52"/>
    <mergeCell ref="D52:I52"/>
    <mergeCell ref="J52:K52"/>
    <mergeCell ref="A53:L53"/>
    <mergeCell ref="B45:L45"/>
    <mergeCell ref="A46:L46"/>
    <mergeCell ref="A47:L47"/>
    <mergeCell ref="A48:L48"/>
    <mergeCell ref="A49:L49"/>
    <mergeCell ref="A50:A51"/>
    <mergeCell ref="B50:C51"/>
    <mergeCell ref="D50:I51"/>
    <mergeCell ref="J50:K51"/>
    <mergeCell ref="L50:L51"/>
  </mergeCells>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993AD8EE2B9C64AA1829563299B9618" ma:contentTypeVersion="17" ma:contentTypeDescription="Crear nuevo documento." ma:contentTypeScope="" ma:versionID="8eca6241b4c3ae3ea5d601a34cf03ea5">
  <xsd:schema xmlns:xsd="http://www.w3.org/2001/XMLSchema" xmlns:xs="http://www.w3.org/2001/XMLSchema" xmlns:p="http://schemas.microsoft.com/office/2006/metadata/properties" xmlns:ns2="cbac1ec5-c94b-4fc5-9ced-7f4f9fcd5ba5" xmlns:ns3="a6b054d6-ff35-4f13-99dd-1930b2738a9c" targetNamespace="http://schemas.microsoft.com/office/2006/metadata/properties" ma:root="true" ma:fieldsID="48e11c9714f5e90ee62554c512aa1baf" ns2:_="" ns3:_="">
    <xsd:import namespace="cbac1ec5-c94b-4fc5-9ced-7f4f9fcd5ba5"/>
    <xsd:import namespace="a6b054d6-ff35-4f13-99dd-1930b2738a9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element ref="ns2:USUARI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ac1ec5-c94b-4fc5-9ced-7f4f9fcd5b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element name="USUARIO" ma:index="24" nillable="true" ma:displayName="USUARIO" ma:format="Dropdown" ma:list="UserInfo" ma:SharePointGroup="0" ma:internalName="USUARIO">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6b054d6-ff35-4f13-99dd-1930b2738a9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9b6cd2c5-4668-4947-b71a-cabf58e5907e}" ma:internalName="TaxCatchAll" ma:showField="CatchAllData" ma:web="a6b054d6-ff35-4f13-99dd-1930b2738a9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ac1ec5-c94b-4fc5-9ced-7f4f9fcd5ba5">
      <Terms xmlns="http://schemas.microsoft.com/office/infopath/2007/PartnerControls"/>
    </lcf76f155ced4ddcb4097134ff3c332f>
    <TaxCatchAll xmlns="a6b054d6-ff35-4f13-99dd-1930b2738a9c" xsi:nil="true"/>
    <USUARIO xmlns="cbac1ec5-c94b-4fc5-9ced-7f4f9fcd5ba5">
      <UserInfo>
        <DisplayName/>
        <AccountId xsi:nil="true"/>
        <AccountType/>
      </UserInfo>
    </USUARIO>
  </documentManagement>
</p:properties>
</file>

<file path=customXml/itemProps1.xml><?xml version="1.0" encoding="utf-8"?>
<ds:datastoreItem xmlns:ds="http://schemas.openxmlformats.org/officeDocument/2006/customXml" ds:itemID="{2314C924-D2A6-4DF2-AF50-D8CBC6D575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ac1ec5-c94b-4fc5-9ced-7f4f9fcd5ba5"/>
    <ds:schemaRef ds:uri="a6b054d6-ff35-4f13-99dd-1930b2738a9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76A956C-1BF5-4D7E-ABCF-7108C3CE8C21}">
  <ds:schemaRefs>
    <ds:schemaRef ds:uri="http://schemas.microsoft.com/sharepoint/v3/contenttype/forms"/>
  </ds:schemaRefs>
</ds:datastoreItem>
</file>

<file path=customXml/itemProps3.xml><?xml version="1.0" encoding="utf-8"?>
<ds:datastoreItem xmlns:ds="http://schemas.openxmlformats.org/officeDocument/2006/customXml" ds:itemID="{9D1138DC-D2A8-409C-B46A-FA879C950B08}">
  <ds:schemaRefs>
    <ds:schemaRef ds:uri="http://schemas.microsoft.com/office/2006/metadata/properties"/>
    <ds:schemaRef ds:uri="http://schemas.microsoft.com/office/infopath/2007/PartnerControls"/>
    <ds:schemaRef ds:uri="cbac1ec5-c94b-4fc5-9ced-7f4f9fcd5ba5"/>
    <ds:schemaRef ds:uri="a6b054d6-ff35-4f13-99dd-1930b2738a9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ALTA DEPENDENCIA</vt:lpstr>
      <vt:lpstr>REGISTRO FOTOGRAFICO</vt:lpstr>
      <vt:lpstr>PLANOS</vt:lpstr>
      <vt:lpstr>FCTI JURI</vt:lpstr>
      <vt:lpstr>Hoja4</vt:lpstr>
      <vt:lpstr>'ALTA DEPENDENCIA'!Área_de_impresión</vt:lpstr>
      <vt:lpstr>'FCTI JURI'!Área_de_impresión</vt:lpstr>
      <vt:lpstr>PLANOS!Área_de_impresión</vt:lpstr>
      <vt:lpstr>'REGISTRO FOTOGRAFICO'!Área_de_impresión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Yovana Bacca Piñeros</dc:creator>
  <cp:keywords/>
  <dc:description/>
  <cp:lastModifiedBy>sebastian hernandez s</cp:lastModifiedBy>
  <cp:revision/>
  <dcterms:created xsi:type="dcterms:W3CDTF">2021-04-26T18:12:03Z</dcterms:created>
  <dcterms:modified xsi:type="dcterms:W3CDTF">2026-07-02T18:26:54Z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0x0101001993AD8EE2B9C64AA1829563299B9618</vt:lpwstr>
  </property>
  <property fmtid="{D5CDD505-2E9C-101B-9397-08002B2CF9AE}" pid="3" name="MediaServiceImageTags">
    <vt:lpwstr/>
  </property>
</Properties>
</file>