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lcardonap_sena_edu_co/Documents/CFC/SENA CFC 2026/CONTRATACIÓN/PROCESOS DE SELECCIÓN/MÍNIMA FERRETERIA/"/>
    </mc:Choice>
  </mc:AlternateContent>
  <xr:revisionPtr revIDLastSave="0" documentId="8_{2F55F8F8-D7DC-4102-AB7F-DAA33B903BA8}" xr6:coauthVersionLast="47" xr6:coauthVersionMax="47" xr10:uidLastSave="{00000000-0000-0000-0000-000000000000}"/>
  <bookViews>
    <workbookView xWindow="1950" yWindow="720" windowWidth="19155" windowHeight="15480" xr2:uid="{3F297B4C-240C-4D14-9501-EC5A7BF18581}"/>
  </bookViews>
  <sheets>
    <sheet name="Tecnologic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7" i="1" l="1"/>
  <c r="H14" i="1"/>
  <c r="H13" i="1"/>
  <c r="H12" i="1"/>
  <c r="H11" i="1"/>
  <c r="H10" i="1"/>
  <c r="H9" i="1"/>
  <c r="H8" i="1"/>
  <c r="H6" i="1"/>
  <c r="H5" i="1"/>
  <c r="H1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</author>
  </authors>
  <commentList>
    <comment ref="F4" authorId="0" shapeId="0" xr:uid="{4A19C9AA-571A-4E58-83B2-4644906EEECF}">
      <text>
        <r>
          <rPr>
            <b/>
            <sz val="9"/>
            <color rgb="FF000000"/>
            <rFont val="Tahoma"/>
            <family val="2"/>
          </rPr>
          <t>Jose: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Fuente: Cotización Lasus (Gestión de Compras Empresariales) #65043, 15 may 2026, ref. CAB-PXU-1282 Patchcord CAT6A 3M Azul XUE. Valor unitario sin IVA. Nota: 3m (ítem hoja es 1m).</t>
        </r>
      </text>
    </comment>
  </commentList>
</comments>
</file>

<file path=xl/sharedStrings.xml><?xml version="1.0" encoding="utf-8"?>
<sst xmlns="http://schemas.openxmlformats.org/spreadsheetml/2006/main" count="38" uniqueCount="24">
  <si>
    <t>N°</t>
  </si>
  <si>
    <t>Descripción</t>
  </si>
  <si>
    <t>Unidad de medida</t>
  </si>
  <si>
    <t xml:space="preserve">Unidad  </t>
  </si>
  <si>
    <t>Valor unitario (IVA incluido)</t>
  </si>
  <si>
    <t>Valor establecido</t>
  </si>
  <si>
    <t>Valor promedio</t>
  </si>
  <si>
    <t>Poste montaje universal 1½" x 51" – Soporte antena</t>
  </si>
  <si>
    <t>Tubo conduit SCH40 1" x 3m – pvc</t>
  </si>
  <si>
    <t>Unión 1" Presión – pvc</t>
  </si>
  <si>
    <t>Codo 90° x 1" Presión pvc</t>
  </si>
  <si>
    <t>Canaleta de Superficie Dexson 20x12mm PVC Blanco – Con adhesivo</t>
  </si>
  <si>
    <t>Unión recta para canaleta 60x40mm – Acme León</t>
  </si>
  <si>
    <t>Codo plano para canaleta Dexson 32x12mm – Blanco</t>
  </si>
  <si>
    <t>Tapa Final 20x10mm PVC Blanco – Acme León</t>
  </si>
  <si>
    <t>Tubo conduit SCH40 1" x 3m – Tubería metálica Conduit MT (bajada por pared para cables)</t>
  </si>
  <si>
    <t>Unión 1" Presión – Tubería metálica Conduit MT (bajada por pared para cables)</t>
  </si>
  <si>
    <t>Abrazaderas Para Tubos Emt Ispinner De Acero Galvanizado Zin</t>
  </si>
  <si>
    <t>Conector De Acero Para Tubo Emt 1/2-Pulg - Metalcoraza</t>
  </si>
  <si>
    <t>ITEMS PARA ADICIONAR AL CONTRATO CO1.PCCNTR.9527830</t>
  </si>
  <si>
    <t>Cotización 2: Internacional de electricos SAS</t>
  </si>
  <si>
    <t>Cotización 3: Arquiplus</t>
  </si>
  <si>
    <t>Cotización 4 : Ferretriunfo y mas</t>
  </si>
  <si>
    <t>Cotización 1: Nabitek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</si>
</sst>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#,##0"/>
  </numFmts>
  <fonts count="12" x14ac:knownFonts="1">
    <font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b/>
      <sz val="14"/>
      <color theme="1"/>
      <name val="Calibri"/>
      <family val="2"/>
    </font>
    <font>
      <b/>
      <sz val="10"/>
      <color rgb="FF2D5016"/>
      <name val="Calibri"/>
      <family val="2"/>
    </font>
    <font>
      <b/>
      <sz val="11"/>
      <color theme="1"/>
      <name val="Aptos Narrow"/>
      <scheme val="minor"/>
    </font>
    <font>
      <b/>
      <sz val="10"/>
      <color theme="1"/>
      <name val="Aptos Narrow"/>
      <scheme val="minor"/>
    </font>
    <font>
      <sz val="11"/>
      <color theme="1"/>
      <name val="Aptos Narrow"/>
      <scheme val="minor"/>
    </font>
    <font>
      <sz val="11"/>
      <color rgb="FF0000FF"/>
      <name val="Aptos Narrow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1"/>
      <color theme="1"/>
      <name val="Aptos Narrow"/>
      <family val="2"/>
      <scheme val="minor"/>
    </font>
    <font>
      <sz val="10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4" fontId="11" fillId="0" borderId="1" xfId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wrapText="1"/>
    </xf>
    <xf numFmtId="164" fontId="7" fillId="0" borderId="1" xfId="0" applyNumberFormat="1" applyFont="1" applyFill="1" applyBorder="1" applyAlignment="1">
      <alignment wrapText="1"/>
    </xf>
    <xf numFmtId="164" fontId="4" fillId="0" borderId="1" xfId="0" applyNumberFormat="1" applyFont="1" applyFill="1" applyBorder="1" applyAlignment="1">
      <alignment wrapText="1"/>
    </xf>
    <xf numFmtId="44" fontId="6" fillId="0" borderId="1" xfId="1" applyFont="1" applyFill="1" applyBorder="1" applyAlignment="1">
      <alignment wrapText="1"/>
    </xf>
    <xf numFmtId="44" fontId="0" fillId="0" borderId="1" xfId="1" applyFont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4C0309B-B0BC-42C8-995C-04C0438DBA23}">
  <we:reference id="WA200009404" version="1.0.0.8" store="Omex" storeType="OMEX"/>
  <we:alternateReferences>
    <we:reference id="WA200009404" version="1.0.0.8" store="WA200009404" storeType="OMEX"/>
  </we:alternateReferences>
  <we:properties>
    <we:property name="claude.fileId" value="&quot;ff671167-5318-4857-8e04-b59ef7c181ba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C070C-6591-47B1-A069-AA8950F87B5A}">
  <dimension ref="A1:H15"/>
  <sheetViews>
    <sheetView tabSelected="1" zoomScale="80" zoomScaleNormal="80" workbookViewId="0">
      <selection activeCell="A2" sqref="A2:H3"/>
    </sheetView>
  </sheetViews>
  <sheetFormatPr baseColWidth="10" defaultColWidth="11.42578125" defaultRowHeight="15" x14ac:dyDescent="0.25"/>
  <cols>
    <col min="1" max="1" width="7.42578125" style="1" customWidth="1"/>
    <col min="2" max="2" width="17.28515625" style="2" customWidth="1"/>
    <col min="3" max="3" width="9.85546875" style="1" customWidth="1"/>
    <col min="4" max="4" width="17.85546875" style="1" customWidth="1"/>
    <col min="5" max="5" width="14.28515625" style="1" customWidth="1"/>
    <col min="6" max="6" width="14.7109375" style="1" customWidth="1"/>
    <col min="7" max="7" width="14.42578125" style="1" customWidth="1"/>
    <col min="8" max="8" width="13.85546875" style="1" customWidth="1"/>
    <col min="9" max="16384" width="11.42578125" style="1"/>
  </cols>
  <sheetData>
    <row r="1" spans="1:8" ht="30" customHeight="1" x14ac:dyDescent="0.25">
      <c r="A1" s="3" t="s">
        <v>19</v>
      </c>
      <c r="B1" s="3"/>
      <c r="C1" s="3"/>
      <c r="D1" s="3"/>
      <c r="E1" s="3"/>
      <c r="F1" s="3"/>
      <c r="G1" s="3"/>
      <c r="H1" s="3"/>
    </row>
    <row r="2" spans="1:8" s="13" customFormat="1" ht="44.1" customHeight="1" x14ac:dyDescent="0.25">
      <c r="A2" s="12" t="s">
        <v>0</v>
      </c>
      <c r="B2" s="12" t="s">
        <v>1</v>
      </c>
      <c r="C2" s="12" t="s">
        <v>2</v>
      </c>
      <c r="D2" s="14" t="s">
        <v>23</v>
      </c>
      <c r="E2" s="14" t="s">
        <v>20</v>
      </c>
      <c r="F2" s="14" t="s">
        <v>21</v>
      </c>
      <c r="G2" s="14" t="s">
        <v>22</v>
      </c>
      <c r="H2" s="14" t="s">
        <v>6</v>
      </c>
    </row>
    <row r="3" spans="1:8" s="13" customFormat="1" ht="27" x14ac:dyDescent="0.25">
      <c r="A3" s="12"/>
      <c r="B3" s="12"/>
      <c r="C3" s="12"/>
      <c r="D3" s="15" t="s">
        <v>4</v>
      </c>
      <c r="E3" s="15" t="s">
        <v>4</v>
      </c>
      <c r="F3" s="15" t="s">
        <v>4</v>
      </c>
      <c r="G3" s="15" t="s">
        <v>4</v>
      </c>
      <c r="H3" s="15" t="s">
        <v>5</v>
      </c>
    </row>
    <row r="4" spans="1:8" s="13" customFormat="1" ht="65.099999999999994" customHeight="1" x14ac:dyDescent="0.25">
      <c r="A4" s="4">
        <v>1</v>
      </c>
      <c r="B4" s="4" t="s">
        <v>7</v>
      </c>
      <c r="C4" s="4" t="s">
        <v>3</v>
      </c>
      <c r="D4" s="5">
        <v>480000</v>
      </c>
      <c r="E4" s="6">
        <v>0</v>
      </c>
      <c r="F4" s="7">
        <v>0</v>
      </c>
      <c r="G4" s="6">
        <v>0</v>
      </c>
      <c r="H4" s="8">
        <v>480000</v>
      </c>
    </row>
    <row r="5" spans="1:8" s="13" customFormat="1" ht="65.099999999999994" customHeight="1" x14ac:dyDescent="0.25">
      <c r="A5" s="4">
        <v>2</v>
      </c>
      <c r="B5" s="4" t="s">
        <v>8</v>
      </c>
      <c r="C5" s="4" t="s">
        <v>3</v>
      </c>
      <c r="D5" s="5">
        <v>18237</v>
      </c>
      <c r="E5" s="6">
        <v>12182</v>
      </c>
      <c r="F5" s="6">
        <v>13500</v>
      </c>
      <c r="G5" s="6">
        <v>20000</v>
      </c>
      <c r="H5" s="8">
        <f t="shared" ref="H5:H14" si="0">AVERAGE(D5:G5)</f>
        <v>15979.75</v>
      </c>
    </row>
    <row r="6" spans="1:8" s="13" customFormat="1" ht="65.099999999999994" customHeight="1" x14ac:dyDescent="0.25">
      <c r="A6" s="4">
        <v>3</v>
      </c>
      <c r="B6" s="4" t="s">
        <v>9</v>
      </c>
      <c r="C6" s="4" t="s">
        <v>3</v>
      </c>
      <c r="D6" s="5">
        <v>1500</v>
      </c>
      <c r="E6" s="6">
        <v>1000</v>
      </c>
      <c r="F6" s="6">
        <v>1200</v>
      </c>
      <c r="G6" s="6">
        <v>1800</v>
      </c>
      <c r="H6" s="8">
        <f t="shared" si="0"/>
        <v>1375</v>
      </c>
    </row>
    <row r="7" spans="1:8" s="13" customFormat="1" ht="65.099999999999994" customHeight="1" x14ac:dyDescent="0.25">
      <c r="A7" s="4">
        <v>4</v>
      </c>
      <c r="B7" s="4" t="s">
        <v>10</v>
      </c>
      <c r="C7" s="4" t="s">
        <v>3</v>
      </c>
      <c r="D7" s="5">
        <v>3300</v>
      </c>
      <c r="E7" s="6">
        <v>0</v>
      </c>
      <c r="F7" s="6">
        <v>2200</v>
      </c>
      <c r="G7" s="6">
        <v>4500</v>
      </c>
      <c r="H7" s="8">
        <f>(G7+F7+D7)/3</f>
        <v>3333.3333333333335</v>
      </c>
    </row>
    <row r="8" spans="1:8" s="13" customFormat="1" ht="65.099999999999994" customHeight="1" x14ac:dyDescent="0.25">
      <c r="A8" s="4">
        <v>5</v>
      </c>
      <c r="B8" s="4" t="s">
        <v>11</v>
      </c>
      <c r="C8" s="4" t="s">
        <v>3</v>
      </c>
      <c r="D8" s="5">
        <v>8939</v>
      </c>
      <c r="E8" s="9">
        <v>5959</v>
      </c>
      <c r="F8" s="9">
        <v>11000</v>
      </c>
      <c r="G8" s="9">
        <v>15000</v>
      </c>
      <c r="H8" s="8">
        <f t="shared" si="0"/>
        <v>10224.5</v>
      </c>
    </row>
    <row r="9" spans="1:8" s="13" customFormat="1" ht="38.25" x14ac:dyDescent="0.25">
      <c r="A9" s="4">
        <v>6</v>
      </c>
      <c r="B9" s="4" t="s">
        <v>12</v>
      </c>
      <c r="C9" s="4" t="s">
        <v>3</v>
      </c>
      <c r="D9" s="5">
        <v>3636</v>
      </c>
      <c r="E9" s="10">
        <v>2424.9699999999998</v>
      </c>
      <c r="F9" s="10">
        <v>3000</v>
      </c>
      <c r="G9" s="10">
        <v>6000</v>
      </c>
      <c r="H9" s="8">
        <f t="shared" si="0"/>
        <v>3765.2424999999998</v>
      </c>
    </row>
    <row r="10" spans="1:8" s="13" customFormat="1" ht="38.25" x14ac:dyDescent="0.25">
      <c r="A10" s="4">
        <v>7</v>
      </c>
      <c r="B10" s="4" t="s">
        <v>13</v>
      </c>
      <c r="C10" s="4" t="s">
        <v>3</v>
      </c>
      <c r="D10" s="5">
        <v>13490</v>
      </c>
      <c r="E10" s="10">
        <v>8993</v>
      </c>
      <c r="F10" s="10">
        <v>15500</v>
      </c>
      <c r="G10" s="10">
        <v>19400</v>
      </c>
      <c r="H10" s="8">
        <f t="shared" si="0"/>
        <v>14345.75</v>
      </c>
    </row>
    <row r="11" spans="1:8" s="13" customFormat="1" ht="38.25" x14ac:dyDescent="0.25">
      <c r="A11" s="4">
        <v>8</v>
      </c>
      <c r="B11" s="4" t="s">
        <v>14</v>
      </c>
      <c r="C11" s="4" t="s">
        <v>3</v>
      </c>
      <c r="D11" s="5">
        <v>1718</v>
      </c>
      <c r="E11" s="10">
        <v>1145.9100000000001</v>
      </c>
      <c r="F11" s="10">
        <v>1900</v>
      </c>
      <c r="G11" s="10">
        <v>3000</v>
      </c>
      <c r="H11" s="8">
        <f t="shared" si="0"/>
        <v>1940.9775</v>
      </c>
    </row>
    <row r="12" spans="1:8" s="13" customFormat="1" ht="63.75" x14ac:dyDescent="0.25">
      <c r="A12" s="4">
        <v>9</v>
      </c>
      <c r="B12" s="4" t="s">
        <v>15</v>
      </c>
      <c r="C12" s="4" t="s">
        <v>3</v>
      </c>
      <c r="D12" s="5">
        <v>41769</v>
      </c>
      <c r="E12" s="10">
        <v>27846</v>
      </c>
      <c r="F12" s="10">
        <v>30000</v>
      </c>
      <c r="G12" s="10">
        <v>39000</v>
      </c>
      <c r="H12" s="8">
        <f t="shared" si="0"/>
        <v>34653.75</v>
      </c>
    </row>
    <row r="13" spans="1:8" s="13" customFormat="1" ht="63.75" x14ac:dyDescent="0.25">
      <c r="A13" s="4">
        <v>10</v>
      </c>
      <c r="B13" s="4" t="s">
        <v>16</v>
      </c>
      <c r="C13" s="4" t="s">
        <v>3</v>
      </c>
      <c r="D13" s="5">
        <v>1445</v>
      </c>
      <c r="E13" s="10">
        <v>963.2</v>
      </c>
      <c r="F13" s="10">
        <v>1800</v>
      </c>
      <c r="G13" s="10">
        <v>2800</v>
      </c>
      <c r="H13" s="8">
        <f t="shared" si="0"/>
        <v>1752.05</v>
      </c>
    </row>
    <row r="14" spans="1:8" s="13" customFormat="1" ht="51" x14ac:dyDescent="0.25">
      <c r="A14" s="4">
        <v>11</v>
      </c>
      <c r="B14" s="4" t="s">
        <v>17</v>
      </c>
      <c r="C14" s="4" t="s">
        <v>3</v>
      </c>
      <c r="D14" s="5">
        <v>582</v>
      </c>
      <c r="E14" s="11">
        <v>388.02</v>
      </c>
      <c r="F14" s="10">
        <v>700</v>
      </c>
      <c r="G14" s="10">
        <v>1300</v>
      </c>
      <c r="H14" s="8">
        <f t="shared" si="0"/>
        <v>742.505</v>
      </c>
    </row>
    <row r="15" spans="1:8" s="13" customFormat="1" ht="38.25" x14ac:dyDescent="0.25">
      <c r="A15" s="4">
        <v>12</v>
      </c>
      <c r="B15" s="4" t="s">
        <v>18</v>
      </c>
      <c r="C15" s="4" t="s">
        <v>3</v>
      </c>
      <c r="D15" s="5">
        <v>1061</v>
      </c>
      <c r="E15" s="10">
        <v>707.7</v>
      </c>
      <c r="F15" s="10">
        <v>1900</v>
      </c>
      <c r="G15" s="10">
        <v>3200</v>
      </c>
      <c r="H15" s="8">
        <f t="shared" ref="H15" si="1">AVERAGE(D15:G15)</f>
        <v>1717.175</v>
      </c>
    </row>
  </sheetData>
  <mergeCells count="4">
    <mergeCell ref="A1:H1"/>
    <mergeCell ref="A2:A3"/>
    <mergeCell ref="B2:B3"/>
    <mergeCell ref="C2:C3"/>
  </mergeCells>
  <pageMargins left="0.7" right="0.7" top="0.75" bottom="0.75" header="0.3" footer="0.3"/>
  <pageSetup paperSize="0" orientation="portrait" horizontalDpi="0" verticalDpi="0" copie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Tecnologicos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Albeiro De La Pava Garcia</dc:creator>
  <cp:lastModifiedBy>Laura Cardona Patiño</cp:lastModifiedBy>
  <dcterms:created xsi:type="dcterms:W3CDTF">2026-06-24T22:26:18Z</dcterms:created>
  <dcterms:modified xsi:type="dcterms:W3CDTF">2026-07-10T15:16:47Z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2026-06-24T22:26:57Z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38ab8913-c7d6-4062-bc7b-06514d1a6c74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