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sena4-my.sharepoint.com/personal/lcardonap_sena_edu_co/Documents/CFC/SENA CFC 2026/CONTRATACIÓN/PROCESOS DE SELECCIÓN/MÍNIMA FERRETERIA/"/>
    </mc:Choice>
  </mc:AlternateContent>
  <xr:revisionPtr revIDLastSave="0" documentId="8_{7A456813-FFE8-4715-88F1-5E639362B5A3}" xr6:coauthVersionLast="47" xr6:coauthVersionMax="47" xr10:uidLastSave="{00000000-0000-0000-0000-000000000000}"/>
  <bookViews>
    <workbookView xWindow="3120" yWindow="720" windowWidth="19155" windowHeight="15480" xr2:uid="{00000000-000D-0000-FFFF-FFFF00000000}"/>
  </bookViews>
  <sheets>
    <sheet name="FERRETERIA" sheetId="2" r:id="rId1"/>
  </sheets>
  <definedNames>
    <definedName name="_xlnm.Print_Area" localSheetId="0">FERRETERIA!$A$1:$I$399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89" i="2" l="1"/>
  <c r="H390" i="2"/>
  <c r="H391" i="2"/>
  <c r="H392" i="2"/>
  <c r="H393" i="2"/>
  <c r="H394" i="2"/>
  <c r="H395" i="2"/>
  <c r="H396" i="2"/>
  <c r="H397" i="2"/>
  <c r="H398" i="2"/>
  <c r="H399" i="2"/>
  <c r="F389" i="2"/>
  <c r="F390" i="2"/>
  <c r="F391" i="2"/>
  <c r="F392" i="2"/>
  <c r="F393" i="2"/>
  <c r="F394" i="2"/>
  <c r="F395" i="2"/>
  <c r="F396" i="2"/>
  <c r="F397" i="2"/>
  <c r="F398" i="2"/>
  <c r="F399" i="2"/>
  <c r="H388" i="2"/>
  <c r="F388" i="2"/>
  <c r="H4" i="2"/>
  <c r="I4" i="2" s="1"/>
  <c r="H5" i="2"/>
  <c r="I5" i="2" s="1"/>
  <c r="H6" i="2"/>
  <c r="I6" i="2" s="1"/>
  <c r="H7" i="2"/>
  <c r="H8" i="2"/>
  <c r="I8" i="2" s="1"/>
  <c r="H9" i="2"/>
  <c r="I9" i="2" s="1"/>
  <c r="H10" i="2"/>
  <c r="H11" i="2"/>
  <c r="I11" i="2" s="1"/>
  <c r="H12" i="2"/>
  <c r="I12" i="2" s="1"/>
  <c r="H13" i="2"/>
  <c r="I13" i="2" s="1"/>
  <c r="H14" i="2"/>
  <c r="I14" i="2" s="1"/>
  <c r="H15" i="2"/>
  <c r="I15" i="2" s="1"/>
  <c r="H16" i="2"/>
  <c r="I16" i="2" s="1"/>
  <c r="H17" i="2"/>
  <c r="I17" i="2" s="1"/>
  <c r="H18" i="2"/>
  <c r="I18" i="2" s="1"/>
  <c r="H19" i="2"/>
  <c r="I19" i="2" s="1"/>
  <c r="H20" i="2"/>
  <c r="I20" i="2" s="1"/>
  <c r="H21" i="2"/>
  <c r="I21" i="2" s="1"/>
  <c r="H22" i="2"/>
  <c r="I22" i="2" s="1"/>
  <c r="H23" i="2"/>
  <c r="H24" i="2"/>
  <c r="I24" i="2" s="1"/>
  <c r="H25" i="2"/>
  <c r="I25" i="2" s="1"/>
  <c r="H26" i="2"/>
  <c r="I26" i="2" s="1"/>
  <c r="H27" i="2"/>
  <c r="I27" i="2" s="1"/>
  <c r="H28" i="2"/>
  <c r="I28" i="2" s="1"/>
  <c r="H29" i="2"/>
  <c r="I29" i="2" s="1"/>
  <c r="H30" i="2"/>
  <c r="I30" i="2" s="1"/>
  <c r="H31" i="2"/>
  <c r="I31" i="2" s="1"/>
  <c r="H32" i="2"/>
  <c r="I32" i="2" s="1"/>
  <c r="H33" i="2"/>
  <c r="I33" i="2" s="1"/>
  <c r="H34" i="2"/>
  <c r="I34" i="2" s="1"/>
  <c r="H35" i="2"/>
  <c r="I35" i="2" s="1"/>
  <c r="H36" i="2"/>
  <c r="I36" i="2" s="1"/>
  <c r="H37" i="2"/>
  <c r="I37" i="2" s="1"/>
  <c r="H38" i="2"/>
  <c r="I38" i="2" s="1"/>
  <c r="H39" i="2"/>
  <c r="I39" i="2" s="1"/>
  <c r="H40" i="2"/>
  <c r="I40" i="2" s="1"/>
  <c r="H41" i="2"/>
  <c r="I41" i="2" s="1"/>
  <c r="H42" i="2"/>
  <c r="I42" i="2" s="1"/>
  <c r="H43" i="2"/>
  <c r="I43" i="2" s="1"/>
  <c r="H44" i="2"/>
  <c r="I44" i="2" s="1"/>
  <c r="H45" i="2"/>
  <c r="I45" i="2" s="1"/>
  <c r="H46" i="2"/>
  <c r="I46" i="2" s="1"/>
  <c r="H47" i="2"/>
  <c r="I47" i="2" s="1"/>
  <c r="H48" i="2"/>
  <c r="I48" i="2" s="1"/>
  <c r="H49" i="2"/>
  <c r="I49" i="2" s="1"/>
  <c r="H50" i="2"/>
  <c r="I50" i="2" s="1"/>
  <c r="H51" i="2"/>
  <c r="I51" i="2" s="1"/>
  <c r="H52" i="2"/>
  <c r="I52" i="2" s="1"/>
  <c r="H53" i="2"/>
  <c r="I53" i="2" s="1"/>
  <c r="H54" i="2"/>
  <c r="I54" i="2" s="1"/>
  <c r="H55" i="2"/>
  <c r="I55" i="2" s="1"/>
  <c r="H56" i="2"/>
  <c r="I56" i="2" s="1"/>
  <c r="H57" i="2"/>
  <c r="I57" i="2" s="1"/>
  <c r="H58" i="2"/>
  <c r="I58" i="2" s="1"/>
  <c r="H59" i="2"/>
  <c r="I59" i="2" s="1"/>
  <c r="H60" i="2"/>
  <c r="I60" i="2" s="1"/>
  <c r="H61" i="2"/>
  <c r="I61" i="2" s="1"/>
  <c r="H62" i="2"/>
  <c r="I62" i="2" s="1"/>
  <c r="H63" i="2"/>
  <c r="I63" i="2" s="1"/>
  <c r="H64" i="2"/>
  <c r="I64" i="2" s="1"/>
  <c r="H65" i="2"/>
  <c r="I65" i="2" s="1"/>
  <c r="H66" i="2"/>
  <c r="I66" i="2" s="1"/>
  <c r="H67" i="2"/>
  <c r="I67" i="2" s="1"/>
  <c r="H68" i="2"/>
  <c r="I68" i="2" s="1"/>
  <c r="H69" i="2"/>
  <c r="I69" i="2" s="1"/>
  <c r="H70" i="2"/>
  <c r="I70" i="2" s="1"/>
  <c r="H71" i="2"/>
  <c r="I71" i="2" s="1"/>
  <c r="H72" i="2"/>
  <c r="I72" i="2" s="1"/>
  <c r="H73" i="2"/>
  <c r="I73" i="2" s="1"/>
  <c r="H74" i="2"/>
  <c r="I74" i="2" s="1"/>
  <c r="H75" i="2"/>
  <c r="I75" i="2" s="1"/>
  <c r="H76" i="2"/>
  <c r="I76" i="2" s="1"/>
  <c r="H77" i="2"/>
  <c r="I77" i="2" s="1"/>
  <c r="H78" i="2"/>
  <c r="I78" i="2" s="1"/>
  <c r="H79" i="2"/>
  <c r="I79" i="2" s="1"/>
  <c r="H80" i="2"/>
  <c r="I80" i="2" s="1"/>
  <c r="H81" i="2"/>
  <c r="I81" i="2" s="1"/>
  <c r="H82" i="2"/>
  <c r="I82" i="2" s="1"/>
  <c r="H83" i="2"/>
  <c r="I83" i="2" s="1"/>
  <c r="H84" i="2"/>
  <c r="I84" i="2" s="1"/>
  <c r="H85" i="2"/>
  <c r="I85" i="2" s="1"/>
  <c r="H86" i="2"/>
  <c r="I86" i="2" s="1"/>
  <c r="H87" i="2"/>
  <c r="I87" i="2" s="1"/>
  <c r="H88" i="2"/>
  <c r="I88" i="2" s="1"/>
  <c r="H89" i="2"/>
  <c r="I89" i="2" s="1"/>
  <c r="H90" i="2"/>
  <c r="H91" i="2"/>
  <c r="I91" i="2" s="1"/>
  <c r="H92" i="2"/>
  <c r="I92" i="2" s="1"/>
  <c r="H93" i="2"/>
  <c r="I93" i="2" s="1"/>
  <c r="H94" i="2"/>
  <c r="I94" i="2" s="1"/>
  <c r="H95" i="2"/>
  <c r="I95" i="2" s="1"/>
  <c r="H96" i="2"/>
  <c r="I96" i="2" s="1"/>
  <c r="H97" i="2"/>
  <c r="I97" i="2" s="1"/>
  <c r="H98" i="2"/>
  <c r="I98" i="2" s="1"/>
  <c r="H99" i="2"/>
  <c r="I99" i="2" s="1"/>
  <c r="H100" i="2"/>
  <c r="I100" i="2" s="1"/>
  <c r="H101" i="2"/>
  <c r="I101" i="2" s="1"/>
  <c r="H102" i="2"/>
  <c r="I102" i="2" s="1"/>
  <c r="H103" i="2"/>
  <c r="I103" i="2" s="1"/>
  <c r="H104" i="2"/>
  <c r="I104" i="2" s="1"/>
  <c r="H105" i="2"/>
  <c r="I105" i="2" s="1"/>
  <c r="H106" i="2"/>
  <c r="H107" i="2"/>
  <c r="I107" i="2" s="1"/>
  <c r="H108" i="2"/>
  <c r="I108" i="2" s="1"/>
  <c r="H109" i="2"/>
  <c r="I109" i="2" s="1"/>
  <c r="H110" i="2"/>
  <c r="I110" i="2" s="1"/>
  <c r="H111" i="2"/>
  <c r="I111" i="2" s="1"/>
  <c r="H112" i="2"/>
  <c r="I112" i="2" s="1"/>
  <c r="H113" i="2"/>
  <c r="I113" i="2" s="1"/>
  <c r="H114" i="2"/>
  <c r="I114" i="2" s="1"/>
  <c r="H115" i="2"/>
  <c r="I115" i="2" s="1"/>
  <c r="H116" i="2"/>
  <c r="H117" i="2"/>
  <c r="I117" i="2" s="1"/>
  <c r="H118" i="2"/>
  <c r="I118" i="2" s="1"/>
  <c r="H119" i="2"/>
  <c r="H120" i="2"/>
  <c r="I120" i="2" s="1"/>
  <c r="H121" i="2"/>
  <c r="I121" i="2" s="1"/>
  <c r="H122" i="2"/>
  <c r="I122" i="2" s="1"/>
  <c r="H123" i="2"/>
  <c r="I123" i="2" s="1"/>
  <c r="H124" i="2"/>
  <c r="I124" i="2" s="1"/>
  <c r="H125" i="2"/>
  <c r="I125" i="2" s="1"/>
  <c r="H126" i="2"/>
  <c r="I126" i="2" s="1"/>
  <c r="H127" i="2"/>
  <c r="I127" i="2" s="1"/>
  <c r="H128" i="2"/>
  <c r="I128" i="2" s="1"/>
  <c r="H129" i="2"/>
  <c r="I129" i="2" s="1"/>
  <c r="H130" i="2"/>
  <c r="I130" i="2" s="1"/>
  <c r="H131" i="2"/>
  <c r="I131" i="2" s="1"/>
  <c r="H132" i="2"/>
  <c r="H133" i="2"/>
  <c r="I133" i="2" s="1"/>
  <c r="H134" i="2"/>
  <c r="I134" i="2" s="1"/>
  <c r="H135" i="2"/>
  <c r="I135" i="2" s="1"/>
  <c r="H136" i="2"/>
  <c r="I136" i="2" s="1"/>
  <c r="H137" i="2"/>
  <c r="I137" i="2" s="1"/>
  <c r="H138" i="2"/>
  <c r="I138" i="2" s="1"/>
  <c r="H139" i="2"/>
  <c r="I139" i="2" s="1"/>
  <c r="H140" i="2"/>
  <c r="I140" i="2" s="1"/>
  <c r="H141" i="2"/>
  <c r="I141" i="2" s="1"/>
  <c r="H142" i="2"/>
  <c r="I142" i="2" s="1"/>
  <c r="H143" i="2"/>
  <c r="I143" i="2" s="1"/>
  <c r="H144" i="2"/>
  <c r="I144" i="2" s="1"/>
  <c r="H145" i="2"/>
  <c r="I145" i="2" s="1"/>
  <c r="H146" i="2"/>
  <c r="I146" i="2" s="1"/>
  <c r="H147" i="2"/>
  <c r="I147" i="2" s="1"/>
  <c r="H148" i="2"/>
  <c r="I148" i="2" s="1"/>
  <c r="H149" i="2"/>
  <c r="I149" i="2" s="1"/>
  <c r="H150" i="2"/>
  <c r="I150" i="2" s="1"/>
  <c r="H151" i="2"/>
  <c r="I151" i="2" s="1"/>
  <c r="H152" i="2"/>
  <c r="I152" i="2" s="1"/>
  <c r="H153" i="2"/>
  <c r="I153" i="2" s="1"/>
  <c r="H154" i="2"/>
  <c r="I154" i="2" s="1"/>
  <c r="H155" i="2"/>
  <c r="I155" i="2" s="1"/>
  <c r="H156" i="2"/>
  <c r="I156" i="2" s="1"/>
  <c r="H157" i="2"/>
  <c r="I157" i="2" s="1"/>
  <c r="H158" i="2"/>
  <c r="I158" i="2" s="1"/>
  <c r="H159" i="2"/>
  <c r="I159" i="2" s="1"/>
  <c r="H160" i="2"/>
  <c r="I160" i="2" s="1"/>
  <c r="H161" i="2"/>
  <c r="I161" i="2" s="1"/>
  <c r="H162" i="2"/>
  <c r="I162" i="2" s="1"/>
  <c r="H163" i="2"/>
  <c r="I163" i="2" s="1"/>
  <c r="H164" i="2"/>
  <c r="I164" i="2" s="1"/>
  <c r="H165" i="2"/>
  <c r="I165" i="2" s="1"/>
  <c r="H166" i="2"/>
  <c r="I166" i="2" s="1"/>
  <c r="H167" i="2"/>
  <c r="I167" i="2" s="1"/>
  <c r="H168" i="2"/>
  <c r="I168" i="2" s="1"/>
  <c r="H169" i="2"/>
  <c r="I169" i="2" s="1"/>
  <c r="H170" i="2"/>
  <c r="I170" i="2" s="1"/>
  <c r="H171" i="2"/>
  <c r="I171" i="2" s="1"/>
  <c r="H172" i="2"/>
  <c r="I172" i="2" s="1"/>
  <c r="H173" i="2"/>
  <c r="I173" i="2" s="1"/>
  <c r="H174" i="2"/>
  <c r="I174" i="2" s="1"/>
  <c r="H175" i="2"/>
  <c r="I175" i="2" s="1"/>
  <c r="H176" i="2"/>
  <c r="I176" i="2" s="1"/>
  <c r="H177" i="2"/>
  <c r="I177" i="2" s="1"/>
  <c r="H178" i="2"/>
  <c r="I178" i="2" s="1"/>
  <c r="H179" i="2"/>
  <c r="I179" i="2" s="1"/>
  <c r="H180" i="2"/>
  <c r="I180" i="2" s="1"/>
  <c r="H181" i="2"/>
  <c r="I181" i="2" s="1"/>
  <c r="H182" i="2"/>
  <c r="I182" i="2" s="1"/>
  <c r="H183" i="2"/>
  <c r="I183" i="2" s="1"/>
  <c r="H184" i="2"/>
  <c r="I184" i="2" s="1"/>
  <c r="H185" i="2"/>
  <c r="I185" i="2" s="1"/>
  <c r="H186" i="2"/>
  <c r="I186" i="2" s="1"/>
  <c r="H187" i="2"/>
  <c r="I187" i="2" s="1"/>
  <c r="H188" i="2"/>
  <c r="I188" i="2" s="1"/>
  <c r="H189" i="2"/>
  <c r="I189" i="2" s="1"/>
  <c r="H190" i="2"/>
  <c r="I190" i="2" s="1"/>
  <c r="H191" i="2"/>
  <c r="I191" i="2" s="1"/>
  <c r="H192" i="2"/>
  <c r="I192" i="2" s="1"/>
  <c r="H193" i="2"/>
  <c r="I193" i="2" s="1"/>
  <c r="H194" i="2"/>
  <c r="I194" i="2" s="1"/>
  <c r="H195" i="2"/>
  <c r="I195" i="2" s="1"/>
  <c r="H196" i="2"/>
  <c r="I196" i="2" s="1"/>
  <c r="H197" i="2"/>
  <c r="I197" i="2" s="1"/>
  <c r="H198" i="2"/>
  <c r="I198" i="2" s="1"/>
  <c r="H199" i="2"/>
  <c r="I199" i="2" s="1"/>
  <c r="H200" i="2"/>
  <c r="I200" i="2" s="1"/>
  <c r="H201" i="2"/>
  <c r="I201" i="2" s="1"/>
  <c r="H202" i="2"/>
  <c r="H203" i="2"/>
  <c r="I203" i="2" s="1"/>
  <c r="H204" i="2"/>
  <c r="I204" i="2" s="1"/>
  <c r="H205" i="2"/>
  <c r="I205" i="2" s="1"/>
  <c r="H206" i="2"/>
  <c r="I206" i="2" s="1"/>
  <c r="H207" i="2"/>
  <c r="I207" i="2" s="1"/>
  <c r="H208" i="2"/>
  <c r="I208" i="2" s="1"/>
  <c r="H209" i="2"/>
  <c r="I209" i="2" s="1"/>
  <c r="H210" i="2"/>
  <c r="I210" i="2" s="1"/>
  <c r="H211" i="2"/>
  <c r="I211" i="2" s="1"/>
  <c r="H212" i="2"/>
  <c r="I212" i="2" s="1"/>
  <c r="H213" i="2"/>
  <c r="I213" i="2" s="1"/>
  <c r="H214" i="2"/>
  <c r="I214" i="2" s="1"/>
  <c r="H215" i="2"/>
  <c r="I215" i="2" s="1"/>
  <c r="H216" i="2"/>
  <c r="I216" i="2" s="1"/>
  <c r="H217" i="2"/>
  <c r="I217" i="2" s="1"/>
  <c r="H218" i="2"/>
  <c r="I218" i="2" s="1"/>
  <c r="H219" i="2"/>
  <c r="I219" i="2" s="1"/>
  <c r="H220" i="2"/>
  <c r="I220" i="2" s="1"/>
  <c r="H221" i="2"/>
  <c r="I221" i="2" s="1"/>
  <c r="H222" i="2"/>
  <c r="I222" i="2" s="1"/>
  <c r="H223" i="2"/>
  <c r="I223" i="2" s="1"/>
  <c r="H224" i="2"/>
  <c r="I224" i="2" s="1"/>
  <c r="H225" i="2"/>
  <c r="I225" i="2" s="1"/>
  <c r="H226" i="2"/>
  <c r="I226" i="2" s="1"/>
  <c r="H227" i="2"/>
  <c r="I227" i="2" s="1"/>
  <c r="H228" i="2"/>
  <c r="H229" i="2"/>
  <c r="I229" i="2" s="1"/>
  <c r="H230" i="2"/>
  <c r="I230" i="2" s="1"/>
  <c r="H231" i="2"/>
  <c r="I231" i="2" s="1"/>
  <c r="H232" i="2"/>
  <c r="I232" i="2" s="1"/>
  <c r="H233" i="2"/>
  <c r="I233" i="2" s="1"/>
  <c r="H234" i="2"/>
  <c r="H235" i="2"/>
  <c r="I235" i="2" s="1"/>
  <c r="H236" i="2"/>
  <c r="I236" i="2" s="1"/>
  <c r="H237" i="2"/>
  <c r="I237" i="2" s="1"/>
  <c r="H238" i="2"/>
  <c r="I238" i="2" s="1"/>
  <c r="H239" i="2"/>
  <c r="I239" i="2" s="1"/>
  <c r="H240" i="2"/>
  <c r="I240" i="2" s="1"/>
  <c r="H241" i="2"/>
  <c r="I241" i="2" s="1"/>
  <c r="H242" i="2"/>
  <c r="I242" i="2" s="1"/>
  <c r="H243" i="2"/>
  <c r="I243" i="2" s="1"/>
  <c r="H244" i="2"/>
  <c r="I244" i="2" s="1"/>
  <c r="H245" i="2"/>
  <c r="I245" i="2" s="1"/>
  <c r="H246" i="2"/>
  <c r="I246" i="2" s="1"/>
  <c r="H247" i="2"/>
  <c r="I247" i="2" s="1"/>
  <c r="H248" i="2"/>
  <c r="I248" i="2" s="1"/>
  <c r="H249" i="2"/>
  <c r="I249" i="2" s="1"/>
  <c r="H250" i="2"/>
  <c r="I250" i="2" s="1"/>
  <c r="H251" i="2"/>
  <c r="I251" i="2" s="1"/>
  <c r="H252" i="2"/>
  <c r="I252" i="2" s="1"/>
  <c r="H253" i="2"/>
  <c r="I253" i="2" s="1"/>
  <c r="H254" i="2"/>
  <c r="I254" i="2" s="1"/>
  <c r="H255" i="2"/>
  <c r="I255" i="2" s="1"/>
  <c r="H256" i="2"/>
  <c r="I256" i="2" s="1"/>
  <c r="H257" i="2"/>
  <c r="I257" i="2" s="1"/>
  <c r="H258" i="2"/>
  <c r="I258" i="2" s="1"/>
  <c r="H259" i="2"/>
  <c r="I259" i="2" s="1"/>
  <c r="H260" i="2"/>
  <c r="I260" i="2" s="1"/>
  <c r="H261" i="2"/>
  <c r="I261" i="2" s="1"/>
  <c r="H262" i="2"/>
  <c r="I262" i="2" s="1"/>
  <c r="H263" i="2"/>
  <c r="H264" i="2"/>
  <c r="I264" i="2" s="1"/>
  <c r="H265" i="2"/>
  <c r="I265" i="2" s="1"/>
  <c r="H266" i="2"/>
  <c r="I266" i="2" s="1"/>
  <c r="H267" i="2"/>
  <c r="I267" i="2" s="1"/>
  <c r="H268" i="2"/>
  <c r="I268" i="2" s="1"/>
  <c r="H269" i="2"/>
  <c r="I269" i="2" s="1"/>
  <c r="H270" i="2"/>
  <c r="I270" i="2" s="1"/>
  <c r="H271" i="2"/>
  <c r="I271" i="2" s="1"/>
  <c r="H272" i="2"/>
  <c r="I272" i="2" s="1"/>
  <c r="H273" i="2"/>
  <c r="I273" i="2" s="1"/>
  <c r="H274" i="2"/>
  <c r="I274" i="2" s="1"/>
  <c r="H275" i="2"/>
  <c r="I275" i="2" s="1"/>
  <c r="H276" i="2"/>
  <c r="I276" i="2" s="1"/>
  <c r="H277" i="2"/>
  <c r="I277" i="2" s="1"/>
  <c r="H278" i="2"/>
  <c r="I278" i="2" s="1"/>
  <c r="H279" i="2"/>
  <c r="I279" i="2" s="1"/>
  <c r="H280" i="2"/>
  <c r="I280" i="2" s="1"/>
  <c r="H281" i="2"/>
  <c r="I281" i="2" s="1"/>
  <c r="H282" i="2"/>
  <c r="I282" i="2" s="1"/>
  <c r="H283" i="2"/>
  <c r="I283" i="2" s="1"/>
  <c r="H284" i="2"/>
  <c r="I284" i="2" s="1"/>
  <c r="H285" i="2"/>
  <c r="I285" i="2" s="1"/>
  <c r="H286" i="2"/>
  <c r="I286" i="2" s="1"/>
  <c r="H287" i="2"/>
  <c r="I287" i="2" s="1"/>
  <c r="H288" i="2"/>
  <c r="I288" i="2" s="1"/>
  <c r="H289" i="2"/>
  <c r="I289" i="2" s="1"/>
  <c r="H290" i="2"/>
  <c r="I290" i="2" s="1"/>
  <c r="H291" i="2"/>
  <c r="I291" i="2" s="1"/>
  <c r="H292" i="2"/>
  <c r="I292" i="2" s="1"/>
  <c r="H293" i="2"/>
  <c r="I293" i="2" s="1"/>
  <c r="H294" i="2"/>
  <c r="I294" i="2" s="1"/>
  <c r="H295" i="2"/>
  <c r="I295" i="2" s="1"/>
  <c r="H296" i="2"/>
  <c r="I296" i="2" s="1"/>
  <c r="H297" i="2"/>
  <c r="I297" i="2" s="1"/>
  <c r="H298" i="2"/>
  <c r="I298" i="2" s="1"/>
  <c r="H299" i="2"/>
  <c r="I299" i="2" s="1"/>
  <c r="H300" i="2"/>
  <c r="I300" i="2" s="1"/>
  <c r="H301" i="2"/>
  <c r="I301" i="2" s="1"/>
  <c r="H302" i="2"/>
  <c r="I302" i="2" s="1"/>
  <c r="H303" i="2"/>
  <c r="I303" i="2" s="1"/>
  <c r="H304" i="2"/>
  <c r="I304" i="2" s="1"/>
  <c r="H305" i="2"/>
  <c r="I305" i="2" s="1"/>
  <c r="H306" i="2"/>
  <c r="I306" i="2" s="1"/>
  <c r="H307" i="2"/>
  <c r="I307" i="2" s="1"/>
  <c r="H308" i="2"/>
  <c r="I308" i="2" s="1"/>
  <c r="H309" i="2"/>
  <c r="I309" i="2" s="1"/>
  <c r="H310" i="2"/>
  <c r="I310" i="2" s="1"/>
  <c r="H311" i="2"/>
  <c r="I311" i="2" s="1"/>
  <c r="H312" i="2"/>
  <c r="I312" i="2" s="1"/>
  <c r="H313" i="2"/>
  <c r="I313" i="2" s="1"/>
  <c r="H314" i="2"/>
  <c r="I314" i="2" s="1"/>
  <c r="H315" i="2"/>
  <c r="I315" i="2" s="1"/>
  <c r="H316" i="2"/>
  <c r="I316" i="2" s="1"/>
  <c r="H317" i="2"/>
  <c r="I317" i="2" s="1"/>
  <c r="H318" i="2"/>
  <c r="I318" i="2" s="1"/>
  <c r="H319" i="2"/>
  <c r="I319" i="2" s="1"/>
  <c r="H320" i="2"/>
  <c r="I320" i="2" s="1"/>
  <c r="H321" i="2"/>
  <c r="I321" i="2" s="1"/>
  <c r="H322" i="2"/>
  <c r="I322" i="2" s="1"/>
  <c r="H323" i="2"/>
  <c r="I323" i="2" s="1"/>
  <c r="H324" i="2"/>
  <c r="I324" i="2" s="1"/>
  <c r="H325" i="2"/>
  <c r="I325" i="2" s="1"/>
  <c r="H326" i="2"/>
  <c r="I326" i="2" s="1"/>
  <c r="H327" i="2"/>
  <c r="I327" i="2" s="1"/>
  <c r="H328" i="2"/>
  <c r="I328" i="2" s="1"/>
  <c r="H329" i="2"/>
  <c r="I329" i="2" s="1"/>
  <c r="H330" i="2"/>
  <c r="I330" i="2" s="1"/>
  <c r="H331" i="2"/>
  <c r="I331" i="2" s="1"/>
  <c r="H332" i="2"/>
  <c r="I332" i="2" s="1"/>
  <c r="H333" i="2"/>
  <c r="I333" i="2" s="1"/>
  <c r="H334" i="2"/>
  <c r="I334" i="2" s="1"/>
  <c r="H335" i="2"/>
  <c r="I335" i="2" s="1"/>
  <c r="H336" i="2"/>
  <c r="I336" i="2" s="1"/>
  <c r="H337" i="2"/>
  <c r="I337" i="2" s="1"/>
  <c r="H338" i="2"/>
  <c r="I338" i="2" s="1"/>
  <c r="H339" i="2"/>
  <c r="I339" i="2" s="1"/>
  <c r="H340" i="2"/>
  <c r="H341" i="2"/>
  <c r="I341" i="2" s="1"/>
  <c r="H342" i="2"/>
  <c r="I342" i="2" s="1"/>
  <c r="H343" i="2"/>
  <c r="I343" i="2" s="1"/>
  <c r="H344" i="2"/>
  <c r="I344" i="2" s="1"/>
  <c r="H345" i="2"/>
  <c r="I345" i="2" s="1"/>
  <c r="H346" i="2"/>
  <c r="H347" i="2"/>
  <c r="I347" i="2" s="1"/>
  <c r="H348" i="2"/>
  <c r="I348" i="2" s="1"/>
  <c r="H349" i="2"/>
  <c r="I349" i="2" s="1"/>
  <c r="H350" i="2"/>
  <c r="I350" i="2" s="1"/>
  <c r="H351" i="2"/>
  <c r="I351" i="2" s="1"/>
  <c r="H352" i="2"/>
  <c r="I352" i="2" s="1"/>
  <c r="H353" i="2"/>
  <c r="I353" i="2" s="1"/>
  <c r="H354" i="2"/>
  <c r="I354" i="2" s="1"/>
  <c r="H355" i="2"/>
  <c r="I355" i="2" s="1"/>
  <c r="H356" i="2"/>
  <c r="I356" i="2" s="1"/>
  <c r="H357" i="2"/>
  <c r="I357" i="2" s="1"/>
  <c r="H358" i="2"/>
  <c r="I358" i="2" s="1"/>
  <c r="H359" i="2"/>
  <c r="I359" i="2" s="1"/>
  <c r="H360" i="2"/>
  <c r="I360" i="2" s="1"/>
  <c r="H361" i="2"/>
  <c r="I361" i="2" s="1"/>
  <c r="H362" i="2"/>
  <c r="I362" i="2" s="1"/>
  <c r="H363" i="2"/>
  <c r="I363" i="2" s="1"/>
  <c r="H364" i="2"/>
  <c r="I364" i="2" s="1"/>
  <c r="H365" i="2"/>
  <c r="I365" i="2" s="1"/>
  <c r="H366" i="2"/>
  <c r="I366" i="2" s="1"/>
  <c r="H367" i="2"/>
  <c r="I367" i="2" s="1"/>
  <c r="H368" i="2"/>
  <c r="I368" i="2" s="1"/>
  <c r="H369" i="2"/>
  <c r="I369" i="2" s="1"/>
  <c r="H370" i="2"/>
  <c r="I370" i="2" s="1"/>
  <c r="H371" i="2"/>
  <c r="I371" i="2" s="1"/>
  <c r="H372" i="2"/>
  <c r="I372" i="2" s="1"/>
  <c r="H373" i="2"/>
  <c r="I373" i="2" s="1"/>
  <c r="H374" i="2"/>
  <c r="I374" i="2" s="1"/>
  <c r="H375" i="2"/>
  <c r="I375" i="2" s="1"/>
  <c r="H376" i="2"/>
  <c r="I376" i="2" s="1"/>
  <c r="H377" i="2"/>
  <c r="I377" i="2" s="1"/>
  <c r="H378" i="2"/>
  <c r="H379" i="2"/>
  <c r="I379" i="2" s="1"/>
  <c r="H380" i="2"/>
  <c r="I380" i="2" s="1"/>
  <c r="H381" i="2"/>
  <c r="I381" i="2" s="1"/>
  <c r="H382" i="2"/>
  <c r="I382" i="2" s="1"/>
  <c r="H383" i="2"/>
  <c r="I383" i="2" s="1"/>
  <c r="H384" i="2"/>
  <c r="I384" i="2" s="1"/>
  <c r="H385" i="2"/>
  <c r="I385" i="2" s="1"/>
  <c r="H386" i="2"/>
  <c r="I386" i="2" s="1"/>
  <c r="I7" i="2"/>
  <c r="I10" i="2"/>
  <c r="I23" i="2"/>
  <c r="I90" i="2"/>
  <c r="I106" i="2"/>
  <c r="I116" i="2"/>
  <c r="I119" i="2"/>
  <c r="I132" i="2"/>
  <c r="I202" i="2"/>
  <c r="I228" i="2"/>
  <c r="I234" i="2"/>
  <c r="I263" i="2"/>
  <c r="I340" i="2"/>
  <c r="I346" i="2"/>
  <c r="I378" i="2"/>
  <c r="H3" i="2"/>
  <c r="I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B21" authorId="0" shapeId="0" xr:uid="{00000000-0006-0000-0000-000001000000}">
      <text>
        <r>
          <rPr>
            <b/>
            <sz val="9"/>
            <color rgb="FF000000"/>
            <rFont val="Tahoma"/>
            <family val="2"/>
          </rPr>
          <t>PC:</t>
        </r>
        <r>
          <rPr>
            <sz val="9"/>
            <color rgb="FF000000"/>
            <rFont val="Tahoma"/>
            <family val="2"/>
          </rPr>
          <t xml:space="preserve">
</t>
        </r>
        <r>
          <rPr>
            <sz val="9"/>
            <color rgb="FF000000"/>
            <rFont val="Tahoma"/>
            <family val="2"/>
          </rPr>
          <t xml:space="preserve">item 1,2
</t>
        </r>
      </text>
    </comment>
    <comment ref="B71" authorId="0" shapeId="0" xr:uid="{00000000-0006-0000-0000-000002000000}">
      <text/>
    </comment>
    <comment ref="B72" authorId="0" shapeId="0" xr:uid="{00000000-0006-0000-0000-000003000000}">
      <text/>
    </comment>
    <comment ref="B93" authorId="0" shapeId="0" xr:uid="{00000000-0006-0000-0000-000004000000}">
      <text>
        <r>
          <rPr>
            <b/>
            <sz val="9"/>
            <color indexed="81"/>
            <rFont val="Tahoma"/>
            <family val="2"/>
          </rPr>
          <t>PC:</t>
        </r>
        <r>
          <rPr>
            <sz val="9"/>
            <color indexed="81"/>
            <rFont val="Tahoma"/>
            <family val="2"/>
          </rPr>
          <t xml:space="preserve">
codigo 107848</t>
        </r>
      </text>
    </comment>
    <comment ref="B96" authorId="0" shapeId="0" xr:uid="{00000000-0006-0000-0000-000005000000}">
      <text>
        <r>
          <rPr>
            <b/>
            <sz val="9"/>
            <color indexed="81"/>
            <rFont val="Tahoma"/>
            <family val="2"/>
          </rPr>
          <t>PC:</t>
        </r>
        <r>
          <rPr>
            <sz val="9"/>
            <color indexed="81"/>
            <rFont val="Tahoma"/>
            <family val="2"/>
          </rPr>
          <t xml:space="preserve">
cotizacion codigo1 59822
codigo2 10501550
</t>
        </r>
      </text>
    </comment>
    <comment ref="B101" authorId="0" shapeId="0" xr:uid="{00000000-0006-0000-0000-000006000000}">
      <text>
        <r>
          <rPr>
            <b/>
            <sz val="9"/>
            <color indexed="81"/>
            <rFont val="Tahoma"/>
            <family val="2"/>
          </rPr>
          <t>PC:</t>
        </r>
        <r>
          <rPr>
            <sz val="9"/>
            <color indexed="81"/>
            <rFont val="Tahoma"/>
            <family val="2"/>
          </rPr>
          <t xml:space="preserve">
codigo 51755
</t>
        </r>
      </text>
    </comment>
    <comment ref="B102" authorId="0" shapeId="0" xr:uid="{00000000-0006-0000-0000-000007000000}">
      <text>
        <r>
          <rPr>
            <b/>
            <sz val="9"/>
            <color indexed="81"/>
            <rFont val="Tahoma"/>
            <family val="2"/>
          </rPr>
          <t>PC:</t>
        </r>
        <r>
          <rPr>
            <sz val="9"/>
            <color indexed="81"/>
            <rFont val="Tahoma"/>
            <family val="2"/>
          </rPr>
          <t xml:space="preserve">
cotizacion 1 guacaica </t>
        </r>
      </text>
    </comment>
    <comment ref="B106" authorId="0" shapeId="0" xr:uid="{00000000-0006-0000-0000-000008000000}">
      <text>
        <r>
          <rPr>
            <b/>
            <sz val="9"/>
            <color indexed="81"/>
            <rFont val="Tahoma"/>
            <family val="2"/>
          </rPr>
          <t>PC:</t>
        </r>
        <r>
          <rPr>
            <sz val="9"/>
            <color indexed="81"/>
            <rFont val="Tahoma"/>
            <family val="2"/>
          </rPr>
          <t xml:space="preserve">
validar si es el item 1,19
</t>
        </r>
      </text>
    </comment>
    <comment ref="B107" authorId="0" shapeId="0" xr:uid="{00000000-0006-0000-0000-000009000000}">
      <text>
        <r>
          <rPr>
            <b/>
            <sz val="9"/>
            <color indexed="81"/>
            <rFont val="Tahoma"/>
            <family val="2"/>
          </rPr>
          <t>PC:</t>
        </r>
        <r>
          <rPr>
            <sz val="9"/>
            <color indexed="81"/>
            <rFont val="Tahoma"/>
            <family val="2"/>
          </rPr>
          <t xml:space="preserve">
validar si es el item 1,19
</t>
        </r>
      </text>
    </comment>
    <comment ref="B108" authorId="0" shapeId="0" xr:uid="{00000000-0006-0000-0000-00000A000000}">
      <text>
        <r>
          <rPr>
            <b/>
            <sz val="9"/>
            <color indexed="81"/>
            <rFont val="Tahoma"/>
            <family val="2"/>
          </rPr>
          <t>PC:</t>
        </r>
        <r>
          <rPr>
            <sz val="9"/>
            <color indexed="81"/>
            <rFont val="Tahoma"/>
            <family val="2"/>
          </rPr>
          <t xml:space="preserve">
validar si es el item 1,19
</t>
        </r>
      </text>
    </comment>
    <comment ref="B116" authorId="0" shapeId="0" xr:uid="{00000000-0006-0000-0000-00000B000000}">
      <text>
        <r>
          <rPr>
            <b/>
            <sz val="9"/>
            <color indexed="81"/>
            <rFont val="Tahoma"/>
            <family val="2"/>
          </rPr>
          <t>PC:</t>
        </r>
        <r>
          <rPr>
            <sz val="9"/>
            <color indexed="81"/>
            <rFont val="Tahoma"/>
            <family val="2"/>
          </rPr>
          <t xml:space="preserve">
codigo 003280200</t>
        </r>
      </text>
    </comment>
    <comment ref="B117" authorId="0" shapeId="0" xr:uid="{00000000-0006-0000-0000-00000C000000}">
      <text>
        <r>
          <rPr>
            <b/>
            <sz val="9"/>
            <color indexed="81"/>
            <rFont val="Tahoma"/>
            <family val="2"/>
          </rPr>
          <t>PC:</t>
        </r>
        <r>
          <rPr>
            <sz val="9"/>
            <color indexed="81"/>
            <rFont val="Tahoma"/>
            <family val="2"/>
          </rPr>
          <t xml:space="preserve">
codigo 003280200</t>
        </r>
      </text>
    </comment>
    <comment ref="B120" authorId="0" shapeId="0" xr:uid="{00000000-0006-0000-0000-00000D000000}">
      <text>
        <r>
          <rPr>
            <b/>
            <sz val="9"/>
            <color indexed="81"/>
            <rFont val="Tahoma"/>
            <family val="2"/>
          </rPr>
          <t>PC:</t>
        </r>
        <r>
          <rPr>
            <sz val="9"/>
            <color indexed="81"/>
            <rFont val="Tahoma"/>
            <family val="2"/>
          </rPr>
          <t xml:space="preserve">
cotizacion codigo 70609
</t>
        </r>
      </text>
    </comment>
    <comment ref="B121" authorId="0" shapeId="0" xr:uid="{00000000-0006-0000-0000-00000E000000}">
      <text>
        <r>
          <rPr>
            <b/>
            <sz val="9"/>
            <color indexed="81"/>
            <rFont val="Tahoma"/>
            <family val="2"/>
          </rPr>
          <t>65886</t>
        </r>
      </text>
    </comment>
    <comment ref="B122" authorId="0" shapeId="0" xr:uid="{00000000-0006-0000-0000-00000F000000}">
      <text>
        <r>
          <rPr>
            <b/>
            <sz val="9"/>
            <color indexed="81"/>
            <rFont val="Tahoma"/>
            <family val="2"/>
          </rPr>
          <t>PC:</t>
        </r>
        <r>
          <rPr>
            <sz val="9"/>
            <color indexed="81"/>
            <rFont val="Tahoma"/>
            <family val="2"/>
          </rPr>
          <t xml:space="preserve">
65887</t>
        </r>
      </text>
    </comment>
    <comment ref="B123" authorId="0" shapeId="0" xr:uid="{00000000-0006-0000-0000-000010000000}">
      <text>
        <r>
          <rPr>
            <b/>
            <sz val="9"/>
            <color indexed="81"/>
            <rFont val="Tahoma"/>
            <family val="2"/>
          </rPr>
          <t>PC:</t>
        </r>
        <r>
          <rPr>
            <sz val="9"/>
            <color indexed="81"/>
            <rFont val="Tahoma"/>
            <family val="2"/>
          </rPr>
          <t xml:space="preserve">
65887</t>
        </r>
      </text>
    </comment>
    <comment ref="B124" authorId="0" shapeId="0" xr:uid="{00000000-0006-0000-0000-000011000000}">
      <text>
        <r>
          <rPr>
            <b/>
            <sz val="9"/>
            <color indexed="81"/>
            <rFont val="Tahoma"/>
            <family val="2"/>
          </rPr>
          <t>PC:</t>
        </r>
        <r>
          <rPr>
            <sz val="9"/>
            <color indexed="81"/>
            <rFont val="Tahoma"/>
            <family val="2"/>
          </rPr>
          <t xml:space="preserve">
65887</t>
        </r>
      </text>
    </comment>
    <comment ref="B137" authorId="0" shapeId="0" xr:uid="{00000000-0006-0000-0000-000012000000}">
      <text>
        <r>
          <rPr>
            <sz val="9"/>
            <color indexed="81"/>
            <rFont val="Tahoma"/>
            <family val="2"/>
          </rPr>
          <t xml:space="preserve">
</t>
        </r>
      </text>
    </comment>
  </commentList>
</comments>
</file>

<file path=xl/sharedStrings.xml><?xml version="1.0" encoding="utf-8"?>
<sst xmlns="http://schemas.openxmlformats.org/spreadsheetml/2006/main" count="1187" uniqueCount="757">
  <si>
    <t>CANTIDAD</t>
  </si>
  <si>
    <t>Es un aditivo líquido plastificante y reductor de agua con acción impermeabilizante para concreto y mezclas cementicias.</t>
  </si>
  <si>
    <t>4,5 Kg</t>
  </si>
  <si>
    <t>2.6 Kg</t>
  </si>
  <si>
    <t>Cable de Cobre #6</t>
  </si>
  <si>
    <t>Cable de Cu diferentes colores Capacidad de corriente 55A 600V</t>
  </si>
  <si>
    <t>m</t>
  </si>
  <si>
    <t>Cable de Cobre #8</t>
  </si>
  <si>
    <t>Cable de Cu diferentes colores Capacidad de corriente 40A 600V</t>
  </si>
  <si>
    <t>Alambre de Cobre #10</t>
  </si>
  <si>
    <t>Alambre de Cu diferentes colores Capacidad de corriente 30A 600V</t>
  </si>
  <si>
    <t>Alambre de Cobre #12</t>
  </si>
  <si>
    <t>Alambre de Cu diferentes colores Capacidad de corriente 20A 600V</t>
  </si>
  <si>
    <t>Alambre de Cobre #14</t>
  </si>
  <si>
    <t>Alambre de Cu diferentes colores Capacidad de corriente 15A 600V</t>
  </si>
  <si>
    <t>Alambre galvanizado calibre 12 x 5kg</t>
  </si>
  <si>
    <t>Alambre galvanizado calibre 12 para cerramientos (cercas electricas), cantidad de metros en 1 kilo: 21.15 metros, y una resistencia a la tracción de 39-47Kgf/mm2 con recubrimiento en zinc, liviano, utilizado para cerramiento.
Fabricado en acero Norma SAE 1006- 1008; 1010-1015. Resistente a la corrosión</t>
  </si>
  <si>
    <t>chipa x 5kg</t>
  </si>
  <si>
    <t>Alambre galvanizado calibre 18 x 5kg</t>
  </si>
  <si>
    <t>Alambre galvanizado calibre 18 inoxidable con diamtreo de 0,70milimetros presentación por rollo,   es alambrón trefilado adelgazado por estiramiento hasta alcanzar el diámetro requerido, posteriormente cubierto de zinc.
Fabricado en acero Norma SAE 1006- 1008; 1010-1015. Resistente a la corrosión</t>
  </si>
  <si>
    <t>Malla Eslabonada C 12.5</t>
  </si>
  <si>
    <t>Elaborada en alambre galvanizado C 12.5</t>
  </si>
  <si>
    <t>Tubo Cerramiento Galvanizado 1 1/2' x 1.5mm X 6M</t>
  </si>
  <si>
    <t>Tubo de acero galvanizado e = 1.5mm usado para cerramiento en malla eslabonada</t>
  </si>
  <si>
    <t>un</t>
  </si>
  <si>
    <t>Alicate de 8 Pulgadas</t>
  </si>
  <si>
    <t>Alicate, herramienta manual de sujeción.</t>
  </si>
  <si>
    <t>und</t>
  </si>
  <si>
    <t>Amarras teja tapa plástica 26 cm Cal. 18 x 100und.</t>
  </si>
  <si>
    <t>Amarra metalica con tapa plastica cal. 18 de 26 cm para estabilizar la teja de fibrocemento.</t>
  </si>
  <si>
    <t>Ángulo Calibre 26 x 25mm x 25mm x 2.44m</t>
  </si>
  <si>
    <t>Perfil metálico angular de 25 x 25 mm, calibre 26, con 2.44 m de longitud. Ideal para refuerzos en esquinas o anclajes.</t>
  </si>
  <si>
    <t>Perfil metálico angular de 25 x 25 mm, calibre 26, con 2.44 m de longitud. Ideal para refuerzos en esquinas o anclajes en cielo raso.</t>
  </si>
  <si>
    <t>Arandela plana y Tuerca hexagonal 1/2" galvanizadas para perno roscado. Paquete x 100und.</t>
  </si>
  <si>
    <t>Arandela plana y tuerca hexagonal 1/2" en acero y zincada Ideal para metal, acero o madera o fijaciones  se utiliza para prevenir la pérdida de pre- carga una vez la tuerca con la arandela es sujeta y fijada a  estructuras desmontables. Paquete x 100unidades</t>
  </si>
  <si>
    <t>Paquete x 100 und</t>
  </si>
  <si>
    <t>Arandela plana y tuerca hexagonal 3/8'' . Paquete x 100und.</t>
  </si>
  <si>
    <t>Arandela plana y tuerca hexagonal 3/8" en acero y zincada, se utiliza para prevenir la pérdida de pre- carga una vez la tuerca con la arandela es sujeta y fijada a  estructuras desmontables. Paquete x 100unidades</t>
  </si>
  <si>
    <t>Arandela plana y Tuerca hexagonal cabeza rendonda 1/2" galvanizadas para perno roscado. Paquete x 100und.</t>
  </si>
  <si>
    <t>Arena de rio gruesa</t>
  </si>
  <si>
    <t>m3</t>
  </si>
  <si>
    <t>Arena lavada</t>
  </si>
  <si>
    <t>Arena lavada con noria</t>
  </si>
  <si>
    <t>Bloque de ladrillo de arcilla 10cm x 20cm x 30cm con un rendimeinto aproximado de 12,5 und/m2, estriado por las 4 caras para mejor agarre, alta resistencia y calidad. utilizado en la construcción de muros y paredes, soporta altas temperaturas y la presión del agua de las mangueras contra incendios, tiene buena aislación acústica y termica.</t>
  </si>
  <si>
    <t>Medio Bloque de ladrillo de arcilla 12cm x 20cm x 15cm, estriado por las 4 caras para mejor agarre, alta resistencia y calidad. utilizado en la construcción de muros y paredes, soporta altas temperaturas y la presión del agua de las mangueras contra incendios, tiene buena aislación acústica y termica.</t>
  </si>
  <si>
    <t>Broca 1/4" x 6 Pulgadas Concreto</t>
  </si>
  <si>
    <t>Broca de Tungsteno  1/4" x 6" suele  utilizase para perforar paredes, cemento, yeso, uralita, piedra caliza, ladrillo y piedra arenisca. Tiene en la cabeza un refuerzo de alta dureza que permite una mayor duración y tiene una forma similar a una pala</t>
  </si>
  <si>
    <t>Cal viva</t>
  </si>
  <si>
    <t>Oxido de calcio para uso industrial  para pintura .</t>
  </si>
  <si>
    <t>Kilo</t>
  </si>
  <si>
    <t> Canal Muro Base 90 Calibre 26 X 2.44Mt</t>
  </si>
  <si>
    <t>Perfiles metálicos base (canal U) para muro – 2.44 m, calibre ~26. Normalmente se usa como guía inferior/superior en muros livianos.</t>
  </si>
  <si>
    <t>Canal o Vigueta 38 x 19 x 0.40mm 2.44m</t>
  </si>
  <si>
    <t>Perfil de acero galvanizado de 38 x 20 mm, calibre 16, con 2.44 m de longitud. Usado para la estructura de soporte en drywall.</t>
  </si>
  <si>
    <t>Canal o vigueta 38 x 20 cal. 16 de 2.44 m</t>
  </si>
  <si>
    <t>Cemento blanco 20 Kg, alto blancura excelente desempeño</t>
  </si>
  <si>
    <t>bulto x 20 kg</t>
  </si>
  <si>
    <t>Cemento Gris 50 Kg, Uso General Tipo UG</t>
  </si>
  <si>
    <t>bulto x 50 kg</t>
  </si>
  <si>
    <t>Cinta de Papel para Juntas Dry Wall</t>
  </si>
  <si>
    <t>Cinta de papel de 5 cm de ancho por 75 m de largo, para cubrir juntas de láminas drywall y evitar fisuras.</t>
  </si>
  <si>
    <t>Rollo x 75 m</t>
  </si>
  <si>
    <t>Cinta Malla 45 metros x 50 mm fibra de vidrio</t>
  </si>
  <si>
    <t>Cinta en Fibra de vidrio, para uso en juntas de páneles de yeso y fibrocemento.</t>
  </si>
  <si>
    <t>Rollo x 45 m</t>
  </si>
  <si>
    <t>Cinta metálica 30 metros x 50 mm</t>
  </si>
  <si>
    <t>Cinta de alta adhesión. Material: Papel con aluminio, para esquineros y juntas en placas de drywall.</t>
  </si>
  <si>
    <t>Rollo x 30 m</t>
  </si>
  <si>
    <t>Cinta teflón premium 1/2" x 10m</t>
  </si>
  <si>
    <t>rollo x 10m</t>
  </si>
  <si>
    <t>Clavo de acero para concreto</t>
  </si>
  <si>
    <t>Material: Acero de alta resistencia con tratamiento térmico. Longitud: 1 ½” a 3” (según requerimiento). Diámetro: 3.5 mm a 4.5 mm. Acabado: Galvanizado o con recubrimiento anticorrosivo.
Normativa: Cumple con la NTC 3826 o estándar ASTM F1667. Aplicación: Fijación en superficies de concreto, mampostería y estructuras rígidas.</t>
  </si>
  <si>
    <t>lb</t>
  </si>
  <si>
    <t>Accesorio, codo 90° de PVC de 2"para  instalaciones sanitarias de alta resistencia al impacto y a temperatura. asegura un sellado perfecto para la preservación de la presión interna  y evitar fugas, así como añadir opciones de posición y direccionamiento a la hora de montar la estructura permitiendo adaptarse a cualquier ángulo y dirección.
Presión de Prueba: 0.35 MPa - 50 PSI, Certificacion en la norma NTC 1341</t>
  </si>
  <si>
    <t>Compuesto líquido formador de membrana para curar concretos y morteros en ambiente normal</t>
  </si>
  <si>
    <t>20 Kg</t>
  </si>
  <si>
    <t>Compuesto líquido formador de membrana para curar concretos y morteros con condiciones ambientales agresivas como altas temperaturas o corrientes de aire intensas.</t>
  </si>
  <si>
    <t>Desmoldante</t>
  </si>
  <si>
    <t>Aceite desmoldante base vegetal o mineral, biodegradable y libre de solventes agresivos.</t>
  </si>
  <si>
    <t>4 Kg</t>
  </si>
  <si>
    <t>Disco abrasivo corte metal- acero 14" x 3/32"</t>
  </si>
  <si>
    <t>Accesorios tronzadora, Disco abrasivo 14" de corte fino, ofrece alto nivel de desempeño y vida útil en cualquier aplicación. Corte metal y acero</t>
  </si>
  <si>
    <t>Disco flap 7"x7/8 pulgada grano 120</t>
  </si>
  <si>
    <t>Accesorio para pulidora, disco flap 7" x 7/8" grano 120, de corte extra finos, flexibles y ultra delgados, diseñados para cortes rápidos en metal y acero. De larga vida útil y disminuye el desperdicio de material al proveer forma, filo,  dureza y flexibilidad.</t>
  </si>
  <si>
    <t>Espátula Metálica 2"</t>
  </si>
  <si>
    <t>Espátula metálica con hoja plana para aplicar y alisar masilla o mortero en acabados de construcción.</t>
  </si>
  <si>
    <t>Espátula Metálica 3"</t>
  </si>
  <si>
    <t>Geotextil NT 1600S</t>
  </si>
  <si>
    <t>Geotextil no tejido de polipropileno de alta resistencia, se usa en obras donde se requiere drenar agua del suelo o evitar que las partículas finas obstruyan un sistema de drenaje, como cunetas, subdrenes o capas filtrantes en carreteras o cimientos.</t>
  </si>
  <si>
    <t>un (3.5m x 1m)</t>
  </si>
  <si>
    <t>Grava para drenaje</t>
  </si>
  <si>
    <t>Grava lavada y clasificada, tamaño 3/4” a 1 1/2”, conforme a la norma INVIAS.</t>
  </si>
  <si>
    <t>m³</t>
  </si>
  <si>
    <t>Gravilla  o Triturado grueso</t>
  </si>
  <si>
    <t>Guadua Basa  6m x10cm preservada por inmersión</t>
  </si>
  <si>
    <t>Guadua Basa con tramo util de 6 metro de alta, con un diámetro de 10cm, debe cumplir con el grado de madurez que se da a partir de los 3 años, se seleccionada en el guadual aquellas guaduas que esten rectas y cumplan con el diametro, que este libre de huecos, deformaciones y enfermedades, debe ser preservada por inmersión durante cinco dias en una solución de pentaborato al 4% y cumpliendo con el tiempo de secado. Se debe tener permiso o licencia de aprovechamiento forestal de acuerdo con el decreto 1076 de 2015.</t>
  </si>
  <si>
    <t>Guadua Cepa  3m x12cm preservada por inmersión</t>
  </si>
  <si>
    <t>Guadua cepa madura con tramo util de 3m con un diametro de 12cm,  debe cumplir con el grado de madurez que se da a partir de los 3 años, se seleccionada en el guadual aquellas guaduas que esten rectas y cumplan con el diametro, que este libre de huecos, deformaciones y enfermedades, debe ser preservada por inmersión durante cinco dias en una solución de pentaborato al 4% y cumpliendo con el tiempo de secado. Se debe tener permiso o licencia de aprovechamiento forestal de acuerdo con el decreto 1076 de 2015.</t>
  </si>
  <si>
    <t>Hachuela  1.5 Lb de acero con cabo de madera</t>
  </si>
  <si>
    <t>Hilo para replanteo</t>
  </si>
  <si>
    <t>Hilo de nylon de alta visibilidad, diámetro de 1.5 mm.</t>
  </si>
  <si>
    <t>Interruptor Doble Blanco</t>
  </si>
  <si>
    <t>Interruptores Eléctricos</t>
  </si>
  <si>
    <t>Interruptor Doble Conmutable Blanco</t>
  </si>
  <si>
    <t>Interruptor Sencillo Blanco</t>
  </si>
  <si>
    <t>Interruptor conmutable Sencillo Blanco</t>
  </si>
  <si>
    <t>Toma Doble Polo A Tierra Blanco</t>
  </si>
  <si>
    <t>Toma corriente eléctrico</t>
  </si>
  <si>
    <t>Placa de Yeso ST 1/2pg 1.22x2.44m 12.7mm</t>
  </si>
  <si>
    <t>Placa de Yeso 3/8pg 1.22x2.44m 9.5mm</t>
  </si>
  <si>
    <t xml:space="preserve">Pefil Riel en U - 2 " 1/2 * 3,05 mts </t>
  </si>
  <si>
    <t>Riel 2"  1/2, Ancho: 62mm, Alto : 30mm, Largo: 3050mm, Espesor: 0.5mm</t>
  </si>
  <si>
    <t xml:space="preserve">Pefil Riel en U - 1 " 5/8 * 3,05 mts </t>
  </si>
  <si>
    <t xml:space="preserve"> Riel 1 5/8", Ancho: 42mm, Alto: 25mm, Largo: 3050mm, Espesor: 0.5mm</t>
  </si>
  <si>
    <t xml:space="preserve">
Paral en U 2"  1/2 * 3,05 mts</t>
  </si>
  <si>
    <t xml:space="preserve">
Paral 2"  1/2, Ancho: 62mm, Alto : 30mm, Largo: 3050mm, Espesor: 0.5mm</t>
  </si>
  <si>
    <t>Paral en  U 1" 5/8 * 3,05 mts</t>
  </si>
  <si>
    <t>Paral 1 5/8", Ancho: 41mm, Alto: 30mm, Largo: 3050mm, Espesor: 0.5mm</t>
  </si>
  <si>
    <t>Canal Omega - 3,05 mts</t>
  </si>
  <si>
    <t>Canal Omega, Ancho : 68mm│35mm, Alto: 22mm, Largo: 3050mm, Espesor: 0.5mm</t>
  </si>
  <si>
    <t>Tornillos, Largo : 2-1/2 pulgadas, Diámetro : 0.16 pulgadas, Tipo de cabeza : Trompeta, Tipo de tornillo : Autoperforante</t>
  </si>
  <si>
    <t>*100</t>
  </si>
  <si>
    <t xml:space="preserve">Tornillo Autoperforante de 1" Panel Drywall; Punta aguda </t>
  </si>
  <si>
    <t>Tornillo Panel Drywall Punta Aguda X 1000 Und</t>
  </si>
  <si>
    <t>*1000</t>
  </si>
  <si>
    <t>Angulo para cielo raso</t>
  </si>
  <si>
    <t>Color:Aluminio, Unidad de Medida: Unidad,  Medida: 2,5x2,5x2,44
Peso en Kilogramos: 0,36 kg, Rendimiento: 2,44 metros lineales</t>
  </si>
  <si>
    <t>Lija de agua 150</t>
  </si>
  <si>
    <t>Lija de agua con papel, resistente a la humedad, desbaste rápido en húmedo, lijado en seco sobre madera, elimina la corrosión acumulada. Medida 23 cm de ancho x 28 cm de alto aprox.</t>
  </si>
  <si>
    <t>hoja</t>
  </si>
  <si>
    <t>Lija de agua 220</t>
  </si>
  <si>
    <t>Lima triangular 8'' de acero al cabón con mango ergonomico</t>
  </si>
  <si>
    <t>Lima triangular 8" fabricada en acero al carbón endurecido, con mango grueso ergonomico y antideslizante para afilar. Resistente y segura. Se utiliza para desbaste, pulir y alisar piezas metalicas</t>
  </si>
  <si>
    <t>galón x 760gr</t>
  </si>
  <si>
    <t>Listón de madera 4cm x 4cm x 3,2m cepillado</t>
  </si>
  <si>
    <t>Listón de madera (sajo) cepillado de 4cm x 4cm x 3,2m; con un peso de 9,60kg
conservando sus dimensiones a lo largo y ancho, muy resistente, fácil de maniobrar, sin agrietamientos o fisuras.</t>
  </si>
  <si>
    <t>Pino 2x3 Pulgadas 3.2 Mts Cepillado 4.1x6.5cm</t>
  </si>
  <si>
    <t>Madera Aserrada 4x8,5cmx3,0m Aprox</t>
  </si>
  <si>
    <t>Madera Aserrada 4x8,5cmx3,0m Aprox- PONER EL TIPO DE MADERA</t>
  </si>
  <si>
    <t>Madera Laminada Teca 8x8x300 Cm</t>
  </si>
  <si>
    <t>Madera Laminada Teca 8x8x300 Cm- Utilizacion es estructuras de madera</t>
  </si>
  <si>
    <t>Tabla  de forro- 30x3cmx3m madera construcción</t>
  </si>
  <si>
    <t>Tabla de forro - Sajo-30x3cmx3m madera construcción- tabla burda para formaletas</t>
  </si>
  <si>
    <t>Telera maciza 2"*10"* 3mt</t>
  </si>
  <si>
    <t>Tabla de pinoPino 1x10 Pulgadas 3.2 Mts Cepillado 1.9x23cm</t>
  </si>
  <si>
    <t>Pino 1x10 Pulgadas 3.2 Mts Cepillado 1.9x23cm- Estructras de piso en madera</t>
  </si>
  <si>
    <t>VARILLÓN DE 0,02 X 0,05 X 2,80</t>
  </si>
  <si>
    <t>Llana Lisa 11 Pulgadas 279 mm x 4-1/2 Pulgadas 114 mm</t>
  </si>
  <si>
    <t>Llana metálica con base y mango ergonómico, utilizada para extender y alisar morteros o masillas.</t>
  </si>
  <si>
    <t>Unidad</t>
  </si>
  <si>
    <t>Llana Dentado Cuadrado de 28 cm x 13 Cm. Mango de Madera</t>
  </si>
  <si>
    <t>Machete barrigón 20" de acero inoxidable con funda</t>
  </si>
  <si>
    <t>Machete barrigón niquelado de 20"con funda, acero inoxidable, mango de plastico antideslizante para brindar mas seguridad y mejor agarre, de alta calidad, adecuado para trabajo pesado, con filo duradero y resistente. Tiene 46cm de largo para cortar todo tipo de objetos.</t>
  </si>
  <si>
    <t>Malla electrosoldada (2.35 m x 6 m)</t>
  </si>
  <si>
    <t>Malla electrosoldada con varilla de acero de 5 mm, con separación de 15x15 cm, según la norma ASTM A1064.</t>
  </si>
  <si>
    <t xml:space="preserve">unidad   </t>
  </si>
  <si>
    <t>Malla Electrosoldada En Rollo 18x2.35m Hueco 15x15cm 4.0mm</t>
  </si>
  <si>
    <t>Malla electrosoldada con varilla de acero de 4mm, con separación de 15x15 cm, según la norma ASTM A1064.</t>
  </si>
  <si>
    <t>Manguera de Nivel Rollo de 100Mt</t>
  </si>
  <si>
    <t>Herramienta flexible para verificar niveles, basada en el principio de vasos comunicantes. Usada en obras civiles.</t>
  </si>
  <si>
    <t>Rollo x 100 m</t>
  </si>
  <si>
    <t>Martillo carpintero 24 onzas mango de fibra de vidrio</t>
  </si>
  <si>
    <t>Martillo de alta calidad, con mango fácil agarre y antideslizante, cabeza de acero - mango de fibra de vidrio de 24 onzas con un peso total de 0.938 kg</t>
  </si>
  <si>
    <t>Cintas drywall y fibrocemento, Tipo de cinta : Cinta para juntas, Uso : Doméstico, Color : Blanco</t>
  </si>
  <si>
    <t>mt</t>
  </si>
  <si>
    <t>Masilla para juntas en sistemas drywall, presentación de 5 galones, ideal para acabados lisos combinados con cinta.</t>
  </si>
  <si>
    <t>Galón</t>
  </si>
  <si>
    <t>Material de base granular</t>
  </si>
  <si>
    <t>Material pétreo granular con un tamaño máximo de 38 mm, cumpliendo con la especificación INVIAS para capas de base.</t>
  </si>
  <si>
    <t>Material de subbase granular</t>
  </si>
  <si>
    <t>Material pétreo granular con un tamaño máximo de 50 mm, cumpliendo con la especificación INVIAS para capas de subbase.</t>
  </si>
  <si>
    <t>Perfil Omega con Reborde Cal 26 x 2.44m</t>
  </si>
  <si>
    <t>Elemento metálico galvanizado en forma de 'omega', calibre 26, de 2.44 m de longitud. Usado como soporte en sistemas de cielos rasos.</t>
  </si>
  <si>
    <t>Piedra de mano</t>
  </si>
  <si>
    <t>Piedra natural de cantera, tamaño entre 10 y 15 cm, libre de materia orgánica y contaminantes, conforme a las especificaciones de INVIAS para concreto ciclópeo.</t>
  </si>
  <si>
    <t>Puntilla Con Cabeza 2-1/2Pg 500G
Código 91607</t>
  </si>
  <si>
    <t>Con cabeza, calibre 12BWG, material acero bajo carbono. No se dobla ni se parte (mayor dureza y resistencia). Menor ángulo de punta que facilita el uso del producto (más puntiaguda).No se dobla ni se parte (mayor dureza y resistencia). Menor ángulo de punta que facilita el uso del producto (más puntiaguda). Fijación para aplicaciones sobre madera, en sectores como la   construcción, la ebanistería, zapatería, etc. Fabricadas con acero de bajo carbono. Cabeza estriada. Punta de diamante con cabeza</t>
  </si>
  <si>
    <t>libra</t>
  </si>
  <si>
    <t>Puntilla Con Cabeza 1- 1/2  Pg 500G
Código 91607</t>
  </si>
  <si>
    <t>Puntilla Con Cabeza 3 Pg 500G
Código 91607</t>
  </si>
  <si>
    <t>Clavo Acero Estriado Vertical 2"  500 G</t>
  </si>
  <si>
    <t>material acero , Tipo : Clavos y Puntillas, Peso : 0.52 kg, Medidas : 2 pulgadas, Garantía : 6 meses</t>
  </si>
  <si>
    <t>Clavo Acero Estriado Vertical 1" 1/2-500 G</t>
  </si>
  <si>
    <t>material acero , Tipo : Clavos y Puntillas, Peso : 0.52 kg, Medidas : 1-1/2 pulgadas, Garantía : 6 meses</t>
  </si>
  <si>
    <t>Seguetas bimetalicas de 12" Caja x10</t>
  </si>
  <si>
    <t>hoja de cierra bimetalica (acero) flexible con dientes de aleacion templada que cortan un 30% mas rapido y se mantienen afilados 10 veces mas tiempo que los de las cuchillas estandar. Caja x 10 unidades cada una de 12'' de largo</t>
  </si>
  <si>
    <t>unidad</t>
  </si>
  <si>
    <t>Sellador de juntas</t>
  </si>
  <si>
    <t>Sellador elástico de poliuretano monocomponente, resistente a la intemperie, conforme a la norma ASTM C920.</t>
  </si>
  <si>
    <t>cartucho 300 ml</t>
  </si>
  <si>
    <t>Silicona Antihongos Sello Juntas Vidrio Transparente 280ml</t>
  </si>
  <si>
    <t>Tipo : Siliconas multiusos vidrio y aluminio
Ancho : 5 cm
Alto : 23 cm
Antimoho : Si
Secado final : 24 horas</t>
  </si>
  <si>
    <t>Sifón PVC Sanitario 2" 180°</t>
  </si>
  <si>
    <t>Accesorio, Sifon de PVC de 2" para instalaciones sanitarias de alta resistencia al impacto y a temperatura, asegura un sellado perfecto para la preservación de la presión interna y evitar fugas, así como añadir opciones de posición y direccionamiento a la hora de montar la estructura permitiendo adaptarse a cualquier ángulo y dirección. Presión de Prueba: 0.35 MPa - 50 PSI, Certificacion en la norma NTC 1341</t>
  </si>
  <si>
    <t>Tornillo 8 x 3/4" Dry Wall</t>
  </si>
  <si>
    <t>Tornillo de 8x3/4" diseñado para unir perfiles estructurales metálicos en sistemas drywall.</t>
  </si>
  <si>
    <t>Tornillo 1/2" Dry Wall</t>
  </si>
  <si>
    <t>Tornillo de 1/2" diseñado para unir perfiles estructurales metálicos en sistemas drywall.</t>
  </si>
  <si>
    <t>Tornillo Autoperforante 7 x 7/16"</t>
  </si>
  <si>
    <t>Tornillo pequeño autoperforante de 7x7/16", usado en ensamblajes de perfiles metálicos en estructuras de drywall.</t>
  </si>
  <si>
    <t>*500 und</t>
  </si>
  <si>
    <t>Tornillo Cabeza Lenteja 8 x 1/2"</t>
  </si>
  <si>
    <t>Tornillo autoperforante con cabeza lenteja y punta tipo broca, de 8x1/2". Ideal para fijación de drywall a perfiles metálicos.</t>
  </si>
  <si>
    <t>*4 und</t>
  </si>
  <si>
    <t>Tornillos Draywall para formaleta</t>
  </si>
  <si>
    <t>Tornillos Draywall para madera, cabeza de estrella, longitud de 2 pulgadas.</t>
  </si>
  <si>
    <t>paquete x 500 und</t>
  </si>
  <si>
    <t>Tubería PVC aguas lluvias D= 2"</t>
  </si>
  <si>
    <t>Material: Policloruro de vinilo (PVC). Diámetro nominal: 2” (50 mm). Espesor de pared: Clase Sanitaria o Presión según requerimiento. Presión nominal: 5-10 psi (para drenaje por gravedad). Longitud de tramo: 3 metros. Conexión: Campana integrada para unión cementada o con anillo de caucho. Normativa: NTC 1340 / ASTM D1785. Aplicación: Conducción de aguas lluvias en sistemas de drenaje.</t>
  </si>
  <si>
    <t>Tubería PVC aguas lluvias D= 3"</t>
  </si>
  <si>
    <t>Material: Policloruro de vinilo (PVC). Diámetro nominal: 3” (50 mm). Espesor de pared: Clase Sanitaria o Presión según requerimiento. Presión nominal: 5-10 psi (para drenaje por gravedad). Longitud de tramo: 3 metros. Conexión: Campana integrada para unión cementada o con anillo de caucho. Normativa: NTC 1340 / ASTM D1785. Aplicación: Conducción de aguas lluvias en sistemas de drenaje.</t>
  </si>
  <si>
    <t>Tubería PVC aguas lluvias D= 4"</t>
  </si>
  <si>
    <t>Material: Policloruro de vinilo (PVC). Diámetro nominal: 4” (50 mm). Espesor de pared: Clase Sanitaria o Presión según requerimiento. Presión nominal: 5-10 psi (para drenaje por gravedad). Longitud de tramo: 3 metros. Conexión: Campana integrada para unión cementada o con anillo de caucho. Normativa: NTC 1340 / ASTM D1785. Aplicación: Conducción de aguas lluvias en sistemas de drenaje.</t>
  </si>
  <si>
    <t>Tubería PVC aguas lluvias D= 6"</t>
  </si>
  <si>
    <t>Material: Policloruro de vinilo (PVC). Diámetro nominal: 6” (50 mm). Espesor de pared: Clase Sanitaria o Presión según requerimiento. Presión nominal: 5-10 psi (para drenaje por gravedad). Longitud de tramo: 3 metros. Conexión: Campana integrada para unión cementada o con anillo de caucho. Normativa: NTC 1340 / ASTM D1785. Aplicación: Conducción de aguas lluvias en sistemas de drenaje.</t>
  </si>
  <si>
    <t>Tubo Conduit PVC 1/2-pulg x 3mt</t>
  </si>
  <si>
    <t>Producto diseñado para las instalaciones eléctricas, embebidas en concreto, mamposteria y/o cielo rasos.</t>
  </si>
  <si>
    <t>Tubo Conduit PVC 3/4-pulg x 3mt</t>
  </si>
  <si>
    <t>Tipo : Tubo Conduit 3/4 Pulgadas X 3 Metros
Referencia del Producto en el Certificado/Empaque : 3/4" (26mm)
Nombre del fabricante o importador : 
Tipo de tuberia : Conduit</t>
  </si>
  <si>
    <t>Tubo Conduit PVC 1"-pulg x 3mt</t>
  </si>
  <si>
    <t>Tipo : Tubo Conduit 3/4 Pulgadas X 3 Metros
Referencia del Producto en el Certificado/Empaque : 1" (26mm)
Nombre del fabricante o importador : (460)
Tipo de tuberia : Conduit</t>
  </si>
  <si>
    <t>Curva conduit pvc de 1/2"</t>
  </si>
  <si>
    <t>Tipo : Curva 90
Referencia del Producto en el Certificado/Empaque : CURVA CONDUIT 90 1/2
Tipo de Producto RETIE : Sistemas de bandejas portacables y Sistemas de canalizaciones con sus accesorios y soportes
Nombre del fabricante o importador :Tipo de canalización : Sistemas de Tuberia</t>
  </si>
  <si>
    <t>Curva conduit electrica pvc de 3/4"</t>
  </si>
  <si>
    <t>Tipo : Curva 90
Referencia del Producto en el Certificado/Empaque : CURVA CONDUIT 90 3/4
Tipo de Producto RETIE : Sistemas de bandejas portacables y Sistemas de canalizaciones con sus accesorios y soportes
Nombre del fabricante o importador :Tipo de canalización : Sistemas de Tuberia</t>
  </si>
  <si>
    <t>Curva conduit electrica pvc de 1"</t>
  </si>
  <si>
    <t>Tipo : Curva 90
Referencia del Producto en el Certificado/Empaque : CURVA CONDUIT 90 -1"
Tipo de Producto RETIE : Sistemas de bandejas portacables y Sistemas de canalizaciones con sus accesorios y soportes
Nombre del fabricante o importador :Tipo de canalización : Sistemas de Tuberia</t>
  </si>
  <si>
    <t>Tubo EMT UL 1/2-pulg x 3mt</t>
  </si>
  <si>
    <t>Tipo : Canalización
Referencia del Producto en el Certificado/Empaque : ¾”
Nombre del fabricante o importador : Sodimac Colombia S.A
Dimensiones : Longitud 3.05m, Diámetro exterior 19.05mm, Espesor 1.07 mm
Tipo de Producto RETIE : Sistemas de bandejas portacables y Sistemas de canalizaciones con sus accesorios y soportes</t>
  </si>
  <si>
    <t>Tubo EMT UL 3/4-pulg x 3mt</t>
  </si>
  <si>
    <t>Tipo : Canalización
Referencia del Producto en el Certificado/Empaque : 1”
Nombre del fabricante o importador : Sodimac Colombia S.A
Dimensiones : Longitud 3.05m, Diámetro exterior 25.4mm, Espesor 1.07 mm
Tipo de Producto RETIE : Sistemas de bandejas portacables y Sistemas de canalizaciones con sus accesorios y soportes</t>
  </si>
  <si>
    <t>Curba EMT UL 1/2-pulg x 3mt</t>
  </si>
  <si>
    <t>Tipo : Canalización
Referencia del Producto en el Certificado/Empaque : 1¼”
Nombre del fabricante o importador : 
Dimensiones : Longitud 0,18m, 
Tipo de Producto RETIE : Sistemas de bandejas portacables y Sistemas de canalizaciones con sus accesorios y soportes</t>
  </si>
  <si>
    <t>Curva EMT UL 3/4-pulg x 3mt</t>
  </si>
  <si>
    <t>Tipo : Canalización
Referencia del Producto en el Certificado/Empaque 
Nombre del fabricante o importador : 
Dimensiones : Longitud 0,20m
Tipo de Producto RETIE : Sistemas de bandejas portacables y Sistemas de canalizaciones con sus accesorios y soportes</t>
  </si>
  <si>
    <t>CAJAS ELECTRICASA 4*4</t>
  </si>
  <si>
    <t xml:space="preserve">Tipo : Cajas de Empalme
Referencia del Producto en el Certificado/Empaque : 144014U
Tipo de Producto RETIE : Cajas y conduletas
</t>
  </si>
  <si>
    <t>Caja Rectangular 2X4 Plástica Retie Setx10</t>
  </si>
  <si>
    <t>Tubo de drenaje perforado * 10 mt</t>
  </si>
  <si>
    <t>Tubo de PVC perforado, diámetro de 4 pulgadas, con perforaciones de 6 mm distribuidas uniformemente.</t>
  </si>
  <si>
    <t>Tubo Pvc Presión 1/2", longitud de 6m, Rde 13.5</t>
  </si>
  <si>
    <t>Tubo de PVC 1/2" diseñados para transportar agua para consumo humano a presión. Presión de Trabajo a 23oC, Certificacion en la norma NTC 382</t>
  </si>
  <si>
    <t>Tubo Pvc sanitario 2", longitud de 6m</t>
  </si>
  <si>
    <t xml:space="preserve">Tubo de PVC 2" diseñados para evacuación de aguas residuales. </t>
  </si>
  <si>
    <t>Tubo Pvc sanitario 3", longitud de 6m</t>
  </si>
  <si>
    <t xml:space="preserve">Tubo de PVC 4" diseñados para evacuación de aguas residuales. </t>
  </si>
  <si>
    <t>Tubo Pvc sanitario 4", longitud de 6m</t>
  </si>
  <si>
    <t>Tubo Pvc sanitario 6", longitud de 6m</t>
  </si>
  <si>
    <t>Union Sanitaria de 2"</t>
  </si>
  <si>
    <t>Tipo : Unión 2 Sanitaria, Referencia del Producto en el Certificado/Empaque : UNION 2 SANITARIA DURMAN
Normas de Fabricación : NTC 1341 y NTC 1087
Uso : PREDIAL-SANITARIO - Diámetro : 2 pulgadas</t>
  </si>
  <si>
    <t>Union Sanitaria de 3"</t>
  </si>
  <si>
    <t>Tipo : Unión  Sanitaria, Referencia del Producto en el Certificado/Empaque : UNION 2 SANITARIA DURMAN
Normas de Fabricación : NTC 1341 y NTC 1087
Uso : PREDIAL-SANITARIO - Diámetro : 3 pulgadas</t>
  </si>
  <si>
    <t>Union Sanitaria de 4"</t>
  </si>
  <si>
    <t>Tipo : Unión  Sanitaria, Referencia del Producto en el Certificado/Empaque : UNION 2 SANITARIA DURMAN
Normas de Fabricación : NTC 1341 y NTC 1087
Uso : PREDIAL-SANITARIO - Diámetro : 4 pulgadas</t>
  </si>
  <si>
    <t>Union Sanitaria de 6"</t>
  </si>
  <si>
    <t>Tipo : Unión  Sanitaria, Referencia del Producto en el Certificado/Empaque : UNION 2 SANITARIA DURMAN
Normas de Fabricación : NTC 1341 y NTC 1087
Uso : PREDIAL-SANITARIO - Diámetro : 6 pulgadas</t>
  </si>
  <si>
    <t>Codo 90 X 2 Cxc Sanitaria</t>
  </si>
  <si>
    <t>Tipo : Codo 90 X 2 Cxc Sanitaria
Referencia del Producto en el Certificado/Empaque : CODO 90 x 2 CxC SANITARIA DURMAN
Normas de Fabricación : NTC 1341 y NTC 1087
Uso : PREDIAL-SANITARIO
Diámetro : 2 pulgadas</t>
  </si>
  <si>
    <t>Codo 90 X 3 Cxc Sanitaria</t>
  </si>
  <si>
    <t>Tipo : Codo 90 X 2 Cxc Sanitaria
Referencia del Producto en el Certificado/Empaque : CODO 90 x 3 CxC SANITARIA DURMAN
Normas de Fabricación : NTC 1341 y NTC 1087
Uso : PREDIAL-SANITARIO
Diámetro : 3  pulgadas</t>
  </si>
  <si>
    <t>Codo 90 X 4 Cxc Sanitaria</t>
  </si>
  <si>
    <t>Tipo : Codo 90 X 2 Cxc Sanitaria
Referencia del Producto en el Certificado/Empaque : CODO 90 x 4 CxC SANITARIA DURMAN
Normas de Fabricación : NTC 1341 y NTC 1087
Uso : PREDIAL-SANITARIO
Diámetro : 4  pulgadas</t>
  </si>
  <si>
    <t>Codo 90 X 6 Cxc Sanitaria</t>
  </si>
  <si>
    <t>Tipo : Codo 90 X 2 Cxc Sanitaria
Referencia del Producto en el Certificado/Empaque : CODO 90 x 6 CxC SANITARIA DURMAN
Normas de Fabricación : NTC 1341 y NTC 1087
Uso : PREDIAL-SANITARIO
Diámetro : 4  pulgadas</t>
  </si>
  <si>
    <t>Semicodo sanitario de 2 "</t>
  </si>
  <si>
    <t>Tipo : Codo 45 X 2 Cxc Sanitaria
Referencia del Producto en el Certificado/Empaque : CODO 45 x 2 CxC SANITARIA DURMAN
Normas de Fabricación : NTC 1341 y NTC 1087
Uso : PREDIAL-SANITARIO
Diámetro : 2 pulgadas</t>
  </si>
  <si>
    <t>Semicodo sanitario de 3"</t>
  </si>
  <si>
    <t>Tipo : Codo 45 X 3 Cxc Sanitaria
Referencia del Producto en el Certificado/Empaque : CODO 45 x 3 CxC SANITARIA DURMAN
Normas de Fabricación : NTC 1341 y NTC 1087
Uso : PREDIAL-SANITARIO
Diámetro : 3 pulgadas</t>
  </si>
  <si>
    <t>Semicodo sanitario de 4 "</t>
  </si>
  <si>
    <t>Tipo : Codo 45 X 4 Cxc Sanitaria
Referencia del Producto en el Certificado/Empaque : CODO 45 x 4 CxC SANITARIA DURMAN
Normas de Fabricación : NTC 1341 y NTC 1087
Uso : PREDIAL-SANITARIO
Diámetro : 4 pulgadas</t>
  </si>
  <si>
    <t>Semicodo sanitario de 6"</t>
  </si>
  <si>
    <t>Tipo : Codo 45 X 6 Cxc Sanitaria
Referencia del Producto en el Certificado/Empaque : CODO 45 x 6 CxC SANITARIA DURMAN
Normas de Fabricación : NTC 1341 y NTC 1087
Uso : PREDIAL-SANITARIO
Diámetro : 6 pulgadas</t>
  </si>
  <si>
    <t>Varilla 1/2" W G60 6m corrugada peso aprox. 0,998Kg/m</t>
  </si>
  <si>
    <t>Varilla corrugada 1/2" (12,7mm), dimensión nominal con diametros basados en octavos de pulagada, con alto limite de fluencia, muy buena ductilida, alta soldabilidad y excelente adherencia al concreto, de sección maciza circular, con  estrías o corrugada transversales en W uniformemente distribuidas en toda su longitud, para mayor adherencia al concreto.  Es de acero bajo carbón es Maleable y adaptable a diversas estructuras de refuerzo de concreto, tiene uniformidad en las propiedades del acero. Regulada por la norma de sismo resistencia colombiana NTC 2289.</t>
  </si>
  <si>
    <t>Varilla 3/8" W G60 6m corrugada peso aprox. 0,560Kg/m</t>
  </si>
  <si>
    <t>Varilla corrugada 3/8" (9,5mm), dimensión nominal con diametros basados en octavos de pulagada, de sección maciza circular, con  estrías o corrugada transversales en W uniformemente distribuidas en toda su longitud, para mayor adherencia al concreto. Es de acero bajo carbón es Maleable y adaptable a diversas estructuras de refuerzo  de concreto, tiene uniformidad en las propiedades del acero. Regulada por la norma de sismo resistencia colombiana NTC 2289.</t>
  </si>
  <si>
    <t>Varilla 5/8" W G60 6m corrugada peso aprox. 1,552Kg/m</t>
  </si>
  <si>
    <t>Varilla corrugada 5/8 pulgada (15,9mm), dimensión nominal con diametros basados en octavos de pulagada, de sección maciza circular, con  estrías o corrugada transversales en W uniformemente distribuidas en toda su   longitud, para mayor adherencia al concreto. Es de acero bajo carbón es Maleable y adaptable a diversas estructuras de refuerzo de concreto, tiene uniformidad en las propiedades del acero. Regulada por la norma de sismo resistencia colombiana NTC 2289.</t>
  </si>
  <si>
    <t>Varilla chipa 1/4" corrugada, 1 kilo</t>
  </si>
  <si>
    <t>Varilla chipa corrugada 1/4" (6mm), con alto limite de fluencia, muy buena ductilida, alta soldabilidad y excelente adherencia al concreto, de sección maciza circular, con  estrías o corrugada transversales en W uniformemente distribuidas en toda su longitud, para mayor adherencia al concreto.  Es de acero bajo carbón es Maleable y adaptable a diversas estructuras de refuerzo de concreto, tiene uniformidad en las propiedades del acero. Regulada por la norma de sismo resistencia colombiana NTC 2289.</t>
  </si>
  <si>
    <t>chipa x 1kg</t>
  </si>
  <si>
    <t>Alambre quemado * 1 kilo</t>
  </si>
  <si>
    <t>Alambre recocido calibre 17 o 18, alta resistencia a la tensión.</t>
  </si>
  <si>
    <t>Varilla roscada 1/2" x 1 m galvanizada</t>
  </si>
  <si>
    <t>Totalmente roscada, forjada en acero aleado con acabado zincado, óptima para trabajos especiales en las que son necesarios cortes de diversas longitudes especiales, asi como amplotud de rosca, usada en instalaciones hidráulicas o eléctricas, uniones de madera-metal, metal-metal, madera-madera, o para anclar o fundir en concreto, entre otros usos</t>
  </si>
  <si>
    <t>Varilla roscada 3/8'' x 1m galvanizada</t>
  </si>
  <si>
    <t>varilla roscada 3/8" x 1m, totalmente roscada forjada en acero aleado con acabado zincado, óptima para trabajos especiales en las que son necesarios cortes de diversas longitudes especiales, así como amplitud de rosca, usada en instalaciones hidráulicas o eléctricas, uniones de madera-metal, metal-metal, madera-madera, o para anclar o fundir en concreto, entre otros usos.</t>
  </si>
  <si>
    <t>Varillón de madera 4cm x 2cm x 3,2m cepillado</t>
  </si>
  <si>
    <t>Listón de madera (sajo) cepillado de 4cm x 2cm x 3,2m; con un peso de 9,60kg
conservando sus dimensiones a lo largo y ancho, muy resistente, fácil de maniobrar, sin agrietamientos o fisuras.</t>
  </si>
  <si>
    <t>Adaptador hembra PVC 1/2" presión</t>
  </si>
  <si>
    <t>Accesorio, adaptador hembra PVC 1/2" presión diseñados para transportar agua para consumo humano a presión, permite realizar adaptaciones a diferentes tipos de materiales , válvulas conexiones y griferias. Presión de Trabajo a 23oC, Certificacion
en la norma NTC 1339</t>
  </si>
  <si>
    <t>Adaptador macho PVC 1/2" presión</t>
  </si>
  <si>
    <t>Accesorio, adaptador macho PVC 1/2" presión diseñados para transportar agua para consumo humano a presión, permite realizar adaptaciones a diferentes tipos de materiales , válvulas conexiones y griferias. Presión de Trabajo a 23oC, Certificacion en la norma NTC 1339</t>
  </si>
  <si>
    <t>Tee 2 Presión</t>
  </si>
  <si>
    <t>Accesorio, TEE PVC 1/2" presión diseñados para transportar agua para consumo humano a presión, permite realizar adaptaciones a diferentes tipos de materiales , válvulas conexiones y griferias. Presión de Trabajo a 23oC, Certificacion en la norma NTC 1339</t>
  </si>
  <si>
    <t>Codo 90 X 1/2 Presión</t>
  </si>
  <si>
    <t>Accesorio, codo PVC 1/2" presión diseñados para transportar agua para consumo humano a presión, permite realizar adaptaciones a diferentes tipos de materiales , válvulas conexiones y griferias. Presión de Trabajo a 23oC, Certificacion en la norma NTC 1339</t>
  </si>
  <si>
    <t>Semicodo 90 X 1/2 Presión</t>
  </si>
  <si>
    <t>Disco madera 7-1/4" 40 dientes precision</t>
  </si>
  <si>
    <t>Accesorio de sierra circular, Disco de corte para madera de 7-1/4 pulgadas de diametro y 40 dientes, ideal para mesas de corte.</t>
  </si>
  <si>
    <t>kit 2 Hojas t caladora corte rapido madera</t>
  </si>
  <si>
    <t>Accesorio para sierra caladora 6TPI CORTE RAPIDO EN MADERA, Cuerpo Resistente, minimiza la desviación de la hoja. Acero alto en carbón para mayor flexibilidad en el corte. Optima geometría del Diente para mayor vida, fácil control, menos roturas y cortes rápidos.Punta de Diente Patentada para un corte mas fácil.</t>
  </si>
  <si>
    <t>kit x 2 und</t>
  </si>
  <si>
    <t>Llave boca fija 10x11mm acero templado</t>
  </si>
  <si>
    <t>Llave boca fija 10x11mm de acero templado, combinan 2 extremos abiertos, destinada a ejercer esfuerzos de torsión para apretar o aflojar tornillos y tuercas.</t>
  </si>
  <si>
    <t>Llave boca fija 12x13mm acero templado</t>
  </si>
  <si>
    <t>Llave boca fija 12x13mm, de acero templado, combinan 2 extremos abiertos, destinada a ejercer esfuerzos de torsión para apretar o aflojar tornillos y tuercas.</t>
  </si>
  <si>
    <t>Llave boca fija 14x15mm acero templado</t>
  </si>
  <si>
    <t>Llave boca fija 14x15mm, de acero templado, combinan 2 extremos abiertos, destinada a ejercer esfuerzos de torsión para apretar o aflojar tornillos y tuercas.</t>
  </si>
  <si>
    <t>Guadua sobrebasa, longitud promedio 3 metros</t>
  </si>
  <si>
    <t>Guadua sobrebasa con longitud promedio de 3 metros, seleccionada directamente en el guadual, preferiblemente de guaduas maduras (mayores de 2 años), puede presentar variaciones en el diámetro. Este tipo de guadua no requiere tratamiento de preservación, dado que su uso será provisional en la construcción de andamios, cercas o estructuras temporales. Su aprovechamiento debe realizarse conforme a las disposiciones legales vigentes, contando con el respectivo permiso o licencia de aprovechamiento forestal, en cumplimiento del Decreto 1076 de 2015.</t>
  </si>
  <si>
    <t>Accesorios para andamio</t>
  </si>
  <si>
    <t>Niveladores para andamio</t>
  </si>
  <si>
    <t>Material de Afirmado granular</t>
  </si>
  <si>
    <t>Material granular natural, producto de banco o cantera, compuesto por una mezcla de partículas de diferentes tamaños, utilizado en la conformación de capas de afirmado para estructuras viales de bajo volumen de tránsito. Aporta resistencia estructural, estabilidad y permite una adecuada compactación.</t>
  </si>
  <si>
    <t>Soldadura PVC x 1/64 Gl</t>
  </si>
  <si>
    <t xml:space="preserve">Adhesivo de tipo solvente especialmente formulado para la unión permanente de tuberías y accesorios de PVC sanitario o presión. Su presentación de 1/64 galón es de uso común en instalaciones de pequeña escala, reparaciones o terminaciones puntuales. COLOR VERDE CON GOTEO </t>
  </si>
  <si>
    <t>Teja Colonial 160x106 cm Fibrocemento</t>
  </si>
  <si>
    <t>Tipo : Tejas fibrocemento
Ancho : 160 cm
Largo : 106.2 cm
Espesor : 6 mm
Material techumbre : Fibrocemento</t>
  </si>
  <si>
    <t>Teja P7 Gris #5 152x92cm Au:1.2m2</t>
  </si>
  <si>
    <t>Tipo : Tejas fibrocemento
Color : gris
Garantía : 1 año
Espesor : 0
Ancho : 152.5</t>
  </si>
  <si>
    <t>Teja Azul-Blanca 12x0.82m A360 max marina</t>
  </si>
  <si>
    <t>Tipo : Tejas metálica con foil
Ancho : 82 cm
Largo : 1200 cm
Espesor : 0.30 mm
Material techumbre : Asfalto</t>
  </si>
  <si>
    <t>mt 2</t>
  </si>
  <si>
    <t>Claraboya #6 Sin Ganchos</t>
  </si>
  <si>
    <t>Teja de fibricemento</t>
  </si>
  <si>
    <t>Claraboya Colonial De 1.60</t>
  </si>
  <si>
    <t>GANCHOS CLARABOYA PAQ X 6 UND</t>
  </si>
  <si>
    <t>Tipo : accesorios teja fibrocemento</t>
  </si>
  <si>
    <t>paquete * 6 und</t>
  </si>
  <si>
    <t>Tapa Claraboya 0.75x0.60m 2mm Cristal</t>
  </si>
  <si>
    <t>Tipo : Accesorios para domos y claraboyas</t>
  </si>
  <si>
    <t>Caballete Fijo 20</t>
  </si>
  <si>
    <t>Caballete Universal Colonial</t>
  </si>
  <si>
    <t>Canal Amazonas 3m Blanca</t>
  </si>
  <si>
    <t>Tipo : Canaletas y bajantes pvc
Garantía : 6 meses
Características : Las canales y bajantes son completamente inoxidables y resisten la exposición a los rayos solares. Las crestas triangulares interiores impiden que las hojas y la mugre se adhieran al canal, evitando así que se atasquen. Con uniones rápidas que no gotean, permiten la expansión y contracción normal de cada tramo y evitan que éste se deforme. Se ajustan manualmente y no requieren soldaduras ni selladores.</t>
  </si>
  <si>
    <t>Teja Blanca 5.9x0.94m 2.5mm Upvc Forte Au:5.2m2</t>
  </si>
  <si>
    <t>Tipo : Teja upvc
Ancho : 94 cm
Largo : 590 cm
Espesor : 2.5 mm
Color : Blanco/Blanco</t>
  </si>
  <si>
    <t>Masilla en polvo x 25kg</t>
  </si>
  <si>
    <t>Tipo : Masillas
Color : Blanco
Antimoho : Si
Contenido : 25
Superficie de aplicación : Multiuso, Drywall, Yeso-cartón, Masilla, Yeso</t>
  </si>
  <si>
    <t>* 25 kg</t>
  </si>
  <si>
    <t>Piso Cerámico  Gris 50x50 Cm Caja de 2.25 m2</t>
  </si>
  <si>
    <t>Tipo : Pisos cerámicos, Lote y fecha de fabricación : Visible en la etiqueta o rotulo que se entrega con el producto.
Leyendas y/o simbolos sobre instrucciones de uso : Este producto tiene unas instrucciones de uso, cuidado especial y prohibición descritas en el empaque.
Tipo de Calidad : Calidad 1</t>
  </si>
  <si>
    <t>Piso Pared Cerámica Egeo Blanco 20.5x20.5 Cm Caja 1.51 M2</t>
  </si>
  <si>
    <t>Leyendas y/o simbolos sobre instrucciones de uso : Este producto tiene unas instrucciones de uso, cuidado especial y prohibición descritas en el empaque.
Referencia del Producto en el Certificado/Empaque : 202204001
Espacio recomendado : Baño, Cocina, Comedor, Dormitorio, Estudio, Lavandería, Living, Oficina, Sala Estar
Apariencia : Lisas/Granilladas
Tipo de losa : Cerámica tipo lisa</t>
  </si>
  <si>
    <t xml:space="preserve">Fragua/ boquilla fluida para juntas de pisos y enchapes de baja absorción 10kg. </t>
  </si>
  <si>
    <t>Mortero Base Cementicio, Formulado para rellenar juntas desde 2mm hasta 8 mm, para uso en cerámicas, porcelanatos, mármol, granito y piedra natural, para uso en exterior e interior,</t>
  </si>
  <si>
    <t>* 10 kg</t>
  </si>
  <si>
    <t>Pegante Cerámico Pegacor Listo Para Usar En Interiores 6 kg</t>
  </si>
  <si>
    <t>Tipo : Adhesivos para cerámica
Tipo de sustrato : Rígido
Tipo de adhesivo : Adhesivo alta adherencia
Color : Blanco
Cuenta con resistencia al agua : No</t>
  </si>
  <si>
    <t>* 6 kg</t>
  </si>
  <si>
    <t>Hilaza de Algodón Multiusos</t>
  </si>
  <si>
    <t xml:space="preserve">La Hilaza de algodón es utilizada para la limpieza de diferentes elementos como la cerámica, los carros, vidrios etc.
</t>
  </si>
  <si>
    <t>Grapas</t>
  </si>
  <si>
    <t xml:space="preserve">Grapa Calibre 9 x1/4" </t>
  </si>
  <si>
    <t>Kg</t>
  </si>
  <si>
    <t>Tensor</t>
  </si>
  <si>
    <t>Tensores para cerca electrica</t>
  </si>
  <si>
    <t>Bolsa x 10 unidades</t>
  </si>
  <si>
    <t>Alambre</t>
  </si>
  <si>
    <t>Alambre galvanizado calibre 14</t>
  </si>
  <si>
    <t>Aislador</t>
  </si>
  <si>
    <t>Aislador terminal para cerca electrica</t>
  </si>
  <si>
    <t>Switch</t>
  </si>
  <si>
    <t xml:space="preserve">Switch interruptor de potreros </t>
  </si>
  <si>
    <t>Kit Portillo potreros</t>
  </si>
  <si>
    <t>Contiene (2 maniguetas, 2 resortes x 5m, 4 recibidores de manigueta)</t>
  </si>
  <si>
    <t>Kit</t>
  </si>
  <si>
    <t>Aislador poste de acero</t>
  </si>
  <si>
    <t>Bolsa x 25 unidades</t>
  </si>
  <si>
    <t>Aislador Varilla</t>
  </si>
  <si>
    <t>Aislador varilla</t>
  </si>
  <si>
    <t xml:space="preserve">Flotador para bebedero  </t>
  </si>
  <si>
    <t>Flotador para bebedero en potreros</t>
  </si>
  <si>
    <t>Llave tensora</t>
  </si>
  <si>
    <t>Cinta para cerca electrica</t>
  </si>
  <si>
    <t>Rollo x 200 m</t>
  </si>
  <si>
    <t>Manguera aisladora</t>
  </si>
  <si>
    <t>Usada para cerca electrica</t>
  </si>
  <si>
    <t>Rollo x 50 m</t>
  </si>
  <si>
    <t>Aislador tornillo</t>
  </si>
  <si>
    <t>Usado en cercados electricos</t>
  </si>
  <si>
    <t>Bolsa x 20 unidades</t>
  </si>
  <si>
    <t xml:space="preserve">Adaptador hembra </t>
  </si>
  <si>
    <t>1 pulgada - polietileno de alta presion</t>
  </si>
  <si>
    <t>Adaptador macho</t>
  </si>
  <si>
    <t>1 pulgada - polietileno</t>
  </si>
  <si>
    <t>Acople de precision</t>
  </si>
  <si>
    <t>Valvula hidrante</t>
  </si>
  <si>
    <t>3/4" x 3/4" - polietileno</t>
  </si>
  <si>
    <t>Bayoneta</t>
  </si>
  <si>
    <t>Rosca 3/4" - polietileno</t>
  </si>
  <si>
    <t>Tee</t>
  </si>
  <si>
    <t>Lampara de calor</t>
  </si>
  <si>
    <t>RED INFRARED 110 VOLTIOS</t>
  </si>
  <si>
    <t>Collarin</t>
  </si>
  <si>
    <t>1"x3/4" - polietileno</t>
  </si>
  <si>
    <t>Adhesivo de tipo solvente especialmente formulado para la unión permanente de tuberías y accesorios de PVC sanitario o presión. Su presentación de 1/64 galón es de uso común en instalaciones de pequeña escala, reparaciones o terminaciones puntuales.</t>
  </si>
  <si>
    <t>Pintura para Interior Tipo 1 Blanco Almendra</t>
  </si>
  <si>
    <t>Pintura para Interior Súper Lavable Premium Tipo 1 Blanco Almendra 1 Galón</t>
  </si>
  <si>
    <t>Pintura para Fachada Exterior Resistente a la lluvia Blanco Mate</t>
  </si>
  <si>
    <t>Pintura para Fachada Exterior Premium Resistente a la lluvia Blanco Mate</t>
  </si>
  <si>
    <t>Estuco Plástico</t>
  </si>
  <si>
    <t>Estuco Plástico Interior/ Exterior</t>
  </si>
  <si>
    <t>30 Kg</t>
  </si>
  <si>
    <t>Perfilería 10 cm x 10 cm calibre 14 estructural x 6m</t>
  </si>
  <si>
    <t>Tubo Cuadrado 100×100×2.0 mm × 6 m Estructural</t>
  </si>
  <si>
    <t>Perfilería 3" x 1 1/2"calibre 14 estructural x 6m</t>
  </si>
  <si>
    <t xml:space="preserve">Tubo Rectangular 3×1.1/2 Cal 14 (2 mm) (76×38) </t>
  </si>
  <si>
    <t>Perfilería 5 cm  x 15cm calibre 14 estructural x 6m</t>
  </si>
  <si>
    <t>Caño Estructural Rectangular 150×50×2.0 mm × 6 m</t>
  </si>
  <si>
    <t>Perfilería 3" x 1 1/2"calibre 16 estructural x 6m</t>
  </si>
  <si>
    <t>Tubo Estructural Rectangular 3" x 1‑1/2" C‑16 × 6 m</t>
  </si>
  <si>
    <t>Perfilería 3" x 1 1/2"calibre 18 estructural x 6m</t>
  </si>
  <si>
    <t>Tubo Rectangular 3x1.1/2 CAL 18 (1.1mm)</t>
  </si>
  <si>
    <t>Perfilería 2" x 2"calibre 16 estructural x 6m</t>
  </si>
  <si>
    <t>TUBO CUADRADO 2″ CAL 16</t>
  </si>
  <si>
    <t>Soldadura Eléctrica 6013</t>
  </si>
  <si>
    <t>Electrodo 6013 x 1/8"</t>
  </si>
  <si>
    <t>Masilla para juntas de soldadura</t>
  </si>
  <si>
    <t>Masilla de poliester para metales unidad x 1350 gr</t>
  </si>
  <si>
    <t>Masilla de secado rápido</t>
  </si>
  <si>
    <t>Masilla Secado rápido EstucoPanel</t>
  </si>
  <si>
    <t>Balde x 28 Kg</t>
  </si>
  <si>
    <t>Iluminación luz fria</t>
  </si>
  <si>
    <t>Panel Led 60X60 Cms Incrustar a Techo</t>
  </si>
  <si>
    <t>Panel LED 120x60 cm 60 W</t>
  </si>
  <si>
    <t>Breaker 15 Amp</t>
  </si>
  <si>
    <t>Taco 1 Polo 15 Amperios Lx Enchufe Dse</t>
  </si>
  <si>
    <t>Breaker 20 Amp</t>
  </si>
  <si>
    <t>Taco Mono Polar 20Amp Enchufe Starsys And</t>
  </si>
  <si>
    <t>Breaker 30 Amp</t>
  </si>
  <si>
    <t>Tablero eléctrico</t>
  </si>
  <si>
    <t>Tablero Enchufable Bifase 12Circuitos  Si/Pta No/Tot 125A</t>
  </si>
  <si>
    <t>Canaletas Eléctricas 60 x 40</t>
  </si>
  <si>
    <t>Canaleta PVC 60X40 No Adhesiva No División Longitud 2,0 m</t>
  </si>
  <si>
    <t>Canaletas Eléctricas 40 x 25</t>
  </si>
  <si>
    <t>Canaleta PVC 40X25 No Adhesiva No División Longitud 2,0 m</t>
  </si>
  <si>
    <t>Canaletas Eléctricas 20 x 12</t>
  </si>
  <si>
    <t>Canaleta PVC 20X12 No Adhesiva No División Longitud 2,0 m</t>
  </si>
  <si>
    <t>Cerradura para puerta principal 3 Bul</t>
  </si>
  <si>
    <t>3 bulones en acero de 14 mm de diámetro y proyección de 20 mm. Escudo antitaladro para cilindros con diámetro de 64 mm. Cubierta - Platina frontal: Pestillo: Escudos: Cilindro - Llaves: Acero. Bulones en acero. Acero. Cilindro en latón de 62mm Llave - Llave o Llave - mariposa, 5 llaves multipunto en latón niquelado . Backset (mm): Espesor puerta (mm): Mano: Especificaciones instalación 50 mm. 44 - 48 mm. Derecha o izquierda.</t>
  </si>
  <si>
    <t>Cerradura para puerta principal</t>
  </si>
  <si>
    <t>Doble cilindro y roseta interior. Ideal para puertas corredizas. Características Backset de 60 mm Para puertas que abren hacia adentro o corredizas de 30 a 60 mm de espesor Doble pestillo vertical de 6 mm en acero forjado o galvanizado Los pestillos se accionan mediante el giro de la roseta interior y con la llave por ambos lados Mayor seguridad mediante doble giro del cilindro con el uso de la llave Al usar el botón de retén, los pestillos se bloquean en la posición de arriba Contratapa y cantonera plana en acero para soldar</t>
  </si>
  <si>
    <t>kit de instalación de cerraduras</t>
  </si>
  <si>
    <t>Juego de Instalación de Cerradura</t>
  </si>
  <si>
    <t>sonda eléctrica</t>
  </si>
  <si>
    <t>Sonda para Cable 15 m Alambre 1.1/16'' x 1/8'' Acero</t>
  </si>
  <si>
    <t>láminas metaldeck 2"</t>
  </si>
  <si>
    <t>Lámina Metaldeck 2″ 0.75 mm Acesco (≈5.1 m)</t>
  </si>
  <si>
    <t>Grifería para sanitario 2 piezas</t>
  </si>
  <si>
    <t>Kit Grifería Tanque Two Piece 2 Pulgadas</t>
  </si>
  <si>
    <t>Grifería para sanitario</t>
  </si>
  <si>
    <t>Kit Griferia De Tanque Sanitario Con Valvula de Llenado Y Valvula De Descargue Para Sanitarios  One Piece (1 Sola Pieza)  De 2 " Pulgadas</t>
  </si>
  <si>
    <t>Grifería para lavamanos monocontrol</t>
  </si>
  <si>
    <t>Llave Sencilla Lavamanos En Acero Inoxidable # 304</t>
  </si>
  <si>
    <t>Grifería para lavamanos ahorradora</t>
  </si>
  <si>
    <t>Grifería Lavamanos Ultraahorradora Individual Balta Palanca Grival</t>
  </si>
  <si>
    <t>Sanitario blanco</t>
  </si>
  <si>
    <t>Sanitario Aluvia Plus Alongado Blanco</t>
  </si>
  <si>
    <t>Sanitario Bicolor</t>
  </si>
  <si>
    <t>Sanitario Happy Bicolor Verde 2 Piezas</t>
  </si>
  <si>
    <t>Lavamanos de empotrar</t>
  </si>
  <si>
    <t>Lavamanos Porcelana Empotrado 62x46 centímetros</t>
  </si>
  <si>
    <t>Lavamanos de sobreponer</t>
  </si>
  <si>
    <t>Lavamanos de Sobreponer Ovalado Blanco 39x32.5x14 cm</t>
  </si>
  <si>
    <t xml:space="preserve">UNION PRESION  </t>
  </si>
  <si>
    <t xml:space="preserve"> ½ PVC</t>
  </si>
  <si>
    <t>UNIDAD</t>
  </si>
  <si>
    <t xml:space="preserve">TAPON SOLDADO </t>
  </si>
  <si>
    <t xml:space="preserve"> PRESION 1/2 PVC</t>
  </si>
  <si>
    <t xml:space="preserve">TAPON ROSCADO </t>
  </si>
  <si>
    <t xml:space="preserve"> ½ PRESION</t>
  </si>
  <si>
    <t>UNION DESLIZABLE PRESION 1/2</t>
  </si>
  <si>
    <t>UNION UNIVERSAL PRESION  1/2</t>
  </si>
  <si>
    <t xml:space="preserve">UNION GALVANIZADA DE ½ </t>
  </si>
  <si>
    <t>TAPON GALVANIZADA DE 1/2</t>
  </si>
  <si>
    <t>TEE GALVANIZADA  DE 1/2</t>
  </si>
  <si>
    <t>CODO GALVANIZADO DE 90 GRADOS 1/2</t>
  </si>
  <si>
    <t>NIPLE GALVANIZADO  DE 5 CM DE 1/2</t>
  </si>
  <si>
    <t>NIPLE GALVANIZADO  DE 10 CM DE 1/2</t>
  </si>
  <si>
    <t>MIPLE GALVANIZADO  DE 15 CM DE 1/2</t>
  </si>
  <si>
    <t>MIPLE GALVANIZADO  DE  20 CM DE 1/2</t>
  </si>
  <si>
    <t>REJILLA TRADICIONAL DE 3 X 1/2</t>
  </si>
  <si>
    <t>REJILLA ANTICUCARACHAS ALUMINIO 3X1/2</t>
  </si>
  <si>
    <t>REJILLA ATICUCARACHAS ALUMINIO 3X1/2</t>
  </si>
  <si>
    <t>REJILLAS PLASTICAS PARA VENTILACION 20 X20CM</t>
  </si>
  <si>
    <t>REJILLAS PLASTICAS PARA VENTILACION  15X15 CM</t>
  </si>
  <si>
    <t>TAPA PLASTICA PARA REGISTRO  15X15 CM</t>
  </si>
  <si>
    <t>TAPA PLASTICTA PARA REGISTRO  15X15 CM</t>
  </si>
  <si>
    <t>TAPA PLASTICA PAR REGISTRO 20X20 CM</t>
  </si>
  <si>
    <t>BRIDA SANITARIA RIGIDA</t>
  </si>
  <si>
    <t>BRIDA SANITARIA FLEXIBLE CORTA</t>
  </si>
  <si>
    <t>BRIDA SANITARIA LARGA</t>
  </si>
  <si>
    <t>BRIDA SANITARIA LARGA, Normas de Fabricación : ISO 9001Diámetro : 4 pulgadas, Uso : Conectar sanitarios con la tuberia de desague de 4", corrige desfasamiento hasta de 5 cm y sello hermético, Garantía : 10 años</t>
  </si>
  <si>
    <t>CONTACTOR ELECTRICO DE AC3 BOVINA 200V 3KV</t>
  </si>
  <si>
    <t>CONTACTOR ELECTRICO DE AC3 BOVINA 200V 3KV, Tipo de Producto RETIE : Equipos de maniobra y control, Capacidad de interrupción de cortocircuito : No aplica, Nombre del fabricante o importador : Delixi Electric , Terminales de línea y carga : No aplica</t>
  </si>
  <si>
    <t>SENSOR PRESENCIA ST30C INCRUSTAR SUICHE 180°</t>
  </si>
  <si>
    <t>BROCHAS DE CERDA NATURAL  1 PULGADAS</t>
  </si>
  <si>
    <t>BROCHAS  DE CERDA NATURAL  2 PULGADAS</t>
  </si>
  <si>
    <t>BROCHAS  DE CERDA NATURAL  3 PULGADAS</t>
  </si>
  <si>
    <t>BROCHAS  DE CERDA NATURAL  4 PULGADAS</t>
  </si>
  <si>
    <t>RODILLO PROFESIONAL FELPA ACRILICA DE 9 PULGADAS</t>
  </si>
  <si>
    <t>RODILLO PROFESIONAL FELPA ACRILICA DE 3 PULGADAS</t>
  </si>
  <si>
    <t>RODILLO PARA SUPERFICIE DE TEJAS ACANALADAS</t>
  </si>
  <si>
    <t>LIJA  # 180</t>
  </si>
  <si>
    <t>LIJA  # 120</t>
  </si>
  <si>
    <t>LIJA  # 100</t>
  </si>
  <si>
    <t>CINTA DE ENMASCARAR  1 PULGADA X 50 METROS</t>
  </si>
  <si>
    <t>VINILO SUPERLAVABLE TIPO UNO  BLANCA</t>
  </si>
  <si>
    <t>VINILO SUPERLAVABLE TIPO UNO  BLANCA- Tipo : Pinturas Interior Súper Lavable Lote y fecha de fabricación : Visible en la etiqueta o rotulo que se entrega con el producto. Nombre del fabricante o importador : Pintuco Cuarteamiento a alto espesor : No Aplica , Resistencia a hongos y algas : No Aplica</t>
  </si>
  <si>
    <t>GALON</t>
  </si>
  <si>
    <t>THINER</t>
  </si>
  <si>
    <t xml:space="preserve">UNION BAJANTE AMAZONAS PVC </t>
  </si>
  <si>
    <t>BAJANTE AMAZONAS PVC UNION</t>
  </si>
  <si>
    <t>METRO</t>
  </si>
  <si>
    <t>UNION A ESQUINA INTERNA</t>
  </si>
  <si>
    <t>UNION A ESQUINA EXTERNA</t>
  </si>
  <si>
    <t>UNION A BAJANTE</t>
  </si>
  <si>
    <t>TAPA INTERNA DERECHA</t>
  </si>
  <si>
    <t>SOPORTE PVC</t>
  </si>
  <si>
    <t>SOPORTE BAJANTE</t>
  </si>
  <si>
    <t>ADAPTADOR BAJANTE AGUA LLUVIA</t>
  </si>
  <si>
    <t>PINTU OXIDO</t>
  </si>
  <si>
    <t xml:space="preserve">preparador de superficies y trasnformador de oxidos tipo pintoxido o similar </t>
  </si>
  <si>
    <t>OMEGA  ESPESOR 0.40 MILIMETROS</t>
  </si>
  <si>
    <t>OMEGA  ESPESOR 0.40 MILIMETROS- Perfil Omega Galvanizado / Perfil Estructural Drywall / Perfil Para Cielorraso / Perfil Galvanizado Calibre 26 / Perfil Omega 2.44 m / Perfil Construcción En Seco / Perfil Galvanizado Fachadas / Perfil Muros Divisorios / Materiales Construcción Liviana.</t>
  </si>
  <si>
    <t>CINTA ASFÁLTICA IMPERMEABILIZANTE</t>
  </si>
  <si>
    <t>CINTA ASFÁLTICA IMPERMEABILIZANTE 20 CM X10 M</t>
  </si>
  <si>
    <t>VIGETA SISTEMA LIVIANO</t>
  </si>
  <si>
    <t>VIGETA SISTEMA LIVIANO, Vigueta 1-1/2 X 3/4-Pulg X 0.38mm X 2.44m</t>
  </si>
  <si>
    <t>ANGULO SISTEMA LIVIANO</t>
  </si>
  <si>
    <t>VALVULA DE CORTINA</t>
  </si>
  <si>
    <t>VALVULA DE CORTINA 250 PSI DE ½ PULGADA</t>
  </si>
  <si>
    <t>CABLE DIUPLEX X METRO BLANCO  CALIBRE 14</t>
  </si>
  <si>
    <t>CABLE DIUPLEX X METRO BLANCO  CALIBRE 14 Tipo : Cable Duplex
Referencia del Producto en el Certificado/Empaque : Calibres desde 14 AWG hasta 10 AWG
Material del conductor : Cobre</t>
  </si>
  <si>
    <t>CLAVIJA TRIFILAR 50 A -250 v</t>
  </si>
  <si>
    <t>CLAVIJA TRIFILAR 20 A -250 v</t>
  </si>
  <si>
    <t>CLAVIJA PATATRABADA 20 A -250v</t>
  </si>
  <si>
    <t>CLAVIJA CAUCHO POLO A TIERRA 15 A</t>
  </si>
  <si>
    <t>CLAVIJA PATAPLANA  CAUCHO 10A</t>
  </si>
  <si>
    <t>CINTA AISLANTE BLANCA</t>
  </si>
  <si>
    <t>UNIDAD * 19 mt</t>
  </si>
  <si>
    <t>CINTA AISLANTE AMARILLA</t>
  </si>
  <si>
    <t>CINTA AISLANTE AZUL</t>
  </si>
  <si>
    <t>CINTA AISLANTE ROJA</t>
  </si>
  <si>
    <t>CINTA AISLANTE VERDE</t>
  </si>
  <si>
    <t>PLACA TOMA DOBLE NARANJA AISLADA</t>
  </si>
  <si>
    <t>PLACA CIEGA BLANCA</t>
  </si>
  <si>
    <t>PLACA TOMA DOBLE BLANCA</t>
  </si>
  <si>
    <t>MULTITOMA SEIS SALIDAS</t>
  </si>
  <si>
    <t>CERRADURA PICO DE LORO</t>
  </si>
  <si>
    <t>CHAPA PARA CAJON 19X22MILIMETROS</t>
  </si>
  <si>
    <t>CERRADURA MUEBLE</t>
  </si>
  <si>
    <t>CHAPA L 3 60</t>
  </si>
  <si>
    <t>CERRADURA DE SOBREPONER 987</t>
  </si>
  <si>
    <t>CERRADURA POMO ALCOBA</t>
  </si>
  <si>
    <t>CEROJO DOBLE CANTONERA</t>
  </si>
  <si>
    <t>CIERRA PUERTA HIDRAULICO</t>
  </si>
  <si>
    <t>UNIDD</t>
  </si>
  <si>
    <t>CANDADOS LAMINADO 30 MILIMETROS</t>
  </si>
  <si>
    <t>CADENA GALVANIZADA DE 5/16 METROS</t>
  </si>
  <si>
    <t>MIPLE CROMADO  DE 182 X 10 CENTIMETROS</t>
  </si>
  <si>
    <t>UNIONES CROMADAS</t>
  </si>
  <si>
    <t>CHAZOS EXPANSIVO  DE ½ X 3 PULGADAS</t>
  </si>
  <si>
    <t>TARRO CHAZO CON TORNILLO ¼  Y TORNILLO X 1/2</t>
  </si>
  <si>
    <t>TARRO</t>
  </si>
  <si>
    <t>ANCLAJE DRYWALL TIPO EZ CON TORNILLO</t>
  </si>
  <si>
    <t>CHAZO SUPRA CON TORNILLO 5 16 Y TORNILLO 1/8</t>
  </si>
  <si>
    <t>CODOS CROMADOS DE 1/2</t>
  </si>
  <si>
    <t>PINTURA EPOXICA</t>
  </si>
  <si>
    <t>PISTOLA MANGUERA DE 1/2</t>
  </si>
  <si>
    <t>PISTOLA MANGUERA DE 1/2- METALICA</t>
  </si>
  <si>
    <t>PINTURA COLOR LADRILLO IMPERMEABILIZANTE</t>
  </si>
  <si>
    <t>1/4 GALON</t>
  </si>
  <si>
    <t>PINTURA BLANCA TRES EN UNO ACEITE</t>
  </si>
  <si>
    <t xml:space="preserve">PILAS </t>
  </si>
  <si>
    <t>PILAS ALCALINAS DOBLE AA Las pilas alcalinas son baterías primarias de un solo uso (no recargables) que utilizan dióxido de manganeso y zinc con un electrolito de hidróxido de potasio</t>
  </si>
  <si>
    <t>PAQUETE * 8 UND</t>
  </si>
  <si>
    <t>PILAS ALCANINAS TRIPLE AAA Las pilas alcalinas son baterías primarias de un solo uso (no recargables) que utilizan dióxido de manganeso y zinc con un electrolito de hidróxido de potasio</t>
  </si>
  <si>
    <t>PAQUETE * 4 UND</t>
  </si>
  <si>
    <t>TORNILLOS</t>
  </si>
  <si>
    <t>ESTRUCTURA PUNTA BROCA  DE  8 X 1/2"</t>
  </si>
  <si>
    <t>PAQUETEX50 UNIDADES</t>
  </si>
  <si>
    <t>ESTRUCTURA PUNTA BROCA  DE  8 X 1/4"</t>
  </si>
  <si>
    <t>PAQUETEX100 UNIDADES</t>
  </si>
  <si>
    <t xml:space="preserve"> TORNILLO MADERA AGLOMERADA DE 6X3/4"</t>
  </si>
  <si>
    <t>PAQUETEX500 UNIDADES</t>
  </si>
  <si>
    <t xml:space="preserve">TORNILLO </t>
  </si>
  <si>
    <t>LAMINA CABEZA DE LENTEJA  8X1/2</t>
  </si>
  <si>
    <t>PAQUETEX10 UNIDADES</t>
  </si>
  <si>
    <t>REMACHES POP</t>
  </si>
  <si>
    <t>REMACHES POP 1/8 X 1/4"</t>
  </si>
  <si>
    <t xml:space="preserve">UND  </t>
  </si>
  <si>
    <t>REMACHES POP 1/8 X 5/16"</t>
  </si>
  <si>
    <t xml:space="preserve"> REMACHES POP 1/8 X 3/8"</t>
  </si>
  <si>
    <t>REMACHES POP 1/8 X 1/2"</t>
  </si>
  <si>
    <t>GRAPA GALVANIZADA</t>
  </si>
  <si>
    <t xml:space="preserve"> GRAPA GALVANIZADA 1"</t>
  </si>
  <si>
    <t>KILO GRAMO</t>
  </si>
  <si>
    <t>MEZCLADOR</t>
  </si>
  <si>
    <t>GRIFERIA LAVAMANOS 4"</t>
  </si>
  <si>
    <t>GRIFERIA LAVAPLATOS  4"</t>
  </si>
  <si>
    <t>MONOLLAVES</t>
  </si>
  <si>
    <t xml:space="preserve">GRIFERIA  LAVAMANOS </t>
  </si>
  <si>
    <t xml:space="preserve">GRIFERIA LAVAPLATOS </t>
  </si>
  <si>
    <t xml:space="preserve">TUBO LED T8 POLICARBONATO ROBUSTO. POTENCIA 18W </t>
  </si>
  <si>
    <t>TUBO LED T8 POLICARBONATO ROBUSTO. CUERPO CON ACABADO OPALIZADO. TECNOOGIA DE CHIP LED SMD Y DRIVER INTEGRADO EN EL TUBO. IP 20. G 13. POTENCIA 18W . TENSION DE OPERACIÓN 100-227V. FLUJO LUMINOSO 1800 LM. FACTOR DE POTENCIA 0,9. EFICACIA10 ( LM /W). TEMPERATURA DE COLOR 6500 K. IRC 80. ANGULO DE APERTURA 180 GRADOS. VIDA UTIL 40000 H. DIAMETRO MM 28-HMM1214.</t>
  </si>
  <si>
    <t xml:space="preserve">TUBO LED T8 POLICARBONATO ROBUSTO.POTENCIA 9W . </t>
  </si>
  <si>
    <t xml:space="preserve"> TUBO LED T8 POLICARBONATO ROBUSTO. CUERPO CON ACABADO OPALIZADO. TECNOOGIA DE CHIP LED SMD Y DRIVER INTEGRADO EN EL TUBO. IP 20. G 13. POTENCIA 9W . TENSION DE OPERACIÓN 100-227V. FLUJO LUMINOSO 1800 LM. FACTOR DE POTENCIA 0,9. EFICACIA10 ( LM /W). TEMPERATURA DE COLOR 6500 K. IRC 80. ANGULO DE APERTURA 180 GRADOS. VIDA UTIL 40000 H. DIAMETRO mm 28-Hmm604.</t>
  </si>
  <si>
    <t xml:space="preserve">LED PANEL REDONDO STANDARD. LUMINARIA REDONDA TIPO PANEL DE ALTA EFICACIA, POTENCIA 6W </t>
  </si>
  <si>
    <t>LED PANEL REDONDO STANDARD. LUMINARIA REDONDA TIPO PANEL DE ALTA EFICACIA, CON DISEÑO ULTRADELGADO Y MODERNO PARA ILUMINACIÓN INTERIOR, OFICINAS, COMERCIOS E INSTALACIONES EDUCATIVAS. BAJO CONSUMO DE ENERGÍA, LOGRANDO MÁS DEL 50% DE AHORRO EN COMPARACIÓN CON PRODUCTOS DE TECNOLOGÍAS TRADICIONALES. TIPO DE MONTAJE: INCRUSTAR (RESORTES INCLUIDOS). IP 20. POTENCIA 6W . TENSION DE OPERACIÓN 100-227V. FLUJO LUMINOSO 240 LM. FACTOR DE POTENCIA MAYOR 0,50. EFICACIA 40 ( LM /W). TEMPERATURA DE COLOR 6500 K. IRC 70. ANGULO DE APERTURA 120 GRADOS. VIDA UTIL 25000 H. DIAMETRO MM 120-HMM20.</t>
  </si>
  <si>
    <t>LED PANEL REDONDO STANDARD. LUMINARIA REDONDA TIPO PANEL DE ALTA EFICACIA POTENCIA 9W .</t>
  </si>
  <si>
    <t>LED PANEL REDONDO STANDARD. LUMINARIA REDONDA TIPO PANEL DE ALTA EFICACIA, CON DISEÑO ULTRADELGADO Y MODERNO PARA ILUMINACIÓN INTERIOR, OFICINAS, COMERCIOS E INSTALACIONES EDUCATIVAS. BAJO CONSUMO DE ENERGÍA, LOGRANDO MÁS DEL 50% DE AHORRO EN COMPARACIÓN CON PRODUCTOS DE TECNOLOGÍAS TRADICIONALES. TIPO DE MONTAJE: INCRUSTAR (RESORTES INCLUIDOS). IP 20. POTENCIA 9W . TENSION DE OPERACIÓN 100-227V. FLUJO LUMINOSO 490 LM. FACTOR DE POTENCIA MAYOR 0,50. EFICACIA 54 ( LM /W). TEMPERATURA DE COLOR 6500 K. IRC 70. ANGULO DE APERTURA 120 GRADOS. VIDA UTIL 25000 H. DIAMETRO MM 145-HMM20.</t>
  </si>
  <si>
    <t>LED PANEL REDONDO STANDARD. LUMINARIA REDONDA TIPO PANEL DE ALTA EFICACIA, POTENCIA 12W .</t>
  </si>
  <si>
    <t>LED PANEL REDONDO STANDARD. LUMINARIA REDONDA TIPO PANEL DE ALTA EFICACIA, CON DISEÑO ULTRADELGADO Y MODERNO PARA ILUMINACIÓN INTERIOR, OFICINAS, COMERCIOS E INSTALACIONES EDUCATIVAS. BAJO CONSUMO DE ENERGÍA, LOGRANDO MÁS DEL 50% DE AHORRO EN COMPARACIÓN CON PRODUCTOS DE TECNOLOGÍAS TRADICIONALES. TIPO DE MONTAJE: INCRUSTAR (RESORTES INCLUIDOS). IP 20. POTENCIA 12W . TENSION DE OPERACIÓN 100-227V. FLUJO LUMINOSO 750 LM. FACTOR DE POTENCIA MAYOR 0,50. EFICACIA 62 ( LM /W). TEMPERATURA DE COLOR 6500 K. IRC 70. ANGULO DE APERTURA 120 GRADOS. VIDA UTIL 25000 H. DIAMETRO MM 170-HMM20.</t>
  </si>
  <si>
    <t>LED PANEL REDONDO STANDARD. LUMINARIA REDONDA TIPO PANEL DE ALTA EFICACIA POTENCIA 18W .DIAMETRO MM 220-HMM20.</t>
  </si>
  <si>
    <t>LED PANEL REDONDO STANDARD. LUMINARIA REDONDA TIPO PANEL DE ALTA EFICACIA, CON DISEÑO ULTRADELGADO Y MODERNO PARA ILUMINACIÓN INTERIOR, OFICINAS, COMERCIOS E INSTALACIONES EDUCATIVAS. BAJO CONSUMO DE ENERGÍA, LOGRANDO MÁS DEL 50% DE AHORRO EN COMPARACIÓN CON PRODUCTOS DE TECNOLOGÍAS TRADICIONALES. TIPO DE MONTAJE: INCRUSTAR (RESORTES INCLUIDOS). IP 20. POTENCIA 18W . TENSION DE OPERACIÓN 100-227V. FLUJO LUMINOSO 1260 LM. FACTOR DE POTENCIA MAYOR 0,50. EFICACIA 65 ( LM /W). TEMPERATURA DE COLOR 6500 K. IRC 70. ANGULO DE APERTURA 120 GRADOS. VIDA UTIL 25000 H. DIAMETRO MM 220-HMM20.</t>
  </si>
  <si>
    <t>LED PANEL REDONDO STANDARD. LUMINARIA REDONDA TIPO PANEL DE ALTA EFICACIA,POTENCIA 24W .</t>
  </si>
  <si>
    <t>LED PANEL REDONDO STANDARD. LUMINARIA REDONDA TIPO PANEL DE ALTA EFICACIA, CON DISEÑO ULTRADELGADO Y MODERNO PARA ILUMINACIÓN INTERIOR, OFICINAS, COMERCIOS E INSTALACIONES EDUCATIVAS. BAJO CONSUMO DE ENERGÍA, LOGRANDO MÁS DEL 50% DE AHORRO EN COMPARACIÓN CON PRODUCTOS DE TECNOLOGÍAS TRADICIONALES. TIPO DE MONTAJE: INCRUSTAR (RESORTES INCLUIDOS). IP 20. POTENCIA 24W . TENSION DE OPERACIÓN 100-227V. FLUJO LUMINOSO 1680 LM. FACTOR DE POTENCIA MAYOR 0,50. EFICACIA 65 ( LM /W). TEMPERATURA DE COLOR 6500 K. IRC 70. ANGULO DE APERTURA 120 GRADOS. VIDA UTIL 25000 H. DIAMETRO MM 220-HMM20.</t>
  </si>
  <si>
    <t xml:space="preserve">LAMPARA LED DE ALUMBRADO PÚBLICO. POTENCIA 20W </t>
  </si>
  <si>
    <t>LAMPARA LED DE ALUMBRADO PÚBLICO. CHASIS ROBUSTO Y LIVIANO EN ALUMINIO INYECTADO, CON LENTES EN POLICARBONATO Y DISIPADOR DE CALOR INTEGRADO. BASE PARA FOTOCELDA INTEGRADA (NEMA 3 PINES).DRIVER DE ALTA PRECISIÓN, CON SALIDA DE CORRIENTE CONSTANTE Y PROTECCIÓN DE SOBRECALENTAMIENTO.6 KVSPD-IP 65-IK08.POTENCIA 20W . TENSION DE OPERACIÓN 100-240V. FLUJO LUMINOSO 2660 LM. FACTOR DE POTENCIA MAYOR O IGUAL  0,95. EFICACIA 133 ( LM /W). TEMPERATURA DE COLOR 4000 K. IRC MAYOR O IGUAL 70.  VIDA UTIL 100000 H. LMM 400-WMM190-HMM86.</t>
  </si>
  <si>
    <t>LED HERMETICA CHASIS EN POLICARBONATO. DIFUSOR OPALIZADO. POTENCIA 36W .</t>
  </si>
  <si>
    <t>LED HERMETICA CHASIS EN POLICARBONATO. DIFUSOR OPALIZADO. LUMINARIA TIPO HERMÉTICA, CON DISEÑO DE CHASIS LINEAL INTEGRADO, LED DE ALTA EFICACIA. PROYECCIÓN UNIFORME DE LA LUZ QUE PROPORCIONA UN SISTEMA DE ILUMINACIÓN LIMPIO Y SENCILLO, REDUCE LOS COSTOS DE CONSUMO DE ENERGÍA Y DE MANTENIMIENTO IP 65. POTENCIA 36W . TENSION DE OPERACIÓN 100-240V. FLUJO LUMINOSO 3500 LM. FACTOR DE POTENCIA MAYOR 0,9. EFICACIA 97 ( LM /W). TEMPERATURA DE COLOR 6500 K. IRC MAYOR 70. ANGULO DE APERTURA 120 GRADOS. VIDA UTIL 25000 H. LMM 1230-WMM 85-HMM45.</t>
  </si>
  <si>
    <t xml:space="preserve">LED PROYECTOR. ROBUSTO Y DE ALTO DESEMPEÑO .IP 66-IK08. POTENCIA 400W . </t>
  </si>
  <si>
    <t>LED PROYECTOR. ROBUSTO Y DE ALTO DESEMPEÑO PERFECTO PARA APLICACIONES EXIGENTES COMO CAMPOS PETROLEROS, EXPLOTACIONES MINERAS, PUERTOS, AEROPUERTOS, INSTALACIONES DEPORTIVAS, ESTACIONAMIENTOS AL AIRE LIBRE, EXTERIORES INDUSTRIALES Y DE BODEGAS. RESISTENTE A LA HUMEDAD. TENSIÓN DE ALIMENTACIÓN 100-277V.TEMPERATURA AMBIENTE DE OPERACIÓN: -40 °C ~ 50 °C. CHASÍS EN ALUMINIO. .IP 66-IK08. POTENCIA 400W . TENSION DE OPERACIÓN 100-277V. FLUJO LUMINOSO 48000 LM. FACTOR DE POTENCIA 0,95. EFICACIA 120 ( LM /W). TEMPERATURA DE COLOR 5000 K. IRC MAYOR 70. ANGULO DE APERTURA 30 GRADOS. VIDA UTIL 100000 H. LMM 666-WMM 128-HMM415.</t>
  </si>
  <si>
    <t>LED REFLECTOR. DISEÑO DELGADO, PERFECTO PARA ILUMINACIÓN DE FACHADAS, PARQUEADEROS, PLAZOLETAS Y EXTERIORES EN GENERAL. POTENCIA 200W .</t>
  </si>
  <si>
    <t>LED REFLECTOR. DISEÑO DELGADO, PERFECTO PARA ILUMINACIÓN DE FACHADAS, PARQUEADEROS, PLAZOLETAS Y EXTERIORES EN GENERAL. TIPO DE DISTRIBUCIÓN: DIRECTA SIMÉTRICA. TIPO DE MONTAJE: SOBREPONER, CON SOPORTE. CARCASA FABRICADA EN ALEACIÓN DE ALUMINIO FUNDIDO, VIDRIO TEMPLADO CLARO. TEMPERATURA AMBIENTE DE OPERACIÓN: -10°C ~ 40°C. IIP 65. POTENCIA 200W . TENSION DE OPERACIÓN 100-240V. FLUJO LUMINOSO 18000 LM. FACTOR DE POTENCIA MAYOR 0,9. EFICACIA 90 ( LM /W). TEMPERATURA DE COLOR 6500 K. IRC 80. ANGULO DE APERTURA 120 GRADOS. VIDA UTIL 30000 H. LMM 350.WMM66.HMM290.</t>
  </si>
  <si>
    <t>BOMBILLO LED ROSCA E 27. AHORRO DE ENERGIA DEL 90%.</t>
  </si>
  <si>
    <t>BOMBILLO LED ROSCA E 27. AHORRO DE ENERGIA DEL 90%. . TENSIÓN DE ALIMENTACIÓN 100-240V.TEMPERATURA AMBIENTE DE OPERACIÓN O MAXIMA DE TRABAJO -20 °C ~ -50 °C.INDICE DE CALOR 80. IP 20. POTENCIA 20W . FLUJO LUMINOSO 48000 LM. EFICACIA 80-90 ( LM /W). TEMPERATURA DE COLOR 6500 K.  VIDA UTIL 25000 H.</t>
  </si>
  <si>
    <t xml:space="preserve">SENSOR DE LUMINACION </t>
  </si>
  <si>
    <t>SENSOR DE MOVIMIENTO INFRAROJO 180 GRADOS INTERRUPTOR PARED</t>
  </si>
  <si>
    <t xml:space="preserve">SENSOR DE ILUMINACION </t>
  </si>
  <si>
    <t xml:space="preserve">SENSOR DE MOVIMIENTO TECHO INFRAROJO 360 GRADOS DE SOBREPONER </t>
  </si>
  <si>
    <t>TEJAS</t>
  </si>
  <si>
    <t>FIBROCEMENTO # 4    92 X 122 CM</t>
  </si>
  <si>
    <t>FIBROCEMENTO   # 5    92X 152 CM</t>
  </si>
  <si>
    <t>FIBROCEMENTO   # 6    92X 183 CM</t>
  </si>
  <si>
    <t xml:space="preserve">LAMINA ALVEOLAR </t>
  </si>
  <si>
    <t>POLYGAL  4MM BRONCE 2,95 X 1,5 MM</t>
  </si>
  <si>
    <t xml:space="preserve">UNIDAD </t>
  </si>
  <si>
    <t>VALVULA CROMADA</t>
  </si>
  <si>
    <t xml:space="preserve">1/2 "REGULACION </t>
  </si>
  <si>
    <t>VARILLA DE SOLDADURA ELECTRICA ELECTRODO 1,16 O 3/8</t>
  </si>
  <si>
    <t>Soldadura Electrodo Revestido Inoxidable E309l-16 1/8 Pulgadas Caja x 2 Kilos</t>
  </si>
  <si>
    <t>CAJA * 5 KG</t>
  </si>
  <si>
    <t>ADHESIVO DE CIANOCRILATO</t>
  </si>
  <si>
    <t>Adhesivo de cianoacrilato, instantáneo, parausogeneral.  ProductoComercial Descripción A-A-3097 (calificación del departamento de defensadeE.E.U.U).Estaesunacertificaciónlocal. adhesivo instantáneo transparente, incoloro, de baja viscosidad y uso general que ofrece una fijación rápida. Puede unir una amplia variedad de materiales, incluidos plásticos, cauchos y metales.</t>
  </si>
  <si>
    <t>UND * 20 GR</t>
  </si>
  <si>
    <t>Pistola metalica para calafateo de 9 Pulgadas</t>
  </si>
  <si>
    <t xml:space="preserve">Pistola de Calafateo </t>
  </si>
  <si>
    <t>caja x 10 und</t>
  </si>
  <si>
    <t>Masilla para Juntas de sistema drywall</t>
  </si>
  <si>
    <t xml:space="preserve">Cintas de fibrocemento para drywall
</t>
  </si>
  <si>
    <t>Limpiador limpia max 1/4 galón, limpia con rapidez y aisla las superficies de tuberias y accesorios de PVC y CPVC de particulas de grasa o suciedad y así preparar el terreno para aplicar solventes de soldadura que fijen fuertemente las uniones.
Certificado por la NTC 576 para la soldadura. Con hoja de seguridad y cumpliendo con la Ley 55 de 1993, decreto 1076 de 2015 y NTC4435, se requiere en la etapa de ejecución contractual.</t>
  </si>
  <si>
    <t>Limpiador limpia max PVC 1/4 galón, contiene 760gr.</t>
  </si>
  <si>
    <t>Tornillo Autoperforante  Panel Drywall; Punta Broca; 8X2-1/2; 100 Und Fixser</t>
  </si>
  <si>
    <t>Panel de yeso recubierto con cartón, de 9,5mm de espesor, 1.22 x 2.44 m. Nacional, , usado en sistemas drywall.</t>
  </si>
  <si>
    <t>Panel de yeso recubierto con cartón, de 1/2" de espesor, 1.22 x 2.44 m. Nacional, usado en sistemas drywall.</t>
  </si>
  <si>
    <t>Panel de cemento reforzado con fibras, medidas aproximadas: 10 mm de espesor y dimensiones de 1.22 x 2.44 m. Resistente al agua y al impacto.</t>
  </si>
  <si>
    <t>Panel de cemento reforzado con fibras</t>
  </si>
  <si>
    <t>Panel de cemento reforzado con fibras, medidas aproximadas: 8 mm de espesor y dimensiones de 1.22 x 2.44 m. Resistente al agua y al impacto.</t>
  </si>
  <si>
    <t>Panel de cemento reforzado con fibras, medidas aproximadas:  6 mm de espesor y dimensiones de 1.22 x 2.44 m. Resistente al agua y al impacto.</t>
  </si>
  <si>
    <t>rollo 100 m</t>
  </si>
  <si>
    <t>Hacha de acero medidas:  1.5 Lb de acero con cabo de madera,  1-1/4" de alta calidad, con una hoja ancha con filo en uno de sus lados y un mango de madera fácil de manipular, utilizada para cortar madera, elaborar esterillas y elaborar cortes en la mamposteria.</t>
  </si>
  <si>
    <r>
      <rPr>
        <sz val="12"/>
        <rFont val="Arial"/>
        <family val="2"/>
      </rPr>
      <t>Agregado grueso para concreto estructurales.
Cantidad de sustancias perjudiciales: Terrones de arcilla y partículas deleznables menor al 0,25% de la masa total.
Material que pasa el tamiz de 75 μm menor al 1% de la masa total de la masa.
Cantidad de partículas livianas menor al 0.5%.
Contenido de sulfatos menor al 1,2%.
No debe contener trazas de materia orgánica. Absorción: Absorción de agua máxima del 2%.
Plasticidad: Índice de plasticidad 0%.
Granulometría:</t>
    </r>
  </si>
  <si>
    <t>Antisol Rojo</t>
  </si>
  <si>
    <t xml:space="preserve"> Antisol Blanco</t>
  </si>
  <si>
    <t xml:space="preserve">Codo Sanitaria PVC 90°x 2" CxC </t>
  </si>
  <si>
    <t xml:space="preserve"> Tee de PVC Presión de 1" diseñados para transportar agua para consumo humano a presión, plastico liviano, resistente al impacto y a la corrosión. Presión de Trabajo a 23oC, Certificacion en la norma NTC 1339</t>
  </si>
  <si>
    <t>Tee de presión PVC 1 "</t>
  </si>
  <si>
    <t xml:space="preserve"> Tee de PVC Presión de 3/4" diseñados para transportar agua para consumo humano a presión, plastico liviano, resistente al impacto y a la corrosión. Presión de Trabajo a 23oC, Certificacion en la norma NTC 1339</t>
  </si>
  <si>
    <t xml:space="preserve">Tee de presión PVC 3/4 "
</t>
  </si>
  <si>
    <t>Tee de PVC Presión de 1/2" diseñados para transportar agua para consumo humano a presión, plastico liviano, resistente al impacto y a la corrosión. Presión de Trabajo a 23oC, Certificacion en la norma NTC 1339</t>
  </si>
  <si>
    <t xml:space="preserve">Tee de presión PVC 1/2 "
</t>
  </si>
  <si>
    <t>Codo 90° de PVC Presión de 1" diseñados para transportar agua para consumo humano a presión, plastico liviano, resistente al impacto y a la corrosión. Presión de Trabajo a 23oC, Certificacion en la norma NTC 1339</t>
  </si>
  <si>
    <t xml:space="preserve">Codo Presión PVC 90° X 1"
</t>
  </si>
  <si>
    <t>Codo 90° de PVC Presión de 3/4" diseñados para transportar agua para consumo humano a presión, plastico liviano, resistente al impacto y a la corrosión. Presión de Trabajo a 23oC, Certificacion en la norma NTC 1339</t>
  </si>
  <si>
    <t xml:space="preserve">Codo Presión PVC 90° X 3/4"
</t>
  </si>
  <si>
    <t>Codo 90° de PVC Presión de 1/2" diseñados para transportar agua para consumo humano a presión, plastico liviano, resistente al impacto y a la corrosión. Presión de Trabajo a 23oC, Certificacion en la norma NTC 1339</t>
  </si>
  <si>
    <t xml:space="preserve">Codo Presión PVC 90° X 1/2"
</t>
  </si>
  <si>
    <t>Codo 45° de PVC Presión de 1" diseñados para transportar agua para consumo humano a presión, plastico liviano, resistente al impacto y a la corrosión. Presión de Trabajo a 23oC, Certificacion en la norma NTC 1339</t>
  </si>
  <si>
    <t>Codo Presión PVC 45° X 1"</t>
  </si>
  <si>
    <t>Codo 45° de PVC Presión de 3/4" diseñados para transportar agua para consumo humano a presión, plastico liviano, resistente al impacto y a la corrosión. Presión de Trabajo a 23oC, Certificacion en la norma NTC 1339</t>
  </si>
  <si>
    <t>Codo Presión PVC 45° X 3/4"</t>
  </si>
  <si>
    <t>Codo 45° de PVC Presión de 1/2" diseñados para transportar agua para consumo humano a presión, plastico liviano, resistente al impacto y a la corrosión. Presión de Trabajo a 23oC, Certificacion en la norma NTC 1339</t>
  </si>
  <si>
    <t xml:space="preserve">Codo Presión PVC 45° X 1/2 "
</t>
  </si>
  <si>
    <t>Codo reventilado 4" x 2" de PVC para instalaciones sanitarias de alta resistencia al impacto y a temperatura, le dan flexibilidad a la tuberia a la hora de montar la estructura permitiendo adaptarse a cualquier angulo y dirección. La conexión extra en la parte superior permite concetar el subsistema de ventilación de tuberias.
Presión de Prueba: 0.35 MPa - 50 PSI, Certificacion en la norma NTC 1341</t>
  </si>
  <si>
    <t xml:space="preserve">Codo Reventilado Sanitaria PVC 4"x2" </t>
  </si>
  <si>
    <t>Cinta teflón premium 1/2" , sellante aislante y resistente a la oxidación, por rollo de 10m, de alta densidad 0,1mm o.40g/cm3, se utiliza en la rosca y juntas de unión para evitar fugas de agua en tuberias y llaves de paso.</t>
  </si>
  <si>
    <t>Cemento gris de 50 kilos, de gran finura, presenta moderados calores de hidratación reduciendo el riesgo de fisuras y  ofrece tiempos de fraguados controlados. se puede utilizar en la construcción de todo tipo de elementos y estructuras de concreto simple o armado. NTC 121 y 321 y de la norma americana ASTM C- 1157 (TIPO UG) Con hoja de seguridad y cumpliendo con la Ley 55 de 1993, decreto 1076 de 2015 y NTC4435, se requiere en la ejecución del contrato.</t>
  </si>
  <si>
    <t>Cemento blanco de 20 kg, está especialmente diseñado para uso ornamental es altamente  blanco, tiene buena adherencia, excelente trabajabilidad y plasticidad. También se puede utilizar en la construcción de todo tipo de elementos y estructuras de concreto simple o armado, al presentar las mismas propiedades de desempeño que los cementos grises. Por su brillantez suele aplicarse en acabados artísticos de gran lucimiento. debe tener hoja de seguridad y cumpliendo con la Ley 55 de 1993, decreto 1076 de 2015 y NTC4435, se requiere en la ejecución del contrato.</t>
  </si>
  <si>
    <t xml:space="preserve">Perfil de acero galvanizado de 38 x 19 mm, calibre 16, con 2.44 m de longitud. Usado para la estructura de soporte en drywall. </t>
  </si>
  <si>
    <t>Medio ladrillo</t>
  </si>
  <si>
    <t xml:space="preserve">Ladrillo </t>
  </si>
  <si>
    <t>Azadón forjado con mango 1850 gramos aporximadamente y 1,2 metros de largo.</t>
  </si>
  <si>
    <t xml:space="preserve">Azadón forjado </t>
  </si>
  <si>
    <t xml:space="preserve">Agregado fino para concreto y morteros de pega, no se recomienda para revestimiento. También es utilizado para tapar tuberías de gas y cableado eléctrico
Cantidad de sustancias perjudiciales: Terrones de arcilla y partículas deleznables menores al 1% de la masa total.
Material que pasa el tamiz de 75 mm menor al 5% de la masa total de la masa.
Cantidad de partículas livianas menor al 0.5%.
Contenido de sulfatos menor al 1.2%.
No debe contener trazas de materia orgánica. Absorción: Absorción de agua máxima del 4%.
Plasticidad: Índice de plasticidad 0%.
</t>
  </si>
  <si>
    <t>caja x 100 unidades</t>
  </si>
  <si>
    <r>
      <t>m</t>
    </r>
    <r>
      <rPr>
        <vertAlign val="superscript"/>
        <sz val="12"/>
        <color theme="1"/>
        <rFont val="Calibri"/>
        <family val="2"/>
        <scheme val="minor"/>
      </rPr>
      <t>2</t>
    </r>
  </si>
  <si>
    <t>Aditivo líquido con acción acelerante sobre el fraguado  (endurecimiento) y el desarrollo de resistencias mecánicas del concreto y del mortero.</t>
  </si>
  <si>
    <t xml:space="preserve"> Acelerante para concreto</t>
  </si>
  <si>
    <t>Plastocrete DM Aditivo plastificante</t>
  </si>
  <si>
    <t>UNIDAD DE MEDIDA</t>
  </si>
  <si>
    <t xml:space="preserve">DESCRIPCIÓN </t>
  </si>
  <si>
    <t>NOMBRE</t>
  </si>
  <si>
    <t>ITEM</t>
  </si>
  <si>
    <t>CHAPAS</t>
  </si>
  <si>
    <t>CHAPAS PARA PUERTA CORREDIZA OVERSEA</t>
  </si>
  <si>
    <t>CERRADURA</t>
  </si>
  <si>
    <t>CERRADURA  Puerta Corrediza</t>
  </si>
  <si>
    <t>UNION A ESQUINA INTERNA DE CANAL AMAZONAS INCLUYE CHAZOS DE INSTALACION</t>
  </si>
  <si>
    <t>UNION A ESQUINA EXTERNA DE CANAL AMAZONAS INCLUYE CHAZOS DE INSTALACION</t>
  </si>
  <si>
    <t>UNION A BAJANTE DE CANAL AMAZONAS INCLUYE CHAZOS DE INSTALACION</t>
  </si>
  <si>
    <t>TAPA INTERNA IZQUIERDA DE CANAL AMAZONAS INCLUYE CHAZOS DE INSTALACION</t>
  </si>
  <si>
    <t>TAPA INTERNA DERECHA DE CANAL AMAZONAS INCLUYE CHAZOS DE INSTALACION</t>
  </si>
  <si>
    <t>SOPORTE PVC DE CANAL AMAZONAS INCLUYE CHAZOS DE INSTALACION</t>
  </si>
  <si>
    <t>SOPORTE BAJANTE DE CANAL AMAZONAS INCLUYE CHAZOS DE INSTALACION</t>
  </si>
  <si>
    <t>ADAPTADOR BAJANTE AGUA LLUVIA DE CANAL AMAZONAS INCLUYE CHAZOS DE INSTALACION</t>
  </si>
  <si>
    <t>THINER LIQUIDO EMPACADO EN GALONES DE PLASTICO</t>
  </si>
  <si>
    <t xml:space="preserve">Arandela plana y tuerca hexagonalcabeza redonda 1/2" zincada Ideal para fijaciones, se utiliza para prevenir la pérdida de pre- carga una vez la tuerca con la arandela es sujeta y fijada a  estructuras desmontables. </t>
  </si>
  <si>
    <r>
      <rPr>
        <sz val="12"/>
        <rFont val="Calibri"/>
        <family val="2"/>
        <scheme val="minor"/>
      </rPr>
      <t>JUEGO DE DOBLE COPA SUCCION VIDRIOS</t>
    </r>
  </si>
  <si>
    <r>
      <rPr>
        <sz val="12"/>
        <rFont val="Calibri"/>
        <family val="2"/>
        <scheme val="minor"/>
      </rPr>
      <t>Alto 9 cm Ancho 12 cm Largo 32 cm Especificaciones Tipo de trabajo Amateur Material Plástico Tipo de abrazadera Plástico Color Negro Más detalles Características Capacidad maxima de carga 25 kg</t>
    </r>
  </si>
  <si>
    <r>
      <rPr>
        <sz val="12"/>
        <rFont val="Calibri"/>
        <family val="2"/>
        <scheme val="minor"/>
      </rPr>
      <t>CORTAVIDRIOS INDUSTRIAL Cortavidrio o Cutter Profesional con Manija Metálica 3 mm</t>
    </r>
  </si>
  <si>
    <r>
      <rPr>
        <sz val="12"/>
        <rFont val="Calibri"/>
        <family val="2"/>
        <scheme val="minor"/>
      </rPr>
      <t>Dimensiones Largo 15 cm Ancho 15 cm Alto 15 cm Especificaciones
Tipo Cortavidrio Tipo de trabajo Profesional Material de la hoja Acero País de Origen China Más detalles Garantía 1 año
Características Material: Carburo cementado, Manija: Metálica., Capacidad de corte
de vidrio: 10mm.</t>
    </r>
  </si>
  <si>
    <r>
      <rPr>
        <sz val="12"/>
        <rFont val="Calibri"/>
        <family val="2"/>
        <scheme val="minor"/>
      </rPr>
      <t>SONDA ELECTRICA</t>
    </r>
  </si>
  <si>
    <r>
      <rPr>
        <sz val="12"/>
        <rFont val="Calibri"/>
        <family val="2"/>
        <scheme val="minor"/>
      </rPr>
      <t>Carrete de polipropileno Cable rectangular de acero (3.24 x 1.53 mm) Mango ergonómico</t>
    </r>
  </si>
  <si>
    <r>
      <rPr>
        <sz val="12"/>
        <rFont val="Calibri"/>
        <family val="2"/>
        <scheme val="minor"/>
      </rPr>
      <t>TIJERA DE PODAR</t>
    </r>
  </si>
  <si>
    <r>
      <rPr>
        <sz val="12"/>
        <rFont val="Calibri"/>
        <family val="2"/>
        <scheme val="minor"/>
      </rPr>
      <t>Especificaciones Tipo Herramientas de corte y poda Ancho de corte 0 pulgadas Material de la hoja Acero Observaciones La foto de este producto ha sido ambientada, por lo cual no incluye ningún adorno, ni accesorios, ni piezas adicionales ni ningún otro elemento que lo acompañan. El color presentado en la fotografía es una aproximación al color real. País de Origen México
Alto (cm) 6 cm Ancho (cm) 21 cm Largo (cm) 2.7 cm Más detalles Garantía 12 meses</t>
    </r>
  </si>
  <si>
    <r>
      <rPr>
        <sz val="12"/>
        <rFont val="Calibri"/>
        <family val="2"/>
        <scheme val="minor"/>
      </rPr>
      <t>COPA SIERRA BIMETALICA</t>
    </r>
  </si>
  <si>
    <r>
      <rPr>
        <sz val="12"/>
        <rFont val="Calibri"/>
        <family val="2"/>
        <scheme val="minor"/>
      </rPr>
      <t>Dimensiones Ancho 15 cm Largo 15 cm Alto 15 cm Especificaciones Tipo
Sierra copa Incluye 2 Adaptador mandril, 6 Sierras copa 3 /4", 7/8", 1-1/8",1-1/2" 1 - 3/4" , 2-1/4", 1 Rosca para adaptado Más detalles Garantía 6 meses
Características Dentado vario para un corte rápido y precio, Construcción bimetálica,
Profundidad de corte 38mm, Borde de corte M3 HSS</t>
    </r>
  </si>
  <si>
    <r>
      <rPr>
        <sz val="12"/>
        <rFont val="Calibri"/>
        <family val="2"/>
        <scheme val="minor"/>
      </rPr>
      <t>Juego de Sierra Copas 15 Piezas para Madera Aluminio y Plástico</t>
    </r>
  </si>
  <si>
    <r>
      <rPr>
        <sz val="12"/>
        <rFont val="Calibri"/>
        <family val="2"/>
        <scheme val="minor"/>
      </rPr>
      <t>Dimensiones Ancho 5.9 cm Largo 14.4 cm Alto 14 cm Especificaciones
Tipo Sierra copa Superficie de aplicación Multipropósito Incluye 1 Estuche., 1 Sierra copa de 3/4"., 1 Sierra copa de 7/8"., 1 Sierra copa de 1"., 1 Sierra copa de 1.1/8"., 1 Sierra copa de 1.1/4"., 1 Sierra copa de 1.3/8"., 1 Sierra copa de 1.1/2"., 1 Sierra copa de 1.3/4"., 1 Sierra copa de 2"., 1 Sierra copa de 2.1/4"., 1 Sierra copa de 2.1/2"., 1 Sierra copa de 3"., 1 Mandril de 3/8", 1 Mandril de 5/16", 1 Llave bristol Producto Empacado Cantidad contenida en el empaque 1 unidad(es) Más detalles Garantía 1 año Características Fabricados de acero al carbono.</t>
    </r>
  </si>
  <si>
    <r>
      <rPr>
        <sz val="12"/>
        <rFont val="Calibri"/>
        <family val="2"/>
        <scheme val="minor"/>
      </rPr>
      <t>JUEGO DE BROCAS - SET COMPLETO</t>
    </r>
  </si>
  <si>
    <r>
      <rPr>
        <sz val="12"/>
        <rFont val="Calibri"/>
        <family val="2"/>
        <scheme val="minor"/>
      </rPr>
      <t>Dimensiones Ancho 20.7 cm Largo 25.8 cm Alto 5.4 cm Especificaciones Tipo Set de brocas Tamaño del mandril 0 pulgadas Compatibilidad Otros Unidades por empaque 1 Incluye 100 Piezas Fabricante Modelo DT71563-QZ Más detalles Garantía 2 años Características Set de brocas 100pzas Dewalt</t>
    </r>
  </si>
  <si>
    <r>
      <rPr>
        <sz val="12"/>
        <rFont val="Calibri"/>
        <family val="2"/>
        <scheme val="minor"/>
      </rPr>
      <t>Piezas Herramienta Manual  - JUEGO DE ALICATES Y DESTORNILLADORES</t>
    </r>
  </si>
  <si>
    <r>
      <rPr>
        <sz val="12"/>
        <rFont val="Calibri"/>
        <family val="2"/>
        <scheme val="minor"/>
      </rPr>
      <t>Dimensiones Alto 26 cm Especificaciones Tipo Set herramientas Material Material del estuche: Plástico Incluye 1 Llave Inglesa 6", x4 Llaves punta
Corona:\n6-7 mm, 8-9 mm, 10-11 mm, 12-13 mm, 24 Llaves Allen, 1 Porta puntas, 1 Mini Nivel 125 mm, x50 Puntas de atornillar de 25mm con 1 adaptador, Chicharra reversible con mando de 10 mm, 1 Barra de extensión de 10 mm, x14 dados con mando de 6 mm, x4 Dados con mando de 10 mm, Dado para bujía con mando de 10 mm, 1 Adaptador de 6x10 mm, 4 Destornilladores de precisión, 1 Cuchillo cartonero retráctil profesional, 1 Alicate de punta de 150 mm, 1 Alicate de corte de 150 mm,  x4 Tenazas, x1 Surtido de fijaciones, x1 Porta puntas magnético de 60 mm Número de piezas 116 Fabricante
Número de identificación del fabricante o importador 800242106 Nombre del fabricante o importador Sodimac Colombia S.A. Más detalles Recomendaciones 904530 904529 Garantía1 año</t>
    </r>
  </si>
  <si>
    <r>
      <rPr>
        <sz val="12"/>
        <rFont val="Calibri"/>
        <family val="2"/>
        <scheme val="minor"/>
      </rPr>
      <t>Andamio tubular certificado para trabajo en alturas</t>
    </r>
  </si>
  <si>
    <r>
      <rPr>
        <sz val="12"/>
        <rFont val="Calibri"/>
        <family val="2"/>
        <scheme val="minor"/>
      </rPr>
      <t>Sistema de andamiaje metálico, modular y desmontable ideal para interiores, diseñado para brindar una plataforma de trabajo segura a 2 y 4 metros, 1 escalera, 4 ruedas.  Debe cumplir con la normatividad vigente en Colombia sobre seguridad en trabajo en alturas y contar con certificación de calidad del fabricante.</t>
    </r>
  </si>
  <si>
    <t>VALOR UNITARIO (SIN IVA)</t>
  </si>
  <si>
    <t>PORCENTAJE IVA</t>
  </si>
  <si>
    <t xml:space="preserve">VALOR IVA </t>
  </si>
  <si>
    <t>VALOR UNITARIO (IVA INCLUIDO)</t>
  </si>
  <si>
    <t>FORMATO 2 PROPUESTA ECONÓMICA</t>
  </si>
  <si>
    <t>Poste montaje universal 1½" x 51" – Soporte antena</t>
  </si>
  <si>
    <t>Tubo conduit SCH40 1" x 3m – pvc</t>
  </si>
  <si>
    <t>Unión 1" Presión – pvc</t>
  </si>
  <si>
    <t>Codo 90° x 1" Presión pvc</t>
  </si>
  <si>
    <t>Canaleta de Superficie Dexson 20x12mm PVC Blanco – Con adhesivo</t>
  </si>
  <si>
    <t>Unión recta para canaleta 60x40mm – Acme León</t>
  </si>
  <si>
    <t>Codo plano para canaleta Dexson 32x12mm – Blanco</t>
  </si>
  <si>
    <t>Tapa Final 20x10mm PVC Blanco – Acme León</t>
  </si>
  <si>
    <t>Tubo conduit SCH40 1" x 3m – Tubería metálica Conduit MT (bajada por pared para cables)</t>
  </si>
  <si>
    <t>Unión 1" Presión – Tubería metálica Conduit MT (bajada por pared para cables)</t>
  </si>
  <si>
    <t>Abrazaderas Para Tubos Emt Ispinner De Acero Galvanizado Zin</t>
  </si>
  <si>
    <t>Conector De Acero Para Tubo Emt 1/2-Pulg - Metalcoraza</t>
  </si>
  <si>
    <t>ITEMS ADICIONADOS MEDIANTE MODIFICACIÓN 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</si>
</sst>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quot;$&quot;#,##0"/>
  </numFmts>
  <fonts count="17" x14ac:knownFonts="1">
    <font>
      <sz val="11"/>
      <color theme="1"/>
      <name val="Calibri"/>
      <family val="2"/>
      <scheme val="minor"/>
    </font>
    <font>
      <sz val="12"/>
      <color theme="1"/>
      <name val="Calibri"/>
      <family val="2"/>
      <scheme val="minor"/>
    </font>
    <font>
      <sz val="9"/>
      <color rgb="FF000000"/>
      <name val="Times New Roman"/>
      <family val="1"/>
    </font>
    <font>
      <sz val="12"/>
      <color theme="1"/>
      <name val="Arial"/>
      <family val="2"/>
    </font>
    <font>
      <sz val="9"/>
      <color indexed="81"/>
      <name val="Tahoma"/>
      <family val="2"/>
    </font>
    <font>
      <b/>
      <sz val="9"/>
      <color indexed="81"/>
      <name val="Tahoma"/>
      <family val="2"/>
    </font>
    <font>
      <sz val="12"/>
      <color rgb="FF000000"/>
      <name val="Calibri"/>
      <family val="2"/>
      <scheme val="minor"/>
    </font>
    <font>
      <sz val="11"/>
      <name val="Calibri"/>
      <family val="2"/>
      <scheme val="minor"/>
    </font>
    <font>
      <b/>
      <sz val="12"/>
      <color theme="1"/>
      <name val="Calibri"/>
      <family val="2"/>
      <scheme val="minor"/>
    </font>
    <font>
      <sz val="12"/>
      <name val="Calibri"/>
      <family val="2"/>
      <scheme val="minor"/>
    </font>
    <font>
      <sz val="12"/>
      <name val="Arial"/>
      <family val="2"/>
    </font>
    <font>
      <vertAlign val="superscript"/>
      <sz val="12"/>
      <color theme="1"/>
      <name val="Calibri"/>
      <family val="2"/>
      <scheme val="minor"/>
    </font>
    <font>
      <b/>
      <sz val="9"/>
      <color rgb="FF000000"/>
      <name val="Tahoma"/>
      <family val="2"/>
    </font>
    <font>
      <sz val="9"/>
      <color rgb="FF000000"/>
      <name val="Tahoma"/>
      <family val="2"/>
    </font>
    <font>
      <sz val="12"/>
      <color theme="1"/>
      <name val="Calibri"/>
      <family val="2"/>
    </font>
    <font>
      <b/>
      <sz val="12"/>
      <color rgb="FF000000"/>
      <name val="Aptos Narrow"/>
      <family val="2"/>
    </font>
    <font>
      <b/>
      <sz val="12"/>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4">
    <xf numFmtId="0" fontId="0" fillId="0" borderId="0" xfId="0"/>
    <xf numFmtId="0" fontId="2" fillId="0" borderId="0" xfId="0" applyFont="1" applyAlignment="1">
      <alignment horizontal="left" vertical="top"/>
    </xf>
    <xf numFmtId="0" fontId="0" fillId="0" borderId="0" xfId="0" applyAlignment="1">
      <alignment horizontal="left" vertical="top"/>
    </xf>
    <xf numFmtId="0" fontId="7" fillId="0" borderId="0" xfId="0" applyFont="1"/>
    <xf numFmtId="0" fontId="0" fillId="0" borderId="0" xfId="0" applyAlignment="1">
      <alignment horizontal="left" vertical="top" wrapText="1"/>
    </xf>
    <xf numFmtId="0" fontId="3" fillId="0" borderId="0" xfId="0" applyFont="1" applyAlignment="1">
      <alignment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0" fillId="3" borderId="0" xfId="0" applyFill="1"/>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9" fillId="0" borderId="4" xfId="0" applyFont="1" applyBorder="1" applyAlignment="1">
      <alignment horizontal="center" vertical="center" wrapText="1"/>
    </xf>
    <xf numFmtId="0" fontId="9" fillId="3" borderId="4" xfId="0" applyFont="1" applyFill="1" applyBorder="1" applyAlignment="1">
      <alignment horizontal="center" vertical="center" wrapText="1"/>
    </xf>
    <xf numFmtId="0" fontId="0" fillId="0" borderId="1" xfId="0" applyBorder="1"/>
    <xf numFmtId="0" fontId="1" fillId="0" borderId="5" xfId="0" applyFont="1" applyBorder="1" applyAlignment="1">
      <alignment horizontal="center" vertical="center" wrapText="1"/>
    </xf>
    <xf numFmtId="9" fontId="1" fillId="0" borderId="4" xfId="0" applyNumberFormat="1" applyFont="1" applyBorder="1" applyAlignment="1">
      <alignment horizontal="center" vertical="center" wrapText="1"/>
    </xf>
    <xf numFmtId="164" fontId="0" fillId="0" borderId="1" xfId="0" applyNumberFormat="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7" xfId="0" applyFont="1" applyBorder="1" applyAlignment="1">
      <alignment horizontal="center" vertical="center" wrapText="1"/>
    </xf>
    <xf numFmtId="165" fontId="1" fillId="0" borderId="1" xfId="0" applyNumberFormat="1" applyFont="1" applyBorder="1"/>
    <xf numFmtId="165" fontId="15" fillId="0" borderId="1" xfId="0" applyNumberFormat="1" applyFont="1" applyBorder="1" applyAlignment="1">
      <alignment wrapText="1"/>
    </xf>
    <xf numFmtId="0" fontId="16"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11</xdr:row>
      <xdr:rowOff>0</xdr:rowOff>
    </xdr:from>
    <xdr:ext cx="304800" cy="316652"/>
    <xdr:sp macro="" textlink="">
      <xdr:nvSpPr>
        <xdr:cNvPr id="161" name="AutoShape 19" descr="Resultado de imagen de cerramiento en malla eslabonada y tubo galvanizado">
          <a:extLst>
            <a:ext uri="{FF2B5EF4-FFF2-40B4-BE49-F238E27FC236}">
              <a16:creationId xmlns:a16="http://schemas.microsoft.com/office/drawing/2014/main" id="{E02CDB53-FFE0-4727-B5A2-EDD1A1470EEC}"/>
            </a:ext>
          </a:extLst>
        </xdr:cNvPr>
        <xdr:cNvSpPr>
          <a:spLocks noChangeAspect="1" noChangeArrowheads="1"/>
        </xdr:cNvSpPr>
      </xdr:nvSpPr>
      <xdr:spPr bwMode="auto">
        <a:xfrm>
          <a:off x="3657600" y="2095500"/>
          <a:ext cx="304800" cy="31665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11</xdr:row>
      <xdr:rowOff>0</xdr:rowOff>
    </xdr:from>
    <xdr:ext cx="304800" cy="316652"/>
    <xdr:sp macro="" textlink="">
      <xdr:nvSpPr>
        <xdr:cNvPr id="162" name="AutoShape 21" descr="Resultado de imagen de cerramiento en malla eslabonada y tubo galvanizado">
          <a:extLst>
            <a:ext uri="{FF2B5EF4-FFF2-40B4-BE49-F238E27FC236}">
              <a16:creationId xmlns:a16="http://schemas.microsoft.com/office/drawing/2014/main" id="{3BB43F09-99BB-441D-910D-714FF4F550EE}"/>
            </a:ext>
          </a:extLst>
        </xdr:cNvPr>
        <xdr:cNvSpPr>
          <a:spLocks noChangeAspect="1" noChangeArrowheads="1"/>
        </xdr:cNvSpPr>
      </xdr:nvSpPr>
      <xdr:spPr bwMode="auto">
        <a:xfrm>
          <a:off x="3657600" y="2095500"/>
          <a:ext cx="304800" cy="31665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9"/>
  <sheetViews>
    <sheetView tabSelected="1" view="pageBreakPreview" topLeftCell="A382" zoomScale="60" zoomScaleNormal="60" workbookViewId="0">
      <selection activeCell="N393" sqref="N393"/>
    </sheetView>
  </sheetViews>
  <sheetFormatPr baseColWidth="10" defaultColWidth="9.140625" defaultRowHeight="15.75" x14ac:dyDescent="0.25"/>
  <cols>
    <col min="1" max="1" width="8.28515625" style="7" customWidth="1"/>
    <col min="2" max="2" width="18.5703125" style="13" customWidth="1"/>
    <col min="3" max="3" width="40.42578125" style="13" customWidth="1"/>
    <col min="4" max="4" width="11.28515625" style="13" customWidth="1"/>
    <col min="5" max="5" width="11.140625" style="17" customWidth="1"/>
    <col min="6" max="6" width="18.5703125" style="20" customWidth="1"/>
    <col min="7" max="7" width="15.42578125" style="20" customWidth="1"/>
    <col min="8" max="8" width="15.5703125" style="20" customWidth="1"/>
    <col min="9" max="9" width="17.7109375" style="20" customWidth="1"/>
  </cols>
  <sheetData>
    <row r="1" spans="1:9" s="1" customFormat="1" ht="88.35" customHeight="1" x14ac:dyDescent="0.25">
      <c r="A1" s="24" t="s">
        <v>743</v>
      </c>
      <c r="B1" s="25"/>
      <c r="C1" s="25"/>
      <c r="D1" s="25"/>
      <c r="E1" s="25"/>
      <c r="F1" s="25"/>
      <c r="G1" s="25"/>
      <c r="H1" s="25"/>
      <c r="I1" s="25"/>
    </row>
    <row r="2" spans="1:9" s="1" customFormat="1" ht="85.35" customHeight="1" x14ac:dyDescent="0.25">
      <c r="A2" s="10" t="s">
        <v>706</v>
      </c>
      <c r="B2" s="10" t="s">
        <v>705</v>
      </c>
      <c r="C2" s="10" t="s">
        <v>704</v>
      </c>
      <c r="D2" s="10" t="s">
        <v>703</v>
      </c>
      <c r="E2" s="16" t="s">
        <v>0</v>
      </c>
      <c r="F2" s="10" t="s">
        <v>739</v>
      </c>
      <c r="G2" s="10" t="s">
        <v>740</v>
      </c>
      <c r="H2" s="10" t="s">
        <v>741</v>
      </c>
      <c r="I2" s="10" t="s">
        <v>742</v>
      </c>
    </row>
    <row r="3" spans="1:9" ht="57" customHeight="1" x14ac:dyDescent="0.25">
      <c r="A3" s="7">
        <v>1</v>
      </c>
      <c r="B3" s="13" t="s">
        <v>702</v>
      </c>
      <c r="C3" s="13" t="s">
        <v>1</v>
      </c>
      <c r="D3" s="13" t="s">
        <v>2</v>
      </c>
      <c r="E3" s="17">
        <v>1</v>
      </c>
      <c r="F3" s="23">
        <v>69000</v>
      </c>
      <c r="G3" s="22">
        <v>0.19</v>
      </c>
      <c r="H3" s="23">
        <f>G3*F3</f>
        <v>13110</v>
      </c>
      <c r="I3" s="23">
        <f t="shared" ref="I3:I67" si="0">F3+H3</f>
        <v>82110</v>
      </c>
    </row>
    <row r="4" spans="1:9" ht="66.95" customHeight="1" x14ac:dyDescent="0.25">
      <c r="A4" s="7">
        <v>2</v>
      </c>
      <c r="B4" s="13" t="s">
        <v>701</v>
      </c>
      <c r="C4" s="13" t="s">
        <v>700</v>
      </c>
      <c r="D4" s="13" t="s">
        <v>3</v>
      </c>
      <c r="E4" s="17">
        <v>1</v>
      </c>
      <c r="F4" s="23">
        <v>104000</v>
      </c>
      <c r="G4" s="22">
        <v>0.19</v>
      </c>
      <c r="H4" s="23">
        <f t="shared" ref="H4:H67" si="1">G4*F4</f>
        <v>19760</v>
      </c>
      <c r="I4" s="23">
        <f t="shared" si="0"/>
        <v>123760</v>
      </c>
    </row>
    <row r="5" spans="1:9" ht="39" customHeight="1" x14ac:dyDescent="0.25">
      <c r="A5" s="7">
        <v>3</v>
      </c>
      <c r="B5" s="13" t="s">
        <v>4</v>
      </c>
      <c r="C5" s="13" t="s">
        <v>5</v>
      </c>
      <c r="D5" s="13" t="s">
        <v>6</v>
      </c>
      <c r="E5" s="17">
        <v>1</v>
      </c>
      <c r="F5" s="23">
        <v>9000</v>
      </c>
      <c r="G5" s="22">
        <v>0.19</v>
      </c>
      <c r="H5" s="23">
        <f t="shared" si="1"/>
        <v>1710</v>
      </c>
      <c r="I5" s="23">
        <f t="shared" si="0"/>
        <v>10710</v>
      </c>
    </row>
    <row r="6" spans="1:9" ht="30" customHeight="1" x14ac:dyDescent="0.25">
      <c r="A6" s="7">
        <v>4</v>
      </c>
      <c r="B6" s="13" t="s">
        <v>7</v>
      </c>
      <c r="C6" s="13" t="s">
        <v>8</v>
      </c>
      <c r="D6" s="13" t="s">
        <v>6</v>
      </c>
      <c r="E6" s="17">
        <v>1</v>
      </c>
      <c r="F6" s="23">
        <v>5400</v>
      </c>
      <c r="G6" s="22">
        <v>0.19</v>
      </c>
      <c r="H6" s="23">
        <f t="shared" si="1"/>
        <v>1026</v>
      </c>
      <c r="I6" s="23">
        <f t="shared" si="0"/>
        <v>6426</v>
      </c>
    </row>
    <row r="7" spans="1:9" ht="33" customHeight="1" x14ac:dyDescent="0.25">
      <c r="A7" s="7">
        <v>5</v>
      </c>
      <c r="B7" s="13" t="s">
        <v>9</v>
      </c>
      <c r="C7" s="13" t="s">
        <v>10</v>
      </c>
      <c r="D7" s="13" t="s">
        <v>6</v>
      </c>
      <c r="E7" s="17">
        <v>1</v>
      </c>
      <c r="F7" s="23">
        <v>3400</v>
      </c>
      <c r="G7" s="22">
        <v>0.19</v>
      </c>
      <c r="H7" s="23">
        <f t="shared" si="1"/>
        <v>646</v>
      </c>
      <c r="I7" s="23">
        <f t="shared" si="0"/>
        <v>4046</v>
      </c>
    </row>
    <row r="8" spans="1:9" ht="33" customHeight="1" x14ac:dyDescent="0.25">
      <c r="A8" s="7">
        <v>6</v>
      </c>
      <c r="B8" s="13" t="s">
        <v>11</v>
      </c>
      <c r="C8" s="13" t="s">
        <v>12</v>
      </c>
      <c r="D8" s="13" t="s">
        <v>6</v>
      </c>
      <c r="E8" s="17">
        <v>1</v>
      </c>
      <c r="F8" s="23">
        <v>5100</v>
      </c>
      <c r="G8" s="22">
        <v>0.19</v>
      </c>
      <c r="H8" s="23">
        <f t="shared" si="1"/>
        <v>969</v>
      </c>
      <c r="I8" s="23">
        <f t="shared" si="0"/>
        <v>6069</v>
      </c>
    </row>
    <row r="9" spans="1:9" ht="30.95" customHeight="1" x14ac:dyDescent="0.25">
      <c r="A9" s="7">
        <v>7</v>
      </c>
      <c r="B9" s="13" t="s">
        <v>13</v>
      </c>
      <c r="C9" s="13" t="s">
        <v>14</v>
      </c>
      <c r="D9" s="13" t="s">
        <v>6</v>
      </c>
      <c r="E9" s="17">
        <v>1</v>
      </c>
      <c r="F9" s="23">
        <v>5100</v>
      </c>
      <c r="G9" s="22">
        <v>0.19</v>
      </c>
      <c r="H9" s="23">
        <f t="shared" si="1"/>
        <v>969</v>
      </c>
      <c r="I9" s="23">
        <f t="shared" si="0"/>
        <v>6069</v>
      </c>
    </row>
    <row r="10" spans="1:9" ht="129.94999999999999" customHeight="1" x14ac:dyDescent="0.25">
      <c r="A10" s="7">
        <v>8</v>
      </c>
      <c r="B10" s="13" t="s">
        <v>15</v>
      </c>
      <c r="C10" s="13" t="s">
        <v>16</v>
      </c>
      <c r="D10" s="13" t="s">
        <v>17</v>
      </c>
      <c r="E10" s="17">
        <v>1</v>
      </c>
      <c r="F10" s="23">
        <v>77500</v>
      </c>
      <c r="G10" s="22">
        <v>0.19</v>
      </c>
      <c r="H10" s="23">
        <f t="shared" si="1"/>
        <v>14725</v>
      </c>
      <c r="I10" s="23">
        <f t="shared" si="0"/>
        <v>92225</v>
      </c>
    </row>
    <row r="11" spans="1:9" ht="117.95" customHeight="1" x14ac:dyDescent="0.25">
      <c r="A11" s="7">
        <v>9</v>
      </c>
      <c r="B11" s="13" t="s">
        <v>18</v>
      </c>
      <c r="C11" s="13" t="s">
        <v>19</v>
      </c>
      <c r="D11" s="13" t="s">
        <v>17</v>
      </c>
      <c r="E11" s="17">
        <v>1</v>
      </c>
      <c r="F11" s="23">
        <v>70875</v>
      </c>
      <c r="G11" s="22">
        <v>0.19</v>
      </c>
      <c r="H11" s="23">
        <f t="shared" si="1"/>
        <v>13466.25</v>
      </c>
      <c r="I11" s="23">
        <f t="shared" si="0"/>
        <v>84341.25</v>
      </c>
    </row>
    <row r="12" spans="1:9" ht="21.95" customHeight="1" x14ac:dyDescent="0.25">
      <c r="A12" s="7">
        <v>10</v>
      </c>
      <c r="B12" s="13" t="s">
        <v>20</v>
      </c>
      <c r="C12" s="13" t="s">
        <v>21</v>
      </c>
      <c r="D12" s="13" t="s">
        <v>699</v>
      </c>
      <c r="E12" s="17">
        <v>1</v>
      </c>
      <c r="F12" s="23">
        <v>245750</v>
      </c>
      <c r="G12" s="22">
        <v>0.19</v>
      </c>
      <c r="H12" s="23">
        <f t="shared" si="1"/>
        <v>46692.5</v>
      </c>
      <c r="I12" s="23">
        <f t="shared" si="0"/>
        <v>292442.5</v>
      </c>
    </row>
    <row r="13" spans="1:9" ht="47.25" x14ac:dyDescent="0.25">
      <c r="A13" s="7">
        <v>11</v>
      </c>
      <c r="B13" s="13" t="s">
        <v>22</v>
      </c>
      <c r="C13" s="13" t="s">
        <v>23</v>
      </c>
      <c r="D13" s="13" t="s">
        <v>186</v>
      </c>
      <c r="E13" s="17">
        <v>1</v>
      </c>
      <c r="F13" s="23">
        <v>82800</v>
      </c>
      <c r="G13" s="22">
        <v>0.19</v>
      </c>
      <c r="H13" s="23">
        <f t="shared" si="1"/>
        <v>15732</v>
      </c>
      <c r="I13" s="23">
        <f t="shared" si="0"/>
        <v>98532</v>
      </c>
    </row>
    <row r="14" spans="1:9" ht="26.1" customHeight="1" x14ac:dyDescent="0.25">
      <c r="A14" s="7">
        <v>12</v>
      </c>
      <c r="B14" s="13" t="s">
        <v>25</v>
      </c>
      <c r="C14" s="13" t="s">
        <v>26</v>
      </c>
      <c r="D14" s="13" t="s">
        <v>186</v>
      </c>
      <c r="E14" s="17">
        <v>1</v>
      </c>
      <c r="F14" s="23">
        <v>31450</v>
      </c>
      <c r="G14" s="22">
        <v>0.19</v>
      </c>
      <c r="H14" s="23">
        <f t="shared" si="1"/>
        <v>5975.5</v>
      </c>
      <c r="I14" s="23">
        <f t="shared" si="0"/>
        <v>37425.5</v>
      </c>
    </row>
    <row r="15" spans="1:9" ht="41.1" customHeight="1" x14ac:dyDescent="0.25">
      <c r="A15" s="7">
        <v>13</v>
      </c>
      <c r="B15" s="13" t="s">
        <v>28</v>
      </c>
      <c r="C15" s="13" t="s">
        <v>29</v>
      </c>
      <c r="D15" s="13" t="s">
        <v>698</v>
      </c>
      <c r="E15" s="17">
        <v>1</v>
      </c>
      <c r="F15" s="23">
        <v>12575</v>
      </c>
      <c r="G15" s="22">
        <v>0.19</v>
      </c>
      <c r="H15" s="23">
        <f t="shared" si="1"/>
        <v>2389.25</v>
      </c>
      <c r="I15" s="23">
        <f t="shared" si="0"/>
        <v>14964.25</v>
      </c>
    </row>
    <row r="16" spans="1:9" ht="47.25" x14ac:dyDescent="0.25">
      <c r="A16" s="7">
        <v>14</v>
      </c>
      <c r="B16" s="13" t="s">
        <v>30</v>
      </c>
      <c r="C16" s="13" t="s">
        <v>31</v>
      </c>
      <c r="D16" s="13" t="s">
        <v>27</v>
      </c>
      <c r="E16" s="17">
        <v>1</v>
      </c>
      <c r="F16" s="23">
        <v>175875</v>
      </c>
      <c r="G16" s="22">
        <v>0.19</v>
      </c>
      <c r="H16" s="23">
        <f t="shared" si="1"/>
        <v>33416.25</v>
      </c>
      <c r="I16" s="23">
        <f t="shared" si="0"/>
        <v>209291.25</v>
      </c>
    </row>
    <row r="17" spans="1:9" ht="72.599999999999994" customHeight="1" x14ac:dyDescent="0.25">
      <c r="A17" s="7">
        <v>15</v>
      </c>
      <c r="B17" s="13" t="s">
        <v>30</v>
      </c>
      <c r="C17" s="13" t="s">
        <v>32</v>
      </c>
      <c r="D17" s="13" t="s">
        <v>24</v>
      </c>
      <c r="E17" s="17">
        <v>1</v>
      </c>
      <c r="F17" s="23">
        <v>175875</v>
      </c>
      <c r="G17" s="22">
        <v>0.19</v>
      </c>
      <c r="H17" s="23">
        <f t="shared" si="1"/>
        <v>33416.25</v>
      </c>
      <c r="I17" s="23">
        <f t="shared" si="0"/>
        <v>209291.25</v>
      </c>
    </row>
    <row r="18" spans="1:9" ht="99.95" customHeight="1" x14ac:dyDescent="0.25">
      <c r="A18" s="7">
        <v>16</v>
      </c>
      <c r="B18" s="13" t="s">
        <v>33</v>
      </c>
      <c r="C18" s="13" t="s">
        <v>34</v>
      </c>
      <c r="D18" s="13" t="s">
        <v>35</v>
      </c>
      <c r="E18" s="17">
        <v>1</v>
      </c>
      <c r="F18" s="23">
        <v>44375</v>
      </c>
      <c r="G18" s="22">
        <v>0.19</v>
      </c>
      <c r="H18" s="23">
        <f t="shared" si="1"/>
        <v>8431.25</v>
      </c>
      <c r="I18" s="23">
        <f t="shared" si="0"/>
        <v>52806.25</v>
      </c>
    </row>
    <row r="19" spans="1:9" ht="94.5" x14ac:dyDescent="0.25">
      <c r="A19" s="7">
        <v>17</v>
      </c>
      <c r="B19" s="13" t="s">
        <v>36</v>
      </c>
      <c r="C19" s="13" t="s">
        <v>37</v>
      </c>
      <c r="D19" s="13" t="s">
        <v>35</v>
      </c>
      <c r="E19" s="17">
        <v>1</v>
      </c>
      <c r="F19" s="23">
        <v>130500</v>
      </c>
      <c r="G19" s="22">
        <v>0.19</v>
      </c>
      <c r="H19" s="23">
        <f t="shared" si="1"/>
        <v>24795</v>
      </c>
      <c r="I19" s="23">
        <f t="shared" si="0"/>
        <v>155295</v>
      </c>
    </row>
    <row r="20" spans="1:9" ht="95.1" customHeight="1" x14ac:dyDescent="0.25">
      <c r="A20" s="7">
        <v>18</v>
      </c>
      <c r="B20" s="13" t="s">
        <v>38</v>
      </c>
      <c r="C20" s="13" t="s">
        <v>720</v>
      </c>
      <c r="D20" s="13" t="s">
        <v>35</v>
      </c>
      <c r="E20" s="17">
        <v>1</v>
      </c>
      <c r="F20" s="23">
        <v>130500</v>
      </c>
      <c r="G20" s="22">
        <v>0.19</v>
      </c>
      <c r="H20" s="23">
        <f t="shared" si="1"/>
        <v>24795</v>
      </c>
      <c r="I20" s="23">
        <f t="shared" si="0"/>
        <v>155295</v>
      </c>
    </row>
    <row r="21" spans="1:9" ht="231.95" customHeight="1" x14ac:dyDescent="0.25">
      <c r="A21" s="7">
        <v>19</v>
      </c>
      <c r="B21" s="13" t="s">
        <v>39</v>
      </c>
      <c r="C21" s="13" t="s">
        <v>697</v>
      </c>
      <c r="D21" s="13" t="s">
        <v>40</v>
      </c>
      <c r="E21" s="17">
        <v>1</v>
      </c>
      <c r="F21" s="23">
        <v>247750</v>
      </c>
      <c r="G21" s="22">
        <v>0.19</v>
      </c>
      <c r="H21" s="23">
        <f t="shared" si="1"/>
        <v>47072.5</v>
      </c>
      <c r="I21" s="23">
        <f t="shared" si="0"/>
        <v>294822.5</v>
      </c>
    </row>
    <row r="22" spans="1:9" s="2" customFormat="1" x14ac:dyDescent="0.25">
      <c r="A22" s="7">
        <v>20</v>
      </c>
      <c r="B22" s="13" t="s">
        <v>41</v>
      </c>
      <c r="C22" s="13" t="s">
        <v>42</v>
      </c>
      <c r="D22" s="13" t="s">
        <v>40</v>
      </c>
      <c r="E22" s="17">
        <v>1</v>
      </c>
      <c r="F22" s="23">
        <v>340500</v>
      </c>
      <c r="G22" s="22">
        <v>0.19</v>
      </c>
      <c r="H22" s="23">
        <f t="shared" si="1"/>
        <v>64695</v>
      </c>
      <c r="I22" s="23">
        <f t="shared" si="0"/>
        <v>405195</v>
      </c>
    </row>
    <row r="23" spans="1:9" ht="31.5" x14ac:dyDescent="0.25">
      <c r="A23" s="7">
        <v>21</v>
      </c>
      <c r="B23" s="13" t="s">
        <v>696</v>
      </c>
      <c r="C23" s="13" t="s">
        <v>695</v>
      </c>
      <c r="D23" s="13" t="s">
        <v>27</v>
      </c>
      <c r="E23" s="17">
        <v>1</v>
      </c>
      <c r="F23" s="23">
        <v>121875</v>
      </c>
      <c r="G23" s="22">
        <v>0.19</v>
      </c>
      <c r="H23" s="23">
        <f t="shared" si="1"/>
        <v>23156.25</v>
      </c>
      <c r="I23" s="23">
        <f t="shared" si="0"/>
        <v>145031.25</v>
      </c>
    </row>
    <row r="24" spans="1:9" ht="131.1" customHeight="1" x14ac:dyDescent="0.25">
      <c r="A24" s="7">
        <v>22</v>
      </c>
      <c r="B24" s="13" t="s">
        <v>694</v>
      </c>
      <c r="C24" s="13" t="s">
        <v>43</v>
      </c>
      <c r="D24" s="13" t="s">
        <v>27</v>
      </c>
      <c r="E24" s="17">
        <v>1</v>
      </c>
      <c r="F24" s="23">
        <v>2600</v>
      </c>
      <c r="G24" s="22">
        <v>0.19</v>
      </c>
      <c r="H24" s="23">
        <f t="shared" si="1"/>
        <v>494</v>
      </c>
      <c r="I24" s="23">
        <f t="shared" si="0"/>
        <v>3094</v>
      </c>
    </row>
    <row r="25" spans="1:9" ht="123.6" customHeight="1" x14ac:dyDescent="0.25">
      <c r="A25" s="7">
        <v>23</v>
      </c>
      <c r="B25" s="13" t="s">
        <v>693</v>
      </c>
      <c r="C25" s="13" t="s">
        <v>44</v>
      </c>
      <c r="D25" s="13" t="s">
        <v>27</v>
      </c>
      <c r="E25" s="17">
        <v>1</v>
      </c>
      <c r="F25" s="23">
        <v>1952</v>
      </c>
      <c r="G25" s="22">
        <v>0.19</v>
      </c>
      <c r="H25" s="23">
        <f t="shared" si="1"/>
        <v>370.88</v>
      </c>
      <c r="I25" s="23">
        <f t="shared" si="0"/>
        <v>2322.88</v>
      </c>
    </row>
    <row r="26" spans="1:9" ht="99.95" customHeight="1" x14ac:dyDescent="0.25">
      <c r="A26" s="7">
        <v>24</v>
      </c>
      <c r="B26" s="13" t="s">
        <v>45</v>
      </c>
      <c r="C26" s="13" t="s">
        <v>46</v>
      </c>
      <c r="D26" s="13" t="s">
        <v>27</v>
      </c>
      <c r="E26" s="17">
        <v>1</v>
      </c>
      <c r="F26" s="23">
        <v>28475</v>
      </c>
      <c r="G26" s="22">
        <v>0.19</v>
      </c>
      <c r="H26" s="23">
        <f t="shared" si="1"/>
        <v>5410.25</v>
      </c>
      <c r="I26" s="23">
        <f t="shared" si="0"/>
        <v>33885.25</v>
      </c>
    </row>
    <row r="27" spans="1:9" ht="30.95" customHeight="1" x14ac:dyDescent="0.25">
      <c r="A27" s="7">
        <v>25</v>
      </c>
      <c r="B27" s="13" t="s">
        <v>47</v>
      </c>
      <c r="C27" s="13" t="s">
        <v>48</v>
      </c>
      <c r="D27" s="13" t="s">
        <v>49</v>
      </c>
      <c r="E27" s="17">
        <v>1</v>
      </c>
      <c r="F27" s="23">
        <v>5762</v>
      </c>
      <c r="G27" s="22">
        <v>0.19</v>
      </c>
      <c r="H27" s="23">
        <f t="shared" si="1"/>
        <v>1094.78</v>
      </c>
      <c r="I27" s="23">
        <f t="shared" si="0"/>
        <v>6856.78</v>
      </c>
    </row>
    <row r="28" spans="1:9" ht="57" customHeight="1" x14ac:dyDescent="0.25">
      <c r="A28" s="7">
        <v>26</v>
      </c>
      <c r="B28" s="9" t="s">
        <v>50</v>
      </c>
      <c r="C28" s="13" t="s">
        <v>51</v>
      </c>
      <c r="D28" s="13" t="s">
        <v>27</v>
      </c>
      <c r="E28" s="17">
        <v>1</v>
      </c>
      <c r="F28" s="23">
        <v>11195</v>
      </c>
      <c r="G28" s="22">
        <v>0.19</v>
      </c>
      <c r="H28" s="23">
        <f t="shared" si="1"/>
        <v>2127.0500000000002</v>
      </c>
      <c r="I28" s="23">
        <f t="shared" si="0"/>
        <v>13322.05</v>
      </c>
    </row>
    <row r="29" spans="1:9" ht="63" x14ac:dyDescent="0.25">
      <c r="A29" s="7">
        <v>27</v>
      </c>
      <c r="B29" s="13" t="s">
        <v>52</v>
      </c>
      <c r="C29" s="13" t="s">
        <v>692</v>
      </c>
      <c r="D29" s="13" t="s">
        <v>27</v>
      </c>
      <c r="E29" s="17">
        <v>1</v>
      </c>
      <c r="F29" s="23">
        <v>7750</v>
      </c>
      <c r="G29" s="22">
        <v>0.19</v>
      </c>
      <c r="H29" s="23">
        <f t="shared" si="1"/>
        <v>1472.5</v>
      </c>
      <c r="I29" s="23">
        <f t="shared" si="0"/>
        <v>9222.5</v>
      </c>
    </row>
    <row r="30" spans="1:9" s="2" customFormat="1" ht="54" customHeight="1" x14ac:dyDescent="0.25">
      <c r="A30" s="7">
        <v>28</v>
      </c>
      <c r="B30" s="13" t="s">
        <v>54</v>
      </c>
      <c r="C30" s="13" t="s">
        <v>53</v>
      </c>
      <c r="D30" s="13" t="s">
        <v>27</v>
      </c>
      <c r="E30" s="17">
        <v>1</v>
      </c>
      <c r="F30" s="23">
        <v>6425</v>
      </c>
      <c r="G30" s="22">
        <v>0.19</v>
      </c>
      <c r="H30" s="23">
        <f t="shared" si="1"/>
        <v>1220.75</v>
      </c>
      <c r="I30" s="23">
        <f t="shared" si="0"/>
        <v>7645.75</v>
      </c>
    </row>
    <row r="31" spans="1:9" ht="207" customHeight="1" x14ac:dyDescent="0.25">
      <c r="A31" s="7">
        <v>29</v>
      </c>
      <c r="B31" s="13" t="s">
        <v>55</v>
      </c>
      <c r="C31" s="13" t="s">
        <v>691</v>
      </c>
      <c r="D31" s="13" t="s">
        <v>56</v>
      </c>
      <c r="E31" s="17">
        <v>1</v>
      </c>
      <c r="F31" s="23">
        <v>59600</v>
      </c>
      <c r="G31" s="22">
        <v>0.19</v>
      </c>
      <c r="H31" s="23">
        <f t="shared" si="1"/>
        <v>11324</v>
      </c>
      <c r="I31" s="23">
        <f t="shared" si="0"/>
        <v>70924</v>
      </c>
    </row>
    <row r="32" spans="1:9" ht="183" customHeight="1" x14ac:dyDescent="0.25">
      <c r="A32" s="7">
        <v>30</v>
      </c>
      <c r="B32" s="13" t="s">
        <v>57</v>
      </c>
      <c r="C32" s="13" t="s">
        <v>690</v>
      </c>
      <c r="D32" s="13" t="s">
        <v>58</v>
      </c>
      <c r="E32" s="17">
        <v>1</v>
      </c>
      <c r="F32" s="23">
        <v>43700</v>
      </c>
      <c r="G32" s="22">
        <v>0.19</v>
      </c>
      <c r="H32" s="23">
        <f t="shared" si="1"/>
        <v>8303</v>
      </c>
      <c r="I32" s="23">
        <f t="shared" si="0"/>
        <v>52003</v>
      </c>
    </row>
    <row r="33" spans="1:9" ht="54.95" customHeight="1" x14ac:dyDescent="0.25">
      <c r="A33" s="7">
        <v>31</v>
      </c>
      <c r="B33" s="13" t="s">
        <v>59</v>
      </c>
      <c r="C33" s="13" t="s">
        <v>60</v>
      </c>
      <c r="D33" s="13" t="s">
        <v>61</v>
      </c>
      <c r="E33" s="17">
        <v>1</v>
      </c>
      <c r="F33" s="23">
        <v>17100</v>
      </c>
      <c r="G33" s="22">
        <v>0.19</v>
      </c>
      <c r="H33" s="23">
        <f t="shared" si="1"/>
        <v>3249</v>
      </c>
      <c r="I33" s="23">
        <f t="shared" si="0"/>
        <v>20349</v>
      </c>
    </row>
    <row r="34" spans="1:9" ht="45" customHeight="1" x14ac:dyDescent="0.25">
      <c r="A34" s="7">
        <v>32</v>
      </c>
      <c r="B34" s="13" t="s">
        <v>62</v>
      </c>
      <c r="C34" s="13" t="s">
        <v>63</v>
      </c>
      <c r="D34" s="13" t="s">
        <v>64</v>
      </c>
      <c r="E34" s="17">
        <v>1</v>
      </c>
      <c r="F34" s="23">
        <v>19575</v>
      </c>
      <c r="G34" s="22">
        <v>0.19</v>
      </c>
      <c r="H34" s="23">
        <f t="shared" si="1"/>
        <v>3719.25</v>
      </c>
      <c r="I34" s="23">
        <f t="shared" si="0"/>
        <v>23294.25</v>
      </c>
    </row>
    <row r="35" spans="1:9" ht="47.25" x14ac:dyDescent="0.25">
      <c r="A35" s="7">
        <v>33</v>
      </c>
      <c r="B35" s="13" t="s">
        <v>65</v>
      </c>
      <c r="C35" s="13" t="s">
        <v>66</v>
      </c>
      <c r="D35" s="13" t="s">
        <v>67</v>
      </c>
      <c r="E35" s="17">
        <v>1</v>
      </c>
      <c r="F35" s="23">
        <v>39075</v>
      </c>
      <c r="G35" s="22">
        <v>0.19</v>
      </c>
      <c r="H35" s="23">
        <f t="shared" si="1"/>
        <v>7424.25</v>
      </c>
      <c r="I35" s="23">
        <f t="shared" si="0"/>
        <v>46499.25</v>
      </c>
    </row>
    <row r="36" spans="1:9" ht="94.5" x14ac:dyDescent="0.25">
      <c r="A36" s="7">
        <v>34</v>
      </c>
      <c r="B36" s="13" t="s">
        <v>68</v>
      </c>
      <c r="C36" s="13" t="s">
        <v>689</v>
      </c>
      <c r="D36" s="13" t="s">
        <v>69</v>
      </c>
      <c r="E36" s="17">
        <v>1</v>
      </c>
      <c r="F36" s="23">
        <v>3700</v>
      </c>
      <c r="G36" s="22">
        <v>0.19</v>
      </c>
      <c r="H36" s="23">
        <f t="shared" si="1"/>
        <v>703</v>
      </c>
      <c r="I36" s="23">
        <f t="shared" si="0"/>
        <v>4403</v>
      </c>
    </row>
    <row r="37" spans="1:9" ht="136.5" customHeight="1" x14ac:dyDescent="0.25">
      <c r="A37" s="7">
        <v>35</v>
      </c>
      <c r="B37" s="8" t="s">
        <v>70</v>
      </c>
      <c r="C37" s="8" t="s">
        <v>71</v>
      </c>
      <c r="D37" s="8" t="s">
        <v>72</v>
      </c>
      <c r="E37" s="17">
        <v>1</v>
      </c>
      <c r="F37" s="23">
        <v>14900</v>
      </c>
      <c r="G37" s="22">
        <v>0.19</v>
      </c>
      <c r="H37" s="23">
        <f t="shared" si="1"/>
        <v>2831</v>
      </c>
      <c r="I37" s="23">
        <f t="shared" si="0"/>
        <v>17731</v>
      </c>
    </row>
    <row r="38" spans="1:9" s="2" customFormat="1" ht="170.1" customHeight="1" x14ac:dyDescent="0.25">
      <c r="A38" s="7">
        <v>36</v>
      </c>
      <c r="B38" s="13" t="s">
        <v>688</v>
      </c>
      <c r="C38" s="13" t="s">
        <v>687</v>
      </c>
      <c r="D38" s="13" t="s">
        <v>27</v>
      </c>
      <c r="E38" s="17">
        <v>1</v>
      </c>
      <c r="F38" s="23">
        <v>35100</v>
      </c>
      <c r="G38" s="22">
        <v>0.19</v>
      </c>
      <c r="H38" s="23">
        <f t="shared" si="1"/>
        <v>6669</v>
      </c>
      <c r="I38" s="23">
        <f t="shared" si="0"/>
        <v>41769</v>
      </c>
    </row>
    <row r="39" spans="1:9" s="2" customFormat="1" ht="83.1" customHeight="1" x14ac:dyDescent="0.25">
      <c r="A39" s="7">
        <v>37</v>
      </c>
      <c r="B39" s="13" t="s">
        <v>686</v>
      </c>
      <c r="C39" s="13" t="s">
        <v>685</v>
      </c>
      <c r="D39" s="13" t="s">
        <v>27</v>
      </c>
      <c r="E39" s="17">
        <v>1</v>
      </c>
      <c r="F39" s="23">
        <v>2550</v>
      </c>
      <c r="G39" s="22">
        <v>0.19</v>
      </c>
      <c r="H39" s="23">
        <f t="shared" si="1"/>
        <v>484.5</v>
      </c>
      <c r="I39" s="23">
        <f t="shared" si="0"/>
        <v>3034.5</v>
      </c>
    </row>
    <row r="40" spans="1:9" s="2" customFormat="1" ht="81" customHeight="1" x14ac:dyDescent="0.25">
      <c r="A40" s="7">
        <v>38</v>
      </c>
      <c r="B40" s="13" t="s">
        <v>684</v>
      </c>
      <c r="C40" s="13" t="s">
        <v>683</v>
      </c>
      <c r="D40" s="13" t="s">
        <v>27</v>
      </c>
      <c r="E40" s="17">
        <v>1</v>
      </c>
      <c r="F40" s="23">
        <v>2900</v>
      </c>
      <c r="G40" s="22">
        <v>0.19</v>
      </c>
      <c r="H40" s="23">
        <f t="shared" si="1"/>
        <v>551</v>
      </c>
      <c r="I40" s="23">
        <f t="shared" si="0"/>
        <v>3451</v>
      </c>
    </row>
    <row r="41" spans="1:9" s="2" customFormat="1" ht="84" customHeight="1" x14ac:dyDescent="0.25">
      <c r="A41" s="7">
        <v>39</v>
      </c>
      <c r="B41" s="13" t="s">
        <v>682</v>
      </c>
      <c r="C41" s="13" t="s">
        <v>681</v>
      </c>
      <c r="D41" s="13" t="s">
        <v>27</v>
      </c>
      <c r="E41" s="17">
        <v>1</v>
      </c>
      <c r="F41" s="23">
        <v>2582</v>
      </c>
      <c r="G41" s="22">
        <v>0.19</v>
      </c>
      <c r="H41" s="23">
        <f t="shared" si="1"/>
        <v>490.58</v>
      </c>
      <c r="I41" s="23">
        <f t="shared" si="0"/>
        <v>3072.58</v>
      </c>
    </row>
    <row r="42" spans="1:9" s="2" customFormat="1" ht="90" customHeight="1" x14ac:dyDescent="0.25">
      <c r="A42" s="7">
        <v>40</v>
      </c>
      <c r="B42" s="13" t="s">
        <v>680</v>
      </c>
      <c r="C42" s="13" t="s">
        <v>679</v>
      </c>
      <c r="D42" s="13" t="s">
        <v>27</v>
      </c>
      <c r="E42" s="17">
        <v>1</v>
      </c>
      <c r="F42" s="23">
        <v>655</v>
      </c>
      <c r="G42" s="22">
        <v>0.19</v>
      </c>
      <c r="H42" s="23">
        <f t="shared" si="1"/>
        <v>124.45</v>
      </c>
      <c r="I42" s="23">
        <f t="shared" si="0"/>
        <v>779.45</v>
      </c>
    </row>
    <row r="43" spans="1:9" s="2" customFormat="1" ht="89.1" customHeight="1" x14ac:dyDescent="0.25">
      <c r="A43" s="7">
        <v>41</v>
      </c>
      <c r="B43" s="13" t="s">
        <v>678</v>
      </c>
      <c r="C43" s="13" t="s">
        <v>677</v>
      </c>
      <c r="D43" s="13" t="s">
        <v>27</v>
      </c>
      <c r="E43" s="17">
        <v>1</v>
      </c>
      <c r="F43" s="23">
        <v>785</v>
      </c>
      <c r="G43" s="22">
        <v>0.19</v>
      </c>
      <c r="H43" s="23">
        <f t="shared" si="1"/>
        <v>149.15</v>
      </c>
      <c r="I43" s="23">
        <f t="shared" si="0"/>
        <v>934.15</v>
      </c>
    </row>
    <row r="44" spans="1:9" s="2" customFormat="1" ht="89.1" customHeight="1" x14ac:dyDescent="0.25">
      <c r="A44" s="7">
        <v>42</v>
      </c>
      <c r="B44" s="13" t="s">
        <v>676</v>
      </c>
      <c r="C44" s="13" t="s">
        <v>675</v>
      </c>
      <c r="D44" s="13" t="s">
        <v>27</v>
      </c>
      <c r="E44" s="17">
        <v>1</v>
      </c>
      <c r="F44" s="23">
        <v>2550</v>
      </c>
      <c r="G44" s="22">
        <v>0.19</v>
      </c>
      <c r="H44" s="23">
        <f t="shared" si="1"/>
        <v>484.5</v>
      </c>
      <c r="I44" s="23">
        <f t="shared" si="0"/>
        <v>3034.5</v>
      </c>
    </row>
    <row r="45" spans="1:9" s="2" customFormat="1" ht="84" customHeight="1" x14ac:dyDescent="0.25">
      <c r="A45" s="7">
        <v>43</v>
      </c>
      <c r="B45" s="13" t="s">
        <v>674</v>
      </c>
      <c r="C45" s="13" t="s">
        <v>673</v>
      </c>
      <c r="D45" s="13" t="s">
        <v>27</v>
      </c>
      <c r="E45" s="17">
        <v>1</v>
      </c>
      <c r="F45" s="23">
        <v>785</v>
      </c>
      <c r="G45" s="22">
        <v>0.19</v>
      </c>
      <c r="H45" s="23">
        <f t="shared" si="1"/>
        <v>149.15</v>
      </c>
      <c r="I45" s="23">
        <f t="shared" si="0"/>
        <v>934.15</v>
      </c>
    </row>
    <row r="46" spans="1:9" s="2" customFormat="1" ht="89.1" customHeight="1" x14ac:dyDescent="0.25">
      <c r="A46" s="7">
        <v>44</v>
      </c>
      <c r="B46" s="13" t="s">
        <v>672</v>
      </c>
      <c r="C46" s="13" t="s">
        <v>671</v>
      </c>
      <c r="D46" s="13" t="s">
        <v>27</v>
      </c>
      <c r="E46" s="17">
        <v>1</v>
      </c>
      <c r="F46" s="23">
        <v>2815</v>
      </c>
      <c r="G46" s="22">
        <v>0.19</v>
      </c>
      <c r="H46" s="23">
        <f t="shared" si="1"/>
        <v>534.85</v>
      </c>
      <c r="I46" s="23">
        <f t="shared" si="0"/>
        <v>3349.85</v>
      </c>
    </row>
    <row r="47" spans="1:9" s="2" customFormat="1" ht="80.099999999999994" customHeight="1" x14ac:dyDescent="0.25">
      <c r="A47" s="7">
        <v>45</v>
      </c>
      <c r="B47" s="13" t="s">
        <v>670</v>
      </c>
      <c r="C47" s="13" t="s">
        <v>669</v>
      </c>
      <c r="D47" s="13" t="s">
        <v>27</v>
      </c>
      <c r="E47" s="17">
        <v>1</v>
      </c>
      <c r="F47" s="23">
        <v>4400</v>
      </c>
      <c r="G47" s="22">
        <v>0.19</v>
      </c>
      <c r="H47" s="23">
        <f t="shared" si="1"/>
        <v>836</v>
      </c>
      <c r="I47" s="23">
        <f t="shared" si="0"/>
        <v>5236</v>
      </c>
    </row>
    <row r="48" spans="1:9" s="2" customFormat="1" ht="164.1" customHeight="1" x14ac:dyDescent="0.25">
      <c r="A48" s="7">
        <v>46</v>
      </c>
      <c r="B48" s="13" t="s">
        <v>668</v>
      </c>
      <c r="C48" s="13" t="s">
        <v>73</v>
      </c>
      <c r="D48" s="13" t="s">
        <v>27</v>
      </c>
      <c r="E48" s="17">
        <v>1</v>
      </c>
      <c r="F48" s="23">
        <v>4400</v>
      </c>
      <c r="G48" s="22">
        <v>0.19</v>
      </c>
      <c r="H48" s="23">
        <f t="shared" si="1"/>
        <v>836</v>
      </c>
      <c r="I48" s="23">
        <f t="shared" si="0"/>
        <v>5236</v>
      </c>
    </row>
    <row r="49" spans="1:9" s="2" customFormat="1" ht="48" customHeight="1" x14ac:dyDescent="0.25">
      <c r="A49" s="7">
        <v>47</v>
      </c>
      <c r="B49" s="13" t="s">
        <v>667</v>
      </c>
      <c r="C49" s="13" t="s">
        <v>74</v>
      </c>
      <c r="D49" s="13" t="s">
        <v>75</v>
      </c>
      <c r="E49" s="17">
        <v>1</v>
      </c>
      <c r="F49" s="23">
        <v>359375</v>
      </c>
      <c r="G49" s="22">
        <v>0.19</v>
      </c>
      <c r="H49" s="23">
        <f t="shared" si="1"/>
        <v>68281.25</v>
      </c>
      <c r="I49" s="23">
        <f t="shared" si="0"/>
        <v>427656.25</v>
      </c>
    </row>
    <row r="50" spans="1:9" s="2" customFormat="1" ht="75" customHeight="1" x14ac:dyDescent="0.25">
      <c r="A50" s="7">
        <v>48</v>
      </c>
      <c r="B50" s="13" t="s">
        <v>666</v>
      </c>
      <c r="C50" s="13" t="s">
        <v>76</v>
      </c>
      <c r="D50" s="13" t="s">
        <v>75</v>
      </c>
      <c r="E50" s="17">
        <v>1</v>
      </c>
      <c r="F50" s="23">
        <v>921350</v>
      </c>
      <c r="G50" s="22">
        <v>0.19</v>
      </c>
      <c r="H50" s="23">
        <f t="shared" si="1"/>
        <v>175056.5</v>
      </c>
      <c r="I50" s="23">
        <f t="shared" si="0"/>
        <v>1096406.5</v>
      </c>
    </row>
    <row r="51" spans="1:9" s="2" customFormat="1" ht="54" customHeight="1" x14ac:dyDescent="0.25">
      <c r="A51" s="7">
        <v>49</v>
      </c>
      <c r="B51" s="13" t="s">
        <v>77</v>
      </c>
      <c r="C51" s="13" t="s">
        <v>78</v>
      </c>
      <c r="D51" s="13" t="s">
        <v>79</v>
      </c>
      <c r="E51" s="17">
        <v>1</v>
      </c>
      <c r="F51" s="23">
        <v>165250</v>
      </c>
      <c r="G51" s="22">
        <v>0.19</v>
      </c>
      <c r="H51" s="23">
        <f t="shared" si="1"/>
        <v>31397.5</v>
      </c>
      <c r="I51" s="23">
        <f t="shared" si="0"/>
        <v>196647.5</v>
      </c>
    </row>
    <row r="52" spans="1:9" s="2" customFormat="1" ht="66" customHeight="1" x14ac:dyDescent="0.25">
      <c r="A52" s="7">
        <v>50</v>
      </c>
      <c r="B52" s="13" t="s">
        <v>80</v>
      </c>
      <c r="C52" s="13" t="s">
        <v>81</v>
      </c>
      <c r="D52" s="13" t="s">
        <v>27</v>
      </c>
      <c r="E52" s="17">
        <v>1</v>
      </c>
      <c r="F52" s="23">
        <v>27475</v>
      </c>
      <c r="G52" s="22">
        <v>0.19</v>
      </c>
      <c r="H52" s="23">
        <f t="shared" si="1"/>
        <v>5220.25</v>
      </c>
      <c r="I52" s="23">
        <f t="shared" si="0"/>
        <v>32695.25</v>
      </c>
    </row>
    <row r="53" spans="1:9" s="2" customFormat="1" ht="117" customHeight="1" x14ac:dyDescent="0.25">
      <c r="A53" s="7">
        <v>51</v>
      </c>
      <c r="B53" s="13" t="s">
        <v>82</v>
      </c>
      <c r="C53" s="13" t="s">
        <v>83</v>
      </c>
      <c r="D53" s="13" t="s">
        <v>27</v>
      </c>
      <c r="E53" s="17">
        <v>1</v>
      </c>
      <c r="F53" s="23">
        <v>71525</v>
      </c>
      <c r="G53" s="22">
        <v>0.19</v>
      </c>
      <c r="H53" s="23">
        <f t="shared" si="1"/>
        <v>13589.75</v>
      </c>
      <c r="I53" s="23">
        <f t="shared" si="0"/>
        <v>85114.75</v>
      </c>
    </row>
    <row r="54" spans="1:9" s="2" customFormat="1" ht="45.95" customHeight="1" x14ac:dyDescent="0.25">
      <c r="A54" s="7">
        <v>52</v>
      </c>
      <c r="B54" s="13" t="s">
        <v>84</v>
      </c>
      <c r="C54" s="13" t="s">
        <v>85</v>
      </c>
      <c r="D54" s="13" t="s">
        <v>27</v>
      </c>
      <c r="E54" s="17">
        <v>1</v>
      </c>
      <c r="F54" s="23">
        <v>35100</v>
      </c>
      <c r="G54" s="22">
        <v>0.19</v>
      </c>
      <c r="H54" s="23">
        <f t="shared" si="1"/>
        <v>6669</v>
      </c>
      <c r="I54" s="23">
        <f t="shared" si="0"/>
        <v>41769</v>
      </c>
    </row>
    <row r="55" spans="1:9" s="2" customFormat="1" ht="48" customHeight="1" x14ac:dyDescent="0.25">
      <c r="A55" s="7">
        <v>53</v>
      </c>
      <c r="B55" s="13" t="s">
        <v>86</v>
      </c>
      <c r="C55" s="13" t="s">
        <v>85</v>
      </c>
      <c r="D55" s="13" t="s">
        <v>27</v>
      </c>
      <c r="E55" s="17">
        <v>1</v>
      </c>
      <c r="F55" s="23">
        <v>36750</v>
      </c>
      <c r="G55" s="22">
        <v>0.19</v>
      </c>
      <c r="H55" s="23">
        <f t="shared" si="1"/>
        <v>6982.5</v>
      </c>
      <c r="I55" s="23">
        <f t="shared" si="0"/>
        <v>43732.5</v>
      </c>
    </row>
    <row r="56" spans="1:9" s="2" customFormat="1" ht="117" customHeight="1" x14ac:dyDescent="0.25">
      <c r="A56" s="7">
        <v>54</v>
      </c>
      <c r="B56" s="13" t="s">
        <v>87</v>
      </c>
      <c r="C56" s="13" t="s">
        <v>88</v>
      </c>
      <c r="D56" s="13" t="s">
        <v>89</v>
      </c>
      <c r="E56" s="17">
        <v>1</v>
      </c>
      <c r="F56" s="23">
        <v>16925</v>
      </c>
      <c r="G56" s="22">
        <v>0.19</v>
      </c>
      <c r="H56" s="23">
        <f t="shared" si="1"/>
        <v>3215.75</v>
      </c>
      <c r="I56" s="23">
        <f t="shared" si="0"/>
        <v>20140.75</v>
      </c>
    </row>
    <row r="57" spans="1:9" s="2" customFormat="1" ht="50.1" customHeight="1" x14ac:dyDescent="0.25">
      <c r="A57" s="7">
        <v>55</v>
      </c>
      <c r="B57" s="13" t="s">
        <v>90</v>
      </c>
      <c r="C57" s="13" t="s">
        <v>91</v>
      </c>
      <c r="D57" s="13" t="s">
        <v>92</v>
      </c>
      <c r="E57" s="17">
        <v>1</v>
      </c>
      <c r="F57" s="23">
        <v>238750</v>
      </c>
      <c r="G57" s="22">
        <v>0.19</v>
      </c>
      <c r="H57" s="23">
        <f t="shared" si="1"/>
        <v>45362.5</v>
      </c>
      <c r="I57" s="23">
        <f t="shared" si="0"/>
        <v>284112.5</v>
      </c>
    </row>
    <row r="58" spans="1:9" ht="261" customHeight="1" x14ac:dyDescent="0.25">
      <c r="A58" s="7">
        <v>56</v>
      </c>
      <c r="B58" s="13" t="s">
        <v>93</v>
      </c>
      <c r="C58" s="13" t="s">
        <v>665</v>
      </c>
      <c r="D58" s="13" t="s">
        <v>40</v>
      </c>
      <c r="E58" s="17">
        <v>1</v>
      </c>
      <c r="F58" s="23">
        <v>202000</v>
      </c>
      <c r="G58" s="22">
        <v>0.19</v>
      </c>
      <c r="H58" s="23">
        <f t="shared" si="1"/>
        <v>38380</v>
      </c>
      <c r="I58" s="23">
        <f t="shared" si="0"/>
        <v>240380</v>
      </c>
    </row>
    <row r="59" spans="1:9" ht="212.1" customHeight="1" x14ac:dyDescent="0.25">
      <c r="A59" s="7">
        <v>57</v>
      </c>
      <c r="B59" s="13" t="s">
        <v>94</v>
      </c>
      <c r="C59" s="13" t="s">
        <v>95</v>
      </c>
      <c r="D59" s="13" t="s">
        <v>27</v>
      </c>
      <c r="E59" s="17">
        <v>1</v>
      </c>
      <c r="F59" s="23">
        <v>20000</v>
      </c>
      <c r="G59" s="22">
        <v>0.19</v>
      </c>
      <c r="H59" s="23">
        <f t="shared" si="1"/>
        <v>3800</v>
      </c>
      <c r="I59" s="23">
        <f t="shared" si="0"/>
        <v>23800</v>
      </c>
    </row>
    <row r="60" spans="1:9" ht="207" customHeight="1" x14ac:dyDescent="0.25">
      <c r="A60" s="7">
        <v>58</v>
      </c>
      <c r="B60" s="13" t="s">
        <v>96</v>
      </c>
      <c r="C60" s="13" t="s">
        <v>97</v>
      </c>
      <c r="D60" s="13" t="s">
        <v>27</v>
      </c>
      <c r="E60" s="17">
        <v>1</v>
      </c>
      <c r="F60" s="23">
        <v>20000</v>
      </c>
      <c r="G60" s="22">
        <v>0.19</v>
      </c>
      <c r="H60" s="23">
        <f t="shared" si="1"/>
        <v>3800</v>
      </c>
      <c r="I60" s="23">
        <f t="shared" si="0"/>
        <v>23800</v>
      </c>
    </row>
    <row r="61" spans="1:9" ht="107.1" customHeight="1" x14ac:dyDescent="0.25">
      <c r="A61" s="7">
        <v>59</v>
      </c>
      <c r="B61" s="13" t="s">
        <v>98</v>
      </c>
      <c r="C61" s="13" t="s">
        <v>664</v>
      </c>
      <c r="D61" s="13" t="s">
        <v>27</v>
      </c>
      <c r="E61" s="17">
        <v>1</v>
      </c>
      <c r="F61" s="23">
        <v>69875</v>
      </c>
      <c r="G61" s="22">
        <v>0.19</v>
      </c>
      <c r="H61" s="23">
        <f t="shared" si="1"/>
        <v>13276.25</v>
      </c>
      <c r="I61" s="23">
        <f t="shared" si="0"/>
        <v>83151.25</v>
      </c>
    </row>
    <row r="62" spans="1:9" ht="42" customHeight="1" x14ac:dyDescent="0.25">
      <c r="A62" s="7">
        <v>60</v>
      </c>
      <c r="B62" s="13" t="s">
        <v>99</v>
      </c>
      <c r="C62" s="13" t="s">
        <v>100</v>
      </c>
      <c r="D62" s="13" t="s">
        <v>663</v>
      </c>
      <c r="E62" s="17">
        <v>1</v>
      </c>
      <c r="F62" s="23">
        <v>61925</v>
      </c>
      <c r="G62" s="22">
        <v>0.19</v>
      </c>
      <c r="H62" s="23">
        <f t="shared" si="1"/>
        <v>11765.75</v>
      </c>
      <c r="I62" s="23">
        <f t="shared" si="0"/>
        <v>73690.75</v>
      </c>
    </row>
    <row r="63" spans="1:9" ht="35.1" customHeight="1" x14ac:dyDescent="0.25">
      <c r="A63" s="7">
        <v>61</v>
      </c>
      <c r="B63" s="13" t="s">
        <v>101</v>
      </c>
      <c r="C63" s="13" t="s">
        <v>102</v>
      </c>
      <c r="D63" s="13" t="s">
        <v>27</v>
      </c>
      <c r="E63" s="17">
        <v>1</v>
      </c>
      <c r="F63" s="23">
        <v>17815</v>
      </c>
      <c r="G63" s="22">
        <v>0.19</v>
      </c>
      <c r="H63" s="23">
        <f t="shared" si="1"/>
        <v>3384.85</v>
      </c>
      <c r="I63" s="23">
        <f t="shared" si="0"/>
        <v>21199.85</v>
      </c>
    </row>
    <row r="64" spans="1:9" ht="32.1" customHeight="1" x14ac:dyDescent="0.25">
      <c r="A64" s="7">
        <v>62</v>
      </c>
      <c r="B64" s="13" t="s">
        <v>103</v>
      </c>
      <c r="C64" s="13" t="s">
        <v>102</v>
      </c>
      <c r="D64" s="13" t="s">
        <v>27</v>
      </c>
      <c r="E64" s="17">
        <v>1</v>
      </c>
      <c r="F64" s="23">
        <v>15887</v>
      </c>
      <c r="G64" s="22">
        <v>0.19</v>
      </c>
      <c r="H64" s="23">
        <f t="shared" si="1"/>
        <v>3018.53</v>
      </c>
      <c r="I64" s="23">
        <f t="shared" si="0"/>
        <v>18905.53</v>
      </c>
    </row>
    <row r="65" spans="1:9" ht="24.95" customHeight="1" x14ac:dyDescent="0.25">
      <c r="A65" s="7">
        <v>63</v>
      </c>
      <c r="B65" s="13" t="s">
        <v>104</v>
      </c>
      <c r="C65" s="13" t="s">
        <v>102</v>
      </c>
      <c r="D65" s="13" t="s">
        <v>27</v>
      </c>
      <c r="E65" s="17">
        <v>1</v>
      </c>
      <c r="F65" s="23">
        <v>29000</v>
      </c>
      <c r="G65" s="22">
        <v>0.19</v>
      </c>
      <c r="H65" s="23">
        <f t="shared" si="1"/>
        <v>5510</v>
      </c>
      <c r="I65" s="23">
        <f t="shared" si="0"/>
        <v>34510</v>
      </c>
    </row>
    <row r="66" spans="1:9" ht="32.1" customHeight="1" x14ac:dyDescent="0.25">
      <c r="A66" s="7">
        <v>64</v>
      </c>
      <c r="B66" s="13" t="s">
        <v>105</v>
      </c>
      <c r="C66" s="13" t="s">
        <v>102</v>
      </c>
      <c r="D66" s="13" t="s">
        <v>27</v>
      </c>
      <c r="E66" s="17">
        <v>1</v>
      </c>
      <c r="F66" s="23">
        <v>10200</v>
      </c>
      <c r="G66" s="22">
        <v>0.19</v>
      </c>
      <c r="H66" s="23">
        <f t="shared" si="1"/>
        <v>1938</v>
      </c>
      <c r="I66" s="23">
        <f t="shared" si="0"/>
        <v>12138</v>
      </c>
    </row>
    <row r="67" spans="1:9" ht="33" customHeight="1" x14ac:dyDescent="0.25">
      <c r="A67" s="7">
        <v>65</v>
      </c>
      <c r="B67" s="13" t="s">
        <v>106</v>
      </c>
      <c r="C67" s="13" t="s">
        <v>107</v>
      </c>
      <c r="D67" s="13" t="s">
        <v>27</v>
      </c>
      <c r="E67" s="17">
        <v>1</v>
      </c>
      <c r="F67" s="23">
        <v>31775</v>
      </c>
      <c r="G67" s="22">
        <v>0.19</v>
      </c>
      <c r="H67" s="23">
        <f t="shared" si="1"/>
        <v>6037.25</v>
      </c>
      <c r="I67" s="23">
        <f t="shared" si="0"/>
        <v>37812.25</v>
      </c>
    </row>
    <row r="68" spans="1:9" ht="78" customHeight="1" x14ac:dyDescent="0.25">
      <c r="A68" s="7">
        <v>66</v>
      </c>
      <c r="B68" s="13" t="s">
        <v>660</v>
      </c>
      <c r="C68" s="13" t="s">
        <v>662</v>
      </c>
      <c r="D68" s="13" t="s">
        <v>27</v>
      </c>
      <c r="E68" s="17">
        <v>1</v>
      </c>
      <c r="F68" s="23">
        <v>114250</v>
      </c>
      <c r="G68" s="22">
        <v>0.19</v>
      </c>
      <c r="H68" s="23">
        <f t="shared" ref="H68:H131" si="2">G68*F68</f>
        <v>21707.5</v>
      </c>
      <c r="I68" s="23">
        <f t="shared" ref="I68:I131" si="3">F68+H68</f>
        <v>135957.5</v>
      </c>
    </row>
    <row r="69" spans="1:9" ht="78.95" customHeight="1" x14ac:dyDescent="0.25">
      <c r="A69" s="7">
        <v>67</v>
      </c>
      <c r="B69" s="13" t="s">
        <v>660</v>
      </c>
      <c r="C69" s="13" t="s">
        <v>661</v>
      </c>
      <c r="D69" s="13" t="s">
        <v>27</v>
      </c>
      <c r="E69" s="17">
        <v>1</v>
      </c>
      <c r="F69" s="23">
        <v>100000</v>
      </c>
      <c r="G69" s="22">
        <v>0.19</v>
      </c>
      <c r="H69" s="23">
        <f t="shared" si="2"/>
        <v>19000</v>
      </c>
      <c r="I69" s="23">
        <f t="shared" si="3"/>
        <v>119000</v>
      </c>
    </row>
    <row r="70" spans="1:9" ht="65.099999999999994" customHeight="1" x14ac:dyDescent="0.25">
      <c r="A70" s="7">
        <v>68</v>
      </c>
      <c r="B70" s="13" t="s">
        <v>660</v>
      </c>
      <c r="C70" s="13" t="s">
        <v>659</v>
      </c>
      <c r="D70" s="13" t="s">
        <v>27</v>
      </c>
      <c r="E70" s="17">
        <v>1</v>
      </c>
      <c r="F70" s="23">
        <v>130800</v>
      </c>
      <c r="G70" s="22">
        <v>0.19</v>
      </c>
      <c r="H70" s="23">
        <f t="shared" si="2"/>
        <v>24852</v>
      </c>
      <c r="I70" s="23">
        <f t="shared" si="3"/>
        <v>155652</v>
      </c>
    </row>
    <row r="71" spans="1:9" ht="54.95" customHeight="1" x14ac:dyDescent="0.25">
      <c r="A71" s="7">
        <v>69</v>
      </c>
      <c r="B71" s="13" t="s">
        <v>108</v>
      </c>
      <c r="C71" s="13" t="s">
        <v>658</v>
      </c>
      <c r="D71" s="13" t="s">
        <v>27</v>
      </c>
      <c r="E71" s="17">
        <v>1</v>
      </c>
      <c r="F71" s="23">
        <v>55625</v>
      </c>
      <c r="G71" s="22">
        <v>0.19</v>
      </c>
      <c r="H71" s="23">
        <f t="shared" si="2"/>
        <v>10568.75</v>
      </c>
      <c r="I71" s="23">
        <f t="shared" si="3"/>
        <v>66193.75</v>
      </c>
    </row>
    <row r="72" spans="1:9" ht="54" customHeight="1" x14ac:dyDescent="0.25">
      <c r="A72" s="7">
        <v>70</v>
      </c>
      <c r="B72" s="13" t="s">
        <v>109</v>
      </c>
      <c r="C72" s="13" t="s">
        <v>657</v>
      </c>
      <c r="D72" s="13" t="s">
        <v>27</v>
      </c>
      <c r="E72" s="17">
        <v>1</v>
      </c>
      <c r="F72" s="23">
        <v>55300</v>
      </c>
      <c r="G72" s="22">
        <v>0.19</v>
      </c>
      <c r="H72" s="23">
        <f t="shared" si="2"/>
        <v>10507</v>
      </c>
      <c r="I72" s="23">
        <f t="shared" si="3"/>
        <v>65807</v>
      </c>
    </row>
    <row r="73" spans="1:9" ht="42" customHeight="1" x14ac:dyDescent="0.25">
      <c r="A73" s="7">
        <v>71</v>
      </c>
      <c r="B73" s="13" t="s">
        <v>110</v>
      </c>
      <c r="C73" s="13" t="s">
        <v>111</v>
      </c>
      <c r="D73" s="13" t="s">
        <v>27</v>
      </c>
      <c r="E73" s="17">
        <v>1</v>
      </c>
      <c r="F73" s="23">
        <v>123800</v>
      </c>
      <c r="G73" s="22">
        <v>0.19</v>
      </c>
      <c r="H73" s="23">
        <f t="shared" si="2"/>
        <v>23522</v>
      </c>
      <c r="I73" s="23">
        <f t="shared" si="3"/>
        <v>147322</v>
      </c>
    </row>
    <row r="74" spans="1:9" ht="44.1" customHeight="1" x14ac:dyDescent="0.25">
      <c r="A74" s="7">
        <v>72</v>
      </c>
      <c r="B74" s="13" t="s">
        <v>112</v>
      </c>
      <c r="C74" s="13" t="s">
        <v>113</v>
      </c>
      <c r="D74" s="13" t="s">
        <v>27</v>
      </c>
      <c r="E74" s="17">
        <v>1</v>
      </c>
      <c r="F74" s="23">
        <v>98000</v>
      </c>
      <c r="G74" s="22">
        <v>0.19</v>
      </c>
      <c r="H74" s="23">
        <f t="shared" si="2"/>
        <v>18620</v>
      </c>
      <c r="I74" s="23">
        <f t="shared" si="3"/>
        <v>116620</v>
      </c>
    </row>
    <row r="75" spans="1:9" ht="54" customHeight="1" x14ac:dyDescent="0.25">
      <c r="A75" s="7">
        <v>73</v>
      </c>
      <c r="B75" s="13" t="s">
        <v>114</v>
      </c>
      <c r="C75" s="13" t="s">
        <v>115</v>
      </c>
      <c r="D75" s="13" t="s">
        <v>27</v>
      </c>
      <c r="E75" s="17">
        <v>1</v>
      </c>
      <c r="F75" s="23">
        <v>14500</v>
      </c>
      <c r="G75" s="22">
        <v>0.19</v>
      </c>
      <c r="H75" s="23">
        <f t="shared" si="2"/>
        <v>2755</v>
      </c>
      <c r="I75" s="23">
        <f t="shared" si="3"/>
        <v>17255</v>
      </c>
    </row>
    <row r="76" spans="1:9" ht="45.95" customHeight="1" x14ac:dyDescent="0.25">
      <c r="A76" s="7">
        <v>74</v>
      </c>
      <c r="B76" s="13" t="s">
        <v>116</v>
      </c>
      <c r="C76" s="13" t="s">
        <v>117</v>
      </c>
      <c r="D76" s="13" t="s">
        <v>27</v>
      </c>
      <c r="E76" s="17">
        <v>1</v>
      </c>
      <c r="F76" s="23">
        <v>11400</v>
      </c>
      <c r="G76" s="22">
        <v>0.19</v>
      </c>
      <c r="H76" s="23">
        <f t="shared" si="2"/>
        <v>2166</v>
      </c>
      <c r="I76" s="23">
        <f t="shared" si="3"/>
        <v>13566</v>
      </c>
    </row>
    <row r="77" spans="1:9" ht="48.95" customHeight="1" x14ac:dyDescent="0.25">
      <c r="A77" s="7">
        <v>75</v>
      </c>
      <c r="B77" s="13" t="s">
        <v>118</v>
      </c>
      <c r="C77" s="13" t="s">
        <v>119</v>
      </c>
      <c r="D77" s="13" t="s">
        <v>27</v>
      </c>
      <c r="E77" s="17">
        <v>1</v>
      </c>
      <c r="F77" s="23">
        <v>11000</v>
      </c>
      <c r="G77" s="22">
        <v>0.19</v>
      </c>
      <c r="H77" s="23">
        <f t="shared" si="2"/>
        <v>2090</v>
      </c>
      <c r="I77" s="23">
        <f t="shared" si="3"/>
        <v>13090</v>
      </c>
    </row>
    <row r="78" spans="1:9" ht="56.1" customHeight="1" x14ac:dyDescent="0.25">
      <c r="A78" s="7">
        <v>76</v>
      </c>
      <c r="B78" s="13" t="s">
        <v>656</v>
      </c>
      <c r="C78" s="13" t="s">
        <v>120</v>
      </c>
      <c r="D78" s="13" t="s">
        <v>121</v>
      </c>
      <c r="E78" s="17">
        <v>1</v>
      </c>
      <c r="F78" s="23">
        <v>21700</v>
      </c>
      <c r="G78" s="22">
        <v>0.19</v>
      </c>
      <c r="H78" s="23">
        <f t="shared" si="2"/>
        <v>4123</v>
      </c>
      <c r="I78" s="23">
        <f t="shared" si="3"/>
        <v>25823</v>
      </c>
    </row>
    <row r="79" spans="1:9" ht="45.95" customHeight="1" x14ac:dyDescent="0.25">
      <c r="A79" s="7">
        <v>77</v>
      </c>
      <c r="B79" s="13" t="s">
        <v>122</v>
      </c>
      <c r="C79" s="13" t="s">
        <v>123</v>
      </c>
      <c r="D79" s="13" t="s">
        <v>124</v>
      </c>
      <c r="E79" s="17">
        <v>1</v>
      </c>
      <c r="F79" s="23">
        <v>59600</v>
      </c>
      <c r="G79" s="22">
        <v>0.19</v>
      </c>
      <c r="H79" s="23">
        <f t="shared" si="2"/>
        <v>11324</v>
      </c>
      <c r="I79" s="23">
        <f t="shared" si="3"/>
        <v>70924</v>
      </c>
    </row>
    <row r="80" spans="1:9" ht="69.95" customHeight="1" x14ac:dyDescent="0.25">
      <c r="A80" s="7">
        <v>78</v>
      </c>
      <c r="B80" s="13" t="s">
        <v>125</v>
      </c>
      <c r="C80" s="13" t="s">
        <v>126</v>
      </c>
      <c r="D80" s="13" t="s">
        <v>27</v>
      </c>
      <c r="E80" s="17">
        <v>1</v>
      </c>
      <c r="F80" s="23">
        <v>3000</v>
      </c>
      <c r="G80" s="22">
        <v>0.19</v>
      </c>
      <c r="H80" s="23">
        <f t="shared" si="2"/>
        <v>570</v>
      </c>
      <c r="I80" s="23">
        <f t="shared" si="3"/>
        <v>3570</v>
      </c>
    </row>
    <row r="81" spans="1:9" ht="63.95" customHeight="1" x14ac:dyDescent="0.25">
      <c r="A81" s="7">
        <v>79</v>
      </c>
      <c r="B81" s="13" t="s">
        <v>127</v>
      </c>
      <c r="C81" s="13" t="s">
        <v>128</v>
      </c>
      <c r="D81" s="13" t="s">
        <v>129</v>
      </c>
      <c r="E81" s="17">
        <v>1</v>
      </c>
      <c r="F81" s="23">
        <v>1800</v>
      </c>
      <c r="G81" s="22">
        <v>0.19</v>
      </c>
      <c r="H81" s="23">
        <f t="shared" si="2"/>
        <v>342</v>
      </c>
      <c r="I81" s="23">
        <f t="shared" si="3"/>
        <v>2142</v>
      </c>
    </row>
    <row r="82" spans="1:9" ht="69.95" customHeight="1" x14ac:dyDescent="0.25">
      <c r="A82" s="7">
        <v>80</v>
      </c>
      <c r="B82" s="13" t="s">
        <v>130</v>
      </c>
      <c r="C82" s="13" t="s">
        <v>128</v>
      </c>
      <c r="D82" s="13" t="s">
        <v>129</v>
      </c>
      <c r="E82" s="17">
        <v>1</v>
      </c>
      <c r="F82" s="23">
        <v>1600</v>
      </c>
      <c r="G82" s="22">
        <v>0.19</v>
      </c>
      <c r="H82" s="23">
        <f t="shared" si="2"/>
        <v>304</v>
      </c>
      <c r="I82" s="23">
        <f t="shared" si="3"/>
        <v>1904</v>
      </c>
    </row>
    <row r="83" spans="1:9" ht="97.5" customHeight="1" x14ac:dyDescent="0.25">
      <c r="A83" s="7">
        <v>81</v>
      </c>
      <c r="B83" s="13" t="s">
        <v>131</v>
      </c>
      <c r="C83" s="13" t="s">
        <v>132</v>
      </c>
      <c r="D83" s="13" t="s">
        <v>27</v>
      </c>
      <c r="E83" s="17">
        <v>1</v>
      </c>
      <c r="F83" s="23">
        <v>34600</v>
      </c>
      <c r="G83" s="22">
        <v>0.19</v>
      </c>
      <c r="H83" s="23">
        <f t="shared" si="2"/>
        <v>6574</v>
      </c>
      <c r="I83" s="23">
        <f t="shared" si="3"/>
        <v>41174</v>
      </c>
    </row>
    <row r="84" spans="1:9" ht="179.1" customHeight="1" x14ac:dyDescent="0.25">
      <c r="A84" s="7">
        <v>82</v>
      </c>
      <c r="B84" s="13" t="s">
        <v>655</v>
      </c>
      <c r="C84" s="13" t="s">
        <v>654</v>
      </c>
      <c r="D84" s="13" t="s">
        <v>133</v>
      </c>
      <c r="E84" s="17">
        <v>1</v>
      </c>
      <c r="F84" s="23">
        <v>43375</v>
      </c>
      <c r="G84" s="22">
        <v>0.19</v>
      </c>
      <c r="H84" s="23">
        <f t="shared" si="2"/>
        <v>8241.25</v>
      </c>
      <c r="I84" s="23">
        <f t="shared" si="3"/>
        <v>51616.25</v>
      </c>
    </row>
    <row r="85" spans="1:9" ht="81" customHeight="1" x14ac:dyDescent="0.25">
      <c r="A85" s="7">
        <v>83</v>
      </c>
      <c r="B85" s="13" t="s">
        <v>134</v>
      </c>
      <c r="C85" s="13" t="s">
        <v>135</v>
      </c>
      <c r="D85" s="13" t="s">
        <v>27</v>
      </c>
      <c r="E85" s="17">
        <v>1</v>
      </c>
      <c r="F85" s="23">
        <v>10200</v>
      </c>
      <c r="G85" s="22">
        <v>0.19</v>
      </c>
      <c r="H85" s="23">
        <f t="shared" si="2"/>
        <v>1938</v>
      </c>
      <c r="I85" s="23">
        <f t="shared" si="3"/>
        <v>12138</v>
      </c>
    </row>
    <row r="86" spans="1:9" s="3" customFormat="1" ht="50.1" customHeight="1" x14ac:dyDescent="0.25">
      <c r="A86" s="7">
        <v>84</v>
      </c>
      <c r="B86" s="13" t="s">
        <v>136</v>
      </c>
      <c r="C86" s="13" t="s">
        <v>136</v>
      </c>
      <c r="D86" s="13" t="s">
        <v>27</v>
      </c>
      <c r="E86" s="17">
        <v>1</v>
      </c>
      <c r="F86" s="23">
        <v>35425</v>
      </c>
      <c r="G86" s="22">
        <v>0.19</v>
      </c>
      <c r="H86" s="23">
        <f t="shared" si="2"/>
        <v>6730.75</v>
      </c>
      <c r="I86" s="23">
        <f t="shared" si="3"/>
        <v>42155.75</v>
      </c>
    </row>
    <row r="87" spans="1:9" s="3" customFormat="1" ht="44.1" customHeight="1" x14ac:dyDescent="0.25">
      <c r="A87" s="7">
        <v>85</v>
      </c>
      <c r="B87" s="13" t="s">
        <v>137</v>
      </c>
      <c r="C87" s="13" t="s">
        <v>138</v>
      </c>
      <c r="D87" s="13" t="s">
        <v>27</v>
      </c>
      <c r="E87" s="17">
        <v>1</v>
      </c>
      <c r="F87" s="23">
        <v>36000</v>
      </c>
      <c r="G87" s="22">
        <v>0.19</v>
      </c>
      <c r="H87" s="23">
        <f t="shared" si="2"/>
        <v>6840</v>
      </c>
      <c r="I87" s="23">
        <f t="shared" si="3"/>
        <v>42840</v>
      </c>
    </row>
    <row r="88" spans="1:9" ht="38.1" customHeight="1" x14ac:dyDescent="0.25">
      <c r="A88" s="7">
        <v>86</v>
      </c>
      <c r="B88" s="13" t="s">
        <v>139</v>
      </c>
      <c r="C88" s="13" t="s">
        <v>140</v>
      </c>
      <c r="D88" s="13" t="s">
        <v>27</v>
      </c>
      <c r="E88" s="17">
        <v>1</v>
      </c>
      <c r="F88" s="23">
        <v>340000</v>
      </c>
      <c r="G88" s="22">
        <v>0.19</v>
      </c>
      <c r="H88" s="23">
        <f t="shared" si="2"/>
        <v>64600</v>
      </c>
      <c r="I88" s="23">
        <f t="shared" si="3"/>
        <v>404600</v>
      </c>
    </row>
    <row r="89" spans="1:9" ht="42" customHeight="1" x14ac:dyDescent="0.25">
      <c r="A89" s="7">
        <v>87</v>
      </c>
      <c r="B89" s="13" t="s">
        <v>141</v>
      </c>
      <c r="C89" s="13" t="s">
        <v>142</v>
      </c>
      <c r="D89" s="13" t="s">
        <v>27</v>
      </c>
      <c r="E89" s="17">
        <v>1</v>
      </c>
      <c r="F89" s="23">
        <v>38412</v>
      </c>
      <c r="G89" s="22">
        <v>0.19</v>
      </c>
      <c r="H89" s="23">
        <f t="shared" si="2"/>
        <v>7298.28</v>
      </c>
      <c r="I89" s="23">
        <f t="shared" si="3"/>
        <v>45710.28</v>
      </c>
    </row>
    <row r="90" spans="1:9" ht="33.950000000000003" customHeight="1" x14ac:dyDescent="0.25">
      <c r="A90" s="7">
        <v>88</v>
      </c>
      <c r="B90" s="13" t="s">
        <v>143</v>
      </c>
      <c r="C90" s="13" t="s">
        <v>143</v>
      </c>
      <c r="D90" s="13" t="s">
        <v>27</v>
      </c>
      <c r="E90" s="17">
        <v>1</v>
      </c>
      <c r="F90" s="23">
        <v>189750</v>
      </c>
      <c r="G90" s="22">
        <v>0.19</v>
      </c>
      <c r="H90" s="23">
        <f t="shared" si="2"/>
        <v>36052.5</v>
      </c>
      <c r="I90" s="23">
        <f t="shared" si="3"/>
        <v>225802.5</v>
      </c>
    </row>
    <row r="91" spans="1:9" ht="51" customHeight="1" x14ac:dyDescent="0.25">
      <c r="A91" s="7">
        <v>89</v>
      </c>
      <c r="B91" s="13" t="s">
        <v>144</v>
      </c>
      <c r="C91" s="13" t="s">
        <v>145</v>
      </c>
      <c r="D91" s="13" t="s">
        <v>27</v>
      </c>
      <c r="E91" s="17">
        <v>1</v>
      </c>
      <c r="F91" s="23">
        <v>74500</v>
      </c>
      <c r="G91" s="22">
        <v>0.19</v>
      </c>
      <c r="H91" s="23">
        <f t="shared" si="2"/>
        <v>14155</v>
      </c>
      <c r="I91" s="23">
        <f t="shared" si="3"/>
        <v>88655</v>
      </c>
    </row>
    <row r="92" spans="1:9" ht="36" customHeight="1" x14ac:dyDescent="0.25">
      <c r="A92" s="7">
        <v>90</v>
      </c>
      <c r="B92" s="13" t="s">
        <v>146</v>
      </c>
      <c r="C92" s="13" t="s">
        <v>146</v>
      </c>
      <c r="D92" s="13" t="s">
        <v>27</v>
      </c>
      <c r="E92" s="17">
        <v>1</v>
      </c>
      <c r="F92" s="23">
        <v>57625</v>
      </c>
      <c r="G92" s="22">
        <v>0.19</v>
      </c>
      <c r="H92" s="23">
        <f t="shared" si="2"/>
        <v>10948.75</v>
      </c>
      <c r="I92" s="23">
        <f t="shared" si="3"/>
        <v>68573.75</v>
      </c>
    </row>
    <row r="93" spans="1:9" ht="56.1" customHeight="1" x14ac:dyDescent="0.25">
      <c r="A93" s="7">
        <v>91</v>
      </c>
      <c r="B93" s="8" t="s">
        <v>147</v>
      </c>
      <c r="C93" s="8" t="s">
        <v>148</v>
      </c>
      <c r="D93" s="8" t="s">
        <v>149</v>
      </c>
      <c r="E93" s="18">
        <v>1</v>
      </c>
      <c r="F93" s="23">
        <v>68550</v>
      </c>
      <c r="G93" s="22">
        <v>0.19</v>
      </c>
      <c r="H93" s="23">
        <f t="shared" si="2"/>
        <v>13024.5</v>
      </c>
      <c r="I93" s="23">
        <f t="shared" si="3"/>
        <v>81574.5</v>
      </c>
    </row>
    <row r="94" spans="1:9" ht="47.1" customHeight="1" x14ac:dyDescent="0.25">
      <c r="A94" s="7">
        <v>92</v>
      </c>
      <c r="B94" s="8" t="s">
        <v>150</v>
      </c>
      <c r="C94" s="8" t="s">
        <v>150</v>
      </c>
      <c r="D94" s="8" t="s">
        <v>149</v>
      </c>
      <c r="E94" s="18">
        <v>1</v>
      </c>
      <c r="F94" s="23">
        <v>44100</v>
      </c>
      <c r="G94" s="22">
        <v>0.19</v>
      </c>
      <c r="H94" s="23">
        <f t="shared" si="2"/>
        <v>8379</v>
      </c>
      <c r="I94" s="23">
        <f t="shared" si="3"/>
        <v>52479</v>
      </c>
    </row>
    <row r="95" spans="1:9" ht="114.95" customHeight="1" x14ac:dyDescent="0.25">
      <c r="A95" s="7">
        <v>93</v>
      </c>
      <c r="B95" s="13" t="s">
        <v>151</v>
      </c>
      <c r="C95" s="13" t="s">
        <v>152</v>
      </c>
      <c r="D95" s="13" t="s">
        <v>27</v>
      </c>
      <c r="E95" s="17">
        <v>1</v>
      </c>
      <c r="F95" s="23">
        <v>39400</v>
      </c>
      <c r="G95" s="22">
        <v>0.19</v>
      </c>
      <c r="H95" s="23">
        <f t="shared" si="2"/>
        <v>7486</v>
      </c>
      <c r="I95" s="23">
        <f t="shared" si="3"/>
        <v>46886</v>
      </c>
    </row>
    <row r="96" spans="1:9" ht="48.95" customHeight="1" x14ac:dyDescent="0.25">
      <c r="A96" s="7">
        <v>94</v>
      </c>
      <c r="B96" s="8" t="s">
        <v>153</v>
      </c>
      <c r="C96" s="8" t="s">
        <v>154</v>
      </c>
      <c r="D96" s="8" t="s">
        <v>155</v>
      </c>
      <c r="E96" s="17">
        <v>1</v>
      </c>
      <c r="F96" s="23">
        <v>103650</v>
      </c>
      <c r="G96" s="22">
        <v>0.19</v>
      </c>
      <c r="H96" s="23">
        <f t="shared" si="2"/>
        <v>19693.5</v>
      </c>
      <c r="I96" s="23">
        <f t="shared" si="3"/>
        <v>123343.5</v>
      </c>
    </row>
    <row r="97" spans="1:9" s="2" customFormat="1" ht="51" customHeight="1" x14ac:dyDescent="0.25">
      <c r="A97" s="7">
        <v>95</v>
      </c>
      <c r="B97" s="8" t="s">
        <v>156</v>
      </c>
      <c r="C97" s="8" t="s">
        <v>157</v>
      </c>
      <c r="D97" s="8" t="s">
        <v>155</v>
      </c>
      <c r="E97" s="17">
        <v>1</v>
      </c>
      <c r="F97" s="23">
        <v>340000</v>
      </c>
      <c r="G97" s="22">
        <v>0.19</v>
      </c>
      <c r="H97" s="23">
        <f t="shared" si="2"/>
        <v>64600</v>
      </c>
      <c r="I97" s="23">
        <f t="shared" si="3"/>
        <v>404600</v>
      </c>
    </row>
    <row r="98" spans="1:9" ht="56.1" customHeight="1" x14ac:dyDescent="0.25">
      <c r="A98" s="7">
        <v>96</v>
      </c>
      <c r="B98" s="13" t="s">
        <v>158</v>
      </c>
      <c r="C98" s="13" t="s">
        <v>159</v>
      </c>
      <c r="D98" s="13" t="s">
        <v>160</v>
      </c>
      <c r="E98" s="17">
        <v>1</v>
      </c>
      <c r="F98" s="23">
        <v>380100</v>
      </c>
      <c r="G98" s="22">
        <v>0.19</v>
      </c>
      <c r="H98" s="23">
        <f t="shared" si="2"/>
        <v>72219</v>
      </c>
      <c r="I98" s="23">
        <f t="shared" si="3"/>
        <v>452319</v>
      </c>
    </row>
    <row r="99" spans="1:9" s="4" customFormat="1" ht="65.099999999999994" customHeight="1" x14ac:dyDescent="0.25">
      <c r="A99" s="7">
        <v>97</v>
      </c>
      <c r="B99" s="13" t="s">
        <v>161</v>
      </c>
      <c r="C99" s="13" t="s">
        <v>162</v>
      </c>
      <c r="D99" s="13" t="s">
        <v>27</v>
      </c>
      <c r="E99" s="17">
        <v>1</v>
      </c>
      <c r="F99" s="23">
        <v>29800</v>
      </c>
      <c r="G99" s="22">
        <v>0.19</v>
      </c>
      <c r="H99" s="23">
        <f t="shared" si="2"/>
        <v>5662</v>
      </c>
      <c r="I99" s="23">
        <f t="shared" si="3"/>
        <v>35462</v>
      </c>
    </row>
    <row r="100" spans="1:9" s="4" customFormat="1" ht="51.95" customHeight="1" x14ac:dyDescent="0.25">
      <c r="A100" s="7">
        <v>98</v>
      </c>
      <c r="B100" s="13" t="s">
        <v>653</v>
      </c>
      <c r="C100" s="13" t="s">
        <v>163</v>
      </c>
      <c r="D100" s="13" t="s">
        <v>164</v>
      </c>
      <c r="E100" s="17">
        <v>1</v>
      </c>
      <c r="F100" s="23">
        <v>47025</v>
      </c>
      <c r="G100" s="22">
        <v>0.19</v>
      </c>
      <c r="H100" s="23">
        <f t="shared" si="2"/>
        <v>8934.75</v>
      </c>
      <c r="I100" s="23">
        <f t="shared" si="3"/>
        <v>55959.75</v>
      </c>
    </row>
    <row r="101" spans="1:9" s="4" customFormat="1" ht="54" customHeight="1" x14ac:dyDescent="0.25">
      <c r="A101" s="7">
        <v>99</v>
      </c>
      <c r="B101" s="13" t="s">
        <v>652</v>
      </c>
      <c r="C101" s="13" t="s">
        <v>165</v>
      </c>
      <c r="D101" s="13" t="s">
        <v>166</v>
      </c>
      <c r="E101" s="17">
        <v>1</v>
      </c>
      <c r="F101" s="23">
        <v>71200</v>
      </c>
      <c r="G101" s="22">
        <v>0.19</v>
      </c>
      <c r="H101" s="23">
        <f t="shared" si="2"/>
        <v>13528</v>
      </c>
      <c r="I101" s="23">
        <f t="shared" si="3"/>
        <v>84728</v>
      </c>
    </row>
    <row r="102" spans="1:9" s="4" customFormat="1" ht="59.1" customHeight="1" x14ac:dyDescent="0.25">
      <c r="A102" s="7">
        <v>100</v>
      </c>
      <c r="B102" s="8" t="s">
        <v>167</v>
      </c>
      <c r="C102" s="8" t="s">
        <v>168</v>
      </c>
      <c r="D102" s="8" t="s">
        <v>92</v>
      </c>
      <c r="E102" s="17">
        <v>1</v>
      </c>
      <c r="F102" s="23">
        <v>145375</v>
      </c>
      <c r="G102" s="22">
        <v>0.19</v>
      </c>
      <c r="H102" s="23">
        <f t="shared" si="2"/>
        <v>27621.25</v>
      </c>
      <c r="I102" s="23">
        <f t="shared" si="3"/>
        <v>172996.25</v>
      </c>
    </row>
    <row r="103" spans="1:9" s="4" customFormat="1" ht="54" customHeight="1" x14ac:dyDescent="0.25">
      <c r="A103" s="7">
        <v>101</v>
      </c>
      <c r="B103" s="13" t="s">
        <v>169</v>
      </c>
      <c r="C103" s="13" t="s">
        <v>170</v>
      </c>
      <c r="D103" s="13" t="s">
        <v>92</v>
      </c>
      <c r="E103" s="17">
        <v>1</v>
      </c>
      <c r="F103" s="23">
        <v>146375</v>
      </c>
      <c r="G103" s="22">
        <v>0.19</v>
      </c>
      <c r="H103" s="23">
        <f t="shared" si="2"/>
        <v>27811.25</v>
      </c>
      <c r="I103" s="23">
        <f t="shared" si="3"/>
        <v>174186.25</v>
      </c>
    </row>
    <row r="104" spans="1:9" ht="69" customHeight="1" x14ac:dyDescent="0.25">
      <c r="A104" s="7">
        <v>102</v>
      </c>
      <c r="B104" s="13" t="s">
        <v>171</v>
      </c>
      <c r="C104" s="13" t="s">
        <v>172</v>
      </c>
      <c r="D104" s="13" t="s">
        <v>164</v>
      </c>
      <c r="E104" s="17">
        <v>1</v>
      </c>
      <c r="F104" s="23">
        <v>143725</v>
      </c>
      <c r="G104" s="22">
        <v>0.19</v>
      </c>
      <c r="H104" s="23">
        <f t="shared" si="2"/>
        <v>27307.75</v>
      </c>
      <c r="I104" s="23">
        <f t="shared" si="3"/>
        <v>171032.75</v>
      </c>
    </row>
    <row r="105" spans="1:9" ht="65.099999999999994" customHeight="1" x14ac:dyDescent="0.25">
      <c r="A105" s="7">
        <v>103</v>
      </c>
      <c r="B105" s="13" t="s">
        <v>173</v>
      </c>
      <c r="C105" s="13" t="s">
        <v>174</v>
      </c>
      <c r="D105" s="13" t="s">
        <v>92</v>
      </c>
      <c r="E105" s="17">
        <v>1</v>
      </c>
      <c r="F105" s="23">
        <v>250000</v>
      </c>
      <c r="G105" s="22">
        <v>0.19</v>
      </c>
      <c r="H105" s="23">
        <f t="shared" si="2"/>
        <v>47500</v>
      </c>
      <c r="I105" s="23">
        <f t="shared" si="3"/>
        <v>297500</v>
      </c>
    </row>
    <row r="106" spans="1:9" ht="195" customHeight="1" x14ac:dyDescent="0.25">
      <c r="A106" s="7">
        <v>104</v>
      </c>
      <c r="B106" s="13" t="s">
        <v>175</v>
      </c>
      <c r="C106" s="13" t="s">
        <v>176</v>
      </c>
      <c r="D106" s="13" t="s">
        <v>177</v>
      </c>
      <c r="E106" s="17">
        <v>1</v>
      </c>
      <c r="F106" s="23">
        <v>7300</v>
      </c>
      <c r="G106" s="22">
        <v>0.19</v>
      </c>
      <c r="H106" s="23">
        <f t="shared" si="2"/>
        <v>1387</v>
      </c>
      <c r="I106" s="23">
        <f t="shared" si="3"/>
        <v>8687</v>
      </c>
    </row>
    <row r="107" spans="1:9" ht="191.1" customHeight="1" x14ac:dyDescent="0.25">
      <c r="A107" s="7">
        <v>105</v>
      </c>
      <c r="B107" s="13" t="s">
        <v>178</v>
      </c>
      <c r="C107" s="13" t="s">
        <v>176</v>
      </c>
      <c r="D107" s="13" t="s">
        <v>177</v>
      </c>
      <c r="E107" s="17">
        <v>1</v>
      </c>
      <c r="F107" s="23">
        <v>7300</v>
      </c>
      <c r="G107" s="22">
        <v>0.19</v>
      </c>
      <c r="H107" s="23">
        <f t="shared" si="2"/>
        <v>1387</v>
      </c>
      <c r="I107" s="23">
        <f t="shared" si="3"/>
        <v>8687</v>
      </c>
    </row>
    <row r="108" spans="1:9" ht="194.1" customHeight="1" x14ac:dyDescent="0.25">
      <c r="A108" s="7">
        <v>106</v>
      </c>
      <c r="B108" s="13" t="s">
        <v>179</v>
      </c>
      <c r="C108" s="13" t="s">
        <v>176</v>
      </c>
      <c r="D108" s="13" t="s">
        <v>177</v>
      </c>
      <c r="E108" s="17">
        <v>1</v>
      </c>
      <c r="F108" s="23">
        <v>7300</v>
      </c>
      <c r="G108" s="22">
        <v>0.19</v>
      </c>
      <c r="H108" s="23">
        <f t="shared" si="2"/>
        <v>1387</v>
      </c>
      <c r="I108" s="23">
        <f t="shared" si="3"/>
        <v>8687</v>
      </c>
    </row>
    <row r="109" spans="1:9" s="2" customFormat="1" ht="57" customHeight="1" x14ac:dyDescent="0.25">
      <c r="A109" s="7">
        <v>107</v>
      </c>
      <c r="B109" s="13" t="s">
        <v>180</v>
      </c>
      <c r="C109" s="13" t="s">
        <v>181</v>
      </c>
      <c r="D109" s="13" t="s">
        <v>177</v>
      </c>
      <c r="E109" s="17">
        <v>1</v>
      </c>
      <c r="F109" s="23">
        <v>11000</v>
      </c>
      <c r="G109" s="22">
        <v>0.19</v>
      </c>
      <c r="H109" s="23">
        <f t="shared" si="2"/>
        <v>2090</v>
      </c>
      <c r="I109" s="23">
        <f t="shared" si="3"/>
        <v>13090</v>
      </c>
    </row>
    <row r="110" spans="1:9" s="2" customFormat="1" ht="51" customHeight="1" x14ac:dyDescent="0.25">
      <c r="A110" s="7">
        <v>108</v>
      </c>
      <c r="B110" s="13" t="s">
        <v>182</v>
      </c>
      <c r="C110" s="13" t="s">
        <v>183</v>
      </c>
      <c r="D110" s="13" t="s">
        <v>177</v>
      </c>
      <c r="E110" s="17">
        <v>1</v>
      </c>
      <c r="F110" s="23">
        <v>11400</v>
      </c>
      <c r="G110" s="22">
        <v>0.19</v>
      </c>
      <c r="H110" s="23">
        <f t="shared" si="2"/>
        <v>2166</v>
      </c>
      <c r="I110" s="23">
        <f t="shared" si="3"/>
        <v>13566</v>
      </c>
    </row>
    <row r="111" spans="1:9" s="2" customFormat="1" ht="96.95" customHeight="1" x14ac:dyDescent="0.25">
      <c r="A111" s="7">
        <v>109</v>
      </c>
      <c r="B111" s="13" t="s">
        <v>184</v>
      </c>
      <c r="C111" s="13" t="s">
        <v>185</v>
      </c>
      <c r="D111" s="13" t="s">
        <v>651</v>
      </c>
      <c r="E111" s="17">
        <v>1</v>
      </c>
      <c r="F111" s="23">
        <v>66225</v>
      </c>
      <c r="G111" s="22">
        <v>0.19</v>
      </c>
      <c r="H111" s="23">
        <f t="shared" si="2"/>
        <v>12582.75</v>
      </c>
      <c r="I111" s="23">
        <f t="shared" si="3"/>
        <v>78807.75</v>
      </c>
    </row>
    <row r="112" spans="1:9" s="5" customFormat="1" ht="54" customHeight="1" x14ac:dyDescent="0.2">
      <c r="A112" s="7">
        <v>110</v>
      </c>
      <c r="B112" s="13" t="s">
        <v>187</v>
      </c>
      <c r="C112" s="13" t="s">
        <v>188</v>
      </c>
      <c r="D112" s="13" t="s">
        <v>189</v>
      </c>
      <c r="E112" s="17">
        <v>1</v>
      </c>
      <c r="F112" s="23">
        <v>74175</v>
      </c>
      <c r="G112" s="22">
        <v>0.19</v>
      </c>
      <c r="H112" s="23">
        <f t="shared" si="2"/>
        <v>14093.25</v>
      </c>
      <c r="I112" s="23">
        <f t="shared" si="3"/>
        <v>88268.25</v>
      </c>
    </row>
    <row r="113" spans="1:9" ht="36" customHeight="1" x14ac:dyDescent="0.25">
      <c r="A113" s="7">
        <v>111</v>
      </c>
      <c r="B113" s="13" t="s">
        <v>650</v>
      </c>
      <c r="C113" s="13" t="s">
        <v>649</v>
      </c>
      <c r="D113" s="13" t="s">
        <v>27</v>
      </c>
      <c r="E113" s="17">
        <v>1</v>
      </c>
      <c r="F113" s="23">
        <v>250000</v>
      </c>
      <c r="G113" s="22">
        <v>0.19</v>
      </c>
      <c r="H113" s="23">
        <f t="shared" si="2"/>
        <v>47500</v>
      </c>
      <c r="I113" s="23">
        <f t="shared" si="3"/>
        <v>297500</v>
      </c>
    </row>
    <row r="114" spans="1:9" ht="89.45" customHeight="1" x14ac:dyDescent="0.25">
      <c r="A114" s="7">
        <v>112</v>
      </c>
      <c r="B114" s="13" t="s">
        <v>190</v>
      </c>
      <c r="C114" s="13" t="s">
        <v>191</v>
      </c>
      <c r="D114" s="13" t="s">
        <v>27</v>
      </c>
      <c r="E114" s="17">
        <v>1</v>
      </c>
      <c r="F114" s="23">
        <v>24000</v>
      </c>
      <c r="G114" s="22">
        <v>0.19</v>
      </c>
      <c r="H114" s="23">
        <f t="shared" si="2"/>
        <v>4560</v>
      </c>
      <c r="I114" s="23">
        <f t="shared" si="3"/>
        <v>28560</v>
      </c>
    </row>
    <row r="115" spans="1:9" ht="162" customHeight="1" x14ac:dyDescent="0.25">
      <c r="A115" s="7">
        <v>113</v>
      </c>
      <c r="B115" s="13" t="s">
        <v>192</v>
      </c>
      <c r="C115" s="13" t="s">
        <v>193</v>
      </c>
      <c r="D115" s="13" t="s">
        <v>27</v>
      </c>
      <c r="E115" s="17">
        <v>1</v>
      </c>
      <c r="F115" s="23">
        <v>6325</v>
      </c>
      <c r="G115" s="22">
        <v>0.19</v>
      </c>
      <c r="H115" s="23">
        <f t="shared" si="2"/>
        <v>1201.75</v>
      </c>
      <c r="I115" s="23">
        <f t="shared" si="3"/>
        <v>7526.75</v>
      </c>
    </row>
    <row r="116" spans="1:9" ht="41.1" customHeight="1" x14ac:dyDescent="0.25">
      <c r="A116" s="7">
        <v>114</v>
      </c>
      <c r="B116" s="13" t="s">
        <v>194</v>
      </c>
      <c r="C116" s="13" t="s">
        <v>195</v>
      </c>
      <c r="D116" s="13" t="s">
        <v>27</v>
      </c>
      <c r="E116" s="17">
        <v>1</v>
      </c>
      <c r="F116" s="23">
        <v>75</v>
      </c>
      <c r="G116" s="22">
        <v>0.19</v>
      </c>
      <c r="H116" s="23">
        <f t="shared" si="2"/>
        <v>14.25</v>
      </c>
      <c r="I116" s="23">
        <f t="shared" si="3"/>
        <v>89.25</v>
      </c>
    </row>
    <row r="117" spans="1:9" ht="47.1" customHeight="1" x14ac:dyDescent="0.25">
      <c r="A117" s="7">
        <v>115</v>
      </c>
      <c r="B117" s="13" t="s">
        <v>196</v>
      </c>
      <c r="C117" s="13" t="s">
        <v>197</v>
      </c>
      <c r="D117" s="13" t="s">
        <v>27</v>
      </c>
      <c r="E117" s="17">
        <v>1</v>
      </c>
      <c r="F117" s="23">
        <v>88</v>
      </c>
      <c r="G117" s="22">
        <v>0.19</v>
      </c>
      <c r="H117" s="23">
        <f t="shared" si="2"/>
        <v>16.72</v>
      </c>
      <c r="I117" s="23">
        <f t="shared" si="3"/>
        <v>104.72</v>
      </c>
    </row>
    <row r="118" spans="1:9" ht="48.95" customHeight="1" x14ac:dyDescent="0.25">
      <c r="A118" s="7">
        <v>116</v>
      </c>
      <c r="B118" s="13" t="s">
        <v>198</v>
      </c>
      <c r="C118" s="13" t="s">
        <v>199</v>
      </c>
      <c r="D118" s="13" t="s">
        <v>200</v>
      </c>
      <c r="E118" s="17">
        <v>1</v>
      </c>
      <c r="F118" s="23">
        <v>3675</v>
      </c>
      <c r="G118" s="22">
        <v>0.19</v>
      </c>
      <c r="H118" s="23">
        <f t="shared" si="2"/>
        <v>698.25</v>
      </c>
      <c r="I118" s="23">
        <f t="shared" si="3"/>
        <v>4373.25</v>
      </c>
    </row>
    <row r="119" spans="1:9" ht="50.1" customHeight="1" x14ac:dyDescent="0.25">
      <c r="A119" s="7">
        <v>117</v>
      </c>
      <c r="B119" s="13" t="s">
        <v>201</v>
      </c>
      <c r="C119" s="13" t="s">
        <v>202</v>
      </c>
      <c r="D119" s="13" t="s">
        <v>203</v>
      </c>
      <c r="E119" s="17">
        <v>1</v>
      </c>
      <c r="F119" s="23">
        <v>4400</v>
      </c>
      <c r="G119" s="22">
        <v>0.19</v>
      </c>
      <c r="H119" s="23">
        <f t="shared" si="2"/>
        <v>836</v>
      </c>
      <c r="I119" s="23">
        <f t="shared" si="3"/>
        <v>5236</v>
      </c>
    </row>
    <row r="120" spans="1:9" ht="63.95" customHeight="1" x14ac:dyDescent="0.25">
      <c r="A120" s="7">
        <v>118</v>
      </c>
      <c r="B120" s="8" t="s">
        <v>204</v>
      </c>
      <c r="C120" s="8" t="s">
        <v>205</v>
      </c>
      <c r="D120" s="8" t="s">
        <v>206</v>
      </c>
      <c r="E120" s="17">
        <v>1</v>
      </c>
      <c r="F120" s="23">
        <v>31125</v>
      </c>
      <c r="G120" s="22">
        <v>0.19</v>
      </c>
      <c r="H120" s="23">
        <f t="shared" si="2"/>
        <v>5913.75</v>
      </c>
      <c r="I120" s="23">
        <f t="shared" si="3"/>
        <v>37038.75</v>
      </c>
    </row>
    <row r="121" spans="1:9" ht="162" customHeight="1" x14ac:dyDescent="0.25">
      <c r="A121" s="7">
        <v>119</v>
      </c>
      <c r="B121" s="8" t="s">
        <v>207</v>
      </c>
      <c r="C121" s="8" t="s">
        <v>208</v>
      </c>
      <c r="D121" s="8" t="s">
        <v>186</v>
      </c>
      <c r="E121" s="17">
        <v>1</v>
      </c>
      <c r="F121" s="23">
        <v>44375</v>
      </c>
      <c r="G121" s="22">
        <v>0.19</v>
      </c>
      <c r="H121" s="23">
        <f t="shared" si="2"/>
        <v>8431.25</v>
      </c>
      <c r="I121" s="23">
        <f t="shared" si="3"/>
        <v>52806.25</v>
      </c>
    </row>
    <row r="122" spans="1:9" ht="162.94999999999999" customHeight="1" x14ac:dyDescent="0.25">
      <c r="A122" s="7">
        <v>120</v>
      </c>
      <c r="B122" s="8" t="s">
        <v>209</v>
      </c>
      <c r="C122" s="8" t="s">
        <v>210</v>
      </c>
      <c r="D122" s="8" t="s">
        <v>186</v>
      </c>
      <c r="E122" s="17">
        <v>1</v>
      </c>
      <c r="F122" s="23">
        <v>68550</v>
      </c>
      <c r="G122" s="22">
        <v>0.19</v>
      </c>
      <c r="H122" s="23">
        <f t="shared" si="2"/>
        <v>13024.5</v>
      </c>
      <c r="I122" s="23">
        <f t="shared" si="3"/>
        <v>81574.5</v>
      </c>
    </row>
    <row r="123" spans="1:9" ht="162" customHeight="1" x14ac:dyDescent="0.25">
      <c r="A123" s="7">
        <v>121</v>
      </c>
      <c r="B123" s="8" t="s">
        <v>211</v>
      </c>
      <c r="C123" s="8" t="s">
        <v>212</v>
      </c>
      <c r="D123" s="8" t="s">
        <v>186</v>
      </c>
      <c r="E123" s="17">
        <v>1</v>
      </c>
      <c r="F123" s="23">
        <v>123000</v>
      </c>
      <c r="G123" s="22">
        <v>0.19</v>
      </c>
      <c r="H123" s="23">
        <f t="shared" si="2"/>
        <v>23370</v>
      </c>
      <c r="I123" s="23">
        <f t="shared" si="3"/>
        <v>146370</v>
      </c>
    </row>
    <row r="124" spans="1:9" ht="155.1" customHeight="1" x14ac:dyDescent="0.25">
      <c r="A124" s="7">
        <v>122</v>
      </c>
      <c r="B124" s="8" t="s">
        <v>213</v>
      </c>
      <c r="C124" s="8" t="s">
        <v>214</v>
      </c>
      <c r="D124" s="8" t="s">
        <v>186</v>
      </c>
      <c r="E124" s="17">
        <v>1</v>
      </c>
      <c r="F124" s="23">
        <v>256625</v>
      </c>
      <c r="G124" s="22">
        <v>0.19</v>
      </c>
      <c r="H124" s="23">
        <f t="shared" si="2"/>
        <v>48758.75</v>
      </c>
      <c r="I124" s="23">
        <f t="shared" si="3"/>
        <v>305383.75</v>
      </c>
    </row>
    <row r="125" spans="1:9" ht="53.1" customHeight="1" x14ac:dyDescent="0.25">
      <c r="A125" s="7">
        <v>123</v>
      </c>
      <c r="B125" s="8" t="s">
        <v>215</v>
      </c>
      <c r="C125" s="8" t="s">
        <v>216</v>
      </c>
      <c r="D125" s="8" t="s">
        <v>27</v>
      </c>
      <c r="E125" s="17">
        <v>1</v>
      </c>
      <c r="F125" s="23">
        <v>4600</v>
      </c>
      <c r="G125" s="22">
        <v>0.19</v>
      </c>
      <c r="H125" s="23">
        <f t="shared" si="2"/>
        <v>874</v>
      </c>
      <c r="I125" s="23">
        <f t="shared" si="3"/>
        <v>5474</v>
      </c>
    </row>
    <row r="126" spans="1:9" ht="90" customHeight="1" x14ac:dyDescent="0.25">
      <c r="A126" s="7">
        <v>124</v>
      </c>
      <c r="B126" s="8" t="s">
        <v>217</v>
      </c>
      <c r="C126" s="8" t="s">
        <v>218</v>
      </c>
      <c r="D126" s="8" t="s">
        <v>27</v>
      </c>
      <c r="E126" s="17">
        <v>1</v>
      </c>
      <c r="F126" s="23">
        <v>6900</v>
      </c>
      <c r="G126" s="22">
        <v>0.19</v>
      </c>
      <c r="H126" s="23">
        <f t="shared" si="2"/>
        <v>1311</v>
      </c>
      <c r="I126" s="23">
        <f t="shared" si="3"/>
        <v>8211</v>
      </c>
    </row>
    <row r="127" spans="1:9" ht="84.95" customHeight="1" x14ac:dyDescent="0.25">
      <c r="A127" s="7">
        <v>125</v>
      </c>
      <c r="B127" s="8" t="s">
        <v>219</v>
      </c>
      <c r="C127" s="8" t="s">
        <v>220</v>
      </c>
      <c r="D127" s="8" t="s">
        <v>27</v>
      </c>
      <c r="E127" s="17">
        <v>1</v>
      </c>
      <c r="F127" s="23">
        <v>10300</v>
      </c>
      <c r="G127" s="22">
        <v>0.19</v>
      </c>
      <c r="H127" s="23">
        <f t="shared" si="2"/>
        <v>1957</v>
      </c>
      <c r="I127" s="23">
        <f t="shared" si="3"/>
        <v>12257</v>
      </c>
    </row>
    <row r="128" spans="1:9" ht="137.1" customHeight="1" x14ac:dyDescent="0.25">
      <c r="A128" s="7">
        <v>126</v>
      </c>
      <c r="B128" s="8" t="s">
        <v>221</v>
      </c>
      <c r="C128" s="8" t="s">
        <v>222</v>
      </c>
      <c r="D128" s="8" t="s">
        <v>27</v>
      </c>
      <c r="E128" s="17">
        <v>1</v>
      </c>
      <c r="F128" s="23">
        <v>1000</v>
      </c>
      <c r="G128" s="22">
        <v>0.19</v>
      </c>
      <c r="H128" s="23">
        <f t="shared" si="2"/>
        <v>190</v>
      </c>
      <c r="I128" s="23">
        <f t="shared" si="3"/>
        <v>1190</v>
      </c>
    </row>
    <row r="129" spans="1:9" ht="131.1" customHeight="1" x14ac:dyDescent="0.25">
      <c r="A129" s="7">
        <v>127</v>
      </c>
      <c r="B129" s="8" t="s">
        <v>223</v>
      </c>
      <c r="C129" s="8" t="s">
        <v>224</v>
      </c>
      <c r="D129" s="8" t="s">
        <v>27</v>
      </c>
      <c r="E129" s="17">
        <v>1</v>
      </c>
      <c r="F129" s="23">
        <v>3100</v>
      </c>
      <c r="G129" s="22">
        <v>0.19</v>
      </c>
      <c r="H129" s="23">
        <f t="shared" si="2"/>
        <v>589</v>
      </c>
      <c r="I129" s="23">
        <f t="shared" si="3"/>
        <v>3689</v>
      </c>
    </row>
    <row r="130" spans="1:9" ht="129" customHeight="1" x14ac:dyDescent="0.25">
      <c r="A130" s="7">
        <v>128</v>
      </c>
      <c r="B130" s="8" t="s">
        <v>225</v>
      </c>
      <c r="C130" s="8" t="s">
        <v>226</v>
      </c>
      <c r="D130" s="8" t="s">
        <v>27</v>
      </c>
      <c r="E130" s="17">
        <v>1</v>
      </c>
      <c r="F130" s="23">
        <v>1357</v>
      </c>
      <c r="G130" s="22">
        <v>0.19</v>
      </c>
      <c r="H130" s="23">
        <f t="shared" si="2"/>
        <v>257.83</v>
      </c>
      <c r="I130" s="23">
        <f t="shared" si="3"/>
        <v>1614.83</v>
      </c>
    </row>
    <row r="131" spans="1:9" ht="168.95" customHeight="1" x14ac:dyDescent="0.25">
      <c r="A131" s="7">
        <v>129</v>
      </c>
      <c r="B131" s="8" t="s">
        <v>227</v>
      </c>
      <c r="C131" s="8" t="s">
        <v>228</v>
      </c>
      <c r="D131" s="8" t="s">
        <v>27</v>
      </c>
      <c r="E131" s="17">
        <v>1</v>
      </c>
      <c r="F131" s="23">
        <v>18875</v>
      </c>
      <c r="G131" s="22">
        <v>0.19</v>
      </c>
      <c r="H131" s="23">
        <f t="shared" si="2"/>
        <v>3586.25</v>
      </c>
      <c r="I131" s="23">
        <f t="shared" si="3"/>
        <v>22461.25</v>
      </c>
    </row>
    <row r="132" spans="1:9" ht="165.95" customHeight="1" x14ac:dyDescent="0.25">
      <c r="A132" s="7">
        <v>130</v>
      </c>
      <c r="B132" s="8" t="s">
        <v>229</v>
      </c>
      <c r="C132" s="8" t="s">
        <v>230</v>
      </c>
      <c r="D132" s="8" t="s">
        <v>27</v>
      </c>
      <c r="E132" s="17">
        <v>1</v>
      </c>
      <c r="F132" s="23">
        <v>28000</v>
      </c>
      <c r="G132" s="22">
        <v>0.19</v>
      </c>
      <c r="H132" s="23">
        <f t="shared" ref="H132:H195" si="4">G132*F132</f>
        <v>5320</v>
      </c>
      <c r="I132" s="23">
        <f t="shared" ref="I132:I195" si="5">F132+H132</f>
        <v>33320</v>
      </c>
    </row>
    <row r="133" spans="1:9" ht="126.95" customHeight="1" x14ac:dyDescent="0.25">
      <c r="A133" s="7">
        <v>131</v>
      </c>
      <c r="B133" s="8" t="s">
        <v>231</v>
      </c>
      <c r="C133" s="8" t="s">
        <v>232</v>
      </c>
      <c r="D133" s="8" t="s">
        <v>27</v>
      </c>
      <c r="E133" s="17">
        <v>1</v>
      </c>
      <c r="F133" s="23">
        <v>18000</v>
      </c>
      <c r="G133" s="22">
        <v>0.19</v>
      </c>
      <c r="H133" s="23">
        <f t="shared" si="4"/>
        <v>3420</v>
      </c>
      <c r="I133" s="23">
        <f t="shared" si="5"/>
        <v>21420</v>
      </c>
    </row>
    <row r="134" spans="1:9" ht="132" customHeight="1" x14ac:dyDescent="0.25">
      <c r="A134" s="7">
        <v>132</v>
      </c>
      <c r="B134" s="8" t="s">
        <v>233</v>
      </c>
      <c r="C134" s="8" t="s">
        <v>234</v>
      </c>
      <c r="D134" s="8" t="s">
        <v>27</v>
      </c>
      <c r="E134" s="17">
        <v>1</v>
      </c>
      <c r="F134" s="23">
        <v>10792</v>
      </c>
      <c r="G134" s="22">
        <v>0.19</v>
      </c>
      <c r="H134" s="23">
        <f t="shared" si="4"/>
        <v>2050.48</v>
      </c>
      <c r="I134" s="23">
        <f t="shared" si="5"/>
        <v>12842.48</v>
      </c>
    </row>
    <row r="135" spans="1:9" ht="63" customHeight="1" x14ac:dyDescent="0.25">
      <c r="A135" s="7">
        <v>133</v>
      </c>
      <c r="B135" s="8" t="s">
        <v>235</v>
      </c>
      <c r="C135" s="8" t="s">
        <v>236</v>
      </c>
      <c r="D135" s="8" t="s">
        <v>27</v>
      </c>
      <c r="E135" s="17">
        <v>1</v>
      </c>
      <c r="F135" s="23">
        <v>3100</v>
      </c>
      <c r="G135" s="22">
        <v>0.19</v>
      </c>
      <c r="H135" s="23">
        <f t="shared" si="4"/>
        <v>589</v>
      </c>
      <c r="I135" s="23">
        <f t="shared" si="5"/>
        <v>3689</v>
      </c>
    </row>
    <row r="136" spans="1:9" ht="63" customHeight="1" x14ac:dyDescent="0.25">
      <c r="A136" s="7">
        <v>134</v>
      </c>
      <c r="B136" s="8" t="s">
        <v>237</v>
      </c>
      <c r="C136" s="8" t="s">
        <v>236</v>
      </c>
      <c r="D136" s="8" t="s">
        <v>27</v>
      </c>
      <c r="E136" s="17">
        <v>1</v>
      </c>
      <c r="F136" s="23">
        <v>24000</v>
      </c>
      <c r="G136" s="22">
        <v>0.19</v>
      </c>
      <c r="H136" s="23">
        <f t="shared" si="4"/>
        <v>4560</v>
      </c>
      <c r="I136" s="23">
        <f t="shared" si="5"/>
        <v>28560</v>
      </c>
    </row>
    <row r="137" spans="1:9" ht="57.95" customHeight="1" x14ac:dyDescent="0.25">
      <c r="A137" s="7">
        <v>135</v>
      </c>
      <c r="B137" s="8" t="s">
        <v>238</v>
      </c>
      <c r="C137" s="8" t="s">
        <v>239</v>
      </c>
      <c r="D137" s="8" t="s">
        <v>6</v>
      </c>
      <c r="E137" s="17">
        <v>1</v>
      </c>
      <c r="F137" s="23">
        <v>190750</v>
      </c>
      <c r="G137" s="22">
        <v>0.19</v>
      </c>
      <c r="H137" s="23">
        <f t="shared" si="4"/>
        <v>36242.5</v>
      </c>
      <c r="I137" s="23">
        <f t="shared" si="5"/>
        <v>226992.5</v>
      </c>
    </row>
    <row r="138" spans="1:9" ht="63.95" customHeight="1" x14ac:dyDescent="0.25">
      <c r="A138" s="7">
        <v>136</v>
      </c>
      <c r="B138" s="8" t="s">
        <v>240</v>
      </c>
      <c r="C138" s="8" t="s">
        <v>241</v>
      </c>
      <c r="D138" s="8" t="s">
        <v>27</v>
      </c>
      <c r="E138" s="17">
        <v>1</v>
      </c>
      <c r="F138" s="23">
        <v>16225</v>
      </c>
      <c r="G138" s="22">
        <v>0.19</v>
      </c>
      <c r="H138" s="23">
        <f t="shared" si="4"/>
        <v>3082.75</v>
      </c>
      <c r="I138" s="23">
        <f t="shared" si="5"/>
        <v>19307.75</v>
      </c>
    </row>
    <row r="139" spans="1:9" ht="38.1" customHeight="1" x14ac:dyDescent="0.25">
      <c r="A139" s="7">
        <v>137</v>
      </c>
      <c r="B139" s="8" t="s">
        <v>242</v>
      </c>
      <c r="C139" s="8" t="s">
        <v>243</v>
      </c>
      <c r="D139" s="8" t="s">
        <v>27</v>
      </c>
      <c r="E139" s="17">
        <v>1</v>
      </c>
      <c r="F139" s="23">
        <v>58275</v>
      </c>
      <c r="G139" s="22">
        <v>0.19</v>
      </c>
      <c r="H139" s="23">
        <f t="shared" si="4"/>
        <v>11072.25</v>
      </c>
      <c r="I139" s="23">
        <f t="shared" si="5"/>
        <v>69347.25</v>
      </c>
    </row>
    <row r="140" spans="1:9" ht="38.1" customHeight="1" x14ac:dyDescent="0.25">
      <c r="A140" s="7">
        <v>138</v>
      </c>
      <c r="B140" s="8" t="s">
        <v>244</v>
      </c>
      <c r="C140" s="8" t="s">
        <v>245</v>
      </c>
      <c r="D140" s="8" t="s">
        <v>27</v>
      </c>
      <c r="E140" s="17">
        <v>1</v>
      </c>
      <c r="F140" s="23">
        <v>87750</v>
      </c>
      <c r="G140" s="22">
        <v>0.19</v>
      </c>
      <c r="H140" s="23">
        <f t="shared" si="4"/>
        <v>16672.5</v>
      </c>
      <c r="I140" s="23">
        <f t="shared" si="5"/>
        <v>104422.5</v>
      </c>
    </row>
    <row r="141" spans="1:9" ht="35.1" customHeight="1" x14ac:dyDescent="0.25">
      <c r="A141" s="7">
        <v>139</v>
      </c>
      <c r="B141" s="8" t="s">
        <v>246</v>
      </c>
      <c r="C141" s="8" t="s">
        <v>245</v>
      </c>
      <c r="D141" s="8" t="s">
        <v>27</v>
      </c>
      <c r="E141" s="17">
        <v>1</v>
      </c>
      <c r="F141" s="23">
        <v>124175</v>
      </c>
      <c r="G141" s="22">
        <v>0.19</v>
      </c>
      <c r="H141" s="23">
        <f t="shared" si="4"/>
        <v>23593.25</v>
      </c>
      <c r="I141" s="23">
        <f t="shared" si="5"/>
        <v>147768.25</v>
      </c>
    </row>
    <row r="142" spans="1:9" ht="42" customHeight="1" x14ac:dyDescent="0.25">
      <c r="A142" s="7">
        <v>140</v>
      </c>
      <c r="B142" s="8" t="s">
        <v>247</v>
      </c>
      <c r="C142" s="8" t="s">
        <v>245</v>
      </c>
      <c r="D142" s="8" t="s">
        <v>27</v>
      </c>
      <c r="E142" s="17">
        <v>1</v>
      </c>
      <c r="F142" s="23">
        <v>252300</v>
      </c>
      <c r="G142" s="22">
        <v>0.19</v>
      </c>
      <c r="H142" s="23">
        <f t="shared" si="4"/>
        <v>47937</v>
      </c>
      <c r="I142" s="23">
        <f t="shared" si="5"/>
        <v>300237</v>
      </c>
    </row>
    <row r="143" spans="1:9" ht="93.95" customHeight="1" x14ac:dyDescent="0.25">
      <c r="A143" s="7">
        <v>141</v>
      </c>
      <c r="B143" s="8" t="s">
        <v>248</v>
      </c>
      <c r="C143" s="8" t="s">
        <v>249</v>
      </c>
      <c r="D143" s="8" t="s">
        <v>27</v>
      </c>
      <c r="E143" s="17">
        <v>1</v>
      </c>
      <c r="F143" s="23">
        <v>1655</v>
      </c>
      <c r="G143" s="22">
        <v>0.19</v>
      </c>
      <c r="H143" s="23">
        <f t="shared" si="4"/>
        <v>314.45</v>
      </c>
      <c r="I143" s="23">
        <f t="shared" si="5"/>
        <v>1969.45</v>
      </c>
    </row>
    <row r="144" spans="1:9" ht="96.95" customHeight="1" x14ac:dyDescent="0.25">
      <c r="A144" s="7">
        <v>142</v>
      </c>
      <c r="B144" s="8" t="s">
        <v>250</v>
      </c>
      <c r="C144" s="8" t="s">
        <v>251</v>
      </c>
      <c r="D144" s="8" t="s">
        <v>27</v>
      </c>
      <c r="E144" s="17">
        <v>1</v>
      </c>
      <c r="F144" s="23">
        <v>2900</v>
      </c>
      <c r="G144" s="22">
        <v>0.19</v>
      </c>
      <c r="H144" s="23">
        <f t="shared" si="4"/>
        <v>551</v>
      </c>
      <c r="I144" s="23">
        <f t="shared" si="5"/>
        <v>3451</v>
      </c>
    </row>
    <row r="145" spans="1:9" ht="99" customHeight="1" x14ac:dyDescent="0.25">
      <c r="A145" s="7">
        <v>143</v>
      </c>
      <c r="B145" s="8" t="s">
        <v>252</v>
      </c>
      <c r="C145" s="8" t="s">
        <v>253</v>
      </c>
      <c r="D145" s="8" t="s">
        <v>27</v>
      </c>
      <c r="E145" s="17">
        <v>1</v>
      </c>
      <c r="F145" s="23">
        <v>5827</v>
      </c>
      <c r="G145" s="22">
        <v>0.19</v>
      </c>
      <c r="H145" s="23">
        <f t="shared" si="4"/>
        <v>1107.1300000000001</v>
      </c>
      <c r="I145" s="23">
        <f t="shared" si="5"/>
        <v>6934.13</v>
      </c>
    </row>
    <row r="146" spans="1:9" ht="105" customHeight="1" x14ac:dyDescent="0.25">
      <c r="A146" s="7">
        <v>144</v>
      </c>
      <c r="B146" s="8" t="s">
        <v>254</v>
      </c>
      <c r="C146" s="8" t="s">
        <v>255</v>
      </c>
      <c r="D146" s="8" t="s">
        <v>27</v>
      </c>
      <c r="E146" s="17">
        <v>1</v>
      </c>
      <c r="F146" s="23">
        <v>51000</v>
      </c>
      <c r="G146" s="22">
        <v>0.19</v>
      </c>
      <c r="H146" s="23">
        <f t="shared" si="4"/>
        <v>9690</v>
      </c>
      <c r="I146" s="23">
        <f t="shared" si="5"/>
        <v>60690</v>
      </c>
    </row>
    <row r="147" spans="1:9" ht="117" customHeight="1" x14ac:dyDescent="0.25">
      <c r="A147" s="7">
        <v>145</v>
      </c>
      <c r="B147" s="8" t="s">
        <v>256</v>
      </c>
      <c r="C147" s="8" t="s">
        <v>257</v>
      </c>
      <c r="D147" s="8" t="s">
        <v>27</v>
      </c>
      <c r="E147" s="17">
        <v>1</v>
      </c>
      <c r="F147" s="23">
        <v>2000</v>
      </c>
      <c r="G147" s="22">
        <v>0.19</v>
      </c>
      <c r="H147" s="23">
        <f t="shared" si="4"/>
        <v>380</v>
      </c>
      <c r="I147" s="23">
        <f t="shared" si="5"/>
        <v>2380</v>
      </c>
    </row>
    <row r="148" spans="1:9" ht="119.1" customHeight="1" x14ac:dyDescent="0.25">
      <c r="A148" s="7">
        <v>146</v>
      </c>
      <c r="B148" s="8" t="s">
        <v>258</v>
      </c>
      <c r="C148" s="8" t="s">
        <v>259</v>
      </c>
      <c r="D148" s="8" t="s">
        <v>27</v>
      </c>
      <c r="E148" s="17">
        <v>1</v>
      </c>
      <c r="F148" s="23">
        <v>5562</v>
      </c>
      <c r="G148" s="22">
        <v>0.19</v>
      </c>
      <c r="H148" s="23">
        <f t="shared" si="4"/>
        <v>1056.78</v>
      </c>
      <c r="I148" s="23">
        <f t="shared" si="5"/>
        <v>6618.78</v>
      </c>
    </row>
    <row r="149" spans="1:9" ht="111.95" customHeight="1" x14ac:dyDescent="0.25">
      <c r="A149" s="7">
        <v>147</v>
      </c>
      <c r="B149" s="8" t="s">
        <v>260</v>
      </c>
      <c r="C149" s="8" t="s">
        <v>261</v>
      </c>
      <c r="D149" s="8" t="s">
        <v>27</v>
      </c>
      <c r="E149" s="17">
        <v>1</v>
      </c>
      <c r="F149" s="23">
        <v>9000</v>
      </c>
      <c r="G149" s="22">
        <v>0.19</v>
      </c>
      <c r="H149" s="23">
        <f t="shared" si="4"/>
        <v>1710</v>
      </c>
      <c r="I149" s="23">
        <f t="shared" si="5"/>
        <v>10710</v>
      </c>
    </row>
    <row r="150" spans="1:9" ht="126" x14ac:dyDescent="0.25">
      <c r="A150" s="7">
        <v>148</v>
      </c>
      <c r="B150" s="8" t="s">
        <v>262</v>
      </c>
      <c r="C150" s="8" t="s">
        <v>263</v>
      </c>
      <c r="D150" s="8" t="s">
        <v>27</v>
      </c>
      <c r="E150" s="17">
        <v>1</v>
      </c>
      <c r="F150" s="23">
        <v>86425</v>
      </c>
      <c r="G150" s="22">
        <v>0.19</v>
      </c>
      <c r="H150" s="23">
        <f t="shared" si="4"/>
        <v>16420.75</v>
      </c>
      <c r="I150" s="23">
        <f t="shared" si="5"/>
        <v>102845.75</v>
      </c>
    </row>
    <row r="151" spans="1:9" ht="126" x14ac:dyDescent="0.25">
      <c r="A151" s="7">
        <v>149</v>
      </c>
      <c r="B151" s="8" t="s">
        <v>264</v>
      </c>
      <c r="C151" s="8" t="s">
        <v>265</v>
      </c>
      <c r="D151" s="8" t="s">
        <v>27</v>
      </c>
      <c r="E151" s="17">
        <v>1</v>
      </c>
      <c r="F151" s="23">
        <v>5562</v>
      </c>
      <c r="G151" s="22">
        <v>0.19</v>
      </c>
      <c r="H151" s="23">
        <f t="shared" si="4"/>
        <v>1056.78</v>
      </c>
      <c r="I151" s="23">
        <f t="shared" si="5"/>
        <v>6618.78</v>
      </c>
    </row>
    <row r="152" spans="1:9" ht="126" x14ac:dyDescent="0.25">
      <c r="A152" s="7">
        <v>150</v>
      </c>
      <c r="B152" s="8" t="s">
        <v>266</v>
      </c>
      <c r="C152" s="8" t="s">
        <v>267</v>
      </c>
      <c r="D152" s="8" t="s">
        <v>27</v>
      </c>
      <c r="E152" s="17">
        <v>1</v>
      </c>
      <c r="F152" s="23">
        <v>12250</v>
      </c>
      <c r="G152" s="22">
        <v>0.19</v>
      </c>
      <c r="H152" s="23">
        <f t="shared" si="4"/>
        <v>2327.5</v>
      </c>
      <c r="I152" s="23">
        <f t="shared" si="5"/>
        <v>14577.5</v>
      </c>
    </row>
    <row r="153" spans="1:9" ht="126" x14ac:dyDescent="0.25">
      <c r="A153" s="7">
        <v>151</v>
      </c>
      <c r="B153" s="8" t="s">
        <v>268</v>
      </c>
      <c r="C153" s="8" t="s">
        <v>269</v>
      </c>
      <c r="D153" s="8" t="s">
        <v>27</v>
      </c>
      <c r="E153" s="17">
        <v>1</v>
      </c>
      <c r="F153" s="23">
        <v>10265</v>
      </c>
      <c r="G153" s="22">
        <v>0.19</v>
      </c>
      <c r="H153" s="23">
        <f t="shared" si="4"/>
        <v>1950.35</v>
      </c>
      <c r="I153" s="23">
        <f t="shared" si="5"/>
        <v>12215.35</v>
      </c>
    </row>
    <row r="154" spans="1:9" ht="117.95" customHeight="1" x14ac:dyDescent="0.25">
      <c r="A154" s="7">
        <v>152</v>
      </c>
      <c r="B154" s="8" t="s">
        <v>270</v>
      </c>
      <c r="C154" s="8" t="s">
        <v>271</v>
      </c>
      <c r="D154" s="8" t="s">
        <v>27</v>
      </c>
      <c r="E154" s="17">
        <v>1</v>
      </c>
      <c r="F154" s="23">
        <v>79000</v>
      </c>
      <c r="G154" s="22">
        <v>0.19</v>
      </c>
      <c r="H154" s="23">
        <f t="shared" si="4"/>
        <v>15010</v>
      </c>
      <c r="I154" s="23">
        <f t="shared" si="5"/>
        <v>94010</v>
      </c>
    </row>
    <row r="155" spans="1:9" ht="252" x14ac:dyDescent="0.25">
      <c r="A155" s="7">
        <v>153</v>
      </c>
      <c r="B155" s="8" t="s">
        <v>272</v>
      </c>
      <c r="C155" s="8" t="s">
        <v>273</v>
      </c>
      <c r="D155" s="8" t="s">
        <v>27</v>
      </c>
      <c r="E155" s="17">
        <v>1</v>
      </c>
      <c r="F155" s="23">
        <v>30125</v>
      </c>
      <c r="G155" s="22">
        <v>0.19</v>
      </c>
      <c r="H155" s="23">
        <f t="shared" si="4"/>
        <v>5723.75</v>
      </c>
      <c r="I155" s="23">
        <f t="shared" si="5"/>
        <v>35848.75</v>
      </c>
    </row>
    <row r="156" spans="1:9" ht="204.75" x14ac:dyDescent="0.25">
      <c r="A156" s="7">
        <v>154</v>
      </c>
      <c r="B156" s="8" t="s">
        <v>274</v>
      </c>
      <c r="C156" s="8" t="s">
        <v>275</v>
      </c>
      <c r="D156" s="8" t="s">
        <v>27</v>
      </c>
      <c r="E156" s="17">
        <v>1</v>
      </c>
      <c r="F156" s="23">
        <v>18000</v>
      </c>
      <c r="G156" s="22">
        <v>0.19</v>
      </c>
      <c r="H156" s="23">
        <f t="shared" si="4"/>
        <v>3420</v>
      </c>
      <c r="I156" s="23">
        <f t="shared" si="5"/>
        <v>21420</v>
      </c>
    </row>
    <row r="157" spans="1:9" ht="189.95" customHeight="1" x14ac:dyDescent="0.25">
      <c r="A157" s="7">
        <v>155</v>
      </c>
      <c r="B157" s="8" t="s">
        <v>276</v>
      </c>
      <c r="C157" s="8" t="s">
        <v>277</v>
      </c>
      <c r="D157" s="8" t="s">
        <v>27</v>
      </c>
      <c r="E157" s="17">
        <v>1</v>
      </c>
      <c r="F157" s="23">
        <v>49175</v>
      </c>
      <c r="G157" s="22">
        <v>0.19</v>
      </c>
      <c r="H157" s="23">
        <f t="shared" si="4"/>
        <v>9343.25</v>
      </c>
      <c r="I157" s="23">
        <f t="shared" si="5"/>
        <v>58518.25</v>
      </c>
    </row>
    <row r="158" spans="1:9" ht="204" customHeight="1" x14ac:dyDescent="0.25">
      <c r="A158" s="7">
        <v>156</v>
      </c>
      <c r="B158" s="8" t="s">
        <v>278</v>
      </c>
      <c r="C158" s="8" t="s">
        <v>279</v>
      </c>
      <c r="D158" s="8" t="s">
        <v>280</v>
      </c>
      <c r="E158" s="17">
        <v>1</v>
      </c>
      <c r="F158" s="23">
        <v>5662</v>
      </c>
      <c r="G158" s="22">
        <v>0.19</v>
      </c>
      <c r="H158" s="23">
        <f t="shared" si="4"/>
        <v>1075.78</v>
      </c>
      <c r="I158" s="23">
        <f t="shared" si="5"/>
        <v>6737.78</v>
      </c>
    </row>
    <row r="159" spans="1:9" ht="45" customHeight="1" x14ac:dyDescent="0.25">
      <c r="A159" s="7">
        <v>157</v>
      </c>
      <c r="B159" s="8" t="s">
        <v>281</v>
      </c>
      <c r="C159" s="8" t="s">
        <v>282</v>
      </c>
      <c r="D159" s="8" t="s">
        <v>27</v>
      </c>
      <c r="E159" s="17">
        <v>1</v>
      </c>
      <c r="F159" s="23">
        <v>12000</v>
      </c>
      <c r="G159" s="22">
        <v>0.19</v>
      </c>
      <c r="H159" s="23">
        <f t="shared" si="4"/>
        <v>2280</v>
      </c>
      <c r="I159" s="23">
        <f t="shared" si="5"/>
        <v>14280</v>
      </c>
    </row>
    <row r="160" spans="1:9" ht="138" customHeight="1" x14ac:dyDescent="0.25">
      <c r="A160" s="7">
        <v>158</v>
      </c>
      <c r="B160" s="8" t="s">
        <v>283</v>
      </c>
      <c r="C160" s="8" t="s">
        <v>284</v>
      </c>
      <c r="D160" s="8" t="s">
        <v>27</v>
      </c>
      <c r="E160" s="17">
        <v>1</v>
      </c>
      <c r="F160" s="23">
        <v>28150</v>
      </c>
      <c r="G160" s="22">
        <v>0.19</v>
      </c>
      <c r="H160" s="23">
        <f t="shared" si="4"/>
        <v>5348.5</v>
      </c>
      <c r="I160" s="23">
        <f t="shared" si="5"/>
        <v>33498.5</v>
      </c>
    </row>
    <row r="161" spans="1:9" ht="147.94999999999999" customHeight="1" x14ac:dyDescent="0.25">
      <c r="A161" s="7">
        <v>159</v>
      </c>
      <c r="B161" s="13" t="s">
        <v>285</v>
      </c>
      <c r="C161" s="13" t="s">
        <v>286</v>
      </c>
      <c r="D161" s="13" t="s">
        <v>27</v>
      </c>
      <c r="E161" s="17">
        <v>1</v>
      </c>
      <c r="F161" s="23">
        <v>14500</v>
      </c>
      <c r="G161" s="22">
        <v>0.19</v>
      </c>
      <c r="H161" s="23">
        <f t="shared" si="4"/>
        <v>2755</v>
      </c>
      <c r="I161" s="23">
        <f t="shared" si="5"/>
        <v>17255</v>
      </c>
    </row>
    <row r="162" spans="1:9" ht="104.1" customHeight="1" x14ac:dyDescent="0.25">
      <c r="A162" s="7">
        <v>160</v>
      </c>
      <c r="B162" s="13" t="s">
        <v>287</v>
      </c>
      <c r="C162" s="13" t="s">
        <v>288</v>
      </c>
      <c r="D162" s="13" t="s">
        <v>27</v>
      </c>
      <c r="E162" s="17">
        <v>1</v>
      </c>
      <c r="F162" s="23">
        <v>18500</v>
      </c>
      <c r="G162" s="22">
        <v>0.19</v>
      </c>
      <c r="H162" s="23">
        <f t="shared" si="4"/>
        <v>3515</v>
      </c>
      <c r="I162" s="23">
        <f t="shared" si="5"/>
        <v>22015</v>
      </c>
    </row>
    <row r="163" spans="1:9" ht="111" customHeight="1" x14ac:dyDescent="0.25">
      <c r="A163" s="7">
        <v>161</v>
      </c>
      <c r="B163" s="13" t="s">
        <v>289</v>
      </c>
      <c r="C163" s="13" t="s">
        <v>290</v>
      </c>
      <c r="D163" s="13" t="s">
        <v>27</v>
      </c>
      <c r="E163" s="17">
        <v>1</v>
      </c>
      <c r="F163" s="23">
        <v>480</v>
      </c>
      <c r="G163" s="22">
        <v>0.19</v>
      </c>
      <c r="H163" s="23">
        <f t="shared" si="4"/>
        <v>91.2</v>
      </c>
      <c r="I163" s="23">
        <f t="shared" si="5"/>
        <v>571.20000000000005</v>
      </c>
    </row>
    <row r="164" spans="1:9" ht="119.1" customHeight="1" x14ac:dyDescent="0.25">
      <c r="A164" s="7">
        <v>162</v>
      </c>
      <c r="B164" s="13" t="s">
        <v>291</v>
      </c>
      <c r="C164" s="13" t="s">
        <v>292</v>
      </c>
      <c r="D164" s="13" t="s">
        <v>27</v>
      </c>
      <c r="E164" s="17">
        <v>1</v>
      </c>
      <c r="F164" s="23">
        <v>360</v>
      </c>
      <c r="G164" s="22">
        <v>0.19</v>
      </c>
      <c r="H164" s="23">
        <f t="shared" si="4"/>
        <v>68.400000000000006</v>
      </c>
      <c r="I164" s="23">
        <f t="shared" si="5"/>
        <v>428.4</v>
      </c>
    </row>
    <row r="165" spans="1:9" ht="96" customHeight="1" x14ac:dyDescent="0.25">
      <c r="A165" s="7">
        <v>163</v>
      </c>
      <c r="B165" s="13" t="s">
        <v>293</v>
      </c>
      <c r="C165" s="13" t="s">
        <v>294</v>
      </c>
      <c r="D165" s="13" t="s">
        <v>27</v>
      </c>
      <c r="E165" s="17">
        <v>1</v>
      </c>
      <c r="F165" s="23">
        <v>21125</v>
      </c>
      <c r="G165" s="22">
        <v>0.19</v>
      </c>
      <c r="H165" s="23">
        <f t="shared" si="4"/>
        <v>4013.75</v>
      </c>
      <c r="I165" s="23">
        <f t="shared" si="5"/>
        <v>25138.75</v>
      </c>
    </row>
    <row r="166" spans="1:9" ht="105" customHeight="1" x14ac:dyDescent="0.25">
      <c r="A166" s="7">
        <v>164</v>
      </c>
      <c r="B166" s="13" t="s">
        <v>295</v>
      </c>
      <c r="C166" s="13" t="s">
        <v>296</v>
      </c>
      <c r="D166" s="13" t="s">
        <v>27</v>
      </c>
      <c r="E166" s="17">
        <v>1</v>
      </c>
      <c r="F166" s="23">
        <v>480</v>
      </c>
      <c r="G166" s="22">
        <v>0.19</v>
      </c>
      <c r="H166" s="23">
        <f t="shared" si="4"/>
        <v>91.2</v>
      </c>
      <c r="I166" s="23">
        <f t="shared" si="5"/>
        <v>571.20000000000005</v>
      </c>
    </row>
    <row r="167" spans="1:9" ht="117.95" customHeight="1" x14ac:dyDescent="0.25">
      <c r="A167" s="7">
        <v>165</v>
      </c>
      <c r="B167" s="13" t="s">
        <v>297</v>
      </c>
      <c r="C167" s="13" t="s">
        <v>292</v>
      </c>
      <c r="D167" s="13" t="s">
        <v>27</v>
      </c>
      <c r="E167" s="17">
        <v>1</v>
      </c>
      <c r="F167" s="23">
        <v>480</v>
      </c>
      <c r="G167" s="22">
        <v>0.19</v>
      </c>
      <c r="H167" s="23">
        <f t="shared" si="4"/>
        <v>91.2</v>
      </c>
      <c r="I167" s="23">
        <f t="shared" si="5"/>
        <v>571.20000000000005</v>
      </c>
    </row>
    <row r="168" spans="1:9" ht="92.45" customHeight="1" x14ac:dyDescent="0.25">
      <c r="A168" s="7">
        <v>166</v>
      </c>
      <c r="B168" s="13" t="s">
        <v>298</v>
      </c>
      <c r="C168" s="13" t="s">
        <v>299</v>
      </c>
      <c r="D168" s="13" t="s">
        <v>27</v>
      </c>
      <c r="E168" s="17">
        <v>1</v>
      </c>
      <c r="F168" s="23">
        <v>207625</v>
      </c>
      <c r="G168" s="22">
        <v>0.19</v>
      </c>
      <c r="H168" s="23">
        <f t="shared" si="4"/>
        <v>39448.75</v>
      </c>
      <c r="I168" s="23">
        <f t="shared" si="5"/>
        <v>247073.75</v>
      </c>
    </row>
    <row r="169" spans="1:9" ht="131.1" customHeight="1" x14ac:dyDescent="0.25">
      <c r="A169" s="7">
        <v>167</v>
      </c>
      <c r="B169" s="13" t="s">
        <v>300</v>
      </c>
      <c r="C169" s="13" t="s">
        <v>301</v>
      </c>
      <c r="D169" s="13" t="s">
        <v>302</v>
      </c>
      <c r="E169" s="17">
        <v>1</v>
      </c>
      <c r="F169" s="23">
        <v>32775</v>
      </c>
      <c r="G169" s="22">
        <v>0.19</v>
      </c>
      <c r="H169" s="23">
        <f t="shared" si="4"/>
        <v>6227.25</v>
      </c>
      <c r="I169" s="23">
        <f t="shared" si="5"/>
        <v>39002.25</v>
      </c>
    </row>
    <row r="170" spans="1:9" ht="92.1" customHeight="1" x14ac:dyDescent="0.25">
      <c r="A170" s="7">
        <v>168</v>
      </c>
      <c r="B170" s="13" t="s">
        <v>303</v>
      </c>
      <c r="C170" s="13" t="s">
        <v>304</v>
      </c>
      <c r="D170" s="13" t="s">
        <v>27</v>
      </c>
      <c r="E170" s="17">
        <v>1</v>
      </c>
      <c r="F170" s="23">
        <v>22500</v>
      </c>
      <c r="G170" s="22">
        <v>0.19</v>
      </c>
      <c r="H170" s="23">
        <f t="shared" si="4"/>
        <v>4275</v>
      </c>
      <c r="I170" s="23">
        <f t="shared" si="5"/>
        <v>26775</v>
      </c>
    </row>
    <row r="171" spans="1:9" ht="63" customHeight="1" x14ac:dyDescent="0.25">
      <c r="A171" s="7">
        <v>169</v>
      </c>
      <c r="B171" s="13" t="s">
        <v>305</v>
      </c>
      <c r="C171" s="13" t="s">
        <v>306</v>
      </c>
      <c r="D171" s="13" t="s">
        <v>27</v>
      </c>
      <c r="E171" s="17">
        <v>1</v>
      </c>
      <c r="F171" s="23">
        <v>17000</v>
      </c>
      <c r="G171" s="22">
        <v>0.19</v>
      </c>
      <c r="H171" s="23">
        <f t="shared" si="4"/>
        <v>3230</v>
      </c>
      <c r="I171" s="23">
        <f t="shared" si="5"/>
        <v>20230</v>
      </c>
    </row>
    <row r="172" spans="1:9" ht="72" customHeight="1" x14ac:dyDescent="0.25">
      <c r="A172" s="7">
        <v>170</v>
      </c>
      <c r="B172" s="13" t="s">
        <v>307</v>
      </c>
      <c r="C172" s="13" t="s">
        <v>308</v>
      </c>
      <c r="D172" s="13" t="s">
        <v>27</v>
      </c>
      <c r="E172" s="17">
        <v>1</v>
      </c>
      <c r="F172" s="23">
        <v>28400</v>
      </c>
      <c r="G172" s="22">
        <v>0.19</v>
      </c>
      <c r="H172" s="23">
        <f t="shared" si="4"/>
        <v>5396</v>
      </c>
      <c r="I172" s="23">
        <f t="shared" si="5"/>
        <v>33796</v>
      </c>
    </row>
    <row r="173" spans="1:9" ht="215.1" customHeight="1" x14ac:dyDescent="0.25">
      <c r="A173" s="7">
        <v>171</v>
      </c>
      <c r="B173" s="13" t="s">
        <v>309</v>
      </c>
      <c r="C173" s="6" t="s">
        <v>310</v>
      </c>
      <c r="D173" s="13" t="s">
        <v>149</v>
      </c>
      <c r="E173" s="17">
        <v>1</v>
      </c>
      <c r="F173" s="23">
        <v>11225</v>
      </c>
      <c r="G173" s="22">
        <v>0.19</v>
      </c>
      <c r="H173" s="23">
        <f t="shared" si="4"/>
        <v>2132.75</v>
      </c>
      <c r="I173" s="23">
        <f t="shared" si="5"/>
        <v>13357.75</v>
      </c>
    </row>
    <row r="174" spans="1:9" ht="30.95" customHeight="1" x14ac:dyDescent="0.25">
      <c r="A174" s="7">
        <v>172</v>
      </c>
      <c r="B174" s="13" t="s">
        <v>311</v>
      </c>
      <c r="C174" s="13" t="s">
        <v>312</v>
      </c>
      <c r="D174" s="13" t="s">
        <v>149</v>
      </c>
      <c r="E174" s="17">
        <v>1</v>
      </c>
      <c r="F174" s="23">
        <v>145025</v>
      </c>
      <c r="G174" s="22">
        <v>0.19</v>
      </c>
      <c r="H174" s="23">
        <f t="shared" si="4"/>
        <v>27554.75</v>
      </c>
      <c r="I174" s="23">
        <f t="shared" si="5"/>
        <v>172579.75</v>
      </c>
    </row>
    <row r="175" spans="1:9" ht="119.1" customHeight="1" x14ac:dyDescent="0.25">
      <c r="A175" s="7">
        <v>173</v>
      </c>
      <c r="B175" s="13" t="s">
        <v>313</v>
      </c>
      <c r="C175" s="6" t="s">
        <v>314</v>
      </c>
      <c r="D175" s="13" t="s">
        <v>40</v>
      </c>
      <c r="E175" s="17">
        <v>1</v>
      </c>
      <c r="F175" s="23">
        <v>138750</v>
      </c>
      <c r="G175" s="22">
        <v>0.19</v>
      </c>
      <c r="H175" s="23">
        <f t="shared" si="4"/>
        <v>26362.5</v>
      </c>
      <c r="I175" s="23">
        <f t="shared" si="5"/>
        <v>165112.5</v>
      </c>
    </row>
    <row r="176" spans="1:9" ht="117" customHeight="1" x14ac:dyDescent="0.25">
      <c r="A176" s="7">
        <v>174</v>
      </c>
      <c r="B176" s="13" t="s">
        <v>315</v>
      </c>
      <c r="C176" s="13" t="s">
        <v>316</v>
      </c>
      <c r="D176" s="13" t="s">
        <v>149</v>
      </c>
      <c r="E176" s="17">
        <v>1</v>
      </c>
      <c r="F176" s="23">
        <v>16500</v>
      </c>
      <c r="G176" s="22">
        <v>0.19</v>
      </c>
      <c r="H176" s="23">
        <f t="shared" si="4"/>
        <v>3135</v>
      </c>
      <c r="I176" s="23">
        <f t="shared" si="5"/>
        <v>19635</v>
      </c>
    </row>
    <row r="177" spans="1:9" ht="104.45" customHeight="1" x14ac:dyDescent="0.25">
      <c r="A177" s="7">
        <v>175</v>
      </c>
      <c r="B177" s="13" t="s">
        <v>317</v>
      </c>
      <c r="C177" s="13" t="s">
        <v>318</v>
      </c>
      <c r="D177" s="13" t="s">
        <v>149</v>
      </c>
      <c r="E177" s="17">
        <v>1</v>
      </c>
      <c r="F177" s="23">
        <v>132125</v>
      </c>
      <c r="G177" s="22">
        <v>0.19</v>
      </c>
      <c r="H177" s="23">
        <f t="shared" si="4"/>
        <v>25103.75</v>
      </c>
      <c r="I177" s="23">
        <f t="shared" si="5"/>
        <v>157228.75</v>
      </c>
    </row>
    <row r="178" spans="1:9" ht="81" customHeight="1" x14ac:dyDescent="0.25">
      <c r="A178" s="7">
        <v>176</v>
      </c>
      <c r="B178" s="13" t="s">
        <v>319</v>
      </c>
      <c r="C178" s="13" t="s">
        <v>320</v>
      </c>
      <c r="D178" s="13" t="s">
        <v>149</v>
      </c>
      <c r="E178" s="17">
        <v>1</v>
      </c>
      <c r="F178" s="23">
        <v>38000</v>
      </c>
      <c r="G178" s="22">
        <v>0.19</v>
      </c>
      <c r="H178" s="23">
        <f t="shared" si="4"/>
        <v>7220</v>
      </c>
      <c r="I178" s="23">
        <f t="shared" si="5"/>
        <v>45220</v>
      </c>
    </row>
    <row r="179" spans="1:9" ht="93.6" customHeight="1" x14ac:dyDescent="0.25">
      <c r="A179" s="7">
        <v>177</v>
      </c>
      <c r="B179" s="13" t="s">
        <v>321</v>
      </c>
      <c r="C179" s="13" t="s">
        <v>322</v>
      </c>
      <c r="D179" s="13" t="s">
        <v>323</v>
      </c>
      <c r="E179" s="17">
        <v>1</v>
      </c>
      <c r="F179" s="23">
        <v>829200</v>
      </c>
      <c r="G179" s="22">
        <v>0.19</v>
      </c>
      <c r="H179" s="23">
        <f t="shared" si="4"/>
        <v>157548</v>
      </c>
      <c r="I179" s="23">
        <f t="shared" si="5"/>
        <v>986748</v>
      </c>
    </row>
    <row r="180" spans="1:9" ht="33.950000000000003" customHeight="1" x14ac:dyDescent="0.25">
      <c r="A180" s="7">
        <v>178</v>
      </c>
      <c r="B180" s="13" t="s">
        <v>324</v>
      </c>
      <c r="C180" s="13" t="s">
        <v>325</v>
      </c>
      <c r="D180" s="13" t="s">
        <v>149</v>
      </c>
      <c r="E180" s="17">
        <v>1</v>
      </c>
      <c r="F180" s="23">
        <v>113250</v>
      </c>
      <c r="G180" s="22">
        <v>0.19</v>
      </c>
      <c r="H180" s="23">
        <f t="shared" si="4"/>
        <v>21517.5</v>
      </c>
      <c r="I180" s="23">
        <f t="shared" si="5"/>
        <v>134767.5</v>
      </c>
    </row>
    <row r="181" spans="1:9" ht="27.95" customHeight="1" x14ac:dyDescent="0.25">
      <c r="A181" s="7">
        <v>179</v>
      </c>
      <c r="B181" s="13" t="s">
        <v>326</v>
      </c>
      <c r="C181" s="13" t="s">
        <v>325</v>
      </c>
      <c r="D181" s="13" t="s">
        <v>149</v>
      </c>
      <c r="E181" s="17">
        <v>1</v>
      </c>
      <c r="F181" s="23">
        <v>130000</v>
      </c>
      <c r="G181" s="22">
        <v>0.19</v>
      </c>
      <c r="H181" s="23">
        <f t="shared" si="4"/>
        <v>24700</v>
      </c>
      <c r="I181" s="23">
        <f t="shared" si="5"/>
        <v>154700</v>
      </c>
    </row>
    <row r="182" spans="1:9" ht="47.1" customHeight="1" x14ac:dyDescent="0.25">
      <c r="A182" s="7">
        <v>180</v>
      </c>
      <c r="B182" s="13" t="s">
        <v>327</v>
      </c>
      <c r="C182" s="13" t="s">
        <v>328</v>
      </c>
      <c r="D182" s="13" t="s">
        <v>329</v>
      </c>
      <c r="E182" s="17">
        <v>1</v>
      </c>
      <c r="F182" s="23">
        <v>5200</v>
      </c>
      <c r="G182" s="22">
        <v>0.19</v>
      </c>
      <c r="H182" s="23">
        <f t="shared" si="4"/>
        <v>988</v>
      </c>
      <c r="I182" s="23">
        <f t="shared" si="5"/>
        <v>6188</v>
      </c>
    </row>
    <row r="183" spans="1:9" ht="27.95" customHeight="1" x14ac:dyDescent="0.25">
      <c r="A183" s="7">
        <v>181</v>
      </c>
      <c r="B183" s="13" t="s">
        <v>330</v>
      </c>
      <c r="C183" s="13" t="s">
        <v>331</v>
      </c>
      <c r="D183" s="13" t="s">
        <v>149</v>
      </c>
      <c r="E183" s="17">
        <v>1</v>
      </c>
      <c r="F183" s="23">
        <v>101325</v>
      </c>
      <c r="G183" s="22">
        <v>0.19</v>
      </c>
      <c r="H183" s="23">
        <f t="shared" si="4"/>
        <v>19251.75</v>
      </c>
      <c r="I183" s="23">
        <f t="shared" si="5"/>
        <v>120576.75</v>
      </c>
    </row>
    <row r="184" spans="1:9" ht="30" customHeight="1" x14ac:dyDescent="0.25">
      <c r="A184" s="7">
        <v>182</v>
      </c>
      <c r="B184" s="13" t="s">
        <v>332</v>
      </c>
      <c r="C184" s="13" t="s">
        <v>328</v>
      </c>
      <c r="D184" s="13" t="s">
        <v>149</v>
      </c>
      <c r="E184" s="17">
        <v>1</v>
      </c>
      <c r="F184" s="23">
        <v>64900</v>
      </c>
      <c r="G184" s="22">
        <v>0.19</v>
      </c>
      <c r="H184" s="23">
        <f t="shared" si="4"/>
        <v>12331</v>
      </c>
      <c r="I184" s="23">
        <f t="shared" si="5"/>
        <v>77231</v>
      </c>
    </row>
    <row r="185" spans="1:9" ht="42" customHeight="1" x14ac:dyDescent="0.25">
      <c r="A185" s="7">
        <v>183</v>
      </c>
      <c r="B185" s="13" t="s">
        <v>333</v>
      </c>
      <c r="C185" s="13" t="s">
        <v>328</v>
      </c>
      <c r="D185" s="13" t="s">
        <v>149</v>
      </c>
      <c r="E185" s="17">
        <v>1</v>
      </c>
      <c r="F185" s="23">
        <v>55300</v>
      </c>
      <c r="G185" s="22">
        <v>0.19</v>
      </c>
      <c r="H185" s="23">
        <f t="shared" si="4"/>
        <v>10507</v>
      </c>
      <c r="I185" s="23">
        <f t="shared" si="5"/>
        <v>65807</v>
      </c>
    </row>
    <row r="186" spans="1:9" ht="195" customHeight="1" x14ac:dyDescent="0.25">
      <c r="A186" s="7">
        <v>184</v>
      </c>
      <c r="B186" s="13" t="s">
        <v>334</v>
      </c>
      <c r="C186" s="13" t="s">
        <v>335</v>
      </c>
      <c r="D186" s="13" t="s">
        <v>149</v>
      </c>
      <c r="E186" s="17">
        <v>1</v>
      </c>
      <c r="F186" s="23">
        <v>94375</v>
      </c>
      <c r="G186" s="22">
        <v>0.19</v>
      </c>
      <c r="H186" s="23">
        <f t="shared" si="4"/>
        <v>17931.25</v>
      </c>
      <c r="I186" s="23">
        <f t="shared" si="5"/>
        <v>112306.25</v>
      </c>
    </row>
    <row r="187" spans="1:9" ht="81.95" customHeight="1" x14ac:dyDescent="0.25">
      <c r="A187" s="7">
        <v>185</v>
      </c>
      <c r="B187" s="13" t="s">
        <v>336</v>
      </c>
      <c r="C187" s="13" t="s">
        <v>337</v>
      </c>
      <c r="D187" s="13" t="s">
        <v>149</v>
      </c>
      <c r="E187" s="17">
        <v>1</v>
      </c>
      <c r="F187" s="23">
        <v>188750</v>
      </c>
      <c r="G187" s="22">
        <v>0.19</v>
      </c>
      <c r="H187" s="23">
        <f t="shared" si="4"/>
        <v>35862.5</v>
      </c>
      <c r="I187" s="23">
        <f t="shared" si="5"/>
        <v>224612.5</v>
      </c>
    </row>
    <row r="188" spans="1:9" ht="104.1" customHeight="1" x14ac:dyDescent="0.25">
      <c r="A188" s="7">
        <v>186</v>
      </c>
      <c r="B188" s="13" t="s">
        <v>338</v>
      </c>
      <c r="C188" s="13" t="s">
        <v>339</v>
      </c>
      <c r="D188" s="13" t="s">
        <v>340</v>
      </c>
      <c r="E188" s="17">
        <v>1</v>
      </c>
      <c r="F188" s="23">
        <v>74000</v>
      </c>
      <c r="G188" s="22">
        <v>0.19</v>
      </c>
      <c r="H188" s="23">
        <f t="shared" si="4"/>
        <v>14060</v>
      </c>
      <c r="I188" s="23">
        <f t="shared" si="5"/>
        <v>88060</v>
      </c>
    </row>
    <row r="189" spans="1:9" ht="109.35" customHeight="1" x14ac:dyDescent="0.25">
      <c r="A189" s="7">
        <v>187</v>
      </c>
      <c r="B189" s="13" t="s">
        <v>341</v>
      </c>
      <c r="C189" s="13" t="s">
        <v>342</v>
      </c>
      <c r="D189" s="13" t="s">
        <v>149</v>
      </c>
      <c r="E189" s="17">
        <v>1</v>
      </c>
      <c r="F189" s="23">
        <v>94375</v>
      </c>
      <c r="G189" s="22">
        <v>0.19</v>
      </c>
      <c r="H189" s="23">
        <f t="shared" si="4"/>
        <v>17931.25</v>
      </c>
      <c r="I189" s="23">
        <f t="shared" si="5"/>
        <v>112306.25</v>
      </c>
    </row>
    <row r="190" spans="1:9" ht="183" customHeight="1" x14ac:dyDescent="0.25">
      <c r="A190" s="7">
        <v>188</v>
      </c>
      <c r="B190" s="13" t="s">
        <v>343</v>
      </c>
      <c r="C190" s="13" t="s">
        <v>344</v>
      </c>
      <c r="D190" s="13" t="s">
        <v>149</v>
      </c>
      <c r="E190" s="17">
        <v>1</v>
      </c>
      <c r="F190" s="23">
        <v>94375</v>
      </c>
      <c r="G190" s="22">
        <v>0.19</v>
      </c>
      <c r="H190" s="23">
        <f t="shared" si="4"/>
        <v>17931.25</v>
      </c>
      <c r="I190" s="23">
        <f t="shared" si="5"/>
        <v>112306.25</v>
      </c>
    </row>
    <row r="191" spans="1:9" ht="78.95" customHeight="1" x14ac:dyDescent="0.25">
      <c r="A191" s="7">
        <v>189</v>
      </c>
      <c r="B191" s="13" t="s">
        <v>345</v>
      </c>
      <c r="C191" s="13" t="s">
        <v>346</v>
      </c>
      <c r="D191" s="13" t="s">
        <v>347</v>
      </c>
      <c r="E191" s="17">
        <v>1</v>
      </c>
      <c r="F191" s="23">
        <v>87750</v>
      </c>
      <c r="G191" s="22">
        <v>0.19</v>
      </c>
      <c r="H191" s="23">
        <f t="shared" si="4"/>
        <v>16672.5</v>
      </c>
      <c r="I191" s="23">
        <f t="shared" si="5"/>
        <v>104422.5</v>
      </c>
    </row>
    <row r="192" spans="1:9" ht="79.900000000000006" customHeight="1" x14ac:dyDescent="0.25">
      <c r="A192" s="7">
        <v>190</v>
      </c>
      <c r="B192" s="13" t="s">
        <v>348</v>
      </c>
      <c r="C192" s="13" t="s">
        <v>349</v>
      </c>
      <c r="D192" s="13" t="s">
        <v>350</v>
      </c>
      <c r="E192" s="17">
        <v>1</v>
      </c>
      <c r="F192" s="23">
        <v>52975</v>
      </c>
      <c r="G192" s="22">
        <v>0.19</v>
      </c>
      <c r="H192" s="23">
        <f t="shared" si="4"/>
        <v>10065.25</v>
      </c>
      <c r="I192" s="23">
        <f t="shared" si="5"/>
        <v>63040.25</v>
      </c>
    </row>
    <row r="193" spans="1:9" ht="57" customHeight="1" x14ac:dyDescent="0.25">
      <c r="A193" s="7">
        <v>191</v>
      </c>
      <c r="B193" s="13" t="s">
        <v>351</v>
      </c>
      <c r="C193" s="13" t="s">
        <v>352</v>
      </c>
      <c r="D193" s="13" t="s">
        <v>149</v>
      </c>
      <c r="E193" s="17">
        <v>1</v>
      </c>
      <c r="F193" s="23">
        <v>13675</v>
      </c>
      <c r="G193" s="22">
        <v>0.19</v>
      </c>
      <c r="H193" s="23">
        <f t="shared" si="4"/>
        <v>2598.25</v>
      </c>
      <c r="I193" s="23">
        <f t="shared" si="5"/>
        <v>16273.25</v>
      </c>
    </row>
    <row r="194" spans="1:9" ht="30" customHeight="1" x14ac:dyDescent="0.25">
      <c r="A194" s="7">
        <v>192</v>
      </c>
      <c r="B194" s="13" t="s">
        <v>353</v>
      </c>
      <c r="C194" s="13" t="s">
        <v>354</v>
      </c>
      <c r="D194" s="13" t="s">
        <v>355</v>
      </c>
      <c r="E194" s="17">
        <v>1</v>
      </c>
      <c r="F194" s="23">
        <v>13675</v>
      </c>
      <c r="G194" s="22">
        <v>0.19</v>
      </c>
      <c r="H194" s="23">
        <f t="shared" si="4"/>
        <v>2598.25</v>
      </c>
      <c r="I194" s="23">
        <f t="shared" si="5"/>
        <v>16273.25</v>
      </c>
    </row>
    <row r="195" spans="1:9" ht="69" customHeight="1" x14ac:dyDescent="0.25">
      <c r="A195" s="7">
        <v>193</v>
      </c>
      <c r="B195" s="13" t="s">
        <v>356</v>
      </c>
      <c r="C195" s="13" t="s">
        <v>357</v>
      </c>
      <c r="D195" s="13" t="s">
        <v>358</v>
      </c>
      <c r="E195" s="17">
        <v>1</v>
      </c>
      <c r="F195" s="23">
        <v>58275</v>
      </c>
      <c r="G195" s="22">
        <v>0.19</v>
      </c>
      <c r="H195" s="23">
        <f t="shared" si="4"/>
        <v>11072.25</v>
      </c>
      <c r="I195" s="23">
        <f t="shared" si="5"/>
        <v>69347.25</v>
      </c>
    </row>
    <row r="196" spans="1:9" ht="27.95" customHeight="1" x14ac:dyDescent="0.25">
      <c r="A196" s="7">
        <v>194</v>
      </c>
      <c r="B196" s="13" t="s">
        <v>359</v>
      </c>
      <c r="C196" s="13" t="s">
        <v>360</v>
      </c>
      <c r="D196" s="13" t="s">
        <v>355</v>
      </c>
      <c r="E196" s="17">
        <v>1</v>
      </c>
      <c r="F196" s="23">
        <v>17875</v>
      </c>
      <c r="G196" s="22">
        <v>0.19</v>
      </c>
      <c r="H196" s="23">
        <f t="shared" ref="H196:H259" si="6">G196*F196</f>
        <v>3396.25</v>
      </c>
      <c r="I196" s="23">
        <f t="shared" ref="I196:I259" si="7">F196+H196</f>
        <v>21271.25</v>
      </c>
    </row>
    <row r="197" spans="1:9" ht="47.1" customHeight="1" x14ac:dyDescent="0.25">
      <c r="A197" s="7">
        <v>195</v>
      </c>
      <c r="B197" s="13" t="s">
        <v>361</v>
      </c>
      <c r="C197" s="13" t="s">
        <v>362</v>
      </c>
      <c r="D197" s="13" t="s">
        <v>149</v>
      </c>
      <c r="E197" s="17">
        <v>1</v>
      </c>
      <c r="F197" s="23">
        <v>32450</v>
      </c>
      <c r="G197" s="22">
        <v>0.19</v>
      </c>
      <c r="H197" s="23">
        <f t="shared" si="6"/>
        <v>6165.5</v>
      </c>
      <c r="I197" s="23">
        <f t="shared" si="7"/>
        <v>38615.5</v>
      </c>
    </row>
    <row r="198" spans="1:9" ht="33.950000000000003" customHeight="1" x14ac:dyDescent="0.25">
      <c r="A198" s="7">
        <v>196</v>
      </c>
      <c r="B198" s="13" t="s">
        <v>363</v>
      </c>
      <c r="C198" s="13" t="s">
        <v>364</v>
      </c>
      <c r="D198" s="13" t="s">
        <v>149</v>
      </c>
      <c r="E198" s="17">
        <v>1</v>
      </c>
      <c r="F198" s="23">
        <v>30125</v>
      </c>
      <c r="G198" s="22">
        <v>0.19</v>
      </c>
      <c r="H198" s="23">
        <f t="shared" si="6"/>
        <v>5723.75</v>
      </c>
      <c r="I198" s="23">
        <f t="shared" si="7"/>
        <v>35848.75</v>
      </c>
    </row>
    <row r="199" spans="1:9" ht="48.95" customHeight="1" x14ac:dyDescent="0.25">
      <c r="A199" s="7">
        <v>197</v>
      </c>
      <c r="B199" s="13" t="s">
        <v>365</v>
      </c>
      <c r="C199" s="13" t="s">
        <v>366</v>
      </c>
      <c r="D199" s="13" t="s">
        <v>367</v>
      </c>
      <c r="E199" s="17">
        <v>1</v>
      </c>
      <c r="F199" s="23">
        <v>43375</v>
      </c>
      <c r="G199" s="22">
        <v>0.19</v>
      </c>
      <c r="H199" s="23">
        <f t="shared" si="6"/>
        <v>8241.25</v>
      </c>
      <c r="I199" s="23">
        <f t="shared" si="7"/>
        <v>51616.25</v>
      </c>
    </row>
    <row r="200" spans="1:9" ht="54.95" customHeight="1" x14ac:dyDescent="0.25">
      <c r="A200" s="7">
        <v>198</v>
      </c>
      <c r="B200" s="13" t="s">
        <v>368</v>
      </c>
      <c r="C200" s="13" t="s">
        <v>368</v>
      </c>
      <c r="D200" s="13" t="s">
        <v>369</v>
      </c>
      <c r="E200" s="17">
        <v>1</v>
      </c>
      <c r="F200" s="23">
        <v>87750</v>
      </c>
      <c r="G200" s="22">
        <v>0.19</v>
      </c>
      <c r="H200" s="23">
        <f t="shared" si="6"/>
        <v>16672.5</v>
      </c>
      <c r="I200" s="23">
        <f t="shared" si="7"/>
        <v>104422.5</v>
      </c>
    </row>
    <row r="201" spans="1:9" ht="72" customHeight="1" x14ac:dyDescent="0.25">
      <c r="A201" s="7">
        <v>199</v>
      </c>
      <c r="B201" s="13" t="s">
        <v>370</v>
      </c>
      <c r="C201" s="13" t="s">
        <v>371</v>
      </c>
      <c r="D201" s="13" t="s">
        <v>369</v>
      </c>
      <c r="E201" s="17">
        <v>1</v>
      </c>
      <c r="F201" s="23">
        <v>36750</v>
      </c>
      <c r="G201" s="22">
        <v>0.19</v>
      </c>
      <c r="H201" s="23">
        <f t="shared" si="6"/>
        <v>6982.5</v>
      </c>
      <c r="I201" s="23">
        <f t="shared" si="7"/>
        <v>43732.5</v>
      </c>
    </row>
    <row r="202" spans="1:9" ht="48" customHeight="1" x14ac:dyDescent="0.25">
      <c r="A202" s="7">
        <v>200</v>
      </c>
      <c r="B202" s="13" t="s">
        <v>372</v>
      </c>
      <c r="C202" s="13" t="s">
        <v>373</v>
      </c>
      <c r="D202" s="13" t="s">
        <v>149</v>
      </c>
      <c r="E202" s="17">
        <v>1</v>
      </c>
      <c r="F202" s="23">
        <v>36750</v>
      </c>
      <c r="G202" s="22">
        <v>0.19</v>
      </c>
      <c r="H202" s="23">
        <f t="shared" si="6"/>
        <v>6982.5</v>
      </c>
      <c r="I202" s="23">
        <f t="shared" si="7"/>
        <v>43732.5</v>
      </c>
    </row>
    <row r="203" spans="1:9" ht="44.1" customHeight="1" x14ac:dyDescent="0.25">
      <c r="A203" s="7">
        <v>201</v>
      </c>
      <c r="B203" s="13" t="s">
        <v>374</v>
      </c>
      <c r="C203" s="13" t="s">
        <v>374</v>
      </c>
      <c r="D203" s="13" t="s">
        <v>149</v>
      </c>
      <c r="E203" s="17">
        <v>1</v>
      </c>
      <c r="F203" s="23">
        <v>13900</v>
      </c>
      <c r="G203" s="22">
        <v>0.19</v>
      </c>
      <c r="H203" s="23">
        <f t="shared" si="6"/>
        <v>2641</v>
      </c>
      <c r="I203" s="23">
        <f t="shared" si="7"/>
        <v>16541</v>
      </c>
    </row>
    <row r="204" spans="1:9" ht="32.1" customHeight="1" x14ac:dyDescent="0.25">
      <c r="A204" s="7">
        <v>202</v>
      </c>
      <c r="B204" s="13" t="s">
        <v>375</v>
      </c>
      <c r="C204" s="13" t="s">
        <v>375</v>
      </c>
      <c r="D204" s="13" t="s">
        <v>376</v>
      </c>
      <c r="E204" s="17">
        <v>1</v>
      </c>
      <c r="F204" s="23">
        <v>125500</v>
      </c>
      <c r="G204" s="22">
        <v>0.19</v>
      </c>
      <c r="H204" s="23">
        <f t="shared" si="6"/>
        <v>23845</v>
      </c>
      <c r="I204" s="23">
        <f t="shared" si="7"/>
        <v>149345</v>
      </c>
    </row>
    <row r="205" spans="1:9" ht="48" customHeight="1" x14ac:dyDescent="0.25">
      <c r="A205" s="7">
        <v>203</v>
      </c>
      <c r="B205" s="13" t="s">
        <v>377</v>
      </c>
      <c r="C205" s="13" t="s">
        <v>378</v>
      </c>
      <c r="D205" s="13" t="s">
        <v>379</v>
      </c>
      <c r="E205" s="17">
        <v>1</v>
      </c>
      <c r="F205" s="23">
        <v>49000</v>
      </c>
      <c r="G205" s="22">
        <v>0.19</v>
      </c>
      <c r="H205" s="23">
        <f t="shared" si="6"/>
        <v>9310</v>
      </c>
      <c r="I205" s="23">
        <f t="shared" si="7"/>
        <v>58310</v>
      </c>
    </row>
    <row r="206" spans="1:9" ht="48" customHeight="1" x14ac:dyDescent="0.25">
      <c r="A206" s="7">
        <v>204</v>
      </c>
      <c r="B206" s="13" t="s">
        <v>380</v>
      </c>
      <c r="C206" s="13" t="s">
        <v>381</v>
      </c>
      <c r="D206" s="13" t="s">
        <v>382</v>
      </c>
      <c r="E206" s="17">
        <v>1</v>
      </c>
      <c r="F206" s="23">
        <v>57950</v>
      </c>
      <c r="G206" s="22">
        <v>0.19</v>
      </c>
      <c r="H206" s="23">
        <f t="shared" si="6"/>
        <v>11010.5</v>
      </c>
      <c r="I206" s="23">
        <f t="shared" si="7"/>
        <v>68960.5</v>
      </c>
    </row>
    <row r="207" spans="1:9" ht="50.1" customHeight="1" x14ac:dyDescent="0.25">
      <c r="A207" s="7">
        <v>205</v>
      </c>
      <c r="B207" s="13" t="s">
        <v>383</v>
      </c>
      <c r="C207" s="13" t="s">
        <v>384</v>
      </c>
      <c r="D207" s="13" t="s">
        <v>149</v>
      </c>
      <c r="E207" s="17">
        <v>1</v>
      </c>
      <c r="F207" s="23">
        <v>101325</v>
      </c>
      <c r="G207" s="22">
        <v>0.19</v>
      </c>
      <c r="H207" s="23">
        <f t="shared" si="6"/>
        <v>19251.75</v>
      </c>
      <c r="I207" s="23">
        <f t="shared" si="7"/>
        <v>120576.75</v>
      </c>
    </row>
    <row r="208" spans="1:9" ht="33.950000000000003" customHeight="1" x14ac:dyDescent="0.25">
      <c r="A208" s="7">
        <v>206</v>
      </c>
      <c r="B208" s="13" t="s">
        <v>385</v>
      </c>
      <c r="C208" s="13" t="s">
        <v>386</v>
      </c>
      <c r="D208" s="13" t="s">
        <v>149</v>
      </c>
      <c r="E208" s="17">
        <v>1</v>
      </c>
      <c r="F208" s="23">
        <v>35100</v>
      </c>
      <c r="G208" s="22">
        <v>0.19</v>
      </c>
      <c r="H208" s="23">
        <f t="shared" si="6"/>
        <v>6669</v>
      </c>
      <c r="I208" s="23">
        <f t="shared" si="7"/>
        <v>41769</v>
      </c>
    </row>
    <row r="209" spans="1:9" ht="33.950000000000003" customHeight="1" x14ac:dyDescent="0.25">
      <c r="A209" s="7">
        <v>207</v>
      </c>
      <c r="B209" s="13" t="s">
        <v>387</v>
      </c>
      <c r="C209" s="13" t="s">
        <v>386</v>
      </c>
      <c r="D209" s="13" t="s">
        <v>149</v>
      </c>
      <c r="E209" s="17">
        <v>1</v>
      </c>
      <c r="F209" s="23">
        <v>52975</v>
      </c>
      <c r="G209" s="22">
        <v>0.19</v>
      </c>
      <c r="H209" s="23">
        <f t="shared" si="6"/>
        <v>10065.25</v>
      </c>
      <c r="I209" s="23">
        <f t="shared" si="7"/>
        <v>63040.25</v>
      </c>
    </row>
    <row r="210" spans="1:9" ht="33" customHeight="1" x14ac:dyDescent="0.25">
      <c r="A210" s="7">
        <v>208</v>
      </c>
      <c r="B210" s="13" t="s">
        <v>388</v>
      </c>
      <c r="C210" s="13" t="s">
        <v>389</v>
      </c>
      <c r="D210" s="13" t="s">
        <v>149</v>
      </c>
      <c r="E210" s="17">
        <v>1</v>
      </c>
      <c r="F210" s="23">
        <v>35425</v>
      </c>
      <c r="G210" s="22">
        <v>0.19</v>
      </c>
      <c r="H210" s="23">
        <f t="shared" si="6"/>
        <v>6730.75</v>
      </c>
      <c r="I210" s="23">
        <f t="shared" si="7"/>
        <v>42155.75</v>
      </c>
    </row>
    <row r="211" spans="1:9" ht="39" customHeight="1" x14ac:dyDescent="0.25">
      <c r="A211" s="7">
        <v>209</v>
      </c>
      <c r="B211" s="13" t="s">
        <v>390</v>
      </c>
      <c r="C211" s="13" t="s">
        <v>391</v>
      </c>
      <c r="D211" s="13" t="s">
        <v>149</v>
      </c>
      <c r="E211" s="17">
        <v>1</v>
      </c>
      <c r="F211" s="23">
        <v>28475</v>
      </c>
      <c r="G211" s="22">
        <v>0.19</v>
      </c>
      <c r="H211" s="23">
        <f t="shared" si="6"/>
        <v>5410.25</v>
      </c>
      <c r="I211" s="23">
        <f t="shared" si="7"/>
        <v>33885.25</v>
      </c>
    </row>
    <row r="212" spans="1:9" ht="35.1" customHeight="1" x14ac:dyDescent="0.25">
      <c r="A212" s="7">
        <v>210</v>
      </c>
      <c r="B212" s="13" t="s">
        <v>392</v>
      </c>
      <c r="C212" s="13" t="s">
        <v>386</v>
      </c>
      <c r="D212" s="13" t="s">
        <v>149</v>
      </c>
      <c r="E212" s="17">
        <v>1</v>
      </c>
      <c r="F212" s="23">
        <v>6787</v>
      </c>
      <c r="G212" s="22">
        <v>0.19</v>
      </c>
      <c r="H212" s="23">
        <f t="shared" si="6"/>
        <v>1289.53</v>
      </c>
      <c r="I212" s="23">
        <f t="shared" si="7"/>
        <v>8076.53</v>
      </c>
    </row>
    <row r="213" spans="1:9" ht="42.95" customHeight="1" x14ac:dyDescent="0.25">
      <c r="A213" s="7">
        <v>211</v>
      </c>
      <c r="B213" s="13" t="s">
        <v>393</v>
      </c>
      <c r="C213" s="13" t="s">
        <v>394</v>
      </c>
      <c r="D213" s="13" t="s">
        <v>149</v>
      </c>
      <c r="E213" s="17">
        <v>1</v>
      </c>
      <c r="F213" s="23">
        <v>23500</v>
      </c>
      <c r="G213" s="22">
        <v>0.19</v>
      </c>
      <c r="H213" s="23">
        <f t="shared" si="6"/>
        <v>4465</v>
      </c>
      <c r="I213" s="23">
        <f t="shared" si="7"/>
        <v>27965</v>
      </c>
    </row>
    <row r="214" spans="1:9" ht="29.1" customHeight="1" x14ac:dyDescent="0.25">
      <c r="A214" s="7">
        <v>212</v>
      </c>
      <c r="B214" s="13" t="s">
        <v>395</v>
      </c>
      <c r="C214" s="13" t="s">
        <v>396</v>
      </c>
      <c r="D214" s="13" t="s">
        <v>149</v>
      </c>
      <c r="E214" s="17">
        <v>1</v>
      </c>
      <c r="F214" s="23">
        <v>10500</v>
      </c>
      <c r="G214" s="22">
        <v>0.19</v>
      </c>
      <c r="H214" s="23">
        <f t="shared" si="6"/>
        <v>1995</v>
      </c>
      <c r="I214" s="23">
        <f t="shared" si="7"/>
        <v>12495</v>
      </c>
    </row>
    <row r="215" spans="1:9" ht="93" customHeight="1" x14ac:dyDescent="0.25">
      <c r="A215" s="7">
        <v>213</v>
      </c>
      <c r="B215" s="13" t="s">
        <v>315</v>
      </c>
      <c r="C215" s="13" t="s">
        <v>397</v>
      </c>
      <c r="D215" s="13" t="s">
        <v>149</v>
      </c>
      <c r="E215" s="17">
        <v>1</v>
      </c>
      <c r="F215" s="23">
        <v>16225</v>
      </c>
      <c r="G215" s="22">
        <v>0.19</v>
      </c>
      <c r="H215" s="23">
        <f t="shared" si="6"/>
        <v>3082.75</v>
      </c>
      <c r="I215" s="23">
        <f t="shared" si="7"/>
        <v>19307.75</v>
      </c>
    </row>
    <row r="216" spans="1:9" ht="42.95" customHeight="1" x14ac:dyDescent="0.25">
      <c r="A216" s="7">
        <v>214</v>
      </c>
      <c r="B216" s="13" t="s">
        <v>398</v>
      </c>
      <c r="C216" s="13" t="s">
        <v>399</v>
      </c>
      <c r="D216" s="13" t="s">
        <v>166</v>
      </c>
      <c r="E216" s="17">
        <v>1</v>
      </c>
      <c r="F216" s="23">
        <v>110600</v>
      </c>
      <c r="G216" s="22">
        <v>0.19</v>
      </c>
      <c r="H216" s="23">
        <f t="shared" si="6"/>
        <v>21014</v>
      </c>
      <c r="I216" s="23">
        <f t="shared" si="7"/>
        <v>131614</v>
      </c>
    </row>
    <row r="217" spans="1:9" ht="57" customHeight="1" x14ac:dyDescent="0.25">
      <c r="A217" s="7">
        <v>215</v>
      </c>
      <c r="B217" s="13" t="s">
        <v>400</v>
      </c>
      <c r="C217" s="13" t="s">
        <v>401</v>
      </c>
      <c r="D217" s="13" t="s">
        <v>166</v>
      </c>
      <c r="E217" s="17">
        <v>1</v>
      </c>
      <c r="F217" s="23">
        <v>138000</v>
      </c>
      <c r="G217" s="22">
        <v>0.19</v>
      </c>
      <c r="H217" s="23">
        <f t="shared" si="6"/>
        <v>26220</v>
      </c>
      <c r="I217" s="23">
        <f t="shared" si="7"/>
        <v>164220</v>
      </c>
    </row>
    <row r="218" spans="1:9" ht="32.1" customHeight="1" x14ac:dyDescent="0.25">
      <c r="A218" s="7">
        <v>216</v>
      </c>
      <c r="B218" s="13" t="s">
        <v>402</v>
      </c>
      <c r="C218" s="13" t="s">
        <v>403</v>
      </c>
      <c r="D218" s="13" t="s">
        <v>404</v>
      </c>
      <c r="E218" s="17">
        <v>1</v>
      </c>
      <c r="F218" s="23">
        <v>107950</v>
      </c>
      <c r="G218" s="22">
        <v>0.19</v>
      </c>
      <c r="H218" s="23">
        <f t="shared" si="6"/>
        <v>20510.5</v>
      </c>
      <c r="I218" s="23">
        <f t="shared" si="7"/>
        <v>128460.5</v>
      </c>
    </row>
    <row r="219" spans="1:9" ht="41.1" customHeight="1" x14ac:dyDescent="0.25">
      <c r="A219" s="7">
        <v>217</v>
      </c>
      <c r="B219" s="13" t="s">
        <v>405</v>
      </c>
      <c r="C219" s="13" t="s">
        <v>406</v>
      </c>
      <c r="D219" s="13" t="s">
        <v>27</v>
      </c>
      <c r="E219" s="17">
        <v>1</v>
      </c>
      <c r="F219" s="23">
        <v>245000</v>
      </c>
      <c r="G219" s="22">
        <v>0.19</v>
      </c>
      <c r="H219" s="23">
        <f t="shared" si="6"/>
        <v>46550</v>
      </c>
      <c r="I219" s="23">
        <f t="shared" si="7"/>
        <v>291550</v>
      </c>
    </row>
    <row r="220" spans="1:9" ht="47.1" customHeight="1" x14ac:dyDescent="0.25">
      <c r="A220" s="7">
        <v>218</v>
      </c>
      <c r="B220" s="13" t="s">
        <v>407</v>
      </c>
      <c r="C220" s="13" t="s">
        <v>408</v>
      </c>
      <c r="D220" s="13" t="s">
        <v>27</v>
      </c>
      <c r="E220" s="17">
        <v>1</v>
      </c>
      <c r="F220" s="23">
        <v>68875</v>
      </c>
      <c r="G220" s="22">
        <v>0.19</v>
      </c>
      <c r="H220" s="23">
        <f t="shared" si="6"/>
        <v>13086.25</v>
      </c>
      <c r="I220" s="23">
        <f t="shared" si="7"/>
        <v>81961.25</v>
      </c>
    </row>
    <row r="221" spans="1:9" ht="39" customHeight="1" x14ac:dyDescent="0.25">
      <c r="A221" s="7">
        <v>219</v>
      </c>
      <c r="B221" s="13" t="s">
        <v>409</v>
      </c>
      <c r="C221" s="13" t="s">
        <v>410</v>
      </c>
      <c r="D221" s="13" t="s">
        <v>27</v>
      </c>
      <c r="E221" s="17">
        <v>1</v>
      </c>
      <c r="F221" s="23">
        <v>118875</v>
      </c>
      <c r="G221" s="22">
        <v>0.19</v>
      </c>
      <c r="H221" s="23">
        <f t="shared" si="6"/>
        <v>22586.25</v>
      </c>
      <c r="I221" s="23">
        <f t="shared" si="7"/>
        <v>141461.25</v>
      </c>
    </row>
    <row r="222" spans="1:9" ht="45.95" customHeight="1" x14ac:dyDescent="0.25">
      <c r="A222" s="7">
        <v>220</v>
      </c>
      <c r="B222" s="13" t="s">
        <v>411</v>
      </c>
      <c r="C222" s="13" t="s">
        <v>412</v>
      </c>
      <c r="D222" s="13" t="s">
        <v>27</v>
      </c>
      <c r="E222" s="17">
        <v>1</v>
      </c>
      <c r="F222" s="23">
        <v>106625</v>
      </c>
      <c r="G222" s="22">
        <v>0.19</v>
      </c>
      <c r="H222" s="23">
        <f t="shared" si="6"/>
        <v>20258.75</v>
      </c>
      <c r="I222" s="23">
        <f t="shared" si="7"/>
        <v>126883.75</v>
      </c>
    </row>
    <row r="223" spans="1:9" ht="36.950000000000003" customHeight="1" x14ac:dyDescent="0.25">
      <c r="A223" s="7">
        <v>221</v>
      </c>
      <c r="B223" s="13" t="s">
        <v>413</v>
      </c>
      <c r="C223" s="13" t="s">
        <v>414</v>
      </c>
      <c r="D223" s="13" t="s">
        <v>27</v>
      </c>
      <c r="E223" s="17">
        <v>1</v>
      </c>
      <c r="F223" s="23">
        <v>71525</v>
      </c>
      <c r="G223" s="22">
        <v>0.19</v>
      </c>
      <c r="H223" s="23">
        <f t="shared" si="6"/>
        <v>13589.75</v>
      </c>
      <c r="I223" s="23">
        <f t="shared" si="7"/>
        <v>85114.75</v>
      </c>
    </row>
    <row r="224" spans="1:9" ht="48.95" customHeight="1" x14ac:dyDescent="0.25">
      <c r="A224" s="7">
        <v>222</v>
      </c>
      <c r="B224" s="13" t="s">
        <v>415</v>
      </c>
      <c r="C224" s="13" t="s">
        <v>416</v>
      </c>
      <c r="D224" s="13" t="s">
        <v>27</v>
      </c>
      <c r="E224" s="17">
        <v>1</v>
      </c>
      <c r="F224" s="23">
        <v>245375</v>
      </c>
      <c r="G224" s="22">
        <v>0.19</v>
      </c>
      <c r="H224" s="23">
        <f t="shared" si="6"/>
        <v>46621.25</v>
      </c>
      <c r="I224" s="23">
        <f t="shared" si="7"/>
        <v>291996.25</v>
      </c>
    </row>
    <row r="225" spans="1:9" ht="26.1" customHeight="1" x14ac:dyDescent="0.25">
      <c r="A225" s="7">
        <v>223</v>
      </c>
      <c r="B225" s="13" t="s">
        <v>417</v>
      </c>
      <c r="C225" s="13" t="s">
        <v>418</v>
      </c>
      <c r="D225" s="13" t="s">
        <v>355</v>
      </c>
      <c r="E225" s="17">
        <v>1</v>
      </c>
      <c r="F225" s="23">
        <v>30125</v>
      </c>
      <c r="G225" s="22">
        <v>0.19</v>
      </c>
      <c r="H225" s="23">
        <f t="shared" si="6"/>
        <v>5723.75</v>
      </c>
      <c r="I225" s="23">
        <f t="shared" si="7"/>
        <v>35848.75</v>
      </c>
    </row>
    <row r="226" spans="1:9" ht="42" customHeight="1" x14ac:dyDescent="0.25">
      <c r="A226" s="7">
        <v>224</v>
      </c>
      <c r="B226" s="13" t="s">
        <v>419</v>
      </c>
      <c r="C226" s="13" t="s">
        <v>420</v>
      </c>
      <c r="D226" s="13" t="s">
        <v>27</v>
      </c>
      <c r="E226" s="17">
        <v>1</v>
      </c>
      <c r="F226" s="23">
        <v>57950</v>
      </c>
      <c r="G226" s="22">
        <v>0.19</v>
      </c>
      <c r="H226" s="23">
        <f t="shared" si="6"/>
        <v>11010.5</v>
      </c>
      <c r="I226" s="23">
        <f t="shared" si="7"/>
        <v>68960.5</v>
      </c>
    </row>
    <row r="227" spans="1:9" ht="44.1" customHeight="1" x14ac:dyDescent="0.25">
      <c r="A227" s="7">
        <v>225</v>
      </c>
      <c r="B227" s="13" t="s">
        <v>421</v>
      </c>
      <c r="C227" s="13" t="s">
        <v>422</v>
      </c>
      <c r="D227" s="13" t="s">
        <v>423</v>
      </c>
      <c r="E227" s="17">
        <v>1</v>
      </c>
      <c r="F227" s="23">
        <v>87750</v>
      </c>
      <c r="G227" s="22">
        <v>0.19</v>
      </c>
      <c r="H227" s="23">
        <f t="shared" si="6"/>
        <v>16672.5</v>
      </c>
      <c r="I227" s="23">
        <f t="shared" si="7"/>
        <v>104422.5</v>
      </c>
    </row>
    <row r="228" spans="1:9" ht="41.1" customHeight="1" x14ac:dyDescent="0.25">
      <c r="A228" s="7">
        <v>226</v>
      </c>
      <c r="B228" s="13" t="s">
        <v>424</v>
      </c>
      <c r="C228" s="13" t="s">
        <v>425</v>
      </c>
      <c r="D228" s="13" t="s">
        <v>27</v>
      </c>
      <c r="E228" s="17">
        <v>1</v>
      </c>
      <c r="F228" s="23">
        <v>113250</v>
      </c>
      <c r="G228" s="22">
        <v>0.19</v>
      </c>
      <c r="H228" s="23">
        <f t="shared" si="6"/>
        <v>21517.5</v>
      </c>
      <c r="I228" s="23">
        <f t="shared" si="7"/>
        <v>134767.5</v>
      </c>
    </row>
    <row r="229" spans="1:9" ht="36" customHeight="1" x14ac:dyDescent="0.25">
      <c r="A229" s="7">
        <v>227</v>
      </c>
      <c r="B229" s="13" t="s">
        <v>424</v>
      </c>
      <c r="C229" s="13" t="s">
        <v>426</v>
      </c>
      <c r="D229" s="13" t="s">
        <v>27</v>
      </c>
      <c r="E229" s="17">
        <v>1</v>
      </c>
      <c r="F229" s="23">
        <v>212250</v>
      </c>
      <c r="G229" s="22">
        <v>0.19</v>
      </c>
      <c r="H229" s="23">
        <f t="shared" si="6"/>
        <v>40327.5</v>
      </c>
      <c r="I229" s="23">
        <f t="shared" si="7"/>
        <v>252577.5</v>
      </c>
    </row>
    <row r="230" spans="1:9" ht="32.1" customHeight="1" x14ac:dyDescent="0.25">
      <c r="A230" s="7">
        <v>228</v>
      </c>
      <c r="B230" s="13" t="s">
        <v>424</v>
      </c>
      <c r="C230" s="13" t="s">
        <v>426</v>
      </c>
      <c r="D230" s="13" t="s">
        <v>27</v>
      </c>
      <c r="E230" s="17">
        <v>1</v>
      </c>
      <c r="F230" s="23">
        <v>212250</v>
      </c>
      <c r="G230" s="22">
        <v>0.19</v>
      </c>
      <c r="H230" s="23">
        <f t="shared" si="6"/>
        <v>40327.5</v>
      </c>
      <c r="I230" s="23">
        <f t="shared" si="7"/>
        <v>252577.5</v>
      </c>
    </row>
    <row r="231" spans="1:9" ht="24" customHeight="1" x14ac:dyDescent="0.25">
      <c r="A231" s="7">
        <v>229</v>
      </c>
      <c r="B231" s="13" t="s">
        <v>427</v>
      </c>
      <c r="C231" s="13" t="s">
        <v>428</v>
      </c>
      <c r="D231" s="13" t="s">
        <v>27</v>
      </c>
      <c r="E231" s="17">
        <v>1</v>
      </c>
      <c r="F231" s="23">
        <v>19200</v>
      </c>
      <c r="G231" s="22">
        <v>0.19</v>
      </c>
      <c r="H231" s="23">
        <f t="shared" si="6"/>
        <v>3648</v>
      </c>
      <c r="I231" s="23">
        <f t="shared" si="7"/>
        <v>22848</v>
      </c>
    </row>
    <row r="232" spans="1:9" ht="33.950000000000003" customHeight="1" x14ac:dyDescent="0.25">
      <c r="A232" s="7">
        <v>230</v>
      </c>
      <c r="B232" s="13" t="s">
        <v>429</v>
      </c>
      <c r="C232" s="13" t="s">
        <v>430</v>
      </c>
      <c r="D232" s="13" t="s">
        <v>27</v>
      </c>
      <c r="E232" s="17">
        <v>1</v>
      </c>
      <c r="F232" s="23">
        <v>19200</v>
      </c>
      <c r="G232" s="22">
        <v>0.19</v>
      </c>
      <c r="H232" s="23">
        <f t="shared" si="6"/>
        <v>3648</v>
      </c>
      <c r="I232" s="23">
        <f t="shared" si="7"/>
        <v>22848</v>
      </c>
    </row>
    <row r="233" spans="1:9" ht="39" customHeight="1" x14ac:dyDescent="0.25">
      <c r="A233" s="7">
        <v>231</v>
      </c>
      <c r="B233" s="13" t="s">
        <v>431</v>
      </c>
      <c r="C233" s="13" t="s">
        <v>430</v>
      </c>
      <c r="D233" s="13" t="s">
        <v>27</v>
      </c>
      <c r="E233" s="17">
        <v>1</v>
      </c>
      <c r="F233" s="23">
        <v>19200</v>
      </c>
      <c r="G233" s="22">
        <v>0.19</v>
      </c>
      <c r="H233" s="23">
        <f t="shared" si="6"/>
        <v>3648</v>
      </c>
      <c r="I233" s="23">
        <f t="shared" si="7"/>
        <v>22848</v>
      </c>
    </row>
    <row r="234" spans="1:9" ht="35.1" customHeight="1" x14ac:dyDescent="0.25">
      <c r="A234" s="7">
        <v>232</v>
      </c>
      <c r="B234" s="13" t="s">
        <v>432</v>
      </c>
      <c r="C234" s="13" t="s">
        <v>433</v>
      </c>
      <c r="D234" s="13" t="s">
        <v>27</v>
      </c>
      <c r="E234" s="17">
        <v>1</v>
      </c>
      <c r="F234" s="23">
        <v>288750</v>
      </c>
      <c r="G234" s="22">
        <v>0.19</v>
      </c>
      <c r="H234" s="23">
        <f t="shared" si="6"/>
        <v>54862.5</v>
      </c>
      <c r="I234" s="23">
        <f t="shared" si="7"/>
        <v>343612.5</v>
      </c>
    </row>
    <row r="235" spans="1:9" ht="50.1" customHeight="1" x14ac:dyDescent="0.25">
      <c r="A235" s="7">
        <v>233</v>
      </c>
      <c r="B235" s="13" t="s">
        <v>434</v>
      </c>
      <c r="C235" s="13" t="s">
        <v>435</v>
      </c>
      <c r="D235" s="13" t="s">
        <v>27</v>
      </c>
      <c r="E235" s="17">
        <v>1</v>
      </c>
      <c r="F235" s="23">
        <v>57950</v>
      </c>
      <c r="G235" s="22">
        <v>0.19</v>
      </c>
      <c r="H235" s="23">
        <f t="shared" si="6"/>
        <v>11010.5</v>
      </c>
      <c r="I235" s="23">
        <f t="shared" si="7"/>
        <v>68960.5</v>
      </c>
    </row>
    <row r="236" spans="1:9" ht="38.1" customHeight="1" x14ac:dyDescent="0.25">
      <c r="A236" s="7">
        <v>234</v>
      </c>
      <c r="B236" s="13" t="s">
        <v>436</v>
      </c>
      <c r="C236" s="13" t="s">
        <v>437</v>
      </c>
      <c r="D236" s="13" t="s">
        <v>27</v>
      </c>
      <c r="E236" s="17">
        <v>1</v>
      </c>
      <c r="F236" s="23">
        <v>38000</v>
      </c>
      <c r="G236" s="22">
        <v>0.19</v>
      </c>
      <c r="H236" s="23">
        <f t="shared" si="6"/>
        <v>7220</v>
      </c>
      <c r="I236" s="23">
        <f t="shared" si="7"/>
        <v>45220</v>
      </c>
    </row>
    <row r="237" spans="1:9" ht="39.950000000000003" customHeight="1" x14ac:dyDescent="0.25">
      <c r="A237" s="7">
        <v>235</v>
      </c>
      <c r="B237" s="13" t="s">
        <v>438</v>
      </c>
      <c r="C237" s="13" t="s">
        <v>439</v>
      </c>
      <c r="D237" s="13" t="s">
        <v>27</v>
      </c>
      <c r="E237" s="17">
        <v>1</v>
      </c>
      <c r="F237" s="23">
        <v>16225</v>
      </c>
      <c r="G237" s="22">
        <v>0.19</v>
      </c>
      <c r="H237" s="23">
        <f t="shared" si="6"/>
        <v>3082.75</v>
      </c>
      <c r="I237" s="23">
        <f t="shared" si="7"/>
        <v>19307.75</v>
      </c>
    </row>
    <row r="238" spans="1:9" ht="165" customHeight="1" x14ac:dyDescent="0.25">
      <c r="A238" s="7">
        <v>236</v>
      </c>
      <c r="B238" s="13" t="s">
        <v>440</v>
      </c>
      <c r="C238" s="13" t="s">
        <v>441</v>
      </c>
      <c r="D238" s="13" t="s">
        <v>27</v>
      </c>
      <c r="E238" s="17">
        <v>1</v>
      </c>
      <c r="F238" s="23">
        <v>113250</v>
      </c>
      <c r="G238" s="22">
        <v>0.19</v>
      </c>
      <c r="H238" s="23">
        <f t="shared" si="6"/>
        <v>21517.5</v>
      </c>
      <c r="I238" s="23">
        <f t="shared" si="7"/>
        <v>134767.5</v>
      </c>
    </row>
    <row r="239" spans="1:9" ht="191.1" customHeight="1" x14ac:dyDescent="0.25">
      <c r="A239" s="7">
        <v>237</v>
      </c>
      <c r="B239" s="13" t="s">
        <v>442</v>
      </c>
      <c r="C239" s="13" t="s">
        <v>443</v>
      </c>
      <c r="D239" s="13" t="s">
        <v>27</v>
      </c>
      <c r="E239" s="17">
        <v>1</v>
      </c>
      <c r="F239" s="23">
        <v>247700</v>
      </c>
      <c r="G239" s="22">
        <v>0.19</v>
      </c>
      <c r="H239" s="23">
        <f t="shared" si="6"/>
        <v>47063</v>
      </c>
      <c r="I239" s="23">
        <f t="shared" si="7"/>
        <v>294763</v>
      </c>
    </row>
    <row r="240" spans="1:9" ht="30.95" customHeight="1" x14ac:dyDescent="0.25">
      <c r="A240" s="7">
        <v>238</v>
      </c>
      <c r="B240" s="13" t="s">
        <v>444</v>
      </c>
      <c r="C240" s="13" t="s">
        <v>445</v>
      </c>
      <c r="D240" s="13" t="s">
        <v>27</v>
      </c>
      <c r="E240" s="17">
        <v>1</v>
      </c>
      <c r="F240" s="23">
        <v>51650</v>
      </c>
      <c r="G240" s="22">
        <v>0.19</v>
      </c>
      <c r="H240" s="23">
        <f t="shared" si="6"/>
        <v>9813.5</v>
      </c>
      <c r="I240" s="23">
        <f t="shared" si="7"/>
        <v>61463.5</v>
      </c>
    </row>
    <row r="241" spans="1:9" ht="44.1" customHeight="1" x14ac:dyDescent="0.25">
      <c r="A241" s="7">
        <v>239</v>
      </c>
      <c r="B241" s="13" t="s">
        <v>446</v>
      </c>
      <c r="C241" s="13" t="s">
        <v>447</v>
      </c>
      <c r="D241" s="13" t="s">
        <v>27</v>
      </c>
      <c r="E241" s="17">
        <v>1</v>
      </c>
      <c r="F241" s="23">
        <v>115900</v>
      </c>
      <c r="G241" s="22">
        <v>0.19</v>
      </c>
      <c r="H241" s="23">
        <f t="shared" si="6"/>
        <v>22021</v>
      </c>
      <c r="I241" s="23">
        <f t="shared" si="7"/>
        <v>137921</v>
      </c>
    </row>
    <row r="242" spans="1:9" ht="35.1" customHeight="1" x14ac:dyDescent="0.25">
      <c r="A242" s="7">
        <v>240</v>
      </c>
      <c r="B242" s="13" t="s">
        <v>448</v>
      </c>
      <c r="C242" s="13" t="s">
        <v>449</v>
      </c>
      <c r="D242" s="13" t="s">
        <v>27</v>
      </c>
      <c r="E242" s="17">
        <v>1</v>
      </c>
      <c r="F242" s="23">
        <v>290400</v>
      </c>
      <c r="G242" s="22">
        <v>0.19</v>
      </c>
      <c r="H242" s="23">
        <f t="shared" si="6"/>
        <v>55176</v>
      </c>
      <c r="I242" s="23">
        <f t="shared" si="7"/>
        <v>345576</v>
      </c>
    </row>
    <row r="243" spans="1:9" ht="36" customHeight="1" x14ac:dyDescent="0.25">
      <c r="A243" s="7">
        <v>241</v>
      </c>
      <c r="B243" s="13" t="s">
        <v>450</v>
      </c>
      <c r="C243" s="13" t="s">
        <v>451</v>
      </c>
      <c r="D243" s="13" t="s">
        <v>27</v>
      </c>
      <c r="E243" s="17">
        <v>1</v>
      </c>
      <c r="F243" s="23">
        <v>128150</v>
      </c>
      <c r="G243" s="22">
        <v>0.19</v>
      </c>
      <c r="H243" s="23">
        <f t="shared" si="6"/>
        <v>24348.5</v>
      </c>
      <c r="I243" s="23">
        <f t="shared" si="7"/>
        <v>152498.5</v>
      </c>
    </row>
    <row r="244" spans="1:9" ht="60.95" customHeight="1" x14ac:dyDescent="0.25">
      <c r="A244" s="7">
        <v>242</v>
      </c>
      <c r="B244" s="13" t="s">
        <v>452</v>
      </c>
      <c r="C244" s="13" t="s">
        <v>453</v>
      </c>
      <c r="D244" s="13" t="s">
        <v>27</v>
      </c>
      <c r="E244" s="17">
        <v>1</v>
      </c>
      <c r="F244" s="23">
        <v>118250</v>
      </c>
      <c r="G244" s="22">
        <v>0.19</v>
      </c>
      <c r="H244" s="23">
        <f t="shared" si="6"/>
        <v>22467.5</v>
      </c>
      <c r="I244" s="23">
        <f t="shared" si="7"/>
        <v>140717.5</v>
      </c>
    </row>
    <row r="245" spans="1:9" ht="42.95" customHeight="1" x14ac:dyDescent="0.25">
      <c r="A245" s="7">
        <v>243</v>
      </c>
      <c r="B245" s="13" t="s">
        <v>454</v>
      </c>
      <c r="C245" s="13" t="s">
        <v>455</v>
      </c>
      <c r="D245" s="13" t="s">
        <v>27</v>
      </c>
      <c r="E245" s="17">
        <v>1</v>
      </c>
      <c r="F245" s="23">
        <v>87750</v>
      </c>
      <c r="G245" s="22">
        <v>0.19</v>
      </c>
      <c r="H245" s="23">
        <f t="shared" si="6"/>
        <v>16672.5</v>
      </c>
      <c r="I245" s="23">
        <f t="shared" si="7"/>
        <v>104422.5</v>
      </c>
    </row>
    <row r="246" spans="1:9" ht="66" customHeight="1" x14ac:dyDescent="0.25">
      <c r="A246" s="7">
        <v>244</v>
      </c>
      <c r="B246" s="13" t="s">
        <v>456</v>
      </c>
      <c r="C246" s="13" t="s">
        <v>457</v>
      </c>
      <c r="D246" s="13" t="s">
        <v>27</v>
      </c>
      <c r="E246" s="17">
        <v>1</v>
      </c>
      <c r="F246" s="23">
        <v>39000</v>
      </c>
      <c r="G246" s="22">
        <v>0.19</v>
      </c>
      <c r="H246" s="23">
        <f t="shared" si="6"/>
        <v>7410</v>
      </c>
      <c r="I246" s="23">
        <f t="shared" si="7"/>
        <v>46410</v>
      </c>
    </row>
    <row r="247" spans="1:9" x14ac:dyDescent="0.25">
      <c r="A247" s="7">
        <v>245</v>
      </c>
      <c r="B247" s="13" t="s">
        <v>458</v>
      </c>
      <c r="C247" s="13" t="s">
        <v>459</v>
      </c>
      <c r="D247" s="13" t="s">
        <v>27</v>
      </c>
      <c r="E247" s="17">
        <v>1</v>
      </c>
      <c r="F247" s="23">
        <v>609200</v>
      </c>
      <c r="G247" s="22">
        <v>0.19</v>
      </c>
      <c r="H247" s="23">
        <f t="shared" si="6"/>
        <v>115748</v>
      </c>
      <c r="I247" s="23">
        <f t="shared" si="7"/>
        <v>724948</v>
      </c>
    </row>
    <row r="248" spans="1:9" x14ac:dyDescent="0.25">
      <c r="A248" s="7">
        <v>246</v>
      </c>
      <c r="B248" s="13" t="s">
        <v>460</v>
      </c>
      <c r="C248" s="13" t="s">
        <v>461</v>
      </c>
      <c r="D248" s="13" t="s">
        <v>27</v>
      </c>
      <c r="E248" s="17">
        <v>1</v>
      </c>
      <c r="F248" s="23">
        <v>420200</v>
      </c>
      <c r="G248" s="22">
        <v>0.19</v>
      </c>
      <c r="H248" s="23">
        <f t="shared" si="6"/>
        <v>79838</v>
      </c>
      <c r="I248" s="23">
        <f t="shared" si="7"/>
        <v>500038</v>
      </c>
    </row>
    <row r="249" spans="1:9" ht="42.95" customHeight="1" x14ac:dyDescent="0.25">
      <c r="A249" s="7">
        <v>247</v>
      </c>
      <c r="B249" s="13" t="s">
        <v>462</v>
      </c>
      <c r="C249" s="13" t="s">
        <v>463</v>
      </c>
      <c r="D249" s="13" t="s">
        <v>27</v>
      </c>
      <c r="E249" s="17">
        <v>1</v>
      </c>
      <c r="F249" s="23">
        <v>298000</v>
      </c>
      <c r="G249" s="22">
        <v>0.19</v>
      </c>
      <c r="H249" s="23">
        <f t="shared" si="6"/>
        <v>56620</v>
      </c>
      <c r="I249" s="23">
        <f t="shared" si="7"/>
        <v>354620</v>
      </c>
    </row>
    <row r="250" spans="1:9" ht="51" customHeight="1" x14ac:dyDescent="0.25">
      <c r="A250" s="7">
        <v>248</v>
      </c>
      <c r="B250" s="13" t="s">
        <v>464</v>
      </c>
      <c r="C250" s="13" t="s">
        <v>465</v>
      </c>
      <c r="D250" s="13" t="s">
        <v>27</v>
      </c>
      <c r="E250" s="17">
        <v>1</v>
      </c>
      <c r="F250" s="23">
        <v>260250</v>
      </c>
      <c r="G250" s="22">
        <v>0.19</v>
      </c>
      <c r="H250" s="23">
        <f t="shared" si="6"/>
        <v>49447.5</v>
      </c>
      <c r="I250" s="23">
        <f t="shared" si="7"/>
        <v>309697.5</v>
      </c>
    </row>
    <row r="251" spans="1:9" ht="27.95" customHeight="1" x14ac:dyDescent="0.25">
      <c r="A251" s="7">
        <v>249</v>
      </c>
      <c r="B251" s="13" t="s">
        <v>466</v>
      </c>
      <c r="C251" s="13" t="s">
        <v>467</v>
      </c>
      <c r="D251" s="13" t="s">
        <v>468</v>
      </c>
      <c r="E251" s="17">
        <v>1</v>
      </c>
      <c r="F251" s="23">
        <v>8100</v>
      </c>
      <c r="G251" s="22">
        <v>0.19</v>
      </c>
      <c r="H251" s="23">
        <f t="shared" si="6"/>
        <v>1539</v>
      </c>
      <c r="I251" s="23">
        <f t="shared" si="7"/>
        <v>9639</v>
      </c>
    </row>
    <row r="252" spans="1:9" ht="30.95" customHeight="1" x14ac:dyDescent="0.25">
      <c r="A252" s="7">
        <v>250</v>
      </c>
      <c r="B252" s="13" t="s">
        <v>469</v>
      </c>
      <c r="C252" s="13" t="s">
        <v>470</v>
      </c>
      <c r="D252" s="13" t="s">
        <v>468</v>
      </c>
      <c r="E252" s="17">
        <v>1</v>
      </c>
      <c r="F252" s="23">
        <v>434</v>
      </c>
      <c r="G252" s="22">
        <v>0.19</v>
      </c>
      <c r="H252" s="23">
        <f t="shared" si="6"/>
        <v>82.460000000000008</v>
      </c>
      <c r="I252" s="23">
        <f t="shared" si="7"/>
        <v>516.46</v>
      </c>
    </row>
    <row r="253" spans="1:9" ht="29.1" customHeight="1" x14ac:dyDescent="0.25">
      <c r="A253" s="7">
        <v>251</v>
      </c>
      <c r="B253" s="13" t="s">
        <v>471</v>
      </c>
      <c r="C253" s="13" t="s">
        <v>472</v>
      </c>
      <c r="D253" s="13" t="s">
        <v>468</v>
      </c>
      <c r="E253" s="17">
        <v>1</v>
      </c>
      <c r="F253" s="23">
        <v>566</v>
      </c>
      <c r="G253" s="22">
        <v>0.19</v>
      </c>
      <c r="H253" s="23">
        <f t="shared" si="6"/>
        <v>107.54</v>
      </c>
      <c r="I253" s="23">
        <f t="shared" si="7"/>
        <v>673.54</v>
      </c>
    </row>
    <row r="254" spans="1:9" ht="30" customHeight="1" x14ac:dyDescent="0.25">
      <c r="A254" s="7">
        <v>252</v>
      </c>
      <c r="B254" s="13" t="s">
        <v>473</v>
      </c>
      <c r="C254" s="13" t="s">
        <v>473</v>
      </c>
      <c r="D254" s="13" t="s">
        <v>468</v>
      </c>
      <c r="E254" s="17">
        <v>1</v>
      </c>
      <c r="F254" s="23">
        <v>8207</v>
      </c>
      <c r="G254" s="22">
        <v>0.19</v>
      </c>
      <c r="H254" s="23">
        <f t="shared" si="6"/>
        <v>1559.33</v>
      </c>
      <c r="I254" s="23">
        <f t="shared" si="7"/>
        <v>9766.33</v>
      </c>
    </row>
    <row r="255" spans="1:9" ht="50.1" customHeight="1" x14ac:dyDescent="0.25">
      <c r="A255" s="7">
        <v>253</v>
      </c>
      <c r="B255" s="13" t="s">
        <v>474</v>
      </c>
      <c r="C255" s="13" t="s">
        <v>474</v>
      </c>
      <c r="D255" s="13" t="s">
        <v>468</v>
      </c>
      <c r="E255" s="17">
        <v>1</v>
      </c>
      <c r="F255" s="23">
        <v>8177</v>
      </c>
      <c r="G255" s="22">
        <v>0.19</v>
      </c>
      <c r="H255" s="23">
        <f t="shared" si="6"/>
        <v>1553.63</v>
      </c>
      <c r="I255" s="23">
        <f t="shared" si="7"/>
        <v>9730.630000000001</v>
      </c>
    </row>
    <row r="256" spans="1:9" ht="30.95" customHeight="1" x14ac:dyDescent="0.25">
      <c r="A256" s="7">
        <v>254</v>
      </c>
      <c r="B256" s="13" t="s">
        <v>475</v>
      </c>
      <c r="C256" s="13" t="s">
        <v>475</v>
      </c>
      <c r="D256" s="13" t="s">
        <v>468</v>
      </c>
      <c r="E256" s="17">
        <v>1</v>
      </c>
      <c r="F256" s="23">
        <v>9925</v>
      </c>
      <c r="G256" s="22">
        <v>0.19</v>
      </c>
      <c r="H256" s="23">
        <f t="shared" si="6"/>
        <v>1885.75</v>
      </c>
      <c r="I256" s="23">
        <f t="shared" si="7"/>
        <v>11810.75</v>
      </c>
    </row>
    <row r="257" spans="1:9" ht="30.95" customHeight="1" x14ac:dyDescent="0.25">
      <c r="A257" s="7">
        <v>255</v>
      </c>
      <c r="B257" s="13" t="s">
        <v>476</v>
      </c>
      <c r="C257" s="13" t="s">
        <v>476</v>
      </c>
      <c r="D257" s="13" t="s">
        <v>468</v>
      </c>
      <c r="E257" s="17">
        <v>1</v>
      </c>
      <c r="F257" s="23">
        <v>6950</v>
      </c>
      <c r="G257" s="22">
        <v>0.19</v>
      </c>
      <c r="H257" s="23">
        <f t="shared" si="6"/>
        <v>1320.5</v>
      </c>
      <c r="I257" s="23">
        <f t="shared" si="7"/>
        <v>8270.5</v>
      </c>
    </row>
    <row r="258" spans="1:9" ht="30" customHeight="1" x14ac:dyDescent="0.25">
      <c r="A258" s="7">
        <v>256</v>
      </c>
      <c r="B258" s="13" t="s">
        <v>477</v>
      </c>
      <c r="C258" s="13" t="s">
        <v>477</v>
      </c>
      <c r="D258" s="13" t="s">
        <v>468</v>
      </c>
      <c r="E258" s="17">
        <v>1</v>
      </c>
      <c r="F258" s="23">
        <v>11000</v>
      </c>
      <c r="G258" s="22">
        <v>0.19</v>
      </c>
      <c r="H258" s="23">
        <f t="shared" si="6"/>
        <v>2090</v>
      </c>
      <c r="I258" s="23">
        <f t="shared" si="7"/>
        <v>13090</v>
      </c>
    </row>
    <row r="259" spans="1:9" ht="47.25" x14ac:dyDescent="0.25">
      <c r="A259" s="7">
        <v>257</v>
      </c>
      <c r="B259" s="13" t="s">
        <v>478</v>
      </c>
      <c r="C259" s="13" t="s">
        <v>478</v>
      </c>
      <c r="D259" s="13" t="s">
        <v>468</v>
      </c>
      <c r="E259" s="17">
        <v>1</v>
      </c>
      <c r="F259" s="23">
        <v>13575</v>
      </c>
      <c r="G259" s="22">
        <v>0.19</v>
      </c>
      <c r="H259" s="23">
        <f t="shared" si="6"/>
        <v>2579.25</v>
      </c>
      <c r="I259" s="23">
        <f t="shared" si="7"/>
        <v>16154.25</v>
      </c>
    </row>
    <row r="260" spans="1:9" ht="47.25" x14ac:dyDescent="0.25">
      <c r="A260" s="7">
        <v>258</v>
      </c>
      <c r="B260" s="13" t="s">
        <v>479</v>
      </c>
      <c r="C260" s="13" t="s">
        <v>479</v>
      </c>
      <c r="D260" s="13" t="s">
        <v>468</v>
      </c>
      <c r="E260" s="17">
        <v>1</v>
      </c>
      <c r="F260" s="23">
        <v>4370</v>
      </c>
      <c r="G260" s="22">
        <v>0.19</v>
      </c>
      <c r="H260" s="23">
        <f t="shared" ref="H260:H323" si="8">G260*F260</f>
        <v>830.3</v>
      </c>
      <c r="I260" s="23">
        <f t="shared" ref="I260:I323" si="9">F260+H260</f>
        <v>5200.3</v>
      </c>
    </row>
    <row r="261" spans="1:9" ht="47.25" x14ac:dyDescent="0.25">
      <c r="A261" s="7">
        <v>259</v>
      </c>
      <c r="B261" s="13" t="s">
        <v>480</v>
      </c>
      <c r="C261" s="13" t="s">
        <v>480</v>
      </c>
      <c r="D261" s="13" t="s">
        <v>468</v>
      </c>
      <c r="E261" s="17">
        <v>1</v>
      </c>
      <c r="F261" s="23">
        <v>8277</v>
      </c>
      <c r="G261" s="22">
        <v>0.19</v>
      </c>
      <c r="H261" s="23">
        <f t="shared" si="8"/>
        <v>1572.63</v>
      </c>
      <c r="I261" s="23">
        <f t="shared" si="9"/>
        <v>9849.630000000001</v>
      </c>
    </row>
    <row r="262" spans="1:9" ht="47.25" x14ac:dyDescent="0.25">
      <c r="A262" s="7">
        <v>260</v>
      </c>
      <c r="B262" s="13" t="s">
        <v>481</v>
      </c>
      <c r="C262" s="13" t="s">
        <v>481</v>
      </c>
      <c r="D262" s="13" t="s">
        <v>468</v>
      </c>
      <c r="E262" s="17">
        <v>1</v>
      </c>
      <c r="F262" s="23">
        <v>17875</v>
      </c>
      <c r="G262" s="22">
        <v>0.19</v>
      </c>
      <c r="H262" s="23">
        <f t="shared" si="8"/>
        <v>3396.25</v>
      </c>
      <c r="I262" s="23">
        <f t="shared" si="9"/>
        <v>21271.25</v>
      </c>
    </row>
    <row r="263" spans="1:9" ht="47.25" x14ac:dyDescent="0.25">
      <c r="A263" s="7">
        <v>261</v>
      </c>
      <c r="B263" s="13" t="s">
        <v>482</v>
      </c>
      <c r="C263" s="13" t="s">
        <v>482</v>
      </c>
      <c r="D263" s="13" t="s">
        <v>468</v>
      </c>
      <c r="E263" s="17">
        <v>1</v>
      </c>
      <c r="F263" s="23">
        <v>18140</v>
      </c>
      <c r="G263" s="22">
        <v>0.19</v>
      </c>
      <c r="H263" s="23">
        <f t="shared" si="8"/>
        <v>3446.6</v>
      </c>
      <c r="I263" s="23">
        <f t="shared" si="9"/>
        <v>21586.6</v>
      </c>
    </row>
    <row r="264" spans="1:9" ht="47.25" x14ac:dyDescent="0.25">
      <c r="A264" s="7">
        <v>262</v>
      </c>
      <c r="B264" s="13" t="s">
        <v>483</v>
      </c>
      <c r="C264" s="13" t="s">
        <v>483</v>
      </c>
      <c r="D264" s="13" t="s">
        <v>468</v>
      </c>
      <c r="E264" s="17">
        <v>1</v>
      </c>
      <c r="F264" s="23">
        <v>11250</v>
      </c>
      <c r="G264" s="22">
        <v>0.19</v>
      </c>
      <c r="H264" s="23">
        <f t="shared" si="8"/>
        <v>2137.5</v>
      </c>
      <c r="I264" s="23">
        <f t="shared" si="9"/>
        <v>13387.5</v>
      </c>
    </row>
    <row r="265" spans="1:9" ht="47.25" x14ac:dyDescent="0.25">
      <c r="A265" s="7">
        <v>263</v>
      </c>
      <c r="B265" s="13" t="s">
        <v>484</v>
      </c>
      <c r="C265" s="13" t="s">
        <v>485</v>
      </c>
      <c r="D265" s="13" t="s">
        <v>468</v>
      </c>
      <c r="E265" s="17">
        <v>1</v>
      </c>
      <c r="F265" s="23">
        <v>36750</v>
      </c>
      <c r="G265" s="22">
        <v>0.19</v>
      </c>
      <c r="H265" s="23">
        <f t="shared" si="8"/>
        <v>6982.5</v>
      </c>
      <c r="I265" s="23">
        <f t="shared" si="9"/>
        <v>43732.5</v>
      </c>
    </row>
    <row r="266" spans="1:9" ht="63" x14ac:dyDescent="0.25">
      <c r="A266" s="7">
        <v>264</v>
      </c>
      <c r="B266" s="13" t="s">
        <v>486</v>
      </c>
      <c r="C266" s="13" t="s">
        <v>486</v>
      </c>
      <c r="D266" s="13" t="s">
        <v>468</v>
      </c>
      <c r="E266" s="17">
        <v>1</v>
      </c>
      <c r="F266" s="23">
        <v>14900</v>
      </c>
      <c r="G266" s="22">
        <v>0.19</v>
      </c>
      <c r="H266" s="23">
        <f t="shared" si="8"/>
        <v>2831</v>
      </c>
      <c r="I266" s="23">
        <f t="shared" si="9"/>
        <v>17731</v>
      </c>
    </row>
    <row r="267" spans="1:9" ht="63" x14ac:dyDescent="0.25">
      <c r="A267" s="7">
        <v>265</v>
      </c>
      <c r="B267" s="13" t="s">
        <v>487</v>
      </c>
      <c r="C267" s="13" t="s">
        <v>487</v>
      </c>
      <c r="D267" s="13" t="s">
        <v>468</v>
      </c>
      <c r="E267" s="17">
        <v>1</v>
      </c>
      <c r="F267" s="23">
        <v>13575</v>
      </c>
      <c r="G267" s="22">
        <v>0.19</v>
      </c>
      <c r="H267" s="23">
        <f t="shared" si="8"/>
        <v>2579.25</v>
      </c>
      <c r="I267" s="23">
        <f t="shared" si="9"/>
        <v>16154.25</v>
      </c>
    </row>
    <row r="268" spans="1:9" ht="47.25" x14ac:dyDescent="0.25">
      <c r="A268" s="7">
        <v>266</v>
      </c>
      <c r="B268" s="13" t="s">
        <v>488</v>
      </c>
      <c r="C268" s="13" t="s">
        <v>489</v>
      </c>
      <c r="D268" s="13" t="s">
        <v>468</v>
      </c>
      <c r="E268" s="17">
        <v>1</v>
      </c>
      <c r="F268" s="23">
        <v>12250</v>
      </c>
      <c r="G268" s="22">
        <v>0.19</v>
      </c>
      <c r="H268" s="23">
        <f t="shared" si="8"/>
        <v>2327.5</v>
      </c>
      <c r="I268" s="23">
        <f t="shared" si="9"/>
        <v>14577.5</v>
      </c>
    </row>
    <row r="269" spans="1:9" ht="47.25" x14ac:dyDescent="0.25">
      <c r="A269" s="7">
        <v>267</v>
      </c>
      <c r="B269" s="13" t="s">
        <v>490</v>
      </c>
      <c r="C269" s="13" t="s">
        <v>490</v>
      </c>
      <c r="D269" s="13" t="s">
        <v>468</v>
      </c>
      <c r="E269" s="17">
        <v>1</v>
      </c>
      <c r="F269" s="23">
        <v>28475</v>
      </c>
      <c r="G269" s="22">
        <v>0.19</v>
      </c>
      <c r="H269" s="23">
        <f t="shared" si="8"/>
        <v>5410.25</v>
      </c>
      <c r="I269" s="23">
        <f t="shared" si="9"/>
        <v>33885.25</v>
      </c>
    </row>
    <row r="270" spans="1:9" ht="31.5" x14ac:dyDescent="0.25">
      <c r="A270" s="7">
        <v>268</v>
      </c>
      <c r="B270" s="13" t="s">
        <v>491</v>
      </c>
      <c r="C270" s="13" t="s">
        <v>491</v>
      </c>
      <c r="D270" s="13" t="s">
        <v>468</v>
      </c>
      <c r="E270" s="17">
        <v>1</v>
      </c>
      <c r="F270" s="23">
        <v>52312</v>
      </c>
      <c r="G270" s="22">
        <v>0.19</v>
      </c>
      <c r="H270" s="23">
        <f t="shared" si="8"/>
        <v>9939.2800000000007</v>
      </c>
      <c r="I270" s="23">
        <f t="shared" si="9"/>
        <v>62251.28</v>
      </c>
    </row>
    <row r="271" spans="1:9" ht="31.5" x14ac:dyDescent="0.25">
      <c r="A271" s="7">
        <v>269</v>
      </c>
      <c r="B271" s="13" t="s">
        <v>492</v>
      </c>
      <c r="C271" s="13" t="s">
        <v>492</v>
      </c>
      <c r="D271" s="13" t="s">
        <v>468</v>
      </c>
      <c r="E271" s="17">
        <v>1</v>
      </c>
      <c r="F271" s="23">
        <v>46675</v>
      </c>
      <c r="G271" s="22">
        <v>0.19</v>
      </c>
      <c r="H271" s="23">
        <f t="shared" si="8"/>
        <v>8868.25</v>
      </c>
      <c r="I271" s="23">
        <f t="shared" si="9"/>
        <v>55543.25</v>
      </c>
    </row>
    <row r="272" spans="1:9" ht="94.5" x14ac:dyDescent="0.25">
      <c r="A272" s="7">
        <v>270</v>
      </c>
      <c r="B272" s="13" t="s">
        <v>493</v>
      </c>
      <c r="C272" s="13" t="s">
        <v>494</v>
      </c>
      <c r="D272" s="13" t="s">
        <v>468</v>
      </c>
      <c r="E272" s="17">
        <v>1</v>
      </c>
      <c r="F272" s="23">
        <v>62250</v>
      </c>
      <c r="G272" s="22">
        <v>0.19</v>
      </c>
      <c r="H272" s="23">
        <f t="shared" si="8"/>
        <v>11827.5</v>
      </c>
      <c r="I272" s="23">
        <f t="shared" si="9"/>
        <v>74077.5</v>
      </c>
    </row>
    <row r="273" spans="1:9" ht="110.25" x14ac:dyDescent="0.25">
      <c r="A273" s="7">
        <v>271</v>
      </c>
      <c r="B273" s="13" t="s">
        <v>495</v>
      </c>
      <c r="C273" s="13" t="s">
        <v>496</v>
      </c>
      <c r="D273" s="13" t="s">
        <v>468</v>
      </c>
      <c r="E273" s="17">
        <v>1</v>
      </c>
      <c r="F273" s="23">
        <v>443750</v>
      </c>
      <c r="G273" s="22">
        <v>0.19</v>
      </c>
      <c r="H273" s="23">
        <f t="shared" si="8"/>
        <v>84312.5</v>
      </c>
      <c r="I273" s="23">
        <f t="shared" si="9"/>
        <v>528062.5</v>
      </c>
    </row>
    <row r="274" spans="1:9" ht="63" x14ac:dyDescent="0.25">
      <c r="A274" s="7">
        <v>272</v>
      </c>
      <c r="B274" s="13" t="s">
        <v>497</v>
      </c>
      <c r="C274" s="13" t="s">
        <v>497</v>
      </c>
      <c r="D274" s="13" t="s">
        <v>468</v>
      </c>
      <c r="E274" s="17">
        <v>1</v>
      </c>
      <c r="F274" s="23">
        <v>46350</v>
      </c>
      <c r="G274" s="22">
        <v>0.19</v>
      </c>
      <c r="H274" s="23">
        <f t="shared" si="8"/>
        <v>8806.5</v>
      </c>
      <c r="I274" s="23">
        <f t="shared" si="9"/>
        <v>55156.5</v>
      </c>
    </row>
    <row r="275" spans="1:9" ht="47.25" x14ac:dyDescent="0.25">
      <c r="A275" s="7">
        <v>273</v>
      </c>
      <c r="B275" s="13" t="s">
        <v>498</v>
      </c>
      <c r="C275" s="13" t="s">
        <v>498</v>
      </c>
      <c r="D275" s="13" t="s">
        <v>468</v>
      </c>
      <c r="E275" s="17">
        <v>1</v>
      </c>
      <c r="F275" s="23">
        <v>5492</v>
      </c>
      <c r="G275" s="22">
        <v>0.19</v>
      </c>
      <c r="H275" s="23">
        <f t="shared" si="8"/>
        <v>1043.48</v>
      </c>
      <c r="I275" s="23">
        <f t="shared" si="9"/>
        <v>6535.48</v>
      </c>
    </row>
    <row r="276" spans="1:9" ht="47.25" x14ac:dyDescent="0.25">
      <c r="A276" s="7">
        <v>274</v>
      </c>
      <c r="B276" s="13" t="s">
        <v>499</v>
      </c>
      <c r="C276" s="13" t="s">
        <v>499</v>
      </c>
      <c r="D276" s="13" t="s">
        <v>468</v>
      </c>
      <c r="E276" s="17">
        <v>1</v>
      </c>
      <c r="F276" s="23">
        <v>15562</v>
      </c>
      <c r="G276" s="22">
        <v>0.19</v>
      </c>
      <c r="H276" s="23">
        <f t="shared" si="8"/>
        <v>2956.78</v>
      </c>
      <c r="I276" s="23">
        <f t="shared" si="9"/>
        <v>18518.78</v>
      </c>
    </row>
    <row r="277" spans="1:9" ht="47.25" x14ac:dyDescent="0.25">
      <c r="A277" s="7">
        <v>275</v>
      </c>
      <c r="B277" s="13" t="s">
        <v>500</v>
      </c>
      <c r="C277" s="13" t="s">
        <v>500</v>
      </c>
      <c r="D277" s="13" t="s">
        <v>468</v>
      </c>
      <c r="E277" s="17">
        <v>1</v>
      </c>
      <c r="F277" s="23">
        <v>13575</v>
      </c>
      <c r="G277" s="22">
        <v>0.19</v>
      </c>
      <c r="H277" s="23">
        <f t="shared" si="8"/>
        <v>2579.25</v>
      </c>
      <c r="I277" s="23">
        <f t="shared" si="9"/>
        <v>16154.25</v>
      </c>
    </row>
    <row r="278" spans="1:9" ht="47.25" x14ac:dyDescent="0.25">
      <c r="A278" s="7">
        <v>276</v>
      </c>
      <c r="B278" s="13" t="s">
        <v>501</v>
      </c>
      <c r="C278" s="13" t="s">
        <v>501</v>
      </c>
      <c r="D278" s="13" t="s">
        <v>468</v>
      </c>
      <c r="E278" s="17">
        <v>1</v>
      </c>
      <c r="F278" s="23">
        <v>27150</v>
      </c>
      <c r="G278" s="22">
        <v>0.19</v>
      </c>
      <c r="H278" s="23">
        <f t="shared" si="8"/>
        <v>5158.5</v>
      </c>
      <c r="I278" s="23">
        <f t="shared" si="9"/>
        <v>32308.5</v>
      </c>
    </row>
    <row r="279" spans="1:9" ht="63" x14ac:dyDescent="0.25">
      <c r="A279" s="7">
        <v>277</v>
      </c>
      <c r="B279" s="13" t="s">
        <v>502</v>
      </c>
      <c r="C279" s="13" t="s">
        <v>502</v>
      </c>
      <c r="D279" s="13" t="s">
        <v>468</v>
      </c>
      <c r="E279" s="17">
        <v>1</v>
      </c>
      <c r="F279" s="23">
        <v>28475</v>
      </c>
      <c r="G279" s="22">
        <v>0.19</v>
      </c>
      <c r="H279" s="23">
        <f t="shared" si="8"/>
        <v>5410.25</v>
      </c>
      <c r="I279" s="23">
        <f t="shared" si="9"/>
        <v>33885.25</v>
      </c>
    </row>
    <row r="280" spans="1:9" ht="63" x14ac:dyDescent="0.25">
      <c r="A280" s="7">
        <v>278</v>
      </c>
      <c r="B280" s="13" t="s">
        <v>503</v>
      </c>
      <c r="C280" s="13" t="s">
        <v>503</v>
      </c>
      <c r="D280" s="13" t="s">
        <v>468</v>
      </c>
      <c r="E280" s="17">
        <v>1</v>
      </c>
      <c r="F280" s="23">
        <v>13900</v>
      </c>
      <c r="G280" s="22">
        <v>0.19</v>
      </c>
      <c r="H280" s="23">
        <f t="shared" si="8"/>
        <v>2641</v>
      </c>
      <c r="I280" s="23">
        <f t="shared" si="9"/>
        <v>16541</v>
      </c>
    </row>
    <row r="281" spans="1:9" ht="63" x14ac:dyDescent="0.25">
      <c r="A281" s="7">
        <v>279</v>
      </c>
      <c r="B281" s="13" t="s">
        <v>504</v>
      </c>
      <c r="C281" s="13" t="s">
        <v>504</v>
      </c>
      <c r="D281" s="13" t="s">
        <v>468</v>
      </c>
      <c r="E281" s="17">
        <v>1</v>
      </c>
      <c r="F281" s="23">
        <v>67000</v>
      </c>
      <c r="G281" s="22">
        <v>0.19</v>
      </c>
      <c r="H281" s="23">
        <f t="shared" si="8"/>
        <v>12730</v>
      </c>
      <c r="I281" s="23">
        <f t="shared" si="9"/>
        <v>79730</v>
      </c>
    </row>
    <row r="282" spans="1:9" x14ac:dyDescent="0.25">
      <c r="A282" s="7">
        <v>280</v>
      </c>
      <c r="B282" s="13" t="s">
        <v>505</v>
      </c>
      <c r="C282" s="8" t="s">
        <v>505</v>
      </c>
      <c r="D282" s="8" t="s">
        <v>468</v>
      </c>
      <c r="E282" s="18">
        <v>1</v>
      </c>
      <c r="F282" s="23">
        <v>1787</v>
      </c>
      <c r="G282" s="22">
        <v>0.19</v>
      </c>
      <c r="H282" s="23">
        <f t="shared" si="8"/>
        <v>339.53000000000003</v>
      </c>
      <c r="I282" s="23">
        <f t="shared" si="9"/>
        <v>2126.5300000000002</v>
      </c>
    </row>
    <row r="283" spans="1:9" x14ac:dyDescent="0.25">
      <c r="A283" s="7">
        <v>281</v>
      </c>
      <c r="B283" s="13" t="s">
        <v>506</v>
      </c>
      <c r="C283" s="8" t="s">
        <v>506</v>
      </c>
      <c r="D283" s="8" t="s">
        <v>468</v>
      </c>
      <c r="E283" s="18">
        <v>1</v>
      </c>
      <c r="F283" s="23">
        <v>2350</v>
      </c>
      <c r="G283" s="22">
        <v>0.19</v>
      </c>
      <c r="H283" s="23">
        <f t="shared" si="8"/>
        <v>446.5</v>
      </c>
      <c r="I283" s="23">
        <f t="shared" si="9"/>
        <v>2796.5</v>
      </c>
    </row>
    <row r="284" spans="1:9" x14ac:dyDescent="0.25">
      <c r="A284" s="7">
        <v>282</v>
      </c>
      <c r="B284" s="13" t="s">
        <v>507</v>
      </c>
      <c r="C284" s="8" t="s">
        <v>507</v>
      </c>
      <c r="D284" s="8" t="s">
        <v>468</v>
      </c>
      <c r="E284" s="18">
        <v>1</v>
      </c>
      <c r="F284" s="23">
        <v>4535</v>
      </c>
      <c r="G284" s="22">
        <v>0.19</v>
      </c>
      <c r="H284" s="23">
        <f t="shared" si="8"/>
        <v>861.65</v>
      </c>
      <c r="I284" s="23">
        <f t="shared" si="9"/>
        <v>5396.65</v>
      </c>
    </row>
    <row r="285" spans="1:9" ht="63" x14ac:dyDescent="0.25">
      <c r="A285" s="7">
        <v>283</v>
      </c>
      <c r="B285" s="13" t="s">
        <v>508</v>
      </c>
      <c r="C285" s="8" t="s">
        <v>508</v>
      </c>
      <c r="D285" s="8" t="s">
        <v>468</v>
      </c>
      <c r="E285" s="18">
        <v>1</v>
      </c>
      <c r="F285" s="23">
        <v>6325</v>
      </c>
      <c r="G285" s="22">
        <v>0.19</v>
      </c>
      <c r="H285" s="23">
        <f t="shared" si="8"/>
        <v>1201.75</v>
      </c>
      <c r="I285" s="23">
        <f t="shared" si="9"/>
        <v>7526.75</v>
      </c>
    </row>
    <row r="286" spans="1:9" ht="141.75" x14ac:dyDescent="0.25">
      <c r="A286" s="7">
        <v>284</v>
      </c>
      <c r="B286" s="13" t="s">
        <v>509</v>
      </c>
      <c r="C286" s="8" t="s">
        <v>510</v>
      </c>
      <c r="D286" s="8" t="s">
        <v>511</v>
      </c>
      <c r="E286" s="18">
        <v>1</v>
      </c>
      <c r="F286" s="23">
        <v>115225</v>
      </c>
      <c r="G286" s="22">
        <v>0.19</v>
      </c>
      <c r="H286" s="23">
        <f t="shared" si="8"/>
        <v>21892.75</v>
      </c>
      <c r="I286" s="23">
        <f t="shared" si="9"/>
        <v>137117.75</v>
      </c>
    </row>
    <row r="287" spans="1:9" s="12" customFormat="1" ht="31.5" x14ac:dyDescent="0.25">
      <c r="A287" s="11">
        <v>285</v>
      </c>
      <c r="B287" s="14" t="s">
        <v>512</v>
      </c>
      <c r="C287" s="15" t="s">
        <v>719</v>
      </c>
      <c r="D287" s="15" t="s">
        <v>511</v>
      </c>
      <c r="E287" s="19">
        <v>1</v>
      </c>
      <c r="F287" s="23">
        <v>46025</v>
      </c>
      <c r="G287" s="22">
        <v>0.19</v>
      </c>
      <c r="H287" s="23">
        <f t="shared" si="8"/>
        <v>8744.75</v>
      </c>
      <c r="I287" s="23">
        <f t="shared" si="9"/>
        <v>54769.75</v>
      </c>
    </row>
    <row r="288" spans="1:9" s="12" customFormat="1" ht="31.5" x14ac:dyDescent="0.25">
      <c r="A288" s="11">
        <v>286</v>
      </c>
      <c r="B288" s="14" t="s">
        <v>513</v>
      </c>
      <c r="C288" s="15" t="s">
        <v>514</v>
      </c>
      <c r="D288" s="15" t="s">
        <v>515</v>
      </c>
      <c r="E288" s="19">
        <v>1</v>
      </c>
      <c r="F288" s="23">
        <v>5362</v>
      </c>
      <c r="G288" s="22">
        <v>0.19</v>
      </c>
      <c r="H288" s="23">
        <f t="shared" si="8"/>
        <v>1018.78</v>
      </c>
      <c r="I288" s="23">
        <f t="shared" si="9"/>
        <v>6380.78</v>
      </c>
    </row>
    <row r="289" spans="1:9" s="12" customFormat="1" ht="47.25" x14ac:dyDescent="0.25">
      <c r="A289" s="11">
        <v>287</v>
      </c>
      <c r="B289" s="14" t="s">
        <v>516</v>
      </c>
      <c r="C289" s="15" t="s">
        <v>711</v>
      </c>
      <c r="D289" s="15" t="s">
        <v>468</v>
      </c>
      <c r="E289" s="19">
        <v>1</v>
      </c>
      <c r="F289" s="23">
        <v>32450</v>
      </c>
      <c r="G289" s="22">
        <v>0.19</v>
      </c>
      <c r="H289" s="23">
        <f t="shared" si="8"/>
        <v>6165.5</v>
      </c>
      <c r="I289" s="23">
        <f t="shared" si="9"/>
        <v>38615.5</v>
      </c>
    </row>
    <row r="290" spans="1:9" s="12" customFormat="1" ht="47.25" x14ac:dyDescent="0.25">
      <c r="A290" s="11">
        <v>288</v>
      </c>
      <c r="B290" s="14" t="s">
        <v>517</v>
      </c>
      <c r="C290" s="15" t="s">
        <v>712</v>
      </c>
      <c r="D290" s="15" t="s">
        <v>468</v>
      </c>
      <c r="E290" s="19">
        <v>1</v>
      </c>
      <c r="F290" s="23">
        <v>32450</v>
      </c>
      <c r="G290" s="22">
        <v>0.19</v>
      </c>
      <c r="H290" s="23">
        <f t="shared" si="8"/>
        <v>6165.5</v>
      </c>
      <c r="I290" s="23">
        <f t="shared" si="9"/>
        <v>38615.5</v>
      </c>
    </row>
    <row r="291" spans="1:9" s="12" customFormat="1" ht="47.25" x14ac:dyDescent="0.25">
      <c r="A291" s="11">
        <v>289</v>
      </c>
      <c r="B291" s="14" t="s">
        <v>518</v>
      </c>
      <c r="C291" s="15" t="s">
        <v>713</v>
      </c>
      <c r="D291" s="15" t="s">
        <v>468</v>
      </c>
      <c r="E291" s="19">
        <v>1</v>
      </c>
      <c r="F291" s="23">
        <v>5662</v>
      </c>
      <c r="G291" s="22">
        <v>0.19</v>
      </c>
      <c r="H291" s="23">
        <f t="shared" si="8"/>
        <v>1075.78</v>
      </c>
      <c r="I291" s="23">
        <f t="shared" si="9"/>
        <v>6737.78</v>
      </c>
    </row>
    <row r="292" spans="1:9" s="12" customFormat="1" ht="47.25" x14ac:dyDescent="0.25">
      <c r="A292" s="11">
        <v>290</v>
      </c>
      <c r="B292" s="14" t="s">
        <v>516</v>
      </c>
      <c r="C292" s="15" t="s">
        <v>714</v>
      </c>
      <c r="D292" s="15" t="s">
        <v>468</v>
      </c>
      <c r="E292" s="19">
        <v>1</v>
      </c>
      <c r="F292" s="23">
        <v>6125</v>
      </c>
      <c r="G292" s="22">
        <v>0.19</v>
      </c>
      <c r="H292" s="23">
        <f t="shared" si="8"/>
        <v>1163.75</v>
      </c>
      <c r="I292" s="23">
        <f t="shared" si="9"/>
        <v>7288.75</v>
      </c>
    </row>
    <row r="293" spans="1:9" s="12" customFormat="1" ht="47.25" x14ac:dyDescent="0.25">
      <c r="A293" s="11">
        <v>291</v>
      </c>
      <c r="B293" s="14" t="s">
        <v>519</v>
      </c>
      <c r="C293" s="15" t="s">
        <v>715</v>
      </c>
      <c r="D293" s="15" t="s">
        <v>468</v>
      </c>
      <c r="E293" s="19">
        <v>1</v>
      </c>
      <c r="F293" s="23">
        <v>6125</v>
      </c>
      <c r="G293" s="22">
        <v>0.19</v>
      </c>
      <c r="H293" s="23">
        <f t="shared" si="8"/>
        <v>1163.75</v>
      </c>
      <c r="I293" s="23">
        <f t="shared" si="9"/>
        <v>7288.75</v>
      </c>
    </row>
    <row r="294" spans="1:9" s="12" customFormat="1" ht="31.5" x14ac:dyDescent="0.25">
      <c r="A294" s="11">
        <v>292</v>
      </c>
      <c r="B294" s="14" t="s">
        <v>520</v>
      </c>
      <c r="C294" s="15" t="s">
        <v>716</v>
      </c>
      <c r="D294" s="15" t="s">
        <v>468</v>
      </c>
      <c r="E294" s="19">
        <v>1</v>
      </c>
      <c r="F294" s="23">
        <v>3000</v>
      </c>
      <c r="G294" s="22">
        <v>0.19</v>
      </c>
      <c r="H294" s="23">
        <f t="shared" si="8"/>
        <v>570</v>
      </c>
      <c r="I294" s="23">
        <f t="shared" si="9"/>
        <v>3570</v>
      </c>
    </row>
    <row r="295" spans="1:9" s="12" customFormat="1" ht="47.25" x14ac:dyDescent="0.25">
      <c r="A295" s="11">
        <v>293</v>
      </c>
      <c r="B295" s="14" t="s">
        <v>521</v>
      </c>
      <c r="C295" s="15" t="s">
        <v>717</v>
      </c>
      <c r="D295" s="15" t="s">
        <v>468</v>
      </c>
      <c r="E295" s="19">
        <v>1</v>
      </c>
      <c r="F295" s="23">
        <v>35425</v>
      </c>
      <c r="G295" s="22">
        <v>0.19</v>
      </c>
      <c r="H295" s="23">
        <f t="shared" si="8"/>
        <v>6730.75</v>
      </c>
      <c r="I295" s="23">
        <f t="shared" si="9"/>
        <v>42155.75</v>
      </c>
    </row>
    <row r="296" spans="1:9" s="12" customFormat="1" ht="49.5" customHeight="1" x14ac:dyDescent="0.25">
      <c r="A296" s="11">
        <v>294</v>
      </c>
      <c r="B296" s="14" t="s">
        <v>522</v>
      </c>
      <c r="C296" s="15" t="s">
        <v>718</v>
      </c>
      <c r="D296" s="15" t="s">
        <v>468</v>
      </c>
      <c r="E296" s="19">
        <v>1</v>
      </c>
      <c r="F296" s="23">
        <v>44700</v>
      </c>
      <c r="G296" s="22">
        <v>0.19</v>
      </c>
      <c r="H296" s="23">
        <f t="shared" si="8"/>
        <v>8493</v>
      </c>
      <c r="I296" s="23">
        <f t="shared" si="9"/>
        <v>53193</v>
      </c>
    </row>
    <row r="297" spans="1:9" s="12" customFormat="1" ht="47.25" x14ac:dyDescent="0.25">
      <c r="A297" s="11">
        <v>295</v>
      </c>
      <c r="B297" s="15" t="s">
        <v>523</v>
      </c>
      <c r="C297" s="14" t="s">
        <v>524</v>
      </c>
      <c r="D297" s="15" t="s">
        <v>511</v>
      </c>
      <c r="E297" s="19">
        <v>1</v>
      </c>
      <c r="F297" s="23">
        <v>83775</v>
      </c>
      <c r="G297" s="22">
        <v>0.19</v>
      </c>
      <c r="H297" s="23">
        <f t="shared" si="8"/>
        <v>15917.25</v>
      </c>
      <c r="I297" s="23">
        <f t="shared" si="9"/>
        <v>99692.25</v>
      </c>
    </row>
    <row r="298" spans="1:9" s="12" customFormat="1" ht="141.75" x14ac:dyDescent="0.25">
      <c r="A298" s="11">
        <v>296</v>
      </c>
      <c r="B298" s="14" t="s">
        <v>525</v>
      </c>
      <c r="C298" s="15" t="s">
        <v>526</v>
      </c>
      <c r="D298" s="15" t="s">
        <v>468</v>
      </c>
      <c r="E298" s="19">
        <v>1</v>
      </c>
      <c r="F298" s="23">
        <v>6125</v>
      </c>
      <c r="G298" s="22">
        <v>0.19</v>
      </c>
      <c r="H298" s="23">
        <f t="shared" si="8"/>
        <v>1163.75</v>
      </c>
      <c r="I298" s="23">
        <f t="shared" si="9"/>
        <v>7288.75</v>
      </c>
    </row>
    <row r="299" spans="1:9" s="12" customFormat="1" ht="30" customHeight="1" x14ac:dyDescent="0.25">
      <c r="A299" s="11">
        <v>297</v>
      </c>
      <c r="B299" s="14" t="s">
        <v>527</v>
      </c>
      <c r="C299" s="15" t="s">
        <v>528</v>
      </c>
      <c r="D299" s="15" t="s">
        <v>468</v>
      </c>
      <c r="E299" s="19">
        <v>1</v>
      </c>
      <c r="F299" s="23">
        <v>115900</v>
      </c>
      <c r="G299" s="22">
        <v>0.19</v>
      </c>
      <c r="H299" s="23">
        <f t="shared" si="8"/>
        <v>22021</v>
      </c>
      <c r="I299" s="23">
        <f t="shared" si="9"/>
        <v>137921</v>
      </c>
    </row>
    <row r="300" spans="1:9" s="12" customFormat="1" ht="31.5" x14ac:dyDescent="0.25">
      <c r="A300" s="11">
        <v>298</v>
      </c>
      <c r="B300" s="14" t="s">
        <v>529</v>
      </c>
      <c r="C300" s="15" t="s">
        <v>530</v>
      </c>
      <c r="D300" s="15" t="s">
        <v>468</v>
      </c>
      <c r="E300" s="19">
        <v>1</v>
      </c>
      <c r="F300" s="23">
        <v>6125</v>
      </c>
      <c r="G300" s="22">
        <v>0.19</v>
      </c>
      <c r="H300" s="23">
        <f t="shared" si="8"/>
        <v>1163.75</v>
      </c>
      <c r="I300" s="23">
        <f t="shared" si="9"/>
        <v>7288.75</v>
      </c>
    </row>
    <row r="301" spans="1:9" s="12" customFormat="1" ht="31.5" x14ac:dyDescent="0.25">
      <c r="A301" s="11">
        <v>299</v>
      </c>
      <c r="B301" s="14" t="s">
        <v>531</v>
      </c>
      <c r="C301" s="15" t="s">
        <v>531</v>
      </c>
      <c r="D301" s="15" t="s">
        <v>468</v>
      </c>
      <c r="E301" s="19">
        <v>1</v>
      </c>
      <c r="F301" s="23">
        <v>3675</v>
      </c>
      <c r="G301" s="22">
        <v>0.19</v>
      </c>
      <c r="H301" s="23">
        <f t="shared" si="8"/>
        <v>698.25</v>
      </c>
      <c r="I301" s="23">
        <f t="shared" si="9"/>
        <v>4373.25</v>
      </c>
    </row>
    <row r="302" spans="1:9" s="12" customFormat="1" ht="31.5" x14ac:dyDescent="0.25">
      <c r="A302" s="11">
        <v>300</v>
      </c>
      <c r="B302" s="14" t="s">
        <v>532</v>
      </c>
      <c r="C302" s="15" t="s">
        <v>532</v>
      </c>
      <c r="D302" s="15" t="s">
        <v>468</v>
      </c>
      <c r="E302" s="19">
        <v>1</v>
      </c>
      <c r="F302" s="23">
        <v>106625</v>
      </c>
      <c r="G302" s="22">
        <v>0.19</v>
      </c>
      <c r="H302" s="23">
        <f t="shared" si="8"/>
        <v>20258.75</v>
      </c>
      <c r="I302" s="23">
        <f t="shared" si="9"/>
        <v>126883.75</v>
      </c>
    </row>
    <row r="303" spans="1:9" s="12" customFormat="1" ht="47.25" x14ac:dyDescent="0.25">
      <c r="A303" s="11">
        <v>301</v>
      </c>
      <c r="B303" s="14" t="s">
        <v>533</v>
      </c>
      <c r="C303" s="15" t="s">
        <v>533</v>
      </c>
      <c r="D303" s="15" t="s">
        <v>468</v>
      </c>
      <c r="E303" s="19">
        <v>1</v>
      </c>
      <c r="F303" s="23">
        <v>113250</v>
      </c>
      <c r="G303" s="22">
        <v>0.19</v>
      </c>
      <c r="H303" s="23">
        <f t="shared" si="8"/>
        <v>21517.5</v>
      </c>
      <c r="I303" s="23">
        <f t="shared" si="9"/>
        <v>134767.5</v>
      </c>
    </row>
    <row r="304" spans="1:9" s="12" customFormat="1" ht="94.5" x14ac:dyDescent="0.25">
      <c r="A304" s="11">
        <v>302</v>
      </c>
      <c r="B304" s="14" t="s">
        <v>534</v>
      </c>
      <c r="C304" s="15" t="s">
        <v>535</v>
      </c>
      <c r="D304" s="15" t="s">
        <v>515</v>
      </c>
      <c r="E304" s="19">
        <v>1</v>
      </c>
      <c r="F304" s="23">
        <v>6125</v>
      </c>
      <c r="G304" s="22">
        <v>0.19</v>
      </c>
      <c r="H304" s="23">
        <f t="shared" si="8"/>
        <v>1163.75</v>
      </c>
      <c r="I304" s="23">
        <f t="shared" si="9"/>
        <v>7288.75</v>
      </c>
    </row>
    <row r="305" spans="1:9" s="12" customFormat="1" ht="31.5" x14ac:dyDescent="0.25">
      <c r="A305" s="11">
        <v>303</v>
      </c>
      <c r="B305" s="14" t="s">
        <v>536</v>
      </c>
      <c r="C305" s="15" t="s">
        <v>536</v>
      </c>
      <c r="D305" s="15" t="s">
        <v>468</v>
      </c>
      <c r="E305" s="19">
        <v>1</v>
      </c>
      <c r="F305" s="23">
        <v>43375</v>
      </c>
      <c r="G305" s="22">
        <v>0.19</v>
      </c>
      <c r="H305" s="23">
        <f t="shared" si="8"/>
        <v>8241.25</v>
      </c>
      <c r="I305" s="23">
        <f t="shared" si="9"/>
        <v>51616.25</v>
      </c>
    </row>
    <row r="306" spans="1:9" s="12" customFormat="1" ht="31.5" x14ac:dyDescent="0.25">
      <c r="A306" s="11">
        <v>304</v>
      </c>
      <c r="B306" s="14" t="s">
        <v>537</v>
      </c>
      <c r="C306" s="15" t="s">
        <v>537</v>
      </c>
      <c r="D306" s="15" t="s">
        <v>468</v>
      </c>
      <c r="E306" s="19">
        <v>1</v>
      </c>
      <c r="F306" s="23">
        <v>30125</v>
      </c>
      <c r="G306" s="22">
        <v>0.19</v>
      </c>
      <c r="H306" s="23">
        <f t="shared" si="8"/>
        <v>5723.75</v>
      </c>
      <c r="I306" s="23">
        <f t="shared" si="9"/>
        <v>35848.75</v>
      </c>
    </row>
    <row r="307" spans="1:9" s="12" customFormat="1" ht="27.75" customHeight="1" x14ac:dyDescent="0.25">
      <c r="A307" s="11">
        <v>305</v>
      </c>
      <c r="B307" s="14" t="s">
        <v>538</v>
      </c>
      <c r="C307" s="15" t="s">
        <v>538</v>
      </c>
      <c r="D307" s="15" t="s">
        <v>468</v>
      </c>
      <c r="E307" s="19">
        <v>1</v>
      </c>
      <c r="F307" s="23">
        <v>5662</v>
      </c>
      <c r="G307" s="22">
        <v>0.19</v>
      </c>
      <c r="H307" s="23">
        <f t="shared" si="8"/>
        <v>1075.78</v>
      </c>
      <c r="I307" s="23">
        <f t="shared" si="9"/>
        <v>6737.78</v>
      </c>
    </row>
    <row r="308" spans="1:9" s="12" customFormat="1" ht="26.25" customHeight="1" x14ac:dyDescent="0.25">
      <c r="A308" s="11">
        <v>306</v>
      </c>
      <c r="B308" s="14" t="s">
        <v>539</v>
      </c>
      <c r="C308" s="15" t="s">
        <v>539</v>
      </c>
      <c r="D308" s="15" t="s">
        <v>468</v>
      </c>
      <c r="E308" s="19">
        <v>1</v>
      </c>
      <c r="F308" s="23">
        <v>5595</v>
      </c>
      <c r="G308" s="22">
        <v>0.19</v>
      </c>
      <c r="H308" s="23">
        <f t="shared" si="8"/>
        <v>1063.05</v>
      </c>
      <c r="I308" s="23">
        <f t="shared" si="9"/>
        <v>6658.05</v>
      </c>
    </row>
    <row r="309" spans="1:9" s="12" customFormat="1" ht="47.25" x14ac:dyDescent="0.25">
      <c r="A309" s="11">
        <v>307</v>
      </c>
      <c r="B309" s="14" t="s">
        <v>540</v>
      </c>
      <c r="C309" s="15" t="s">
        <v>540</v>
      </c>
      <c r="D309" s="15" t="s">
        <v>468</v>
      </c>
      <c r="E309" s="19">
        <v>1</v>
      </c>
      <c r="F309" s="23">
        <v>3675</v>
      </c>
      <c r="G309" s="22">
        <v>0.19</v>
      </c>
      <c r="H309" s="23">
        <f t="shared" si="8"/>
        <v>698.25</v>
      </c>
      <c r="I309" s="23">
        <f t="shared" si="9"/>
        <v>4373.25</v>
      </c>
    </row>
    <row r="310" spans="1:9" ht="31.5" x14ac:dyDescent="0.25">
      <c r="A310" s="7">
        <v>308</v>
      </c>
      <c r="B310" s="13" t="s">
        <v>541</v>
      </c>
      <c r="C310" s="8" t="s">
        <v>541</v>
      </c>
      <c r="D310" s="8" t="s">
        <v>542</v>
      </c>
      <c r="E310" s="18">
        <v>1</v>
      </c>
      <c r="F310" s="23">
        <v>4337</v>
      </c>
      <c r="G310" s="22">
        <v>0.19</v>
      </c>
      <c r="H310" s="23">
        <f t="shared" si="8"/>
        <v>824.03</v>
      </c>
      <c r="I310" s="23">
        <f t="shared" si="9"/>
        <v>5161.03</v>
      </c>
    </row>
    <row r="311" spans="1:9" ht="31.5" x14ac:dyDescent="0.25">
      <c r="A311" s="7">
        <v>309</v>
      </c>
      <c r="B311" s="13" t="s">
        <v>543</v>
      </c>
      <c r="C311" s="8" t="s">
        <v>543</v>
      </c>
      <c r="D311" s="8" t="s">
        <v>542</v>
      </c>
      <c r="E311" s="18">
        <v>1</v>
      </c>
      <c r="F311" s="23">
        <v>4337</v>
      </c>
      <c r="G311" s="22">
        <v>0.19</v>
      </c>
      <c r="H311" s="23">
        <f t="shared" si="8"/>
        <v>824.03</v>
      </c>
      <c r="I311" s="23">
        <f t="shared" si="9"/>
        <v>5161.03</v>
      </c>
    </row>
    <row r="312" spans="1:9" ht="31.5" x14ac:dyDescent="0.25">
      <c r="A312" s="7">
        <v>310</v>
      </c>
      <c r="B312" s="13" t="s">
        <v>544</v>
      </c>
      <c r="C312" s="8" t="s">
        <v>544</v>
      </c>
      <c r="D312" s="8" t="s">
        <v>542</v>
      </c>
      <c r="E312" s="18">
        <v>1</v>
      </c>
      <c r="F312" s="23">
        <v>4337</v>
      </c>
      <c r="G312" s="22">
        <v>0.19</v>
      </c>
      <c r="H312" s="23">
        <f t="shared" si="8"/>
        <v>824.03</v>
      </c>
      <c r="I312" s="23">
        <f t="shared" si="9"/>
        <v>5161.03</v>
      </c>
    </row>
    <row r="313" spans="1:9" ht="31.5" x14ac:dyDescent="0.25">
      <c r="A313" s="7">
        <v>311</v>
      </c>
      <c r="B313" s="13" t="s">
        <v>545</v>
      </c>
      <c r="C313" s="8" t="s">
        <v>545</v>
      </c>
      <c r="D313" s="8" t="s">
        <v>542</v>
      </c>
      <c r="E313" s="18">
        <v>1</v>
      </c>
      <c r="F313" s="23">
        <v>4337</v>
      </c>
      <c r="G313" s="22">
        <v>0.19</v>
      </c>
      <c r="H313" s="23">
        <f t="shared" si="8"/>
        <v>824.03</v>
      </c>
      <c r="I313" s="23">
        <f t="shared" si="9"/>
        <v>5161.03</v>
      </c>
    </row>
    <row r="314" spans="1:9" ht="31.5" x14ac:dyDescent="0.25">
      <c r="A314" s="7">
        <v>312</v>
      </c>
      <c r="B314" s="13" t="s">
        <v>546</v>
      </c>
      <c r="C314" s="8" t="s">
        <v>546</v>
      </c>
      <c r="D314" s="8" t="s">
        <v>542</v>
      </c>
      <c r="E314" s="18">
        <v>1</v>
      </c>
      <c r="F314" s="23">
        <v>4337</v>
      </c>
      <c r="G314" s="22">
        <v>0.19</v>
      </c>
      <c r="H314" s="23">
        <f t="shared" si="8"/>
        <v>824.03</v>
      </c>
      <c r="I314" s="23">
        <f t="shared" si="9"/>
        <v>5161.03</v>
      </c>
    </row>
    <row r="315" spans="1:9" ht="47.25" x14ac:dyDescent="0.25">
      <c r="A315" s="7">
        <v>313</v>
      </c>
      <c r="B315" s="13" t="s">
        <v>547</v>
      </c>
      <c r="C315" s="8" t="s">
        <v>547</v>
      </c>
      <c r="D315" s="8" t="s">
        <v>468</v>
      </c>
      <c r="E315" s="18">
        <v>1</v>
      </c>
      <c r="F315" s="23">
        <v>30125</v>
      </c>
      <c r="G315" s="22">
        <v>0.19</v>
      </c>
      <c r="H315" s="23">
        <f t="shared" si="8"/>
        <v>5723.75</v>
      </c>
      <c r="I315" s="23">
        <f t="shared" si="9"/>
        <v>35848.75</v>
      </c>
    </row>
    <row r="316" spans="1:9" ht="31.5" x14ac:dyDescent="0.25">
      <c r="A316" s="7">
        <v>314</v>
      </c>
      <c r="B316" s="13" t="s">
        <v>548</v>
      </c>
      <c r="C316" s="8" t="s">
        <v>548</v>
      </c>
      <c r="D316" s="8" t="s">
        <v>468</v>
      </c>
      <c r="E316" s="18">
        <v>1</v>
      </c>
      <c r="F316" s="23">
        <v>1390</v>
      </c>
      <c r="G316" s="22">
        <v>0.19</v>
      </c>
      <c r="H316" s="23">
        <f t="shared" si="8"/>
        <v>264.10000000000002</v>
      </c>
      <c r="I316" s="23">
        <f t="shared" si="9"/>
        <v>1654.1</v>
      </c>
    </row>
    <row r="317" spans="1:9" ht="31.5" x14ac:dyDescent="0.25">
      <c r="A317" s="7">
        <v>315</v>
      </c>
      <c r="B317" s="13" t="s">
        <v>549</v>
      </c>
      <c r="C317" s="8" t="s">
        <v>549</v>
      </c>
      <c r="D317" s="8" t="s">
        <v>468</v>
      </c>
      <c r="E317" s="18">
        <v>1</v>
      </c>
      <c r="F317" s="23">
        <v>2200</v>
      </c>
      <c r="G317" s="22">
        <v>0.19</v>
      </c>
      <c r="H317" s="23">
        <f t="shared" si="8"/>
        <v>418</v>
      </c>
      <c r="I317" s="23">
        <f t="shared" si="9"/>
        <v>2618</v>
      </c>
    </row>
    <row r="318" spans="1:9" ht="31.5" x14ac:dyDescent="0.25">
      <c r="A318" s="7">
        <v>316</v>
      </c>
      <c r="B318" s="13" t="s">
        <v>550</v>
      </c>
      <c r="C318" s="8" t="s">
        <v>550</v>
      </c>
      <c r="D318" s="8" t="s">
        <v>468</v>
      </c>
      <c r="E318" s="18">
        <v>1</v>
      </c>
      <c r="F318" s="23">
        <v>115900</v>
      </c>
      <c r="G318" s="22">
        <v>0.19</v>
      </c>
      <c r="H318" s="23">
        <f t="shared" si="8"/>
        <v>22021</v>
      </c>
      <c r="I318" s="23">
        <f t="shared" si="9"/>
        <v>137921</v>
      </c>
    </row>
    <row r="319" spans="1:9" ht="31.5" x14ac:dyDescent="0.25">
      <c r="A319" s="7">
        <v>317</v>
      </c>
      <c r="B319" s="13" t="s">
        <v>707</v>
      </c>
      <c r="C319" s="8" t="s">
        <v>708</v>
      </c>
      <c r="D319" s="8" t="s">
        <v>468</v>
      </c>
      <c r="E319" s="18">
        <v>1</v>
      </c>
      <c r="F319" s="23">
        <v>131450</v>
      </c>
      <c r="G319" s="22">
        <v>0.19</v>
      </c>
      <c r="H319" s="23">
        <f t="shared" si="8"/>
        <v>24975.5</v>
      </c>
      <c r="I319" s="23">
        <f t="shared" si="9"/>
        <v>156425.5</v>
      </c>
    </row>
    <row r="320" spans="1:9" x14ac:dyDescent="0.25">
      <c r="A320" s="7">
        <v>318</v>
      </c>
      <c r="B320" s="13" t="s">
        <v>709</v>
      </c>
      <c r="C320" s="8" t="s">
        <v>710</v>
      </c>
      <c r="D320" s="8" t="s">
        <v>468</v>
      </c>
      <c r="E320" s="18">
        <v>1</v>
      </c>
      <c r="F320" s="23">
        <v>131450</v>
      </c>
      <c r="G320" s="22">
        <v>0.19</v>
      </c>
      <c r="H320" s="23">
        <f t="shared" si="8"/>
        <v>24975.5</v>
      </c>
      <c r="I320" s="23">
        <f t="shared" si="9"/>
        <v>156425.5</v>
      </c>
    </row>
    <row r="321" spans="1:9" ht="31.5" x14ac:dyDescent="0.25">
      <c r="A321" s="7">
        <v>319</v>
      </c>
      <c r="B321" s="13" t="s">
        <v>551</v>
      </c>
      <c r="C321" s="8" t="s">
        <v>551</v>
      </c>
      <c r="D321" s="8" t="s">
        <v>468</v>
      </c>
      <c r="E321" s="18">
        <v>1</v>
      </c>
      <c r="F321" s="23">
        <v>151000</v>
      </c>
      <c r="G321" s="22">
        <v>0.19</v>
      </c>
      <c r="H321" s="23">
        <f t="shared" si="8"/>
        <v>28690</v>
      </c>
      <c r="I321" s="23">
        <f t="shared" si="9"/>
        <v>179690</v>
      </c>
    </row>
    <row r="322" spans="1:9" ht="63" x14ac:dyDescent="0.25">
      <c r="A322" s="7">
        <v>320</v>
      </c>
      <c r="B322" s="13" t="s">
        <v>552</v>
      </c>
      <c r="C322" s="8" t="s">
        <v>552</v>
      </c>
      <c r="D322" s="8" t="s">
        <v>468</v>
      </c>
      <c r="E322" s="18">
        <v>1</v>
      </c>
      <c r="F322" s="23">
        <v>13875</v>
      </c>
      <c r="G322" s="22">
        <v>0.19</v>
      </c>
      <c r="H322" s="23">
        <f t="shared" si="8"/>
        <v>2636.25</v>
      </c>
      <c r="I322" s="23">
        <f t="shared" si="9"/>
        <v>16511.25</v>
      </c>
    </row>
    <row r="323" spans="1:9" ht="31.5" x14ac:dyDescent="0.25">
      <c r="A323" s="7">
        <v>321</v>
      </c>
      <c r="B323" s="13" t="s">
        <v>553</v>
      </c>
      <c r="C323" s="8" t="s">
        <v>553</v>
      </c>
      <c r="D323" s="8" t="s">
        <v>468</v>
      </c>
      <c r="E323" s="18">
        <v>1</v>
      </c>
      <c r="F323" s="23">
        <v>13875</v>
      </c>
      <c r="G323" s="22">
        <v>0.19</v>
      </c>
      <c r="H323" s="23">
        <f t="shared" si="8"/>
        <v>2636.25</v>
      </c>
      <c r="I323" s="23">
        <f t="shared" si="9"/>
        <v>16511.25</v>
      </c>
    </row>
    <row r="324" spans="1:9" x14ac:dyDescent="0.25">
      <c r="A324" s="7">
        <v>322</v>
      </c>
      <c r="B324" s="13" t="s">
        <v>554</v>
      </c>
      <c r="C324" s="8" t="s">
        <v>554</v>
      </c>
      <c r="D324" s="8" t="s">
        <v>468</v>
      </c>
      <c r="E324" s="18">
        <v>1</v>
      </c>
      <c r="F324" s="23">
        <v>290412</v>
      </c>
      <c r="G324" s="22">
        <v>0.19</v>
      </c>
      <c r="H324" s="23">
        <f t="shared" ref="H324:H386" si="10">G324*F324</f>
        <v>55178.28</v>
      </c>
      <c r="I324" s="23">
        <f t="shared" ref="I324:I386" si="11">F324+H324</f>
        <v>345590.28</v>
      </c>
    </row>
    <row r="325" spans="1:9" ht="31.5" x14ac:dyDescent="0.25">
      <c r="A325" s="7">
        <v>323</v>
      </c>
      <c r="B325" s="13" t="s">
        <v>555</v>
      </c>
      <c r="C325" s="13" t="s">
        <v>555</v>
      </c>
      <c r="D325" s="13" t="s">
        <v>468</v>
      </c>
      <c r="E325" s="17">
        <v>1</v>
      </c>
      <c r="F325" s="23">
        <v>254650</v>
      </c>
      <c r="G325" s="22">
        <v>0.19</v>
      </c>
      <c r="H325" s="23">
        <f t="shared" si="10"/>
        <v>48383.5</v>
      </c>
      <c r="I325" s="23">
        <f t="shared" si="11"/>
        <v>303033.5</v>
      </c>
    </row>
    <row r="326" spans="1:9" ht="31.5" x14ac:dyDescent="0.25">
      <c r="A326" s="7">
        <v>324</v>
      </c>
      <c r="B326" s="13" t="s">
        <v>556</v>
      </c>
      <c r="C326" s="13" t="s">
        <v>556</v>
      </c>
      <c r="D326" s="13" t="s">
        <v>468</v>
      </c>
      <c r="E326" s="17">
        <v>1</v>
      </c>
      <c r="F326" s="23">
        <v>28475</v>
      </c>
      <c r="G326" s="22">
        <v>0.19</v>
      </c>
      <c r="H326" s="23">
        <f t="shared" si="10"/>
        <v>5410.25</v>
      </c>
      <c r="I326" s="23">
        <f t="shared" si="11"/>
        <v>33885.25</v>
      </c>
    </row>
    <row r="327" spans="1:9" ht="31.5" x14ac:dyDescent="0.25">
      <c r="A327" s="7">
        <v>325</v>
      </c>
      <c r="B327" s="13" t="s">
        <v>557</v>
      </c>
      <c r="C327" s="13" t="s">
        <v>557</v>
      </c>
      <c r="D327" s="13" t="s">
        <v>468</v>
      </c>
      <c r="E327" s="17">
        <v>1</v>
      </c>
      <c r="F327" s="23">
        <v>74500</v>
      </c>
      <c r="G327" s="22">
        <v>0.19</v>
      </c>
      <c r="H327" s="23">
        <f t="shared" si="10"/>
        <v>14155</v>
      </c>
      <c r="I327" s="23">
        <f t="shared" si="11"/>
        <v>88655</v>
      </c>
    </row>
    <row r="328" spans="1:9" ht="31.5" x14ac:dyDescent="0.25">
      <c r="A328" s="7">
        <v>326</v>
      </c>
      <c r="B328" s="13" t="s">
        <v>558</v>
      </c>
      <c r="C328" s="13" t="s">
        <v>558</v>
      </c>
      <c r="D328" s="13" t="s">
        <v>559</v>
      </c>
      <c r="E328" s="17">
        <v>1</v>
      </c>
      <c r="F328" s="23">
        <v>262250</v>
      </c>
      <c r="G328" s="22">
        <v>0.19</v>
      </c>
      <c r="H328" s="23">
        <f t="shared" si="10"/>
        <v>49827.5</v>
      </c>
      <c r="I328" s="23">
        <f t="shared" si="11"/>
        <v>312077.5</v>
      </c>
    </row>
    <row r="329" spans="1:9" ht="40.5" customHeight="1" x14ac:dyDescent="0.25">
      <c r="A329" s="7">
        <v>327</v>
      </c>
      <c r="B329" s="13" t="s">
        <v>560</v>
      </c>
      <c r="C329" s="13" t="s">
        <v>560</v>
      </c>
      <c r="D329" s="13" t="s">
        <v>468</v>
      </c>
      <c r="E329" s="17">
        <v>1</v>
      </c>
      <c r="F329" s="23">
        <v>29800</v>
      </c>
      <c r="G329" s="22">
        <v>0.19</v>
      </c>
      <c r="H329" s="23">
        <f t="shared" si="10"/>
        <v>5662</v>
      </c>
      <c r="I329" s="23">
        <f t="shared" si="11"/>
        <v>35462</v>
      </c>
    </row>
    <row r="330" spans="1:9" ht="30.75" customHeight="1" x14ac:dyDescent="0.25">
      <c r="A330" s="7">
        <v>328</v>
      </c>
      <c r="B330" s="13" t="s">
        <v>561</v>
      </c>
      <c r="C330" s="13" t="s">
        <v>561</v>
      </c>
      <c r="D330" s="13" t="s">
        <v>468</v>
      </c>
      <c r="E330" s="17">
        <v>1</v>
      </c>
      <c r="F330" s="23">
        <v>17875</v>
      </c>
      <c r="G330" s="22">
        <v>0.19</v>
      </c>
      <c r="H330" s="23">
        <f t="shared" si="10"/>
        <v>3396.25</v>
      </c>
      <c r="I330" s="23">
        <f t="shared" si="11"/>
        <v>21271.25</v>
      </c>
    </row>
    <row r="331" spans="1:9" ht="47.25" x14ac:dyDescent="0.25">
      <c r="A331" s="7">
        <v>329</v>
      </c>
      <c r="B331" s="13" t="s">
        <v>562</v>
      </c>
      <c r="C331" s="13" t="s">
        <v>562</v>
      </c>
      <c r="D331" s="13" t="s">
        <v>468</v>
      </c>
      <c r="E331" s="17">
        <v>1</v>
      </c>
      <c r="F331" s="23">
        <v>10000</v>
      </c>
      <c r="G331" s="22">
        <v>0.19</v>
      </c>
      <c r="H331" s="23">
        <f t="shared" si="10"/>
        <v>1900</v>
      </c>
      <c r="I331" s="23">
        <f t="shared" si="11"/>
        <v>11900</v>
      </c>
    </row>
    <row r="332" spans="1:9" ht="31.5" x14ac:dyDescent="0.25">
      <c r="A332" s="7">
        <v>330</v>
      </c>
      <c r="B332" s="13" t="s">
        <v>563</v>
      </c>
      <c r="C332" s="13" t="s">
        <v>563</v>
      </c>
      <c r="D332" s="13" t="s">
        <v>468</v>
      </c>
      <c r="E332" s="17">
        <v>1</v>
      </c>
      <c r="F332" s="23">
        <v>13900</v>
      </c>
      <c r="G332" s="22">
        <v>0.19</v>
      </c>
      <c r="H332" s="23">
        <f t="shared" si="10"/>
        <v>2641</v>
      </c>
      <c r="I332" s="23">
        <f t="shared" si="11"/>
        <v>16541</v>
      </c>
    </row>
    <row r="333" spans="1:9" ht="47.25" x14ac:dyDescent="0.25">
      <c r="A333" s="7">
        <v>331</v>
      </c>
      <c r="B333" s="13" t="s">
        <v>564</v>
      </c>
      <c r="C333" s="13" t="s">
        <v>564</v>
      </c>
      <c r="D333" s="13" t="s">
        <v>468</v>
      </c>
      <c r="E333" s="17">
        <v>1</v>
      </c>
      <c r="F333" s="23">
        <v>2317</v>
      </c>
      <c r="G333" s="22">
        <v>0.19</v>
      </c>
      <c r="H333" s="23">
        <f t="shared" si="10"/>
        <v>440.23</v>
      </c>
      <c r="I333" s="23">
        <f t="shared" si="11"/>
        <v>2757.23</v>
      </c>
    </row>
    <row r="334" spans="1:9" ht="47.25" x14ac:dyDescent="0.25">
      <c r="A334" s="7">
        <v>332</v>
      </c>
      <c r="B334" s="13" t="s">
        <v>565</v>
      </c>
      <c r="C334" s="13" t="s">
        <v>565</v>
      </c>
      <c r="D334" s="13" t="s">
        <v>566</v>
      </c>
      <c r="E334" s="17">
        <v>1</v>
      </c>
      <c r="F334" s="23">
        <v>71850</v>
      </c>
      <c r="G334" s="22">
        <v>0.19</v>
      </c>
      <c r="H334" s="23">
        <f t="shared" si="10"/>
        <v>13651.5</v>
      </c>
      <c r="I334" s="23">
        <f t="shared" si="11"/>
        <v>85501.5</v>
      </c>
    </row>
    <row r="335" spans="1:9" ht="47.25" x14ac:dyDescent="0.25">
      <c r="A335" s="7">
        <v>333</v>
      </c>
      <c r="B335" s="13" t="s">
        <v>567</v>
      </c>
      <c r="C335" s="13" t="s">
        <v>567</v>
      </c>
      <c r="D335" s="13" t="s">
        <v>468</v>
      </c>
      <c r="E335" s="17">
        <v>1</v>
      </c>
      <c r="F335" s="23">
        <v>8112</v>
      </c>
      <c r="G335" s="22">
        <v>0.19</v>
      </c>
      <c r="H335" s="23">
        <f t="shared" si="10"/>
        <v>1541.28</v>
      </c>
      <c r="I335" s="23">
        <f t="shared" si="11"/>
        <v>9653.2800000000007</v>
      </c>
    </row>
    <row r="336" spans="1:9" ht="63" x14ac:dyDescent="0.25">
      <c r="A336" s="7">
        <v>334</v>
      </c>
      <c r="B336" s="13" t="s">
        <v>568</v>
      </c>
      <c r="C336" s="13" t="s">
        <v>568</v>
      </c>
      <c r="D336" s="13" t="s">
        <v>468</v>
      </c>
      <c r="E336" s="17">
        <v>1</v>
      </c>
      <c r="F336" s="23">
        <v>27150</v>
      </c>
      <c r="G336" s="22">
        <v>0.19</v>
      </c>
      <c r="H336" s="23">
        <f t="shared" si="10"/>
        <v>5158.5</v>
      </c>
      <c r="I336" s="23">
        <f t="shared" si="11"/>
        <v>32308.5</v>
      </c>
    </row>
    <row r="337" spans="1:9" ht="47.25" x14ac:dyDescent="0.25">
      <c r="A337" s="7">
        <v>335</v>
      </c>
      <c r="B337" s="13" t="s">
        <v>569</v>
      </c>
      <c r="C337" s="13" t="s">
        <v>569</v>
      </c>
      <c r="D337" s="13" t="s">
        <v>468</v>
      </c>
      <c r="E337" s="17">
        <v>1</v>
      </c>
      <c r="F337" s="23">
        <v>11587</v>
      </c>
      <c r="G337" s="22">
        <v>0.19</v>
      </c>
      <c r="H337" s="23">
        <f t="shared" si="10"/>
        <v>2201.5300000000002</v>
      </c>
      <c r="I337" s="23">
        <f t="shared" si="11"/>
        <v>13788.53</v>
      </c>
    </row>
    <row r="338" spans="1:9" x14ac:dyDescent="0.25">
      <c r="A338" s="7">
        <v>336</v>
      </c>
      <c r="B338" s="13" t="s">
        <v>570</v>
      </c>
      <c r="C338" s="13" t="s">
        <v>570</v>
      </c>
      <c r="D338" s="13" t="s">
        <v>511</v>
      </c>
      <c r="E338" s="17">
        <v>1</v>
      </c>
      <c r="F338" s="23">
        <v>330125</v>
      </c>
      <c r="G338" s="22">
        <v>0.19</v>
      </c>
      <c r="H338" s="23">
        <f t="shared" si="10"/>
        <v>62723.75</v>
      </c>
      <c r="I338" s="23">
        <f t="shared" si="11"/>
        <v>392848.75</v>
      </c>
    </row>
    <row r="339" spans="1:9" ht="47.25" x14ac:dyDescent="0.25">
      <c r="A339" s="7">
        <v>337</v>
      </c>
      <c r="B339" s="13" t="s">
        <v>571</v>
      </c>
      <c r="C339" s="13" t="s">
        <v>572</v>
      </c>
      <c r="D339" s="13" t="s">
        <v>468</v>
      </c>
      <c r="E339" s="17">
        <v>1</v>
      </c>
      <c r="F339" s="23">
        <v>17875</v>
      </c>
      <c r="G339" s="22">
        <v>0.19</v>
      </c>
      <c r="H339" s="23">
        <f t="shared" si="10"/>
        <v>3396.25</v>
      </c>
      <c r="I339" s="23">
        <f t="shared" si="11"/>
        <v>21271.25</v>
      </c>
    </row>
    <row r="340" spans="1:9" ht="63" x14ac:dyDescent="0.25">
      <c r="A340" s="7">
        <v>338</v>
      </c>
      <c r="B340" s="13" t="s">
        <v>573</v>
      </c>
      <c r="C340" s="13" t="s">
        <v>573</v>
      </c>
      <c r="D340" s="13" t="s">
        <v>574</v>
      </c>
      <c r="E340" s="17">
        <v>1</v>
      </c>
      <c r="F340" s="23">
        <v>32450</v>
      </c>
      <c r="G340" s="22">
        <v>0.19</v>
      </c>
      <c r="H340" s="23">
        <f t="shared" si="10"/>
        <v>6165.5</v>
      </c>
      <c r="I340" s="23">
        <f t="shared" si="11"/>
        <v>38615.5</v>
      </c>
    </row>
    <row r="341" spans="1:9" ht="48.75" customHeight="1" x14ac:dyDescent="0.25">
      <c r="A341" s="7">
        <v>339</v>
      </c>
      <c r="B341" s="13" t="s">
        <v>575</v>
      </c>
      <c r="C341" s="13" t="s">
        <v>575</v>
      </c>
      <c r="D341" s="13" t="s">
        <v>511</v>
      </c>
      <c r="E341" s="17">
        <v>1</v>
      </c>
      <c r="F341" s="23">
        <v>55625</v>
      </c>
      <c r="G341" s="22">
        <v>0.19</v>
      </c>
      <c r="H341" s="23">
        <f t="shared" si="10"/>
        <v>10568.75</v>
      </c>
      <c r="I341" s="23">
        <f t="shared" si="11"/>
        <v>66193.75</v>
      </c>
    </row>
    <row r="342" spans="1:9" ht="78.75" x14ac:dyDescent="0.25">
      <c r="A342" s="7">
        <v>340</v>
      </c>
      <c r="B342" s="13" t="s">
        <v>576</v>
      </c>
      <c r="C342" s="13" t="s">
        <v>577</v>
      </c>
      <c r="D342" s="13" t="s">
        <v>578</v>
      </c>
      <c r="E342" s="17">
        <v>1</v>
      </c>
      <c r="F342" s="23">
        <v>36750</v>
      </c>
      <c r="G342" s="22">
        <v>0.19</v>
      </c>
      <c r="H342" s="23">
        <f t="shared" si="10"/>
        <v>6982.5</v>
      </c>
      <c r="I342" s="23">
        <f t="shared" si="11"/>
        <v>43732.5</v>
      </c>
    </row>
    <row r="343" spans="1:9" ht="78.75" x14ac:dyDescent="0.25">
      <c r="A343" s="7">
        <v>341</v>
      </c>
      <c r="B343" s="13" t="s">
        <v>576</v>
      </c>
      <c r="C343" s="13" t="s">
        <v>579</v>
      </c>
      <c r="D343" s="13" t="s">
        <v>580</v>
      </c>
      <c r="E343" s="17">
        <v>1</v>
      </c>
      <c r="F343" s="23">
        <v>21850</v>
      </c>
      <c r="G343" s="22">
        <v>0.19</v>
      </c>
      <c r="H343" s="23">
        <f t="shared" si="10"/>
        <v>4151.5</v>
      </c>
      <c r="I343" s="23">
        <f t="shared" si="11"/>
        <v>26001.5</v>
      </c>
    </row>
    <row r="344" spans="1:9" ht="47.25" x14ac:dyDescent="0.25">
      <c r="A344" s="7">
        <v>342</v>
      </c>
      <c r="B344" s="13" t="s">
        <v>581</v>
      </c>
      <c r="C344" s="13" t="s">
        <v>582</v>
      </c>
      <c r="D344" s="8" t="s">
        <v>583</v>
      </c>
      <c r="E344" s="17">
        <v>1</v>
      </c>
      <c r="F344" s="23">
        <v>4237</v>
      </c>
      <c r="G344" s="22">
        <v>0.19</v>
      </c>
      <c r="H344" s="23">
        <f t="shared" si="10"/>
        <v>805.03</v>
      </c>
      <c r="I344" s="23">
        <f t="shared" si="11"/>
        <v>5042.03</v>
      </c>
    </row>
    <row r="345" spans="1:9" ht="47.25" x14ac:dyDescent="0.25">
      <c r="A345" s="7">
        <v>343</v>
      </c>
      <c r="B345" s="13" t="s">
        <v>581</v>
      </c>
      <c r="C345" s="13" t="s">
        <v>584</v>
      </c>
      <c r="D345" s="8" t="s">
        <v>585</v>
      </c>
      <c r="E345" s="17">
        <v>1</v>
      </c>
      <c r="F345" s="23">
        <v>4000</v>
      </c>
      <c r="G345" s="22">
        <v>0.19</v>
      </c>
      <c r="H345" s="23">
        <f t="shared" si="10"/>
        <v>760</v>
      </c>
      <c r="I345" s="23">
        <f t="shared" si="11"/>
        <v>4760</v>
      </c>
    </row>
    <row r="346" spans="1:9" ht="47.25" x14ac:dyDescent="0.25">
      <c r="A346" s="7">
        <v>344</v>
      </c>
      <c r="B346" s="13" t="s">
        <v>581</v>
      </c>
      <c r="C346" s="13" t="s">
        <v>586</v>
      </c>
      <c r="D346" s="8" t="s">
        <v>587</v>
      </c>
      <c r="E346" s="17">
        <v>1</v>
      </c>
      <c r="F346" s="23">
        <v>3277</v>
      </c>
      <c r="G346" s="22">
        <v>0.19</v>
      </c>
      <c r="H346" s="23">
        <f t="shared" si="10"/>
        <v>622.63</v>
      </c>
      <c r="I346" s="23">
        <f t="shared" si="11"/>
        <v>3899.63</v>
      </c>
    </row>
    <row r="347" spans="1:9" ht="47.25" x14ac:dyDescent="0.25">
      <c r="A347" s="7">
        <v>345</v>
      </c>
      <c r="B347" s="13" t="s">
        <v>588</v>
      </c>
      <c r="C347" s="13" t="s">
        <v>589</v>
      </c>
      <c r="D347" s="8" t="s">
        <v>590</v>
      </c>
      <c r="E347" s="17">
        <v>1</v>
      </c>
      <c r="F347" s="23">
        <v>4337</v>
      </c>
      <c r="G347" s="22">
        <v>0.19</v>
      </c>
      <c r="H347" s="23">
        <f t="shared" si="10"/>
        <v>824.03</v>
      </c>
      <c r="I347" s="23">
        <f t="shared" si="11"/>
        <v>5161.03</v>
      </c>
    </row>
    <row r="348" spans="1:9" x14ac:dyDescent="0.25">
      <c r="A348" s="7">
        <v>346</v>
      </c>
      <c r="B348" s="13" t="s">
        <v>591</v>
      </c>
      <c r="C348" s="13" t="s">
        <v>592</v>
      </c>
      <c r="D348" s="8" t="s">
        <v>593</v>
      </c>
      <c r="E348" s="17">
        <v>1</v>
      </c>
      <c r="F348" s="23">
        <v>377</v>
      </c>
      <c r="G348" s="22">
        <v>0.19</v>
      </c>
      <c r="H348" s="23">
        <f t="shared" si="10"/>
        <v>71.63</v>
      </c>
      <c r="I348" s="23">
        <f t="shared" si="11"/>
        <v>448.63</v>
      </c>
    </row>
    <row r="349" spans="1:9" x14ac:dyDescent="0.25">
      <c r="A349" s="7">
        <v>347</v>
      </c>
      <c r="B349" s="13" t="s">
        <v>591</v>
      </c>
      <c r="C349" s="13" t="s">
        <v>594</v>
      </c>
      <c r="D349" s="8" t="s">
        <v>593</v>
      </c>
      <c r="E349" s="17">
        <v>1</v>
      </c>
      <c r="F349" s="23">
        <v>377</v>
      </c>
      <c r="G349" s="22">
        <v>0.19</v>
      </c>
      <c r="H349" s="23">
        <f t="shared" si="10"/>
        <v>71.63</v>
      </c>
      <c r="I349" s="23">
        <f t="shared" si="11"/>
        <v>448.63</v>
      </c>
    </row>
    <row r="350" spans="1:9" ht="47.25" x14ac:dyDescent="0.25">
      <c r="A350" s="7">
        <v>348</v>
      </c>
      <c r="B350" s="13" t="s">
        <v>591</v>
      </c>
      <c r="C350" s="13" t="s">
        <v>595</v>
      </c>
      <c r="D350" s="8" t="s">
        <v>585</v>
      </c>
      <c r="E350" s="17">
        <v>1</v>
      </c>
      <c r="F350" s="23">
        <v>16550</v>
      </c>
      <c r="G350" s="22">
        <v>0.19</v>
      </c>
      <c r="H350" s="23">
        <f t="shared" si="10"/>
        <v>3144.5</v>
      </c>
      <c r="I350" s="23">
        <f t="shared" si="11"/>
        <v>19694.5</v>
      </c>
    </row>
    <row r="351" spans="1:9" ht="47.25" x14ac:dyDescent="0.25">
      <c r="A351" s="7">
        <v>349</v>
      </c>
      <c r="B351" s="13" t="s">
        <v>591</v>
      </c>
      <c r="C351" s="13" t="s">
        <v>596</v>
      </c>
      <c r="D351" s="8" t="s">
        <v>585</v>
      </c>
      <c r="E351" s="17">
        <v>1</v>
      </c>
      <c r="F351" s="23">
        <v>17875</v>
      </c>
      <c r="G351" s="22">
        <v>0.19</v>
      </c>
      <c r="H351" s="23">
        <f t="shared" si="10"/>
        <v>3396.25</v>
      </c>
      <c r="I351" s="23">
        <f t="shared" si="11"/>
        <v>21271.25</v>
      </c>
    </row>
    <row r="352" spans="1:9" ht="31.5" x14ac:dyDescent="0.25">
      <c r="A352" s="7">
        <v>350</v>
      </c>
      <c r="B352" s="13" t="s">
        <v>597</v>
      </c>
      <c r="C352" s="13" t="s">
        <v>598</v>
      </c>
      <c r="D352" s="13" t="s">
        <v>599</v>
      </c>
      <c r="E352" s="17">
        <v>1</v>
      </c>
      <c r="F352" s="23">
        <v>7350</v>
      </c>
      <c r="G352" s="22">
        <v>0.19</v>
      </c>
      <c r="H352" s="23">
        <f t="shared" si="10"/>
        <v>1396.5</v>
      </c>
      <c r="I352" s="23">
        <f t="shared" si="11"/>
        <v>8746.5</v>
      </c>
    </row>
    <row r="353" spans="1:9" x14ac:dyDescent="0.25">
      <c r="A353" s="7">
        <v>351</v>
      </c>
      <c r="B353" s="13" t="s">
        <v>600</v>
      </c>
      <c r="C353" s="13" t="s">
        <v>601</v>
      </c>
      <c r="D353" s="13" t="s">
        <v>468</v>
      </c>
      <c r="E353" s="17">
        <v>1</v>
      </c>
      <c r="F353" s="23">
        <v>88075</v>
      </c>
      <c r="G353" s="22">
        <v>0.19</v>
      </c>
      <c r="H353" s="23">
        <f t="shared" si="10"/>
        <v>16734.25</v>
      </c>
      <c r="I353" s="23">
        <f t="shared" si="11"/>
        <v>104809.25</v>
      </c>
    </row>
    <row r="354" spans="1:9" x14ac:dyDescent="0.25">
      <c r="A354" s="7">
        <v>352</v>
      </c>
      <c r="B354" s="13" t="s">
        <v>600</v>
      </c>
      <c r="C354" s="13" t="s">
        <v>602</v>
      </c>
      <c r="D354" s="13" t="s">
        <v>468</v>
      </c>
      <c r="E354" s="17">
        <v>1</v>
      </c>
      <c r="F354" s="23">
        <v>151000</v>
      </c>
      <c r="G354" s="22">
        <v>0.19</v>
      </c>
      <c r="H354" s="23">
        <f t="shared" si="10"/>
        <v>28690</v>
      </c>
      <c r="I354" s="23">
        <f t="shared" si="11"/>
        <v>179690</v>
      </c>
    </row>
    <row r="355" spans="1:9" x14ac:dyDescent="0.25">
      <c r="A355" s="7">
        <v>353</v>
      </c>
      <c r="B355" s="13" t="s">
        <v>603</v>
      </c>
      <c r="C355" s="13" t="s">
        <v>604</v>
      </c>
      <c r="D355" s="13" t="s">
        <v>468</v>
      </c>
      <c r="E355" s="17">
        <v>1</v>
      </c>
      <c r="F355" s="23">
        <v>113250</v>
      </c>
      <c r="G355" s="22">
        <v>0.19</v>
      </c>
      <c r="H355" s="23">
        <f t="shared" si="10"/>
        <v>21517.5</v>
      </c>
      <c r="I355" s="23">
        <f t="shared" si="11"/>
        <v>134767.5</v>
      </c>
    </row>
    <row r="356" spans="1:9" x14ac:dyDescent="0.25">
      <c r="A356" s="7">
        <v>354</v>
      </c>
      <c r="B356" s="13" t="s">
        <v>603</v>
      </c>
      <c r="C356" s="13" t="s">
        <v>605</v>
      </c>
      <c r="D356" s="13" t="s">
        <v>468</v>
      </c>
      <c r="E356" s="17">
        <v>1</v>
      </c>
      <c r="F356" s="23">
        <v>164000</v>
      </c>
      <c r="G356" s="22">
        <v>0.19</v>
      </c>
      <c r="H356" s="23">
        <f t="shared" si="10"/>
        <v>31160</v>
      </c>
      <c r="I356" s="23">
        <f t="shared" si="11"/>
        <v>195160</v>
      </c>
    </row>
    <row r="357" spans="1:9" ht="189" x14ac:dyDescent="0.25">
      <c r="A357" s="7">
        <v>355</v>
      </c>
      <c r="B357" s="13" t="s">
        <v>606</v>
      </c>
      <c r="C357" s="13" t="s">
        <v>607</v>
      </c>
      <c r="D357" s="13" t="s">
        <v>468</v>
      </c>
      <c r="E357" s="17">
        <v>1</v>
      </c>
      <c r="F357" s="23">
        <v>21187</v>
      </c>
      <c r="G357" s="22">
        <v>0.19</v>
      </c>
      <c r="H357" s="23">
        <f t="shared" si="10"/>
        <v>4025.53</v>
      </c>
      <c r="I357" s="23">
        <f t="shared" si="11"/>
        <v>25212.53</v>
      </c>
    </row>
    <row r="358" spans="1:9" ht="189" x14ac:dyDescent="0.25">
      <c r="A358" s="7">
        <v>356</v>
      </c>
      <c r="B358" s="13" t="s">
        <v>608</v>
      </c>
      <c r="C358" s="13" t="s">
        <v>609</v>
      </c>
      <c r="D358" s="13" t="s">
        <v>468</v>
      </c>
      <c r="E358" s="17">
        <v>1</v>
      </c>
      <c r="F358" s="23">
        <v>11250</v>
      </c>
      <c r="G358" s="22">
        <v>0.19</v>
      </c>
      <c r="H358" s="23">
        <f t="shared" si="10"/>
        <v>2137.5</v>
      </c>
      <c r="I358" s="23">
        <f t="shared" si="11"/>
        <v>13387.5</v>
      </c>
    </row>
    <row r="359" spans="1:9" ht="315" x14ac:dyDescent="0.25">
      <c r="A359" s="7">
        <v>357</v>
      </c>
      <c r="B359" s="13" t="s">
        <v>610</v>
      </c>
      <c r="C359" s="13" t="s">
        <v>611</v>
      </c>
      <c r="D359" s="13" t="s">
        <v>468</v>
      </c>
      <c r="E359" s="17">
        <v>1</v>
      </c>
      <c r="F359" s="23">
        <v>9300</v>
      </c>
      <c r="G359" s="22">
        <v>0.19</v>
      </c>
      <c r="H359" s="23">
        <f t="shared" si="10"/>
        <v>1767</v>
      </c>
      <c r="I359" s="23">
        <f t="shared" si="11"/>
        <v>11067</v>
      </c>
    </row>
    <row r="360" spans="1:9" ht="315" x14ac:dyDescent="0.25">
      <c r="A360" s="7">
        <v>358</v>
      </c>
      <c r="B360" s="13" t="s">
        <v>612</v>
      </c>
      <c r="C360" s="13" t="s">
        <v>613</v>
      </c>
      <c r="D360" s="13" t="s">
        <v>468</v>
      </c>
      <c r="E360" s="17">
        <v>1</v>
      </c>
      <c r="F360" s="23">
        <v>14000</v>
      </c>
      <c r="G360" s="22">
        <v>0.19</v>
      </c>
      <c r="H360" s="23">
        <f t="shared" si="10"/>
        <v>2660</v>
      </c>
      <c r="I360" s="23">
        <f t="shared" si="11"/>
        <v>16660</v>
      </c>
    </row>
    <row r="361" spans="1:9" ht="315" x14ac:dyDescent="0.25">
      <c r="A361" s="7">
        <v>359</v>
      </c>
      <c r="B361" s="13" t="s">
        <v>614</v>
      </c>
      <c r="C361" s="13" t="s">
        <v>615</v>
      </c>
      <c r="D361" s="13" t="s">
        <v>468</v>
      </c>
      <c r="E361" s="17">
        <v>1</v>
      </c>
      <c r="F361" s="23">
        <v>15100</v>
      </c>
      <c r="G361" s="22">
        <v>0.19</v>
      </c>
      <c r="H361" s="23">
        <f t="shared" si="10"/>
        <v>2869</v>
      </c>
      <c r="I361" s="23">
        <f t="shared" si="11"/>
        <v>17969</v>
      </c>
    </row>
    <row r="362" spans="1:9" ht="315" x14ac:dyDescent="0.25">
      <c r="A362" s="7">
        <v>360</v>
      </c>
      <c r="B362" s="13" t="s">
        <v>616</v>
      </c>
      <c r="C362" s="13" t="s">
        <v>617</v>
      </c>
      <c r="D362" s="13" t="s">
        <v>468</v>
      </c>
      <c r="E362" s="17">
        <v>1</v>
      </c>
      <c r="F362" s="23">
        <v>18875</v>
      </c>
      <c r="G362" s="22">
        <v>0.19</v>
      </c>
      <c r="H362" s="23">
        <f t="shared" si="10"/>
        <v>3586.25</v>
      </c>
      <c r="I362" s="23">
        <f t="shared" si="11"/>
        <v>22461.25</v>
      </c>
    </row>
    <row r="363" spans="1:9" ht="315" x14ac:dyDescent="0.25">
      <c r="A363" s="7">
        <v>361</v>
      </c>
      <c r="B363" s="13" t="s">
        <v>618</v>
      </c>
      <c r="C363" s="13" t="s">
        <v>619</v>
      </c>
      <c r="D363" s="13" t="s">
        <v>468</v>
      </c>
      <c r="E363" s="17">
        <v>1</v>
      </c>
      <c r="F363" s="23">
        <v>23500</v>
      </c>
      <c r="G363" s="22">
        <v>0.19</v>
      </c>
      <c r="H363" s="23">
        <f t="shared" si="10"/>
        <v>4465</v>
      </c>
      <c r="I363" s="23">
        <f t="shared" si="11"/>
        <v>27965</v>
      </c>
    </row>
    <row r="364" spans="1:9" ht="283.5" x14ac:dyDescent="0.25">
      <c r="A364" s="7">
        <v>362</v>
      </c>
      <c r="B364" s="13" t="s">
        <v>620</v>
      </c>
      <c r="C364" s="13" t="s">
        <v>621</v>
      </c>
      <c r="D364" s="13" t="s">
        <v>468</v>
      </c>
      <c r="E364" s="17">
        <v>1</v>
      </c>
      <c r="F364" s="23">
        <v>417000</v>
      </c>
      <c r="G364" s="22">
        <v>0.19</v>
      </c>
      <c r="H364" s="23">
        <f t="shared" si="10"/>
        <v>79230</v>
      </c>
      <c r="I364" s="23">
        <f t="shared" si="11"/>
        <v>496230</v>
      </c>
    </row>
    <row r="365" spans="1:9" ht="283.5" x14ac:dyDescent="0.25">
      <c r="A365" s="7">
        <v>363</v>
      </c>
      <c r="B365" s="13" t="s">
        <v>622</v>
      </c>
      <c r="C365" s="13" t="s">
        <v>623</v>
      </c>
      <c r="D365" s="13" t="s">
        <v>468</v>
      </c>
      <c r="E365" s="17">
        <v>1</v>
      </c>
      <c r="F365" s="23">
        <v>113250</v>
      </c>
      <c r="G365" s="22">
        <v>0.19</v>
      </c>
      <c r="H365" s="23">
        <f t="shared" si="10"/>
        <v>21517.5</v>
      </c>
      <c r="I365" s="23">
        <f t="shared" si="11"/>
        <v>134767.5</v>
      </c>
    </row>
    <row r="366" spans="1:9" ht="315" x14ac:dyDescent="0.25">
      <c r="A366" s="7">
        <v>364</v>
      </c>
      <c r="B366" s="13" t="s">
        <v>624</v>
      </c>
      <c r="C366" s="13" t="s">
        <v>625</v>
      </c>
      <c r="D366" s="13" t="s">
        <v>468</v>
      </c>
      <c r="E366" s="17">
        <v>1</v>
      </c>
      <c r="F366" s="23">
        <v>712000</v>
      </c>
      <c r="G366" s="22">
        <v>0.19</v>
      </c>
      <c r="H366" s="23">
        <f t="shared" si="10"/>
        <v>135280</v>
      </c>
      <c r="I366" s="23">
        <f t="shared" si="11"/>
        <v>847280</v>
      </c>
    </row>
    <row r="367" spans="1:9" ht="299.25" x14ac:dyDescent="0.25">
      <c r="A367" s="7">
        <v>365</v>
      </c>
      <c r="B367" s="13" t="s">
        <v>626</v>
      </c>
      <c r="C367" s="13" t="s">
        <v>627</v>
      </c>
      <c r="D367" s="13" t="s">
        <v>468</v>
      </c>
      <c r="E367" s="17">
        <v>1</v>
      </c>
      <c r="F367" s="23">
        <v>160000</v>
      </c>
      <c r="G367" s="22">
        <v>0.19</v>
      </c>
      <c r="H367" s="23">
        <f t="shared" si="10"/>
        <v>30400</v>
      </c>
      <c r="I367" s="23">
        <f t="shared" si="11"/>
        <v>190400</v>
      </c>
    </row>
    <row r="368" spans="1:9" ht="157.5" x14ac:dyDescent="0.25">
      <c r="A368" s="7">
        <v>366</v>
      </c>
      <c r="B368" s="13" t="s">
        <v>628</v>
      </c>
      <c r="C368" s="13" t="s">
        <v>629</v>
      </c>
      <c r="D368" s="13" t="s">
        <v>468</v>
      </c>
      <c r="E368" s="17">
        <v>1</v>
      </c>
      <c r="F368" s="23">
        <v>21850</v>
      </c>
      <c r="G368" s="22">
        <v>0.19</v>
      </c>
      <c r="H368" s="23">
        <f t="shared" si="10"/>
        <v>4151.5</v>
      </c>
      <c r="I368" s="23">
        <f t="shared" si="11"/>
        <v>26001.5</v>
      </c>
    </row>
    <row r="369" spans="1:9" ht="31.5" x14ac:dyDescent="0.25">
      <c r="A369" s="7">
        <v>367</v>
      </c>
      <c r="B369" s="13" t="s">
        <v>630</v>
      </c>
      <c r="C369" s="13" t="s">
        <v>631</v>
      </c>
      <c r="D369" s="13" t="s">
        <v>468</v>
      </c>
      <c r="E369" s="17">
        <v>1</v>
      </c>
      <c r="F369" s="23">
        <v>76825</v>
      </c>
      <c r="G369" s="22">
        <v>0.19</v>
      </c>
      <c r="H369" s="23">
        <f t="shared" si="10"/>
        <v>14596.75</v>
      </c>
      <c r="I369" s="23">
        <f t="shared" si="11"/>
        <v>91421.75</v>
      </c>
    </row>
    <row r="370" spans="1:9" ht="47.25" x14ac:dyDescent="0.25">
      <c r="A370" s="7">
        <v>368</v>
      </c>
      <c r="B370" s="13" t="s">
        <v>632</v>
      </c>
      <c r="C370" s="13" t="s">
        <v>633</v>
      </c>
      <c r="D370" s="13" t="s">
        <v>468</v>
      </c>
      <c r="E370" s="17">
        <v>1</v>
      </c>
      <c r="F370" s="23">
        <v>28475</v>
      </c>
      <c r="G370" s="22">
        <v>0.19</v>
      </c>
      <c r="H370" s="23">
        <f t="shared" si="10"/>
        <v>5410.25</v>
      </c>
      <c r="I370" s="23">
        <f t="shared" si="11"/>
        <v>33885.25</v>
      </c>
    </row>
    <row r="371" spans="1:9" x14ac:dyDescent="0.25">
      <c r="A371" s="7">
        <v>369</v>
      </c>
      <c r="B371" s="13" t="s">
        <v>634</v>
      </c>
      <c r="C371" s="13" t="s">
        <v>635</v>
      </c>
      <c r="D371" s="13" t="s">
        <v>468</v>
      </c>
      <c r="E371" s="17">
        <v>1</v>
      </c>
      <c r="F371" s="23">
        <v>30125</v>
      </c>
      <c r="G371" s="22">
        <v>0.19</v>
      </c>
      <c r="H371" s="23">
        <f t="shared" si="10"/>
        <v>5723.75</v>
      </c>
      <c r="I371" s="23">
        <f t="shared" si="11"/>
        <v>35848.75</v>
      </c>
    </row>
    <row r="372" spans="1:9" x14ac:dyDescent="0.25">
      <c r="A372" s="7">
        <v>370</v>
      </c>
      <c r="B372" s="13" t="s">
        <v>634</v>
      </c>
      <c r="C372" s="13" t="s">
        <v>636</v>
      </c>
      <c r="D372" s="13" t="s">
        <v>468</v>
      </c>
      <c r="E372" s="17">
        <v>1</v>
      </c>
      <c r="F372" s="23">
        <v>30125</v>
      </c>
      <c r="G372" s="22">
        <v>0.19</v>
      </c>
      <c r="H372" s="23">
        <f t="shared" si="10"/>
        <v>5723.75</v>
      </c>
      <c r="I372" s="23">
        <f t="shared" si="11"/>
        <v>35848.75</v>
      </c>
    </row>
    <row r="373" spans="1:9" x14ac:dyDescent="0.25">
      <c r="A373" s="7">
        <v>371</v>
      </c>
      <c r="B373" s="13" t="s">
        <v>634</v>
      </c>
      <c r="C373" s="13" t="s">
        <v>637</v>
      </c>
      <c r="D373" s="13" t="s">
        <v>468</v>
      </c>
      <c r="E373" s="17">
        <v>1</v>
      </c>
      <c r="F373" s="23">
        <v>71850</v>
      </c>
      <c r="G373" s="22">
        <v>0.19</v>
      </c>
      <c r="H373" s="23">
        <f t="shared" si="10"/>
        <v>13651.5</v>
      </c>
      <c r="I373" s="23">
        <f t="shared" si="11"/>
        <v>85501.5</v>
      </c>
    </row>
    <row r="374" spans="1:9" ht="31.5" x14ac:dyDescent="0.25">
      <c r="A374" s="7">
        <v>372</v>
      </c>
      <c r="B374" s="13" t="s">
        <v>638</v>
      </c>
      <c r="C374" s="13" t="s">
        <v>639</v>
      </c>
      <c r="D374" s="13" t="s">
        <v>640</v>
      </c>
      <c r="E374" s="17">
        <v>1</v>
      </c>
      <c r="F374" s="23">
        <v>138750</v>
      </c>
      <c r="G374" s="22">
        <v>0.19</v>
      </c>
      <c r="H374" s="23">
        <f t="shared" si="10"/>
        <v>26362.5</v>
      </c>
      <c r="I374" s="23">
        <f t="shared" si="11"/>
        <v>165112.5</v>
      </c>
    </row>
    <row r="375" spans="1:9" ht="31.5" x14ac:dyDescent="0.25">
      <c r="A375" s="7">
        <v>373</v>
      </c>
      <c r="B375" s="13" t="s">
        <v>641</v>
      </c>
      <c r="C375" s="13" t="s">
        <v>642</v>
      </c>
      <c r="D375" s="13" t="s">
        <v>468</v>
      </c>
      <c r="E375" s="17">
        <v>1</v>
      </c>
      <c r="F375" s="23">
        <v>44700</v>
      </c>
      <c r="G375" s="22">
        <v>0.19</v>
      </c>
      <c r="H375" s="23">
        <f t="shared" si="10"/>
        <v>8493</v>
      </c>
      <c r="I375" s="23">
        <f t="shared" si="11"/>
        <v>53193</v>
      </c>
    </row>
    <row r="376" spans="1:9" ht="78.75" x14ac:dyDescent="0.25">
      <c r="A376" s="7">
        <v>374</v>
      </c>
      <c r="B376" s="13" t="s">
        <v>643</v>
      </c>
      <c r="C376" s="13" t="s">
        <v>644</v>
      </c>
      <c r="D376" s="13" t="s">
        <v>645</v>
      </c>
      <c r="E376" s="17">
        <v>1</v>
      </c>
      <c r="F376" s="23">
        <v>186000</v>
      </c>
      <c r="G376" s="22">
        <v>0.19</v>
      </c>
      <c r="H376" s="23">
        <f t="shared" si="10"/>
        <v>35340</v>
      </c>
      <c r="I376" s="23">
        <f t="shared" si="11"/>
        <v>221340</v>
      </c>
    </row>
    <row r="377" spans="1:9" ht="173.25" x14ac:dyDescent="0.25">
      <c r="A377" s="7">
        <v>375</v>
      </c>
      <c r="B377" s="13" t="s">
        <v>646</v>
      </c>
      <c r="C377" s="13" t="s">
        <v>647</v>
      </c>
      <c r="D377" s="13" t="s">
        <v>648</v>
      </c>
      <c r="E377" s="17">
        <v>1</v>
      </c>
      <c r="F377" s="23">
        <v>111925</v>
      </c>
      <c r="G377" s="22">
        <v>0.19</v>
      </c>
      <c r="H377" s="23">
        <f t="shared" si="10"/>
        <v>21265.75</v>
      </c>
      <c r="I377" s="23">
        <f t="shared" si="11"/>
        <v>133190.75</v>
      </c>
    </row>
    <row r="378" spans="1:9" ht="94.5" x14ac:dyDescent="0.25">
      <c r="A378" s="7">
        <v>376</v>
      </c>
      <c r="B378" s="13" t="s">
        <v>721</v>
      </c>
      <c r="C378" s="13" t="s">
        <v>722</v>
      </c>
      <c r="D378" s="13" t="s">
        <v>468</v>
      </c>
      <c r="E378" s="17">
        <v>1</v>
      </c>
      <c r="F378" s="23">
        <v>113250</v>
      </c>
      <c r="G378" s="22">
        <v>0.19</v>
      </c>
      <c r="H378" s="23">
        <f t="shared" si="10"/>
        <v>21517.5</v>
      </c>
      <c r="I378" s="23">
        <f t="shared" si="11"/>
        <v>134767.5</v>
      </c>
    </row>
    <row r="379" spans="1:9" ht="157.5" x14ac:dyDescent="0.25">
      <c r="A379" s="7">
        <v>377</v>
      </c>
      <c r="B379" s="13" t="s">
        <v>723</v>
      </c>
      <c r="C379" s="13" t="s">
        <v>724</v>
      </c>
      <c r="D379" s="13" t="s">
        <v>468</v>
      </c>
      <c r="E379" s="17">
        <v>1</v>
      </c>
      <c r="F379" s="23">
        <v>70200</v>
      </c>
      <c r="G379" s="22">
        <v>0.19</v>
      </c>
      <c r="H379" s="23">
        <f t="shared" si="10"/>
        <v>13338</v>
      </c>
      <c r="I379" s="23">
        <f t="shared" si="11"/>
        <v>83538</v>
      </c>
    </row>
    <row r="380" spans="1:9" ht="47.25" x14ac:dyDescent="0.25">
      <c r="A380" s="7">
        <v>378</v>
      </c>
      <c r="B380" s="13" t="s">
        <v>725</v>
      </c>
      <c r="C380" s="13" t="s">
        <v>726</v>
      </c>
      <c r="D380" s="13" t="s">
        <v>468</v>
      </c>
      <c r="E380" s="17">
        <v>1</v>
      </c>
      <c r="F380" s="23">
        <v>118875</v>
      </c>
      <c r="G380" s="22">
        <v>0.19</v>
      </c>
      <c r="H380" s="23">
        <f t="shared" si="10"/>
        <v>22586.25</v>
      </c>
      <c r="I380" s="23">
        <f t="shared" si="11"/>
        <v>141461.25</v>
      </c>
    </row>
    <row r="381" spans="1:9" ht="204.75" x14ac:dyDescent="0.25">
      <c r="A381" s="7">
        <v>379</v>
      </c>
      <c r="B381" s="13" t="s">
        <v>727</v>
      </c>
      <c r="C381" s="13" t="s">
        <v>728</v>
      </c>
      <c r="D381" s="13" t="s">
        <v>468</v>
      </c>
      <c r="E381" s="17">
        <v>1</v>
      </c>
      <c r="F381" s="23">
        <v>44700</v>
      </c>
      <c r="G381" s="22">
        <v>0.19</v>
      </c>
      <c r="H381" s="23">
        <f t="shared" si="10"/>
        <v>8493</v>
      </c>
      <c r="I381" s="23">
        <f t="shared" si="11"/>
        <v>53193</v>
      </c>
    </row>
    <row r="382" spans="1:9" ht="173.25" x14ac:dyDescent="0.25">
      <c r="A382" s="7">
        <v>380</v>
      </c>
      <c r="B382" s="13" t="s">
        <v>729</v>
      </c>
      <c r="C382" s="13" t="s">
        <v>730</v>
      </c>
      <c r="D382" s="13" t="s">
        <v>468</v>
      </c>
      <c r="E382" s="17">
        <v>1</v>
      </c>
      <c r="F382" s="23">
        <v>220500</v>
      </c>
      <c r="G382" s="22">
        <v>0.19</v>
      </c>
      <c r="H382" s="23">
        <f t="shared" si="10"/>
        <v>41895</v>
      </c>
      <c r="I382" s="23">
        <f t="shared" si="11"/>
        <v>262395</v>
      </c>
    </row>
    <row r="383" spans="1:9" ht="267.75" x14ac:dyDescent="0.25">
      <c r="A383" s="7">
        <v>381</v>
      </c>
      <c r="B383" s="13" t="s">
        <v>731</v>
      </c>
      <c r="C383" s="13" t="s">
        <v>732</v>
      </c>
      <c r="D383" s="13" t="s">
        <v>468</v>
      </c>
      <c r="E383" s="17">
        <v>1</v>
      </c>
      <c r="F383" s="23">
        <v>100000</v>
      </c>
      <c r="G383" s="22">
        <v>0.19</v>
      </c>
      <c r="H383" s="23">
        <f t="shared" si="10"/>
        <v>19000</v>
      </c>
      <c r="I383" s="23">
        <f t="shared" si="11"/>
        <v>119000</v>
      </c>
    </row>
    <row r="384" spans="1:9" ht="126" x14ac:dyDescent="0.25">
      <c r="A384" s="7">
        <v>382</v>
      </c>
      <c r="B384" s="13" t="s">
        <v>733</v>
      </c>
      <c r="C384" s="13" t="s">
        <v>734</v>
      </c>
      <c r="D384" s="13" t="s">
        <v>468</v>
      </c>
      <c r="E384" s="17">
        <v>1</v>
      </c>
      <c r="F384" s="23">
        <v>210250</v>
      </c>
      <c r="G384" s="22">
        <v>0.19</v>
      </c>
      <c r="H384" s="23">
        <f t="shared" si="10"/>
        <v>39947.5</v>
      </c>
      <c r="I384" s="23">
        <f t="shared" si="11"/>
        <v>250197.5</v>
      </c>
    </row>
    <row r="385" spans="1:9" ht="409.5" x14ac:dyDescent="0.25">
      <c r="A385" s="7">
        <v>383</v>
      </c>
      <c r="B385" s="13" t="s">
        <v>735</v>
      </c>
      <c r="C385" s="13" t="s">
        <v>736</v>
      </c>
      <c r="D385" s="13" t="s">
        <v>468</v>
      </c>
      <c r="E385" s="17">
        <v>1</v>
      </c>
      <c r="F385" s="23">
        <v>251000</v>
      </c>
      <c r="G385" s="22">
        <v>0.19</v>
      </c>
      <c r="H385" s="23">
        <f t="shared" si="10"/>
        <v>47690</v>
      </c>
      <c r="I385" s="23">
        <f t="shared" si="11"/>
        <v>298690</v>
      </c>
    </row>
    <row r="386" spans="1:9" ht="141.75" x14ac:dyDescent="0.25">
      <c r="A386" s="7">
        <v>384</v>
      </c>
      <c r="B386" s="13" t="s">
        <v>737</v>
      </c>
      <c r="C386" s="13" t="s">
        <v>738</v>
      </c>
      <c r="D386" s="13" t="s">
        <v>468</v>
      </c>
      <c r="E386" s="21">
        <v>1</v>
      </c>
      <c r="F386" s="23">
        <v>3600000</v>
      </c>
      <c r="G386" s="22">
        <v>0.19</v>
      </c>
      <c r="H386" s="23">
        <f t="shared" si="10"/>
        <v>684000</v>
      </c>
      <c r="I386" s="23">
        <f t="shared" si="11"/>
        <v>4284000</v>
      </c>
    </row>
    <row r="387" spans="1:9" ht="36.75" customHeight="1" x14ac:dyDescent="0.25">
      <c r="A387" s="26" t="s">
        <v>756</v>
      </c>
      <c r="B387" s="27"/>
      <c r="C387" s="27"/>
      <c r="D387" s="27"/>
      <c r="E387" s="27"/>
      <c r="F387" s="27"/>
      <c r="G387" s="27"/>
      <c r="H387" s="27"/>
      <c r="I387" s="28"/>
    </row>
    <row r="388" spans="1:9" ht="38.25" customHeight="1" x14ac:dyDescent="0.25">
      <c r="A388" s="33">
        <v>385</v>
      </c>
      <c r="B388" s="29" t="s">
        <v>744</v>
      </c>
      <c r="C388" s="30"/>
      <c r="D388" s="13" t="s">
        <v>468</v>
      </c>
      <c r="E388" s="21">
        <v>1</v>
      </c>
      <c r="F388" s="31">
        <f>I388-(I388*G388)</f>
        <v>388800</v>
      </c>
      <c r="G388" s="22">
        <v>0.19</v>
      </c>
      <c r="H388" s="31">
        <f>F388*G388</f>
        <v>73872</v>
      </c>
      <c r="I388" s="32">
        <v>480000</v>
      </c>
    </row>
    <row r="389" spans="1:9" ht="25.5" customHeight="1" x14ac:dyDescent="0.25">
      <c r="A389" s="33">
        <v>386</v>
      </c>
      <c r="B389" s="29" t="s">
        <v>745</v>
      </c>
      <c r="C389" s="30"/>
      <c r="D389" s="13" t="s">
        <v>468</v>
      </c>
      <c r="E389" s="21">
        <v>1</v>
      </c>
      <c r="F389" s="31">
        <f t="shared" ref="F389:F399" si="12">I389-(I389*G389)</f>
        <v>12943.5975</v>
      </c>
      <c r="G389" s="22">
        <v>0.19</v>
      </c>
      <c r="H389" s="31">
        <f t="shared" ref="H389:H399" si="13">F389*G389</f>
        <v>2459.2835249999998</v>
      </c>
      <c r="I389" s="32">
        <v>15979.75</v>
      </c>
    </row>
    <row r="390" spans="1:9" ht="25.5" customHeight="1" x14ac:dyDescent="0.25">
      <c r="A390" s="33">
        <v>387</v>
      </c>
      <c r="B390" s="29" t="s">
        <v>746</v>
      </c>
      <c r="C390" s="30"/>
      <c r="D390" s="13" t="s">
        <v>468</v>
      </c>
      <c r="E390" s="21">
        <v>1</v>
      </c>
      <c r="F390" s="31">
        <f t="shared" si="12"/>
        <v>1113.75</v>
      </c>
      <c r="G390" s="22">
        <v>0.19</v>
      </c>
      <c r="H390" s="31">
        <f t="shared" si="13"/>
        <v>211.61250000000001</v>
      </c>
      <c r="I390" s="32">
        <v>1375</v>
      </c>
    </row>
    <row r="391" spans="1:9" ht="25.5" customHeight="1" x14ac:dyDescent="0.25">
      <c r="A391" s="33">
        <v>388</v>
      </c>
      <c r="B391" s="29" t="s">
        <v>747</v>
      </c>
      <c r="C391" s="30"/>
      <c r="D391" s="13" t="s">
        <v>468</v>
      </c>
      <c r="E391" s="21">
        <v>1</v>
      </c>
      <c r="F391" s="31">
        <f t="shared" si="12"/>
        <v>2700</v>
      </c>
      <c r="G391" s="22">
        <v>0.19</v>
      </c>
      <c r="H391" s="31">
        <f t="shared" si="13"/>
        <v>513</v>
      </c>
      <c r="I391" s="32">
        <v>3333.3333333333335</v>
      </c>
    </row>
    <row r="392" spans="1:9" ht="51" customHeight="1" x14ac:dyDescent="0.25">
      <c r="A392" s="33">
        <v>389</v>
      </c>
      <c r="B392" s="29" t="s">
        <v>748</v>
      </c>
      <c r="C392" s="30"/>
      <c r="D392" s="13" t="s">
        <v>468</v>
      </c>
      <c r="E392" s="21">
        <v>1</v>
      </c>
      <c r="F392" s="31">
        <f t="shared" si="12"/>
        <v>8281.8449999999993</v>
      </c>
      <c r="G392" s="22">
        <v>0.19</v>
      </c>
      <c r="H392" s="31">
        <f t="shared" si="13"/>
        <v>1573.5505499999999</v>
      </c>
      <c r="I392" s="32">
        <v>10224.5</v>
      </c>
    </row>
    <row r="393" spans="1:9" ht="38.25" customHeight="1" x14ac:dyDescent="0.25">
      <c r="A393" s="33">
        <v>390</v>
      </c>
      <c r="B393" s="29" t="s">
        <v>749</v>
      </c>
      <c r="C393" s="30"/>
      <c r="D393" s="13" t="s">
        <v>468</v>
      </c>
      <c r="E393" s="21">
        <v>1</v>
      </c>
      <c r="F393" s="31">
        <f t="shared" si="12"/>
        <v>3049.8464249999997</v>
      </c>
      <c r="G393" s="22">
        <v>0.19</v>
      </c>
      <c r="H393" s="31">
        <f t="shared" si="13"/>
        <v>579.47082074999992</v>
      </c>
      <c r="I393" s="32">
        <v>3765.2424999999998</v>
      </c>
    </row>
    <row r="394" spans="1:9" ht="38.25" customHeight="1" x14ac:dyDescent="0.25">
      <c r="A394" s="33">
        <v>391</v>
      </c>
      <c r="B394" s="29" t="s">
        <v>750</v>
      </c>
      <c r="C394" s="30"/>
      <c r="D394" s="13" t="s">
        <v>468</v>
      </c>
      <c r="E394" s="21">
        <v>1</v>
      </c>
      <c r="F394" s="31">
        <f t="shared" si="12"/>
        <v>11620.057499999999</v>
      </c>
      <c r="G394" s="22">
        <v>0.19</v>
      </c>
      <c r="H394" s="31">
        <f t="shared" si="13"/>
        <v>2207.8109249999998</v>
      </c>
      <c r="I394" s="32">
        <v>14345.75</v>
      </c>
    </row>
    <row r="395" spans="1:9" ht="38.25" customHeight="1" x14ac:dyDescent="0.25">
      <c r="A395" s="33">
        <v>392</v>
      </c>
      <c r="B395" s="29" t="s">
        <v>751</v>
      </c>
      <c r="C395" s="30"/>
      <c r="D395" s="13" t="s">
        <v>468</v>
      </c>
      <c r="E395" s="21">
        <v>1</v>
      </c>
      <c r="F395" s="31">
        <f t="shared" si="12"/>
        <v>1572.191775</v>
      </c>
      <c r="G395" s="22">
        <v>0.19</v>
      </c>
      <c r="H395" s="31">
        <f t="shared" si="13"/>
        <v>298.71643725000001</v>
      </c>
      <c r="I395" s="32">
        <v>1940.9775</v>
      </c>
    </row>
    <row r="396" spans="1:9" ht="63.75" customHeight="1" x14ac:dyDescent="0.25">
      <c r="A396" s="33">
        <v>393</v>
      </c>
      <c r="B396" s="29" t="s">
        <v>752</v>
      </c>
      <c r="C396" s="30"/>
      <c r="D396" s="13" t="s">
        <v>468</v>
      </c>
      <c r="E396" s="21">
        <v>1</v>
      </c>
      <c r="F396" s="31">
        <f t="shared" si="12"/>
        <v>28069.537499999999</v>
      </c>
      <c r="G396" s="22">
        <v>0.19</v>
      </c>
      <c r="H396" s="31">
        <f t="shared" si="13"/>
        <v>5333.212125</v>
      </c>
      <c r="I396" s="32">
        <v>34653.75</v>
      </c>
    </row>
    <row r="397" spans="1:9" ht="63.75" customHeight="1" x14ac:dyDescent="0.25">
      <c r="A397" s="33">
        <v>394</v>
      </c>
      <c r="B397" s="29" t="s">
        <v>753</v>
      </c>
      <c r="C397" s="30"/>
      <c r="D397" s="13" t="s">
        <v>468</v>
      </c>
      <c r="E397" s="21">
        <v>1</v>
      </c>
      <c r="F397" s="31">
        <f t="shared" si="12"/>
        <v>1419.1605</v>
      </c>
      <c r="G397" s="22">
        <v>0.19</v>
      </c>
      <c r="H397" s="31">
        <f t="shared" si="13"/>
        <v>269.64049499999999</v>
      </c>
      <c r="I397" s="32">
        <v>1752.05</v>
      </c>
    </row>
    <row r="398" spans="1:9" ht="51" customHeight="1" x14ac:dyDescent="0.25">
      <c r="A398" s="33">
        <v>395</v>
      </c>
      <c r="B398" s="29" t="s">
        <v>754</v>
      </c>
      <c r="C398" s="30"/>
      <c r="D398" s="13" t="s">
        <v>468</v>
      </c>
      <c r="E398" s="21">
        <v>1</v>
      </c>
      <c r="F398" s="31">
        <f t="shared" si="12"/>
        <v>601.42904999999996</v>
      </c>
      <c r="G398" s="22">
        <v>0.19</v>
      </c>
      <c r="H398" s="31">
        <f t="shared" si="13"/>
        <v>114.2715195</v>
      </c>
      <c r="I398" s="32">
        <v>742.505</v>
      </c>
    </row>
    <row r="399" spans="1:9" ht="38.25" customHeight="1" x14ac:dyDescent="0.25">
      <c r="A399" s="33">
        <v>396</v>
      </c>
      <c r="B399" s="29" t="s">
        <v>755</v>
      </c>
      <c r="C399" s="30"/>
      <c r="D399" s="13" t="s">
        <v>468</v>
      </c>
      <c r="E399" s="21">
        <v>1</v>
      </c>
      <c r="F399" s="31">
        <f t="shared" si="12"/>
        <v>1390.91175</v>
      </c>
      <c r="G399" s="22">
        <v>0.19</v>
      </c>
      <c r="H399" s="31">
        <f t="shared" si="13"/>
        <v>264.27323250000001</v>
      </c>
      <c r="I399" s="32">
        <v>1717.175</v>
      </c>
    </row>
  </sheetData>
  <mergeCells count="14">
    <mergeCell ref="B397:C397"/>
    <mergeCell ref="B398:C398"/>
    <mergeCell ref="B399:C399"/>
    <mergeCell ref="B392:C392"/>
    <mergeCell ref="B393:C393"/>
    <mergeCell ref="B394:C394"/>
    <mergeCell ref="B395:C395"/>
    <mergeCell ref="B396:C396"/>
    <mergeCell ref="A387:I387"/>
    <mergeCell ref="B388:C388"/>
    <mergeCell ref="B389:C389"/>
    <mergeCell ref="B390:C390"/>
    <mergeCell ref="B391:C391"/>
    <mergeCell ref="A1:I1"/>
  </mergeCells>
  <pageMargins left="0.7" right="0.7" top="0.75" bottom="0.75" header="0.3" footer="0.3"/>
  <pageSetup paperSize="9" scale="5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FERRETERIA</vt:lpstr>
      <vt:lpstr>FERRETERIA!Área_de_impresión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Milena Alvarán Melo</dc:creator>
  <cp:keywords/>
  <dc:description/>
  <cp:lastModifiedBy>Laura Cardona Patiño</cp:lastModifiedBy>
  <cp:revision/>
  <cp:lastPrinted>2026-05-14T02:07:41Z</cp:lastPrinted>
  <dcterms:created xsi:type="dcterms:W3CDTF">2024-11-22T15:39:40Z</dcterms:created>
  <dcterms:modified xsi:type="dcterms:W3CDTF">2026-07-10T15:23:59Z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2024-11-22T15:40:19Z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14f3174a-4087-4330-9f6a-4248817cccfe</vt:lpwstr>
  </property>
  <property fmtid="{D5CDD505-2E9C-101B-9397-08002B2CF9AE}" pid="8" name="MSIP_Label_fc111285-cafa-4fc9-8a9a-bd902089b24f_ContentBits">
    <vt:lpwstr>0</vt:lpwstr>
  </property>
</Properties>
</file>