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dsancheza_fontur_com_co/Documents/DSANCHEZA/INVITACIONES ABIERTAS/MUELLES E INTERVENTORIA CHOCO NUEVO/FORMATOS DEL PROCESO/"/>
    </mc:Choice>
  </mc:AlternateContent>
  <xr:revisionPtr revIDLastSave="3" documentId="8_{31E6AC40-4612-4022-9B0F-322DF3880634}" xr6:coauthVersionLast="47" xr6:coauthVersionMax="47" xr10:uidLastSave="{38690526-3B35-4072-98A5-DC62943657A1}"/>
  <bookViews>
    <workbookView xWindow="-110" yWindow="-110" windowWidth="19420" windowHeight="10300" xr2:uid="{00000000-000D-0000-FFFF-FFFF00000000}"/>
  </bookViews>
  <sheets>
    <sheet name="Formato Propuesta Económica" sheetId="1" r:id="rId1"/>
  </sheets>
  <externalReferences>
    <externalReference r:id="rId2"/>
    <externalReference r:id="rId3"/>
  </externalReferences>
  <definedNames>
    <definedName name="admon">#REF!</definedName>
    <definedName name="_xlnm.Print_Area" localSheetId="0">'Formato Propuesta Económica'!$A$1:$K$14</definedName>
    <definedName name="Cumplimiento">#REF!</definedName>
    <definedName name="DuracionMeses">#REF!</definedName>
    <definedName name="Equivalente">#REF!</definedName>
    <definedName name="FMC">#REF!</definedName>
    <definedName name="FMR">#REF!</definedName>
    <definedName name="Guainía">[1]!Tabla99[Guainía]</definedName>
    <definedName name="ICA">#REF!</definedName>
    <definedName name="imprevisto">#REF!</definedName>
    <definedName name="Ministerio_de_Comercio_Industria_y_Turismo">#REF!</definedName>
    <definedName name="No_aplica">[1]listas!#REF!</definedName>
    <definedName name="Personal">#REF!</definedName>
    <definedName name="Plazo">#REF!</definedName>
    <definedName name="Plazomes">[2]PMA!$D$8</definedName>
    <definedName name="Programa_3_Calidad_turística.">[1]!Tabla17[Programa_3_Calidad_turística.]</definedName>
    <definedName name="Programa_6_Ejecución_de_proyectos_de_obra_o_construcción_de_infraestructura_llave_en_mano">[1]!Tabla22[Programa_6_Ejecución_de_proyectos_de_obra_o_construcción_de_infraestructura_llave_en_mano]</definedName>
    <definedName name="RETEFTE">#REF!</definedName>
    <definedName name="Salarios">#REF!</definedName>
    <definedName name="Seriedad">#REF!</definedName>
    <definedName name="Territorios_turísticos_para_la_equidad_y_el_bienestar">[1]!Tabla28[Territorios_turísticos_para_la_equidad_y_el_bienestar]</definedName>
    <definedName name="TipoCosteo">#REF!</definedName>
    <definedName name="TiposPersonalTecnico">#REF!</definedName>
    <definedName name="Total">[2]PMA!$L$7</definedName>
    <definedName name="Transformación_productiva_internacionalización_y_acción_climática">[1]!Internalización_transformación_productiva_para_la_vida_y_acción_climática[Transformación_productiva_internalización_y_acción_climática]</definedName>
    <definedName name="Transformación_productiva_internalización_y_acción_climática">[1]!Internalización_transformación_productiva_para_la_vida_y_acción_climática[Transformación_productiva_internalización_y_acción_climática]</definedName>
    <definedName name="Turismo_alternativa_para_la_transición_económica_y_protección_de_la_naturaleza">[1]!Tabla52[Turismo_alternativa_para_la_transición_económica_y_protección_de_la_naturaleza]</definedName>
    <definedName name="Turismo_dinamizador_de_la_economía_para_la_vida_y_la_justicia_social">[1]!Tabla53[Turismo_dinamizador_de_la_economía_para_la_vida_y_la_justicia_social]</definedName>
    <definedName name="utilidad">#REF!</definedName>
    <definedName name="VRCTO">#REF!</definedName>
    <definedName name="Vtota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H6" i="1"/>
  <c r="I6" i="1" s="1"/>
  <c r="G6" i="1"/>
  <c r="I9" i="1"/>
  <c r="G8" i="1"/>
  <c r="G7" i="1"/>
  <c r="G5" i="1"/>
  <c r="I11" i="1" l="1"/>
  <c r="H8" i="1"/>
  <c r="I8" i="1" s="1"/>
  <c r="I7" i="1"/>
  <c r="H5" i="1"/>
  <c r="I5" i="1" s="1"/>
</calcChain>
</file>

<file path=xl/sharedStrings.xml><?xml version="1.0" encoding="utf-8"?>
<sst xmlns="http://schemas.openxmlformats.org/spreadsheetml/2006/main" count="23" uniqueCount="23">
  <si>
    <t>OBJETO DEL PROCESO</t>
  </si>
  <si>
    <t>Cantidad</t>
  </si>
  <si>
    <t>VALOR UNITARIO</t>
  </si>
  <si>
    <t>IVA (SI APLICA)</t>
  </si>
  <si>
    <t xml:space="preserve">SUBTOTAL </t>
  </si>
  <si>
    <t>IVA</t>
  </si>
  <si>
    <t>TOTAL</t>
  </si>
  <si>
    <t>VALOR TOTAL = (Valor Unitario x Cantidad) + IVA (si aplica)</t>
  </si>
  <si>
    <t>Valor Unitario x Cantidad</t>
  </si>
  <si>
    <t>Firma del proponente o Representante Legal</t>
  </si>
  <si>
    <t>NOMBRE DEL PROPONENTE</t>
  </si>
  <si>
    <t>Fase I. Estructuración financiera y sostenibilidad</t>
  </si>
  <si>
    <t>Fase II. Estudios y diseños técnicos</t>
  </si>
  <si>
    <t>Fase I. Ejecución de obras</t>
  </si>
  <si>
    <t>Fase III. Permisos y Licencias</t>
  </si>
  <si>
    <t>DESCRIPCIÓN</t>
  </si>
  <si>
    <t>Normbre Representante Legal</t>
  </si>
  <si>
    <t>FORMATO PROPUESTA ECONÓMICA</t>
  </si>
  <si>
    <t>ÍTEM</t>
  </si>
  <si>
    <t xml:space="preserve"> Etapa I.
Estudios técnicos</t>
  </si>
  <si>
    <t>Etapa II.
Construcción</t>
  </si>
  <si>
    <t xml:space="preserve">" CONSTRUCCIÓN DEL MUELLE DEL MUNICIPIO DE BAHÍA SOLANO CON SUS ESTUDIOS TÉCNICOS DEL DEPARTAMENTO DEL CHOCÓ”						</t>
  </si>
  <si>
    <t>Notas: 
El valor discriminado en la Fase III. Permisos y Licencias por $55,000,000, es inmodificable y debe quedar incluido en el valor total de la propuesta; su reembolso se realizará conforme a lo dispuesto en la forma de pago del contrato.
El valor de la propuesta debe incluir el valor del IVA y todos los impuestos y gastos que se generen en la ejecución del contrato. En caso de no aplicar y/o ser exento, remitir la normatividad vigente.
En caso de ser adjudicatario, el contratista se compromete a cumplir con todas las obligaciones tributarias, respondiendo civil y penalmente por el recaudo y/o apropiación indebida de recursos tributarios, conforme a su naturaleza jurídica y tributaria.
El valor de la propuesta ofertada en el presente formato incluye todos los ítem's, actividades, personal y demás elementos y particularidades de la necesidad a contratar consignados en documento anexo "ANEXO TÉCNICO REALIZACIÓN DE ESTUDIOS TÉCNICOS Y CONSTRUCCIÓN DE LOS MUELLES TURÍSTICOS EN EL LITORAL CHOCOANO".
El proponente deberá anexar y discriminar el coste estimado al AIU de la oferta presentada, discriminación del factor multiplicador, así como el porcentaje (%) asociado a cada uno de los componentes de personal (Personal mínimo requerido) y demás actividades que permitan el correcto desarrollo correspondiente a las Etapa I y Etapa II. Este generará la afectación de la casilla IVA, correspondiente a la necesidad presentada de ejecución de un muelle de hasta 300 m2.
El valor máximo a ofertar del AIU por el proponente no podra ser superior al 31%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</si>
</sst>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.00_ ;[Red]\-#,##0.00\ "/>
    <numFmt numFmtId="165" formatCode="_-&quot;$&quot;* #,##0_-;\-&quot;$&quot;* #,##0_-;_-&quot;$&quot;* &quot;-&quot;_-;_-@_-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1"/>
      <name val="Montserrat"/>
    </font>
    <font>
      <sz val="10"/>
      <color rgb="FF000000"/>
      <name val="Times New Roman"/>
      <family val="1"/>
    </font>
    <font>
      <b/>
      <sz val="11"/>
      <name val="Montserrat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164" fontId="4" fillId="2" borderId="1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</cellXfs>
  <cellStyles count="8">
    <cellStyle name="Moneda [0] 4" xfId="7" xr:uid="{493DE418-291B-3C49-B147-7F73371674F6}"/>
    <cellStyle name="Moneda 4" xfId="6" xr:uid="{8E9E8CC2-58D5-224E-9F5F-14470A9C421E}"/>
    <cellStyle name="Normal" xfId="0" builtinId="0"/>
    <cellStyle name="Normal 2" xfId="3" xr:uid="{B23CC44C-4B69-7143-9750-B469EE0AF8F1}"/>
    <cellStyle name="Normal 2 10 2" xfId="2" xr:uid="{952A8DDB-B9E4-4C54-8337-E0423EA419C7}"/>
    <cellStyle name="Normal 3 2 2" xfId="1" xr:uid="{00000000-0005-0000-0000-000002000000}"/>
    <cellStyle name="Normal 6" xfId="4" xr:uid="{B8ECD78A-F245-FF46-A32D-8332E45F3959}"/>
    <cellStyle name="Porcentaje 4" xfId="5" xr:uid="{ED8FA18C-5228-0241-A8A1-46C9EC849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639533</xdr:colOff>
      <xdr:row>0</xdr:row>
      <xdr:rowOff>136072</xdr:rowOff>
    </xdr:from>
    <xdr:to>
      <xdr:col>2</xdr:col>
      <xdr:colOff>997856</xdr:colOff>
      <xdr:row>0</xdr:row>
      <xdr:rowOff>616857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0C6DC978-50F0-6EDF-520B-F87F89E769F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39533" y="136072"/>
          <a:ext cx="2299609" cy="48078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3b1458986f5c783/FONTUR/FORMULACIO&#769;N/17.MUELLES%20TURISTICOS%20LITORAL%20CHOCOANO/ESTUDIO%20DE%20SECTOR/Anexos%20Estudio%20Sector%20EDC/Formato%20oferta%20economica%20embarcaderos%20litoral%20Chocoano.xlsx" TargetMode="External"/><Relationship Id="rId1" Type="http://schemas.openxmlformats.org/officeDocument/2006/relationships/externalLinkPath" Target="https://d.docs.live.net/63b1458986f5c783/FONTUR/FORMULACIO&#769;N/17.MUELLES%20TURISTICOS%20LITORAL%20CHOCOANO/ESTUDIO%20DE%20SECTOR/Anexos%20Estudio%20Sector%20EDC/Formato%20oferta%20economica%20embarcaderos%20litoral%20Chocoan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Users/mac/Library/Group%20Containers/UBF8T346G9.Office/Outlook/Outlook%2015%20Profiles/Main%20Profile/Files/S0/2/Attachments/4243561.xlsx" TargetMode="External"/><Relationship Id="rId1" Type="http://schemas.openxmlformats.org/officeDocument/2006/relationships/externalLinkPath" Target="https://d.docs.live.net/Users/mac/Library/Group%20Containers/UBF8T346G9.Office/Outlook/Outlook%2015%20Profiles/Main%20Profile/Files/S0/2/Attachments/424356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ón General"/>
      <sheetName val="Ubicación Geográfica"/>
      <sheetName val="Presupuesto"/>
      <sheetName val="Ppto consolidado"/>
      <sheetName val="AIU"/>
      <sheetName val="Est-Dis GRAL"/>
      <sheetName val="Inter-Dise"/>
      <sheetName val="FM EYD INT"/>
      <sheetName val="Inter-Obra"/>
      <sheetName val="PMA,SOCIAL Y SST"/>
      <sheetName val="ind."/>
      <sheetName val="listas"/>
      <sheetName val="cambios "/>
      <sheetName val="Formato oferta economica embar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ón General"/>
      <sheetName val="Ubicación Geográfica"/>
      <sheetName val="Presupuesto"/>
      <sheetName val="Ppto consolidado"/>
      <sheetName val="PMA"/>
      <sheetName val="IMP-PMA"/>
      <sheetName val="ind."/>
      <sheetName val="listas"/>
      <sheetName val="cambios "/>
      <sheetName val="4243561"/>
    </sheetNames>
    <sheetDataSet>
      <sheetData sheetId="0" refreshError="1"/>
      <sheetData sheetId="1" refreshError="1"/>
      <sheetData sheetId="2" refreshError="1"/>
      <sheetData sheetId="3"/>
      <sheetData sheetId="4">
        <row r="7">
          <cell r="L7">
            <v>232970715.63473454</v>
          </cell>
        </row>
        <row r="8">
          <cell r="D8">
            <v>3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5"/>
  <sheetViews>
    <sheetView tabSelected="1" view="pageBreakPreview" zoomScale="55" zoomScaleNormal="70" zoomScaleSheetLayoutView="55" workbookViewId="0">
      <selection activeCell="D2" sqref="D2:K2"/>
    </sheetView>
  </sheetViews>
  <sheetFormatPr baseColWidth="10" defaultColWidth="11.453125" defaultRowHeight="15" customHeight="1" x14ac:dyDescent="0.3"/>
  <cols>
    <col min="1" max="1" width="12.453125" style="3" customWidth="1"/>
    <col min="2" max="2" width="14" style="3" customWidth="1"/>
    <col min="3" max="3" width="42.1796875" style="1" customWidth="1"/>
    <col min="4" max="4" width="13" style="1" customWidth="1"/>
    <col min="5" max="5" width="19.453125" style="4" customWidth="1"/>
    <col min="6" max="6" width="12" style="4" customWidth="1"/>
    <col min="7" max="8" width="27.453125" style="4" customWidth="1"/>
    <col min="9" max="9" width="29.453125" style="1" customWidth="1"/>
    <col min="10" max="10" width="11.453125" style="1"/>
    <col min="11" max="11" width="13.453125" style="1" customWidth="1"/>
    <col min="12" max="16" width="11.453125" style="1"/>
    <col min="17" max="17" width="16" style="2" bestFit="1" customWidth="1"/>
    <col min="18" max="18" width="55" style="2" bestFit="1" customWidth="1"/>
    <col min="19" max="19" width="6" style="2" bestFit="1" customWidth="1"/>
    <col min="20" max="20" width="17.453125" style="2" bestFit="1" customWidth="1"/>
    <col min="21" max="21" width="22.453125" style="2" bestFit="1" customWidth="1"/>
    <col min="22" max="22" width="11.453125" style="2"/>
    <col min="23" max="16384" width="11.453125" style="1"/>
  </cols>
  <sheetData>
    <row r="1" spans="1:22" ht="59.25" customHeight="1" x14ac:dyDescent="0.3">
      <c r="A1" s="17"/>
      <c r="B1" s="17"/>
      <c r="C1" s="17"/>
      <c r="D1" s="16" t="s">
        <v>17</v>
      </c>
      <c r="E1" s="16"/>
      <c r="F1" s="16"/>
      <c r="G1" s="16"/>
      <c r="H1" s="16"/>
      <c r="I1" s="16"/>
      <c r="J1" s="16"/>
      <c r="K1" s="16"/>
    </row>
    <row r="2" spans="1:22" ht="54.75" customHeight="1" x14ac:dyDescent="0.3">
      <c r="A2" s="20" t="s">
        <v>0</v>
      </c>
      <c r="B2" s="20"/>
      <c r="C2" s="20"/>
      <c r="D2" s="17" t="s">
        <v>21</v>
      </c>
      <c r="E2" s="17"/>
      <c r="F2" s="17"/>
      <c r="G2" s="17"/>
      <c r="H2" s="17"/>
      <c r="I2" s="17"/>
      <c r="J2" s="17"/>
      <c r="K2" s="17"/>
    </row>
    <row r="3" spans="1:22" ht="26" customHeight="1" x14ac:dyDescent="0.3">
      <c r="A3" s="20" t="s">
        <v>10</v>
      </c>
      <c r="B3" s="20"/>
      <c r="C3" s="20"/>
      <c r="D3" s="21"/>
      <c r="E3" s="22"/>
      <c r="F3" s="22"/>
      <c r="G3" s="22"/>
      <c r="H3" s="22"/>
      <c r="I3" s="22"/>
      <c r="J3" s="22"/>
      <c r="K3" s="23"/>
    </row>
    <row r="4" spans="1:22" ht="36.75" customHeight="1" x14ac:dyDescent="0.3">
      <c r="A4" s="10" t="s">
        <v>18</v>
      </c>
      <c r="B4" s="26" t="s">
        <v>15</v>
      </c>
      <c r="C4" s="27"/>
      <c r="D4" s="5" t="s">
        <v>1</v>
      </c>
      <c r="E4" s="17" t="s">
        <v>2</v>
      </c>
      <c r="F4" s="17"/>
      <c r="G4" s="5" t="s">
        <v>8</v>
      </c>
      <c r="H4" s="5" t="s">
        <v>3</v>
      </c>
      <c r="I4" s="17" t="s">
        <v>7</v>
      </c>
      <c r="J4" s="17"/>
      <c r="K4" s="17"/>
    </row>
    <row r="5" spans="1:22" ht="27" x14ac:dyDescent="0.3">
      <c r="A5" s="5">
        <v>1</v>
      </c>
      <c r="B5" s="28" t="s">
        <v>19</v>
      </c>
      <c r="C5" s="6" t="s">
        <v>11</v>
      </c>
      <c r="D5" s="5">
        <v>1</v>
      </c>
      <c r="E5" s="18"/>
      <c r="F5" s="18"/>
      <c r="G5" s="8">
        <f>ROUND(D5*E5,0)</f>
        <v>0</v>
      </c>
      <c r="H5" s="12">
        <f>ROUND(G5*19%,0)</f>
        <v>0</v>
      </c>
      <c r="I5" s="19">
        <f>G5+H5</f>
        <v>0</v>
      </c>
      <c r="J5" s="19"/>
      <c r="K5" s="19"/>
    </row>
    <row r="6" spans="1:22" ht="13.5" x14ac:dyDescent="0.3">
      <c r="A6" s="5">
        <v>2</v>
      </c>
      <c r="B6" s="29"/>
      <c r="C6" s="6" t="s">
        <v>12</v>
      </c>
      <c r="D6" s="5">
        <v>1</v>
      </c>
      <c r="E6" s="18"/>
      <c r="F6" s="18"/>
      <c r="G6" s="8">
        <f>ROUND(D6*E6,0)</f>
        <v>0</v>
      </c>
      <c r="H6" s="12">
        <f>ROUND(G6*19%,0)</f>
        <v>0</v>
      </c>
      <c r="I6" s="19">
        <f>G6+H6</f>
        <v>0</v>
      </c>
      <c r="J6" s="19"/>
      <c r="K6" s="19"/>
    </row>
    <row r="7" spans="1:22" ht="13.5" x14ac:dyDescent="0.3">
      <c r="A7" s="5">
        <v>3</v>
      </c>
      <c r="B7" s="29"/>
      <c r="C7" s="9" t="s">
        <v>14</v>
      </c>
      <c r="D7" s="10">
        <v>1</v>
      </c>
      <c r="E7" s="25">
        <v>55000000</v>
      </c>
      <c r="F7" s="25"/>
      <c r="G7" s="11">
        <f>ROUND(D7*E7,0)</f>
        <v>55000000</v>
      </c>
      <c r="H7" s="13">
        <v>0</v>
      </c>
      <c r="I7" s="24">
        <f>G7+H7</f>
        <v>55000000</v>
      </c>
      <c r="J7" s="24"/>
      <c r="K7" s="24"/>
    </row>
    <row r="8" spans="1:22" ht="40.5" x14ac:dyDescent="0.3">
      <c r="A8" s="5">
        <v>3</v>
      </c>
      <c r="B8" s="10" t="s">
        <v>20</v>
      </c>
      <c r="C8" s="6" t="s">
        <v>13</v>
      </c>
      <c r="D8" s="5">
        <v>1</v>
      </c>
      <c r="E8" s="18"/>
      <c r="F8" s="18"/>
      <c r="G8" s="8">
        <f>ROUND(D8*E8,0)</f>
        <v>0</v>
      </c>
      <c r="H8" s="12">
        <f>ROUND(G8*19%,0)</f>
        <v>0</v>
      </c>
      <c r="I8" s="19">
        <f>G8+H8</f>
        <v>0</v>
      </c>
      <c r="J8" s="19"/>
      <c r="K8" s="19"/>
    </row>
    <row r="9" spans="1:22" ht="26.25" customHeight="1" x14ac:dyDescent="0.3">
      <c r="A9" s="30" t="s">
        <v>4</v>
      </c>
      <c r="B9" s="31"/>
      <c r="C9" s="31"/>
      <c r="D9" s="31"/>
      <c r="E9" s="31"/>
      <c r="F9" s="31"/>
      <c r="G9" s="31"/>
      <c r="H9" s="32"/>
      <c r="I9" s="34">
        <f>SUM(E5:F8)</f>
        <v>55000000</v>
      </c>
      <c r="J9" s="35"/>
      <c r="K9" s="36"/>
      <c r="P9" s="2"/>
      <c r="V9" s="1"/>
    </row>
    <row r="10" spans="1:22" ht="26.25" customHeight="1" x14ac:dyDescent="0.3">
      <c r="A10" s="37" t="s">
        <v>5</v>
      </c>
      <c r="B10" s="38"/>
      <c r="C10" s="38"/>
      <c r="D10" s="38"/>
      <c r="E10" s="38"/>
      <c r="F10" s="38"/>
      <c r="G10" s="38"/>
      <c r="H10" s="39"/>
      <c r="I10" s="34">
        <f>+SUM(H5:H8)</f>
        <v>0</v>
      </c>
      <c r="J10" s="35"/>
      <c r="K10" s="36"/>
      <c r="L10" s="7"/>
      <c r="P10" s="2"/>
      <c r="V10" s="1"/>
    </row>
    <row r="11" spans="1:22" ht="26.25" customHeight="1" x14ac:dyDescent="0.3">
      <c r="A11" s="40" t="s">
        <v>6</v>
      </c>
      <c r="B11" s="41"/>
      <c r="C11" s="41"/>
      <c r="D11" s="41"/>
      <c r="E11" s="41"/>
      <c r="F11" s="41"/>
      <c r="G11" s="41"/>
      <c r="H11" s="42"/>
      <c r="I11" s="34">
        <f>+I10+I9</f>
        <v>55000000</v>
      </c>
      <c r="J11" s="35"/>
      <c r="K11" s="36"/>
      <c r="P11" s="2"/>
      <c r="V11" s="1"/>
    </row>
    <row r="12" spans="1:22" ht="177.5" customHeight="1" x14ac:dyDescent="0.3">
      <c r="A12" s="33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</row>
    <row r="13" spans="1:22" ht="36" customHeight="1" x14ac:dyDescent="0.3">
      <c r="A13" s="15" t="s">
        <v>16</v>
      </c>
      <c r="B13" s="15"/>
      <c r="C13" s="15"/>
      <c r="D13" s="14"/>
      <c r="E13" s="14"/>
      <c r="F13" s="14"/>
      <c r="G13" s="14"/>
      <c r="H13" s="14"/>
      <c r="I13" s="14"/>
      <c r="J13" s="14"/>
      <c r="K13" s="14"/>
    </row>
    <row r="14" spans="1:22" ht="63.5" customHeight="1" x14ac:dyDescent="0.3">
      <c r="A14" s="14" t="s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22" ht="13.5" x14ac:dyDescent="0.3"/>
  </sheetData>
  <mergeCells count="29">
    <mergeCell ref="B4:C4"/>
    <mergeCell ref="B5:B7"/>
    <mergeCell ref="A9:H9"/>
    <mergeCell ref="A12:K12"/>
    <mergeCell ref="D13:K13"/>
    <mergeCell ref="E8:F8"/>
    <mergeCell ref="I10:K10"/>
    <mergeCell ref="I11:K11"/>
    <mergeCell ref="A10:H10"/>
    <mergeCell ref="A11:H11"/>
    <mergeCell ref="I9:K9"/>
    <mergeCell ref="E6:F6"/>
    <mergeCell ref="I6:K6"/>
    <mergeCell ref="D14:K14"/>
    <mergeCell ref="A14:C14"/>
    <mergeCell ref="A13:C13"/>
    <mergeCell ref="D1:K1"/>
    <mergeCell ref="A1:C1"/>
    <mergeCell ref="E5:F5"/>
    <mergeCell ref="I5:K5"/>
    <mergeCell ref="A2:C2"/>
    <mergeCell ref="I4:K4"/>
    <mergeCell ref="E4:F4"/>
    <mergeCell ref="D2:K2"/>
    <mergeCell ref="A3:C3"/>
    <mergeCell ref="D3:K3"/>
    <mergeCell ref="I8:K8"/>
    <mergeCell ref="I7:K7"/>
    <mergeCell ref="E7:F7"/>
  </mergeCells>
  <pageMargins left="0.25" right="0.25" top="0.75" bottom="0.75" header="0.3" footer="0.3"/>
  <pageSetup scale="6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3" ma:contentTypeDescription="Crear nuevo documento." ma:contentTypeScope="" ma:versionID="33375e028b4e2d14486d33aca7c85828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bfefb31b18610c1c50386868b78e4ca4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AE2CEE-6D17-44E7-B6C3-718AB1B426AE}"/>
</file>

<file path=customXml/itemProps2.xml><?xml version="1.0" encoding="utf-8"?>
<ds:datastoreItem xmlns:ds="http://schemas.openxmlformats.org/officeDocument/2006/customXml" ds:itemID="{98AD46DA-11C5-4D5A-A582-596BC6A4D5F5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3.xml><?xml version="1.0" encoding="utf-8"?>
<ds:datastoreItem xmlns:ds="http://schemas.openxmlformats.org/officeDocument/2006/customXml" ds:itemID="{719F9C0A-3B07-4BEF-A695-15952E23EA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Económica</vt:lpstr>
      <vt:lpstr>'Formato 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Iván Atuesta Garzón</dc:creator>
  <cp:keywords/>
  <dc:description/>
  <cp:lastModifiedBy>Dayana Sánchez Arévalo</cp:lastModifiedBy>
  <cp:revision/>
  <dcterms:created xsi:type="dcterms:W3CDTF">2016-06-14T16:17:47Z</dcterms:created>
  <dcterms:modified xsi:type="dcterms:W3CDTF">2025-07-07T16:44:57Z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  <property fmtid="{D5CDD505-2E9C-101B-9397-08002B2CF9AE}" pid="4" name="MSIP_Label_e5135d4e-db91-438c-93fb-4c74f55d4800_Enabled">
    <vt:lpwstr>true</vt:lpwstr>
  </property>
  <property fmtid="{D5CDD505-2E9C-101B-9397-08002B2CF9AE}" pid="5" name="MSIP_Label_e5135d4e-db91-438c-93fb-4c74f55d4800_SetDate">
    <vt:lpwstr>2024-07-12T19:35:16Z</vt:lpwstr>
  </property>
  <property fmtid="{D5CDD505-2E9C-101B-9397-08002B2CF9AE}" pid="6" name="MSIP_Label_e5135d4e-db91-438c-93fb-4c74f55d4800_Method">
    <vt:lpwstr>Standard</vt:lpwstr>
  </property>
  <property fmtid="{D5CDD505-2E9C-101B-9397-08002B2CF9AE}" pid="7" name="MSIP_Label_e5135d4e-db91-438c-93fb-4c74f55d4800_Name">
    <vt:lpwstr>Prueba etiqueta sensibilidad</vt:lpwstr>
  </property>
  <property fmtid="{D5CDD505-2E9C-101B-9397-08002B2CF9AE}" pid="8" name="MSIP_Label_e5135d4e-db91-438c-93fb-4c74f55d4800_SiteId">
    <vt:lpwstr>c17640c3-24c9-4a68-ad4d-a3581abf6e94</vt:lpwstr>
  </property>
  <property fmtid="{D5CDD505-2E9C-101B-9397-08002B2CF9AE}" pid="9" name="MSIP_Label_e5135d4e-db91-438c-93fb-4c74f55d4800_ActionId">
    <vt:lpwstr>0824c4e1-520a-44fd-998d-cd208d6ba85a</vt:lpwstr>
  </property>
  <property fmtid="{D5CDD505-2E9C-101B-9397-08002B2CF9AE}" pid="10" name="MSIP_Label_e5135d4e-db91-438c-93fb-4c74f55d4800_ContentBits">
    <vt:lpwstr>0</vt:lpwstr>
  </property>
</Properties>
</file>