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gelicaosorio/Downloads/"/>
    </mc:Choice>
  </mc:AlternateContent>
  <xr:revisionPtr revIDLastSave="0" documentId="8_{9D351DD8-8503-5744-9D25-F162189F7696}" xr6:coauthVersionLast="47" xr6:coauthVersionMax="47" xr10:uidLastSave="{00000000-0000-0000-0000-000000000000}"/>
  <bookViews>
    <workbookView xWindow="0" yWindow="660" windowWidth="20740" windowHeight="18460" xr2:uid="{7567B2A9-9C3B-4781-B62B-CA7CD2092BFA}"/>
  </bookViews>
  <sheets>
    <sheet name="VALORES COTIZACIO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4" i="1"/>
  <c r="G103" i="1"/>
  <c r="G78" i="1"/>
  <c r="G5" i="1"/>
  <c r="G7" i="1"/>
  <c r="G9" i="1"/>
  <c r="G10" i="1"/>
  <c r="G11" i="1"/>
  <c r="G13" i="1"/>
  <c r="G14" i="1"/>
  <c r="G15" i="1"/>
  <c r="G20" i="1"/>
  <c r="G21" i="1"/>
  <c r="G22" i="1"/>
  <c r="G23" i="1"/>
  <c r="G24" i="1"/>
  <c r="G25" i="1"/>
  <c r="G26" i="1"/>
  <c r="G27" i="1"/>
  <c r="G29" i="1"/>
  <c r="G30" i="1"/>
  <c r="G31" i="1"/>
  <c r="G32" i="1"/>
  <c r="G33" i="1"/>
  <c r="G34" i="1"/>
  <c r="G35" i="1"/>
  <c r="G36" i="1"/>
  <c r="G41" i="1"/>
  <c r="G42" i="1"/>
  <c r="G43" i="1"/>
  <c r="G44" i="1"/>
  <c r="G45" i="1"/>
  <c r="G47" i="1"/>
  <c r="G48" i="1"/>
  <c r="G49" i="1"/>
  <c r="G50" i="1"/>
  <c r="G51" i="1"/>
  <c r="G53" i="1"/>
  <c r="G54" i="1"/>
  <c r="G55" i="1"/>
  <c r="G56" i="1"/>
  <c r="G57" i="1"/>
  <c r="G62" i="1"/>
  <c r="G63" i="1"/>
  <c r="G64" i="1"/>
  <c r="G65" i="1"/>
  <c r="G66" i="1"/>
  <c r="G68" i="1"/>
  <c r="G69" i="1"/>
  <c r="G70" i="1"/>
  <c r="G71" i="1"/>
  <c r="G73" i="1"/>
  <c r="G74" i="1"/>
  <c r="G75" i="1"/>
  <c r="G76" i="1"/>
  <c r="G79" i="1"/>
  <c r="G84" i="1"/>
  <c r="G86" i="1"/>
  <c r="G88" i="1"/>
  <c r="G90" i="1"/>
  <c r="G92" i="1"/>
  <c r="G96" i="1"/>
  <c r="G97" i="1"/>
  <c r="G98" i="1"/>
  <c r="G105" i="1"/>
  <c r="G107" i="1"/>
  <c r="G109" i="1"/>
  <c r="G111" i="1"/>
  <c r="G115" i="1"/>
  <c r="G117" i="1"/>
  <c r="G119" i="1"/>
  <c r="G121" i="1"/>
  <c r="D123" i="1"/>
  <c r="E123" i="1"/>
  <c r="F123" i="1"/>
  <c r="G1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tc={ABA2BDBF-9168-1C48-8FAB-A143B98670F5}</author>
  </authors>
  <commentList>
    <comment ref="C5" authorId="0" shapeId="0" xr:uid="{ABA2BDBF-9168-1C48-8FAB-A143B98670F5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Subieron los gramos, antes estaba en 65 gramos con quien se corroboróeste gramaje?</t>
      </text>
    </comment>
  </commentList>
</comments>
</file>

<file path=xl/sharedStrings.xml><?xml version="1.0" encoding="utf-8"?>
<sst xmlns="http://schemas.openxmlformats.org/spreadsheetml/2006/main" count="233" uniqueCount="96">
  <si>
    <t>VALOR TOTAL</t>
  </si>
  <si>
    <t>30 UNIDADES</t>
  </si>
  <si>
    <t>20 UNIDADES</t>
  </si>
  <si>
    <t>GALLETA WAFER CAPRI VAINILLA X 288 GRAMOS X 24 UNIDADES</t>
  </si>
  <si>
    <t>CHUPETA TIPO BOMBÓN X 24 UNIDADES</t>
  </si>
  <si>
    <t>PRODUCTOS VARIOS</t>
  </si>
  <si>
    <t>PROMEDIO</t>
  </si>
  <si>
    <t>PESO O CONTENIDO MINIMO</t>
  </si>
  <si>
    <t>DETALLE</t>
  </si>
  <si>
    <t>ITEM</t>
  </si>
  <si>
    <t>COCTEL SIN LICOR SABOR A SANDIA, ZUMO DE PIÑA Y LECHE DE COCO</t>
  </si>
  <si>
    <t>OPCION 5</t>
  </si>
  <si>
    <t>180 GRAMOS</t>
  </si>
  <si>
    <t>BOLSA DE MIX DE NUECES</t>
  </si>
  <si>
    <t>OPCION 4</t>
  </si>
  <si>
    <t>BOLSA ARANDANOS DESHIDRATADOS</t>
  </si>
  <si>
    <t>OPCION 3</t>
  </si>
  <si>
    <t>BOLSA DE MANI SALADO</t>
  </si>
  <si>
    <t>OPCION 2</t>
  </si>
  <si>
    <t>1000 GM</t>
  </si>
  <si>
    <t>PASABOCAS DE 30 PIEZAS COMPUESTO POR: CARNES FRIAS (MORTADELA, JAMON, SALAMI, PEPPERONI,  PATÉ) QUESOS SUAVES, QUESOS PARA UNTAR, FRUTAS FRESCAS (UVAS, ARÁNDANOS, FRESAS, MANZANA, DURAZNO Y ACEITUNAS), FRUTOS SECOS, GALLETAS Y MERMELADA.</t>
  </si>
  <si>
    <t>OPCION 1</t>
  </si>
  <si>
    <t>PROTOCOLO EVENTOS-PASABOCAS</t>
  </si>
  <si>
    <t>BEBIDA ISOTÓNICA, USADA PARA REHIDRATAR Y RECUPERAR CARBOHIDRATOS (BAJO LA FORMA DE AZÚCARES SACAROSA Y GLUCOSA) Y ELECTROLITOS (SALES DEL SODIO Y POTASIO)</t>
  </si>
  <si>
    <t>23 GRAMOS</t>
  </si>
  <si>
    <t xml:space="preserve">BOCADILLO VELEÑO ENVUELTO EN HOJA DE BIJAO O BANANO </t>
  </si>
  <si>
    <t>BARRA DE GRANOLA · BAJA EN SODIO • LIBRE DE GRASAS TRANS • 0% COLESTEROL SIN AZUCAR</t>
  </si>
  <si>
    <t>KIT DEPORTISTAS PRE- DURANTE Y POST COMPETENCIA</t>
  </si>
  <si>
    <t>BEBIDA CALIENTE DE ALGUNA DE LA SIGUIENTES OPCIONES: AGUA DE PANELA, CON CANELA, ANÍS Y JUGO DE LIMÓN O MARACUYÁ. O BEBIDA AROMÁTICA CON FRUTAS O BEBIDA A BASE DE CAFÉ (TINTO Y/O CAFÉ EN LECHE)</t>
  </si>
  <si>
    <t>BEBIDA DE EXTRACTO DE JUGO DE FRUTA O TE CON SABOR A FRUTAS EN BOTELLA O CAJA</t>
  </si>
  <si>
    <t>AGUA EMBOTELLADA</t>
  </si>
  <si>
    <t>BEBIDA</t>
  </si>
  <si>
    <t>JUGO EN BOTELLA</t>
  </si>
  <si>
    <t>350 GRAMOS</t>
  </si>
  <si>
    <t>30 GRAMOS</t>
  </si>
  <si>
    <t>PAQUETE DE PAPAS O PLATANITOS</t>
  </si>
  <si>
    <t>8 GRAMOS</t>
  </si>
  <si>
    <t>SOBRE DE SALSA DE ALGUNA DE LAS SIGUIENTES OPCIONES: ( SALSA DE TOMATE, MAYONESA, MOSTAZA, TÁRTARA)</t>
  </si>
  <si>
    <t>HAMBURGUESA COMPUESTA POR: (PAN CON AJONJOLÍ, CARNE DE RES O POLLO APANADO DE 150 GRAMOS, DOS TAJADAS DE QUESO DOBLECREMA, LECHUGA Y TOMATE)</t>
  </si>
  <si>
    <t>150 GRAMOS</t>
  </si>
  <si>
    <t xml:space="preserve">PORCION DE FRUTA DE ALGUNA DE LAS SIGUIENTES OPCIONES: MANZANA O PERA </t>
  </si>
  <si>
    <t>200 ML</t>
  </si>
  <si>
    <t>JUGO EN CAJA</t>
  </si>
  <si>
    <t>PASTEL DE POLLO O CARNE O EMPANADA DE CARNE O POLLO</t>
  </si>
  <si>
    <t>PORCION DE FRUTA DE ALGUNA DE LAS SIGUIENTES OPCIONES: MANZANA O PERA</t>
  </si>
  <si>
    <t>SOBRE DE SALSA DE ALGUNA DE LAS SIGUIENTES OPCIONES: (SALSA DE TOMATE, MAYONESA, MOSTAZA, TÁRTARA)</t>
  </si>
  <si>
    <t>SANDWICH: PAN INTEGRAL O PAN FINAS HIERBAS CON DOS TAJADAS DE JAMÓN DE CERDO, DOS TAJADAS DE QUESO DOBLECREMA, LECHUGA Y TOMATE ENVUELTO EN SERVILLETA Y EMPAQUE INDIVIDUAL.</t>
  </si>
  <si>
    <t>REFRIGERIO</t>
  </si>
  <si>
    <t>JUGO EN VASO SELLADO (MORA, MANDARINA, MARACUYÁ)</t>
  </si>
  <si>
    <t>ENSALADA</t>
  </si>
  <si>
    <t>ARROZ</t>
  </si>
  <si>
    <t>100 GRAMOS</t>
  </si>
  <si>
    <t>PATACÓN</t>
  </si>
  <si>
    <t>PROTEINA: FILETE DE PESCADO SUDADO O FRITO (BAGRE O TILAPIA)</t>
  </si>
  <si>
    <t>PAPA O YUCA FRITA</t>
  </si>
  <si>
    <t>250 GRAMOS</t>
  </si>
  <si>
    <t xml:space="preserve">PROTEÍNA: SUDADO DE CARNE RES O CARNE DE CERDO </t>
  </si>
  <si>
    <t>PURÉ DE PAPA</t>
  </si>
  <si>
    <t xml:space="preserve">PROTEÍNA: SUDADO DE PIERNA PERNIL DE POLLO </t>
  </si>
  <si>
    <t>CENA</t>
  </si>
  <si>
    <t>70 GRAMOS</t>
  </si>
  <si>
    <t>POSTRE BOCADILLO O QUESO CON AREQUIPE</t>
  </si>
  <si>
    <t>JUGO EN BOTELLA (MORA, MANDARINA, MARACUYÁ)</t>
  </si>
  <si>
    <t>PORCION DE AGUACATE</t>
  </si>
  <si>
    <t>YUCA FRITA</t>
  </si>
  <si>
    <t>PAPA A LA FRANCESA</t>
  </si>
  <si>
    <t>SOPA DE AJIACO</t>
  </si>
  <si>
    <t>PROTEÍNA: CARNE RES O CARNE DE CERDO ASADA O A LA PLANCHA</t>
  </si>
  <si>
    <t>POSTRE: BOCADILLO O QUESO CON AREQUIPE</t>
  </si>
  <si>
    <t>PAPA SALADA</t>
  </si>
  <si>
    <t>PLATANO MADURO</t>
  </si>
  <si>
    <t>CONSOMÉ DE POLLO</t>
  </si>
  <si>
    <t>PROTEÍNA: POLLO ASADO, FRITO O BROASTER O PECHUGA A LA PLANCHA</t>
  </si>
  <si>
    <t>ALMUERZO</t>
  </si>
  <si>
    <t>250 ML</t>
  </si>
  <si>
    <t>BEBIDA CALIENTE O FRÍA: BEBIDA CALIENTE LAS SIGUIENTES OPCIONES: CHOCOLATE O CAFÉ. BEBIDA FRIA LAS SIGUIENTES OPCIONES: JUGO DE NARANJA O MANDARINA</t>
  </si>
  <si>
    <t>PAN O AREPA</t>
  </si>
  <si>
    <t>CALDO DE COSTILLA O PESCADO</t>
  </si>
  <si>
    <t>TAMAL</t>
  </si>
  <si>
    <t>QUESO DOBLE CREMA O CAMPESINO</t>
  </si>
  <si>
    <t>HUEVOS: CON MÁXIMO TRES ADICIONES ENTRE: (CEBOLLA, TOMATE, SALCHICHA, MAZORCA, QUESO, JAMON)</t>
  </si>
  <si>
    <t>DESAYUNO</t>
  </si>
  <si>
    <t>CHUPETA CORAZON X 25 UNIDADES</t>
  </si>
  <si>
    <t xml:space="preserve">CHOCOLATINA BURBUJAS BOLSA X 12 UNIDADES DE 176 GR. </t>
  </si>
  <si>
    <t>150 GRAMOS INCLUYENDO EL HUEVO</t>
  </si>
  <si>
    <t>320 GRAMOS</t>
  </si>
  <si>
    <t>80 GRAMOS</t>
  </si>
  <si>
    <t>120 GRAMOS</t>
  </si>
  <si>
    <t>40 GRAMOS</t>
  </si>
  <si>
    <t>PIZZA CON ALGUNAS DE LAS SIGUIENTES OPCIONES: POLLO Y CHAMPIÑÓN O HAWAIANA  O MEXICANA O CARNES</t>
  </si>
  <si>
    <t>500 ML</t>
  </si>
  <si>
    <t>600 ML</t>
  </si>
  <si>
    <t>300 ML</t>
  </si>
  <si>
    <t>VALOR CON IMPUESTOS COTIZACIÓN 1 SEDEALCO SAS</t>
  </si>
  <si>
    <t>VALOR CON IMPUESTOS COTIZACIÓN 2 GOURMET SABROSITAS</t>
  </si>
  <si>
    <t>VALOR CON IMPUESTOS COTIZACIÓN 3 GLOBAL MILENIUM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</si>
</sst>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3" fillId="0" borderId="0" xfId="0" applyFont="1"/>
    <xf numFmtId="164" fontId="0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gelica osorio" id="{861AD100-FD27-E148-922D-D95BA781929E}" userId="b2d7c177c98385dd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6-06-12T23:11:45.91" personId="{861AD100-FD27-E148-922D-D95BA781929E}" id="{ABA2BDBF-9168-1C48-8FAB-A143B98670F5}">
    <text>Subieron los gramos, antes estaba en 65 gramos con quien se corroboróeste gramaje?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8A692-2E79-47E8-A051-1F4E1097DE25}">
  <dimension ref="A1:I134"/>
  <sheetViews>
    <sheetView tabSelected="1" zoomScale="82" zoomScaleNormal="100" workbookViewId="0">
      <selection activeCell="K6" sqref="K6"/>
    </sheetView>
  </sheetViews>
  <sheetFormatPr baseColWidth="10" defaultRowHeight="15" x14ac:dyDescent="0.2"/>
  <cols>
    <col min="2" max="2" width="38.1640625" customWidth="1"/>
    <col min="3" max="3" width="21.5" customWidth="1"/>
    <col min="4" max="4" width="17.5" style="2" customWidth="1"/>
    <col min="5" max="5" width="17.33203125" style="3" customWidth="1"/>
    <col min="6" max="6" width="17.33203125" style="2" customWidth="1"/>
    <col min="7" max="7" width="17.33203125" style="1" customWidth="1"/>
  </cols>
  <sheetData>
    <row r="1" spans="1:9" ht="65" x14ac:dyDescent="0.2">
      <c r="A1" s="6" t="s">
        <v>9</v>
      </c>
      <c r="B1" s="6" t="s">
        <v>8</v>
      </c>
      <c r="C1" s="6" t="s">
        <v>7</v>
      </c>
      <c r="D1" s="7" t="s">
        <v>93</v>
      </c>
      <c r="E1" s="8" t="s">
        <v>94</v>
      </c>
      <c r="F1" s="7" t="s">
        <v>95</v>
      </c>
      <c r="G1" s="9" t="s">
        <v>6</v>
      </c>
      <c r="H1" s="10"/>
      <c r="I1" s="10"/>
    </row>
    <row r="2" spans="1:9" x14ac:dyDescent="0.2">
      <c r="A2" s="11" t="s">
        <v>81</v>
      </c>
      <c r="B2" s="12"/>
      <c r="C2" s="12"/>
      <c r="D2" s="12"/>
      <c r="E2" s="12"/>
      <c r="F2" s="12"/>
      <c r="G2" s="13"/>
      <c r="H2" s="10"/>
      <c r="I2" s="10"/>
    </row>
    <row r="3" spans="1:9" x14ac:dyDescent="0.2">
      <c r="A3" s="14" t="s">
        <v>21</v>
      </c>
      <c r="B3" s="15"/>
      <c r="C3" s="15"/>
      <c r="D3" s="15"/>
      <c r="E3" s="15"/>
      <c r="F3" s="15"/>
      <c r="G3" s="16"/>
      <c r="H3" s="10"/>
      <c r="I3" s="10"/>
    </row>
    <row r="4" spans="1:9" ht="66" customHeight="1" x14ac:dyDescent="0.2">
      <c r="A4" s="17">
        <v>1</v>
      </c>
      <c r="B4" s="18" t="s">
        <v>80</v>
      </c>
      <c r="C4" s="19" t="s">
        <v>84</v>
      </c>
      <c r="D4" s="20">
        <v>8850</v>
      </c>
      <c r="E4" s="5">
        <v>9000</v>
      </c>
      <c r="F4" s="20">
        <v>9150</v>
      </c>
      <c r="G4" s="20">
        <f>(D4+E4+F4)/3</f>
        <v>9000</v>
      </c>
      <c r="H4" s="10"/>
      <c r="I4" s="10"/>
    </row>
    <row r="5" spans="1:9" x14ac:dyDescent="0.2">
      <c r="A5" s="17"/>
      <c r="B5" s="21" t="s">
        <v>76</v>
      </c>
      <c r="C5" s="19" t="s">
        <v>60</v>
      </c>
      <c r="D5" s="20">
        <v>3200</v>
      </c>
      <c r="E5" s="5">
        <v>3400</v>
      </c>
      <c r="F5" s="20">
        <v>3150</v>
      </c>
      <c r="G5" s="20">
        <f>(D5+E5+F5)/3</f>
        <v>3250</v>
      </c>
      <c r="H5" s="10"/>
      <c r="I5" s="10"/>
    </row>
    <row r="6" spans="1:9" ht="27.75" customHeight="1" x14ac:dyDescent="0.2">
      <c r="A6" s="17"/>
      <c r="B6" s="21" t="s">
        <v>79</v>
      </c>
      <c r="C6" s="19" t="s">
        <v>34</v>
      </c>
      <c r="D6" s="20">
        <v>2500</v>
      </c>
      <c r="E6" s="5">
        <v>4300</v>
      </c>
      <c r="F6" s="20">
        <v>4800</v>
      </c>
      <c r="G6" s="20">
        <f>(D6+E6+F6)/3</f>
        <v>3866.6666666666665</v>
      </c>
      <c r="H6" s="10"/>
      <c r="I6" s="10"/>
    </row>
    <row r="7" spans="1:9" ht="47.25" customHeight="1" x14ac:dyDescent="0.2">
      <c r="A7" s="17"/>
      <c r="B7" s="18" t="s">
        <v>75</v>
      </c>
      <c r="C7" s="19" t="s">
        <v>74</v>
      </c>
      <c r="D7" s="20">
        <v>7200</v>
      </c>
      <c r="E7" s="5">
        <v>7300</v>
      </c>
      <c r="F7" s="20">
        <v>7400</v>
      </c>
      <c r="G7" s="20">
        <f>(D7+E7+F7)/3</f>
        <v>7300</v>
      </c>
      <c r="H7" s="10"/>
      <c r="I7" s="10"/>
    </row>
    <row r="8" spans="1:9" x14ac:dyDescent="0.2">
      <c r="A8" s="14" t="s">
        <v>18</v>
      </c>
      <c r="B8" s="15"/>
      <c r="C8" s="15"/>
      <c r="D8" s="15"/>
      <c r="E8" s="15"/>
      <c r="F8" s="15"/>
      <c r="G8" s="16"/>
      <c r="H8" s="10"/>
      <c r="I8" s="10"/>
    </row>
    <row r="9" spans="1:9" x14ac:dyDescent="0.2">
      <c r="A9" s="17">
        <v>2</v>
      </c>
      <c r="B9" s="21" t="s">
        <v>78</v>
      </c>
      <c r="C9" s="19" t="s">
        <v>85</v>
      </c>
      <c r="D9" s="20">
        <v>12000</v>
      </c>
      <c r="E9" s="5">
        <v>12600</v>
      </c>
      <c r="F9" s="20">
        <v>13000</v>
      </c>
      <c r="G9" s="20">
        <f>(D9+E9+F9)/3</f>
        <v>12533.333333333334</v>
      </c>
      <c r="H9" s="10"/>
      <c r="I9" s="10"/>
    </row>
    <row r="10" spans="1:9" x14ac:dyDescent="0.2">
      <c r="A10" s="17"/>
      <c r="B10" s="21" t="s">
        <v>76</v>
      </c>
      <c r="C10" s="19" t="s">
        <v>60</v>
      </c>
      <c r="D10" s="20">
        <v>3200</v>
      </c>
      <c r="E10" s="5">
        <v>3400</v>
      </c>
      <c r="F10" s="20">
        <v>3150</v>
      </c>
      <c r="G10" s="20">
        <f>(D10+E10+F10)/3</f>
        <v>3250</v>
      </c>
      <c r="H10" s="10"/>
      <c r="I10" s="10"/>
    </row>
    <row r="11" spans="1:9" ht="52" x14ac:dyDescent="0.2">
      <c r="A11" s="17"/>
      <c r="B11" s="21" t="s">
        <v>75</v>
      </c>
      <c r="C11" s="19" t="s">
        <v>74</v>
      </c>
      <c r="D11" s="20">
        <v>7200</v>
      </c>
      <c r="E11" s="5">
        <v>7300</v>
      </c>
      <c r="F11" s="20">
        <v>7400</v>
      </c>
      <c r="G11" s="20">
        <f>(D11+E11+F11)/3</f>
        <v>7300</v>
      </c>
      <c r="H11" s="10"/>
      <c r="I11" s="10"/>
    </row>
    <row r="12" spans="1:9" x14ac:dyDescent="0.2">
      <c r="A12" s="14" t="s">
        <v>16</v>
      </c>
      <c r="B12" s="15"/>
      <c r="C12" s="15"/>
      <c r="D12" s="15"/>
      <c r="E12" s="15"/>
      <c r="F12" s="15"/>
      <c r="G12" s="16"/>
      <c r="H12" s="10"/>
      <c r="I12" s="10"/>
    </row>
    <row r="13" spans="1:9" x14ac:dyDescent="0.2">
      <c r="A13" s="17">
        <v>3</v>
      </c>
      <c r="B13" s="21" t="s">
        <v>77</v>
      </c>
      <c r="C13" s="19" t="s">
        <v>33</v>
      </c>
      <c r="D13" s="20">
        <v>14800</v>
      </c>
      <c r="E13" s="5">
        <v>15500</v>
      </c>
      <c r="F13" s="20">
        <v>15950</v>
      </c>
      <c r="G13" s="20">
        <f>(D13+E13+F13)/3</f>
        <v>15416.666666666666</v>
      </c>
      <c r="H13" s="10"/>
      <c r="I13" s="10"/>
    </row>
    <row r="14" spans="1:9" x14ac:dyDescent="0.2">
      <c r="A14" s="17"/>
      <c r="B14" s="21" t="s">
        <v>76</v>
      </c>
      <c r="C14" s="19" t="s">
        <v>60</v>
      </c>
      <c r="D14" s="20">
        <v>3200</v>
      </c>
      <c r="E14" s="5">
        <v>3400</v>
      </c>
      <c r="F14" s="20">
        <v>3150</v>
      </c>
      <c r="G14" s="20">
        <f>(D14+E14+F14)/3</f>
        <v>3250</v>
      </c>
      <c r="H14" s="10"/>
      <c r="I14" s="10"/>
    </row>
    <row r="15" spans="1:9" ht="52" x14ac:dyDescent="0.2">
      <c r="A15" s="17"/>
      <c r="B15" s="21" t="s">
        <v>75</v>
      </c>
      <c r="C15" s="19" t="s">
        <v>74</v>
      </c>
      <c r="D15" s="20">
        <v>7200</v>
      </c>
      <c r="E15" s="5">
        <v>7300</v>
      </c>
      <c r="F15" s="20">
        <v>7400</v>
      </c>
      <c r="G15" s="20">
        <f>(D15+E15+F15)/3</f>
        <v>7300</v>
      </c>
      <c r="H15" s="10"/>
      <c r="I15" s="10"/>
    </row>
    <row r="16" spans="1:9" x14ac:dyDescent="0.2">
      <c r="A16" s="22"/>
      <c r="B16" s="23"/>
      <c r="C16" s="23"/>
      <c r="D16" s="23"/>
      <c r="E16" s="23"/>
      <c r="F16" s="23"/>
      <c r="G16" s="24"/>
      <c r="H16" s="10"/>
      <c r="I16" s="10"/>
    </row>
    <row r="17" spans="1:9" ht="65" x14ac:dyDescent="0.2">
      <c r="A17" s="6" t="s">
        <v>9</v>
      </c>
      <c r="B17" s="6" t="s">
        <v>8</v>
      </c>
      <c r="C17" s="6" t="s">
        <v>7</v>
      </c>
      <c r="D17" s="7" t="s">
        <v>93</v>
      </c>
      <c r="E17" s="8" t="s">
        <v>94</v>
      </c>
      <c r="F17" s="7" t="s">
        <v>95</v>
      </c>
      <c r="G17" s="9" t="s">
        <v>6</v>
      </c>
      <c r="H17" s="10"/>
      <c r="I17" s="10"/>
    </row>
    <row r="18" spans="1:9" x14ac:dyDescent="0.2">
      <c r="A18" s="11" t="s">
        <v>73</v>
      </c>
      <c r="B18" s="12"/>
      <c r="C18" s="12"/>
      <c r="D18" s="12"/>
      <c r="E18" s="12"/>
      <c r="F18" s="12"/>
      <c r="G18" s="13"/>
      <c r="H18" s="10"/>
      <c r="I18" s="10"/>
    </row>
    <row r="19" spans="1:9" x14ac:dyDescent="0.2">
      <c r="A19" s="14" t="s">
        <v>21</v>
      </c>
      <c r="B19" s="15"/>
      <c r="C19" s="15"/>
      <c r="D19" s="15"/>
      <c r="E19" s="15"/>
      <c r="F19" s="15"/>
      <c r="G19" s="16"/>
      <c r="H19" s="10"/>
      <c r="I19" s="10"/>
    </row>
    <row r="20" spans="1:9" ht="26" x14ac:dyDescent="0.2">
      <c r="A20" s="17">
        <v>4</v>
      </c>
      <c r="B20" s="21" t="s">
        <v>72</v>
      </c>
      <c r="C20" s="19" t="s">
        <v>12</v>
      </c>
      <c r="D20" s="20">
        <v>14000</v>
      </c>
      <c r="E20" s="5">
        <v>14950</v>
      </c>
      <c r="F20" s="20">
        <v>15450</v>
      </c>
      <c r="G20" s="20">
        <f t="shared" ref="G20:G27" si="0">(D20+E20+F20)/3</f>
        <v>14800</v>
      </c>
      <c r="H20" s="10"/>
      <c r="I20" s="10"/>
    </row>
    <row r="21" spans="1:9" x14ac:dyDescent="0.2">
      <c r="A21" s="17"/>
      <c r="B21" s="21" t="s">
        <v>71</v>
      </c>
      <c r="C21" s="19" t="s">
        <v>12</v>
      </c>
      <c r="D21" s="20">
        <v>4000</v>
      </c>
      <c r="E21" s="5">
        <v>4200</v>
      </c>
      <c r="F21" s="20">
        <v>4100</v>
      </c>
      <c r="G21" s="20">
        <f t="shared" si="0"/>
        <v>4100</v>
      </c>
      <c r="H21" s="10"/>
      <c r="I21" s="10"/>
    </row>
    <row r="22" spans="1:9" x14ac:dyDescent="0.2">
      <c r="A22" s="17"/>
      <c r="B22" s="21" t="s">
        <v>70</v>
      </c>
      <c r="C22" s="19" t="s">
        <v>51</v>
      </c>
      <c r="D22" s="20">
        <v>2500</v>
      </c>
      <c r="E22" s="5">
        <v>2650</v>
      </c>
      <c r="F22" s="20">
        <v>2350</v>
      </c>
      <c r="G22" s="20">
        <f t="shared" si="0"/>
        <v>2500</v>
      </c>
      <c r="H22" s="10"/>
      <c r="I22" s="10"/>
    </row>
    <row r="23" spans="1:9" x14ac:dyDescent="0.2">
      <c r="A23" s="17"/>
      <c r="B23" s="21" t="s">
        <v>69</v>
      </c>
      <c r="C23" s="19" t="s">
        <v>86</v>
      </c>
      <c r="D23" s="20">
        <v>1500</v>
      </c>
      <c r="E23" s="5">
        <v>1300</v>
      </c>
      <c r="F23" s="20">
        <v>1800</v>
      </c>
      <c r="G23" s="20">
        <f t="shared" si="0"/>
        <v>1533.3333333333333</v>
      </c>
      <c r="H23" s="10"/>
      <c r="I23" s="10"/>
    </row>
    <row r="24" spans="1:9" x14ac:dyDescent="0.2">
      <c r="A24" s="17"/>
      <c r="B24" s="21" t="s">
        <v>50</v>
      </c>
      <c r="C24" s="19" t="s">
        <v>87</v>
      </c>
      <c r="D24" s="20">
        <v>1500</v>
      </c>
      <c r="E24" s="5">
        <v>1800</v>
      </c>
      <c r="F24" s="20">
        <v>2200</v>
      </c>
      <c r="G24" s="20">
        <f t="shared" si="0"/>
        <v>1833.3333333333333</v>
      </c>
      <c r="H24" s="10"/>
      <c r="I24" s="10"/>
    </row>
    <row r="25" spans="1:9" x14ac:dyDescent="0.2">
      <c r="A25" s="17"/>
      <c r="B25" s="21" t="s">
        <v>63</v>
      </c>
      <c r="C25" s="19" t="s">
        <v>88</v>
      </c>
      <c r="D25" s="20">
        <v>3000</v>
      </c>
      <c r="E25" s="5">
        <v>3500</v>
      </c>
      <c r="F25" s="20">
        <v>3300</v>
      </c>
      <c r="G25" s="20">
        <f t="shared" si="0"/>
        <v>3266.6666666666665</v>
      </c>
      <c r="H25" s="10"/>
      <c r="I25" s="10"/>
    </row>
    <row r="26" spans="1:9" ht="26" x14ac:dyDescent="0.2">
      <c r="A26" s="17"/>
      <c r="B26" s="21" t="s">
        <v>62</v>
      </c>
      <c r="C26" s="19" t="s">
        <v>74</v>
      </c>
      <c r="D26" s="20">
        <v>3000</v>
      </c>
      <c r="E26" s="5">
        <v>3400</v>
      </c>
      <c r="F26" s="20">
        <v>2850</v>
      </c>
      <c r="G26" s="20">
        <f t="shared" si="0"/>
        <v>3083.3333333333335</v>
      </c>
      <c r="H26" s="10"/>
      <c r="I26" s="10"/>
    </row>
    <row r="27" spans="1:9" x14ac:dyDescent="0.2">
      <c r="A27" s="17"/>
      <c r="B27" s="21" t="s">
        <v>68</v>
      </c>
      <c r="C27" s="19" t="s">
        <v>60</v>
      </c>
      <c r="D27" s="20">
        <v>4000</v>
      </c>
      <c r="E27" s="5">
        <v>4400</v>
      </c>
      <c r="F27" s="20">
        <v>3600</v>
      </c>
      <c r="G27" s="20">
        <f t="shared" si="0"/>
        <v>4000</v>
      </c>
      <c r="H27" s="10"/>
      <c r="I27" s="10"/>
    </row>
    <row r="28" spans="1:9" x14ac:dyDescent="0.2">
      <c r="A28" s="14" t="s">
        <v>18</v>
      </c>
      <c r="B28" s="15"/>
      <c r="C28" s="15"/>
      <c r="D28" s="15"/>
      <c r="E28" s="15"/>
      <c r="F28" s="15"/>
      <c r="G28" s="16"/>
      <c r="H28" s="10"/>
      <c r="I28" s="10"/>
    </row>
    <row r="29" spans="1:9" ht="26" x14ac:dyDescent="0.2">
      <c r="A29" s="17">
        <v>5</v>
      </c>
      <c r="B29" s="21" t="s">
        <v>67</v>
      </c>
      <c r="C29" s="19" t="s">
        <v>12</v>
      </c>
      <c r="D29" s="20">
        <v>15000</v>
      </c>
      <c r="E29" s="5">
        <v>15500</v>
      </c>
      <c r="F29" s="20">
        <v>16850</v>
      </c>
      <c r="G29" s="20">
        <f t="shared" ref="G29:G36" si="1">(D29+E29+F29)/3</f>
        <v>15783.333333333334</v>
      </c>
      <c r="H29" s="10"/>
      <c r="I29" s="10"/>
    </row>
    <row r="30" spans="1:9" x14ac:dyDescent="0.2">
      <c r="A30" s="17"/>
      <c r="B30" s="21" t="s">
        <v>66</v>
      </c>
      <c r="C30" s="19" t="s">
        <v>12</v>
      </c>
      <c r="D30" s="20">
        <v>6800</v>
      </c>
      <c r="E30" s="5">
        <v>7200</v>
      </c>
      <c r="F30" s="25">
        <v>7000</v>
      </c>
      <c r="G30" s="20">
        <f t="shared" si="1"/>
        <v>7000</v>
      </c>
      <c r="H30" s="10"/>
      <c r="I30" s="10"/>
    </row>
    <row r="31" spans="1:9" x14ac:dyDescent="0.2">
      <c r="A31" s="17"/>
      <c r="B31" s="21" t="s">
        <v>65</v>
      </c>
      <c r="C31" s="19" t="s">
        <v>86</v>
      </c>
      <c r="D31" s="20">
        <v>2100</v>
      </c>
      <c r="E31" s="5">
        <v>2800</v>
      </c>
      <c r="F31" s="20">
        <v>2500</v>
      </c>
      <c r="G31" s="20">
        <f t="shared" si="1"/>
        <v>2466.6666666666665</v>
      </c>
      <c r="H31" s="10"/>
      <c r="I31" s="10"/>
    </row>
    <row r="32" spans="1:9" x14ac:dyDescent="0.2">
      <c r="A32" s="17"/>
      <c r="B32" s="21" t="s">
        <v>64</v>
      </c>
      <c r="C32" s="19" t="s">
        <v>86</v>
      </c>
      <c r="D32" s="20">
        <v>2800</v>
      </c>
      <c r="E32" s="5">
        <v>3500</v>
      </c>
      <c r="F32" s="20">
        <v>3000</v>
      </c>
      <c r="G32" s="20">
        <f t="shared" si="1"/>
        <v>3100</v>
      </c>
      <c r="H32" s="10"/>
      <c r="I32" s="10"/>
    </row>
    <row r="33" spans="1:9" x14ac:dyDescent="0.2">
      <c r="A33" s="17"/>
      <c r="B33" s="21" t="s">
        <v>50</v>
      </c>
      <c r="C33" s="19" t="s">
        <v>87</v>
      </c>
      <c r="D33" s="20">
        <v>1500</v>
      </c>
      <c r="E33" s="5">
        <v>1800</v>
      </c>
      <c r="F33" s="20">
        <v>2200</v>
      </c>
      <c r="G33" s="20">
        <f t="shared" si="1"/>
        <v>1833.3333333333333</v>
      </c>
      <c r="H33" s="10"/>
      <c r="I33" s="10"/>
    </row>
    <row r="34" spans="1:9" x14ac:dyDescent="0.2">
      <c r="A34" s="17"/>
      <c r="B34" s="21" t="s">
        <v>49</v>
      </c>
      <c r="C34" s="19" t="s">
        <v>86</v>
      </c>
      <c r="D34" s="20">
        <v>2500</v>
      </c>
      <c r="E34" s="5">
        <v>2600</v>
      </c>
      <c r="F34" s="20">
        <v>2850</v>
      </c>
      <c r="G34" s="20">
        <f t="shared" si="1"/>
        <v>2650</v>
      </c>
      <c r="H34" s="10"/>
      <c r="I34" s="10"/>
    </row>
    <row r="35" spans="1:9" ht="26" x14ac:dyDescent="0.2">
      <c r="A35" s="17"/>
      <c r="B35" s="21" t="s">
        <v>62</v>
      </c>
      <c r="C35" s="19" t="s">
        <v>74</v>
      </c>
      <c r="D35" s="20">
        <v>3000</v>
      </c>
      <c r="E35" s="5">
        <v>3400</v>
      </c>
      <c r="F35" s="20">
        <v>2850</v>
      </c>
      <c r="G35" s="20">
        <f t="shared" si="1"/>
        <v>3083.3333333333335</v>
      </c>
      <c r="H35" s="10"/>
      <c r="I35" s="10"/>
    </row>
    <row r="36" spans="1:9" x14ac:dyDescent="0.2">
      <c r="A36" s="17"/>
      <c r="B36" s="21" t="s">
        <v>61</v>
      </c>
      <c r="C36" s="19" t="s">
        <v>60</v>
      </c>
      <c r="D36" s="20">
        <v>4000</v>
      </c>
      <c r="E36" s="5">
        <v>4400</v>
      </c>
      <c r="F36" s="20">
        <v>3600</v>
      </c>
      <c r="G36" s="20">
        <f t="shared" si="1"/>
        <v>4000</v>
      </c>
      <c r="H36" s="10"/>
      <c r="I36" s="10"/>
    </row>
    <row r="37" spans="1:9" x14ac:dyDescent="0.2">
      <c r="A37" s="22"/>
      <c r="B37" s="23"/>
      <c r="C37" s="23"/>
      <c r="D37" s="23"/>
      <c r="E37" s="23"/>
      <c r="F37" s="23"/>
      <c r="G37" s="24"/>
      <c r="H37" s="10"/>
      <c r="I37" s="10"/>
    </row>
    <row r="38" spans="1:9" ht="65" x14ac:dyDescent="0.2">
      <c r="A38" s="6" t="s">
        <v>9</v>
      </c>
      <c r="B38" s="6" t="s">
        <v>8</v>
      </c>
      <c r="C38" s="6" t="s">
        <v>7</v>
      </c>
      <c r="D38" s="7" t="s">
        <v>93</v>
      </c>
      <c r="E38" s="8" t="s">
        <v>94</v>
      </c>
      <c r="F38" s="7" t="s">
        <v>95</v>
      </c>
      <c r="G38" s="9" t="s">
        <v>6</v>
      </c>
      <c r="H38" s="10"/>
      <c r="I38" s="10"/>
    </row>
    <row r="39" spans="1:9" x14ac:dyDescent="0.2">
      <c r="A39" s="11" t="s">
        <v>59</v>
      </c>
      <c r="B39" s="12"/>
      <c r="C39" s="12"/>
      <c r="D39" s="12"/>
      <c r="E39" s="12"/>
      <c r="F39" s="12"/>
      <c r="G39" s="13"/>
      <c r="H39" s="10"/>
      <c r="I39" s="10"/>
    </row>
    <row r="40" spans="1:9" x14ac:dyDescent="0.2">
      <c r="A40" s="14" t="s">
        <v>21</v>
      </c>
      <c r="B40" s="15"/>
      <c r="C40" s="15"/>
      <c r="D40" s="15"/>
      <c r="E40" s="15"/>
      <c r="F40" s="15"/>
      <c r="G40" s="16"/>
      <c r="H40" s="10"/>
      <c r="I40" s="10"/>
    </row>
    <row r="41" spans="1:9" ht="26" x14ac:dyDescent="0.2">
      <c r="A41" s="17">
        <v>6</v>
      </c>
      <c r="B41" s="21" t="s">
        <v>58</v>
      </c>
      <c r="C41" s="19" t="s">
        <v>12</v>
      </c>
      <c r="D41" s="20">
        <v>13000</v>
      </c>
      <c r="E41" s="5">
        <v>15600</v>
      </c>
      <c r="F41" s="20">
        <v>16300</v>
      </c>
      <c r="G41" s="20">
        <f>(D41+E41+F41)/3</f>
        <v>14966.666666666666</v>
      </c>
      <c r="H41" s="10"/>
      <c r="I41" s="10"/>
    </row>
    <row r="42" spans="1:9" x14ac:dyDescent="0.2">
      <c r="A42" s="17"/>
      <c r="B42" s="21" t="s">
        <v>49</v>
      </c>
      <c r="C42" s="19" t="s">
        <v>86</v>
      </c>
      <c r="D42" s="20">
        <v>2500</v>
      </c>
      <c r="E42" s="5">
        <v>2600</v>
      </c>
      <c r="F42" s="20">
        <v>2850</v>
      </c>
      <c r="G42" s="20">
        <f>(D42+E42+F42)/3</f>
        <v>2650</v>
      </c>
      <c r="H42" s="10"/>
      <c r="I42" s="10"/>
    </row>
    <row r="43" spans="1:9" x14ac:dyDescent="0.2">
      <c r="A43" s="17"/>
      <c r="B43" s="21" t="s">
        <v>57</v>
      </c>
      <c r="C43" s="19" t="s">
        <v>86</v>
      </c>
      <c r="D43" s="20">
        <v>2100</v>
      </c>
      <c r="E43" s="5">
        <v>3500</v>
      </c>
      <c r="F43" s="20">
        <v>3000</v>
      </c>
      <c r="G43" s="20">
        <f>(D43+E43+F43)/3</f>
        <v>2866.6666666666665</v>
      </c>
      <c r="H43" s="10"/>
      <c r="I43" s="10"/>
    </row>
    <row r="44" spans="1:9" x14ac:dyDescent="0.2">
      <c r="A44" s="17"/>
      <c r="B44" s="21" t="s">
        <v>50</v>
      </c>
      <c r="C44" s="19" t="s">
        <v>87</v>
      </c>
      <c r="D44" s="20">
        <v>1500</v>
      </c>
      <c r="E44" s="5">
        <v>1800</v>
      </c>
      <c r="F44" s="20">
        <v>2200</v>
      </c>
      <c r="G44" s="20">
        <f>(D44+E44+F44)/3</f>
        <v>1833.3333333333333</v>
      </c>
      <c r="H44" s="10"/>
      <c r="I44" s="10"/>
    </row>
    <row r="45" spans="1:9" ht="26" x14ac:dyDescent="0.2">
      <c r="A45" s="17"/>
      <c r="B45" s="21" t="s">
        <v>48</v>
      </c>
      <c r="C45" s="19" t="s">
        <v>74</v>
      </c>
      <c r="D45" s="20">
        <v>3000</v>
      </c>
      <c r="E45" s="5">
        <v>3400</v>
      </c>
      <c r="F45" s="20">
        <v>2850</v>
      </c>
      <c r="G45" s="20">
        <f>(D45+E45+F45)/3</f>
        <v>3083.3333333333335</v>
      </c>
      <c r="H45" s="10"/>
      <c r="I45" s="10"/>
    </row>
    <row r="46" spans="1:9" x14ac:dyDescent="0.2">
      <c r="A46" s="14" t="s">
        <v>18</v>
      </c>
      <c r="B46" s="15"/>
      <c r="C46" s="15"/>
      <c r="D46" s="15"/>
      <c r="E46" s="15"/>
      <c r="F46" s="15"/>
      <c r="G46" s="16"/>
      <c r="H46" s="10"/>
      <c r="I46" s="10"/>
    </row>
    <row r="47" spans="1:9" ht="26" x14ac:dyDescent="0.2">
      <c r="A47" s="17">
        <v>7</v>
      </c>
      <c r="B47" s="21" t="s">
        <v>56</v>
      </c>
      <c r="C47" s="19" t="s">
        <v>12</v>
      </c>
      <c r="D47" s="20">
        <v>14800</v>
      </c>
      <c r="E47" s="5">
        <v>16300</v>
      </c>
      <c r="F47" s="20">
        <v>16550</v>
      </c>
      <c r="G47" s="20">
        <f>(D47+E47+F47)/3</f>
        <v>15883.333333333334</v>
      </c>
      <c r="H47" s="10"/>
      <c r="I47" s="10"/>
    </row>
    <row r="48" spans="1:9" x14ac:dyDescent="0.2">
      <c r="A48" s="17"/>
      <c r="B48" s="21" t="s">
        <v>54</v>
      </c>
      <c r="C48" s="19" t="s">
        <v>86</v>
      </c>
      <c r="D48" s="20">
        <v>2800</v>
      </c>
      <c r="E48" s="5">
        <v>3500</v>
      </c>
      <c r="F48" s="20">
        <v>3000</v>
      </c>
      <c r="G48" s="20">
        <f>(D48+E48+F48)/3</f>
        <v>3100</v>
      </c>
      <c r="H48" s="10"/>
      <c r="I48" s="10"/>
    </row>
    <row r="49" spans="1:9" x14ac:dyDescent="0.2">
      <c r="A49" s="17"/>
      <c r="B49" s="21" t="s">
        <v>50</v>
      </c>
      <c r="C49" s="19" t="s">
        <v>87</v>
      </c>
      <c r="D49" s="20">
        <v>1500</v>
      </c>
      <c r="E49" s="5">
        <v>1800</v>
      </c>
      <c r="F49" s="20">
        <v>2200</v>
      </c>
      <c r="G49" s="20">
        <f>(D49+E49+F49)/3</f>
        <v>1833.3333333333333</v>
      </c>
      <c r="H49" s="10"/>
      <c r="I49" s="10"/>
    </row>
    <row r="50" spans="1:9" x14ac:dyDescent="0.2">
      <c r="A50" s="17"/>
      <c r="B50" s="21" t="s">
        <v>49</v>
      </c>
      <c r="C50" s="19" t="s">
        <v>86</v>
      </c>
      <c r="D50" s="20">
        <v>2500</v>
      </c>
      <c r="E50" s="5">
        <v>2600</v>
      </c>
      <c r="F50" s="20">
        <v>2850</v>
      </c>
      <c r="G50" s="20">
        <f>(D50+E50+F50)/3</f>
        <v>2650</v>
      </c>
      <c r="H50" s="10"/>
      <c r="I50" s="10"/>
    </row>
    <row r="51" spans="1:9" ht="26" x14ac:dyDescent="0.2">
      <c r="A51" s="17"/>
      <c r="B51" s="21" t="s">
        <v>48</v>
      </c>
      <c r="C51" s="19" t="s">
        <v>74</v>
      </c>
      <c r="D51" s="20">
        <v>3000</v>
      </c>
      <c r="E51" s="5">
        <v>3400</v>
      </c>
      <c r="F51" s="20">
        <v>2850</v>
      </c>
      <c r="G51" s="20">
        <f>(D51+E51+F51)/3</f>
        <v>3083.3333333333335</v>
      </c>
      <c r="H51" s="10"/>
      <c r="I51" s="10"/>
    </row>
    <row r="52" spans="1:9" x14ac:dyDescent="0.2">
      <c r="A52" s="14" t="s">
        <v>16</v>
      </c>
      <c r="B52" s="15"/>
      <c r="C52" s="15"/>
      <c r="D52" s="15"/>
      <c r="E52" s="15"/>
      <c r="F52" s="15"/>
      <c r="G52" s="16"/>
      <c r="H52" s="10"/>
      <c r="I52" s="10"/>
    </row>
    <row r="53" spans="1:9" ht="26" x14ac:dyDescent="0.2">
      <c r="A53" s="17">
        <v>8</v>
      </c>
      <c r="B53" s="21" t="s">
        <v>53</v>
      </c>
      <c r="C53" s="19" t="s">
        <v>12</v>
      </c>
      <c r="D53" s="20">
        <v>14000</v>
      </c>
      <c r="E53" s="5">
        <v>17200</v>
      </c>
      <c r="F53" s="20">
        <v>16800</v>
      </c>
      <c r="G53" s="20">
        <f>(D53+E53+F53)/3</f>
        <v>16000</v>
      </c>
      <c r="H53" s="10"/>
      <c r="I53" s="10"/>
    </row>
    <row r="54" spans="1:9" x14ac:dyDescent="0.2">
      <c r="A54" s="17"/>
      <c r="B54" s="21" t="s">
        <v>52</v>
      </c>
      <c r="C54" s="19" t="s">
        <v>86</v>
      </c>
      <c r="D54" s="20">
        <v>3000</v>
      </c>
      <c r="E54" s="5">
        <v>3600</v>
      </c>
      <c r="F54" s="20">
        <v>3400</v>
      </c>
      <c r="G54" s="20">
        <f>(D54+E54+F54)/3</f>
        <v>3333.3333333333335</v>
      </c>
      <c r="H54" s="10"/>
      <c r="I54" s="10"/>
    </row>
    <row r="55" spans="1:9" x14ac:dyDescent="0.2">
      <c r="A55" s="17"/>
      <c r="B55" s="21" t="s">
        <v>50</v>
      </c>
      <c r="C55" s="19" t="s">
        <v>87</v>
      </c>
      <c r="D55" s="20">
        <v>1500</v>
      </c>
      <c r="E55" s="5">
        <v>1800</v>
      </c>
      <c r="F55" s="20">
        <v>2200</v>
      </c>
      <c r="G55" s="20">
        <f>(D55+E55+F55)/3</f>
        <v>1833.3333333333333</v>
      </c>
      <c r="H55" s="10"/>
      <c r="I55" s="10"/>
    </row>
    <row r="56" spans="1:9" x14ac:dyDescent="0.2">
      <c r="A56" s="17"/>
      <c r="B56" s="21" t="s">
        <v>49</v>
      </c>
      <c r="C56" s="19" t="s">
        <v>86</v>
      </c>
      <c r="D56" s="20">
        <v>2500</v>
      </c>
      <c r="E56" s="5">
        <v>2600</v>
      </c>
      <c r="F56" s="20">
        <v>2850</v>
      </c>
      <c r="G56" s="20">
        <f>(D56+E56+F56)/3</f>
        <v>2650</v>
      </c>
      <c r="H56" s="10"/>
      <c r="I56" s="10"/>
    </row>
    <row r="57" spans="1:9" ht="26" x14ac:dyDescent="0.2">
      <c r="A57" s="17"/>
      <c r="B57" s="21" t="s">
        <v>48</v>
      </c>
      <c r="C57" s="19" t="s">
        <v>74</v>
      </c>
      <c r="D57" s="20">
        <v>3000</v>
      </c>
      <c r="E57" s="5">
        <v>3400</v>
      </c>
      <c r="F57" s="20">
        <v>2850</v>
      </c>
      <c r="G57" s="20">
        <f>(D57+E57+F57)/3</f>
        <v>3083.3333333333335</v>
      </c>
      <c r="H57" s="10"/>
      <c r="I57" s="10"/>
    </row>
    <row r="58" spans="1:9" x14ac:dyDescent="0.2">
      <c r="A58" s="22"/>
      <c r="B58" s="23"/>
      <c r="C58" s="23"/>
      <c r="D58" s="23"/>
      <c r="E58" s="23"/>
      <c r="F58" s="23"/>
      <c r="G58" s="24"/>
      <c r="H58" s="10"/>
      <c r="I58" s="10"/>
    </row>
    <row r="59" spans="1:9" ht="65" x14ac:dyDescent="0.2">
      <c r="A59" s="6" t="s">
        <v>9</v>
      </c>
      <c r="B59" s="6" t="s">
        <v>8</v>
      </c>
      <c r="C59" s="6" t="s">
        <v>7</v>
      </c>
      <c r="D59" s="7" t="s">
        <v>93</v>
      </c>
      <c r="E59" s="8" t="s">
        <v>94</v>
      </c>
      <c r="F59" s="7" t="s">
        <v>95</v>
      </c>
      <c r="G59" s="9" t="s">
        <v>6</v>
      </c>
      <c r="H59" s="10"/>
      <c r="I59" s="10"/>
    </row>
    <row r="60" spans="1:9" ht="15" customHeight="1" x14ac:dyDescent="0.2">
      <c r="A60" s="11" t="s">
        <v>47</v>
      </c>
      <c r="B60" s="12"/>
      <c r="C60" s="12"/>
      <c r="D60" s="12"/>
      <c r="E60" s="12"/>
      <c r="F60" s="12"/>
      <c r="G60" s="13"/>
      <c r="H60" s="10"/>
      <c r="I60" s="10"/>
    </row>
    <row r="61" spans="1:9" x14ac:dyDescent="0.2">
      <c r="A61" s="14" t="s">
        <v>21</v>
      </c>
      <c r="B61" s="15"/>
      <c r="C61" s="15"/>
      <c r="D61" s="15"/>
      <c r="E61" s="15"/>
      <c r="F61" s="15"/>
      <c r="G61" s="16"/>
      <c r="H61" s="10"/>
      <c r="I61" s="10"/>
    </row>
    <row r="62" spans="1:9" ht="65" x14ac:dyDescent="0.2">
      <c r="A62" s="17">
        <v>9</v>
      </c>
      <c r="B62" s="21" t="s">
        <v>46</v>
      </c>
      <c r="C62" s="19" t="s">
        <v>55</v>
      </c>
      <c r="D62" s="20">
        <v>12000</v>
      </c>
      <c r="E62" s="5">
        <v>13100</v>
      </c>
      <c r="F62" s="20">
        <v>13500</v>
      </c>
      <c r="G62" s="20">
        <f>(D62+E62+F62)/3</f>
        <v>12866.666666666666</v>
      </c>
      <c r="H62" s="10"/>
      <c r="I62" s="10"/>
    </row>
    <row r="63" spans="1:9" x14ac:dyDescent="0.2">
      <c r="A63" s="17"/>
      <c r="B63" s="21" t="s">
        <v>42</v>
      </c>
      <c r="C63" s="19" t="s">
        <v>41</v>
      </c>
      <c r="D63" s="20">
        <v>3800</v>
      </c>
      <c r="E63" s="5">
        <v>3700</v>
      </c>
      <c r="F63" s="20">
        <v>4100</v>
      </c>
      <c r="G63" s="20">
        <f>(D63+E63+F63)/3</f>
        <v>3866.6666666666665</v>
      </c>
      <c r="H63" s="10"/>
      <c r="I63" s="10"/>
    </row>
    <row r="64" spans="1:9" ht="39" x14ac:dyDescent="0.2">
      <c r="A64" s="17"/>
      <c r="B64" s="21" t="s">
        <v>45</v>
      </c>
      <c r="C64" s="19" t="s">
        <v>36</v>
      </c>
      <c r="D64" s="20">
        <v>600</v>
      </c>
      <c r="E64" s="5">
        <v>700</v>
      </c>
      <c r="F64" s="20">
        <v>750</v>
      </c>
      <c r="G64" s="20">
        <f>(D64+E64+F64)/3</f>
        <v>683.33333333333337</v>
      </c>
      <c r="H64" s="10"/>
      <c r="I64" s="10"/>
    </row>
    <row r="65" spans="1:9" x14ac:dyDescent="0.2">
      <c r="A65" s="17"/>
      <c r="B65" s="21" t="s">
        <v>35</v>
      </c>
      <c r="C65" s="19" t="s">
        <v>34</v>
      </c>
      <c r="D65" s="20">
        <v>3000</v>
      </c>
      <c r="E65" s="5">
        <v>4000</v>
      </c>
      <c r="F65" s="20">
        <v>3200</v>
      </c>
      <c r="G65" s="20">
        <f>(D65+E65+F65)/3</f>
        <v>3400</v>
      </c>
      <c r="H65" s="10"/>
      <c r="I65" s="10"/>
    </row>
    <row r="66" spans="1:9" ht="26" x14ac:dyDescent="0.2">
      <c r="A66" s="17"/>
      <c r="B66" s="21" t="s">
        <v>44</v>
      </c>
      <c r="C66" s="19" t="s">
        <v>39</v>
      </c>
      <c r="D66" s="20">
        <v>3000</v>
      </c>
      <c r="E66" s="5">
        <v>3800</v>
      </c>
      <c r="F66" s="20">
        <v>3500</v>
      </c>
      <c r="G66" s="20">
        <f>(D66+E66+F66)/3</f>
        <v>3433.3333333333335</v>
      </c>
      <c r="H66" s="10"/>
      <c r="I66" s="10"/>
    </row>
    <row r="67" spans="1:9" x14ac:dyDescent="0.2">
      <c r="A67" s="14" t="s">
        <v>18</v>
      </c>
      <c r="B67" s="15"/>
      <c r="C67" s="15"/>
      <c r="D67" s="15"/>
      <c r="E67" s="15"/>
      <c r="F67" s="15"/>
      <c r="G67" s="16"/>
      <c r="H67" s="10"/>
      <c r="I67" s="10"/>
    </row>
    <row r="68" spans="1:9" ht="26" x14ac:dyDescent="0.2">
      <c r="A68" s="17">
        <v>10</v>
      </c>
      <c r="B68" s="21" t="s">
        <v>43</v>
      </c>
      <c r="C68" s="19" t="s">
        <v>87</v>
      </c>
      <c r="D68" s="20">
        <v>9000</v>
      </c>
      <c r="E68" s="5">
        <v>9800</v>
      </c>
      <c r="F68" s="20">
        <v>10500</v>
      </c>
      <c r="G68" s="20">
        <f>(D68+E68+F68)/3</f>
        <v>9766.6666666666661</v>
      </c>
      <c r="H68" s="10"/>
      <c r="I68" s="10"/>
    </row>
    <row r="69" spans="1:9" x14ac:dyDescent="0.2">
      <c r="A69" s="17"/>
      <c r="B69" s="21" t="s">
        <v>42</v>
      </c>
      <c r="C69" s="19" t="s">
        <v>41</v>
      </c>
      <c r="D69" s="20">
        <v>3800</v>
      </c>
      <c r="E69" s="5">
        <v>3700</v>
      </c>
      <c r="F69" s="20">
        <v>4100</v>
      </c>
      <c r="G69" s="20">
        <f>(D69+E69+F69)/3</f>
        <v>3866.6666666666665</v>
      </c>
      <c r="H69" s="10"/>
      <c r="I69" s="10"/>
    </row>
    <row r="70" spans="1:9" x14ac:dyDescent="0.2">
      <c r="A70" s="17"/>
      <c r="B70" s="21" t="s">
        <v>35</v>
      </c>
      <c r="C70" s="19" t="s">
        <v>34</v>
      </c>
      <c r="D70" s="20">
        <v>3000</v>
      </c>
      <c r="E70" s="5">
        <v>4000</v>
      </c>
      <c r="F70" s="20">
        <v>3200</v>
      </c>
      <c r="G70" s="20">
        <f>(D70+E70+F70)/3</f>
        <v>3400</v>
      </c>
      <c r="H70" s="10"/>
      <c r="I70" s="10"/>
    </row>
    <row r="71" spans="1:9" ht="26" x14ac:dyDescent="0.2">
      <c r="A71" s="17"/>
      <c r="B71" s="21" t="s">
        <v>40</v>
      </c>
      <c r="C71" s="19" t="s">
        <v>39</v>
      </c>
      <c r="D71" s="20">
        <v>3000</v>
      </c>
      <c r="E71" s="5">
        <v>3800</v>
      </c>
      <c r="F71" s="20">
        <v>3500</v>
      </c>
      <c r="G71" s="20">
        <f>(D71+E71+F71)/3</f>
        <v>3433.3333333333335</v>
      </c>
      <c r="H71" s="10"/>
      <c r="I71" s="10"/>
    </row>
    <row r="72" spans="1:9" x14ac:dyDescent="0.2">
      <c r="A72" s="14" t="s">
        <v>16</v>
      </c>
      <c r="B72" s="15"/>
      <c r="C72" s="15"/>
      <c r="D72" s="15"/>
      <c r="E72" s="15"/>
      <c r="F72" s="15"/>
      <c r="G72" s="16"/>
      <c r="H72" s="10"/>
      <c r="I72" s="10"/>
    </row>
    <row r="73" spans="1:9" ht="52" x14ac:dyDescent="0.2">
      <c r="A73" s="17">
        <v>11</v>
      </c>
      <c r="B73" s="21" t="s">
        <v>38</v>
      </c>
      <c r="C73" s="19" t="s">
        <v>55</v>
      </c>
      <c r="D73" s="20">
        <v>14000</v>
      </c>
      <c r="E73" s="5">
        <v>16250</v>
      </c>
      <c r="F73" s="20">
        <v>15800</v>
      </c>
      <c r="G73" s="20">
        <f>(D73+E73+F73)/3</f>
        <v>15350</v>
      </c>
      <c r="H73" s="10"/>
      <c r="I73" s="10"/>
    </row>
    <row r="74" spans="1:9" ht="39" x14ac:dyDescent="0.2">
      <c r="A74" s="17"/>
      <c r="B74" s="21" t="s">
        <v>37</v>
      </c>
      <c r="C74" s="19" t="s">
        <v>36</v>
      </c>
      <c r="D74" s="20">
        <v>600</v>
      </c>
      <c r="E74" s="5">
        <v>700</v>
      </c>
      <c r="F74" s="20">
        <v>750</v>
      </c>
      <c r="G74" s="20">
        <f>(D74+E74+F74)/3</f>
        <v>683.33333333333337</v>
      </c>
      <c r="H74" s="10"/>
      <c r="I74" s="10"/>
    </row>
    <row r="75" spans="1:9" x14ac:dyDescent="0.2">
      <c r="A75" s="17"/>
      <c r="B75" s="21" t="s">
        <v>35</v>
      </c>
      <c r="C75" s="19" t="s">
        <v>34</v>
      </c>
      <c r="D75" s="20">
        <v>3000</v>
      </c>
      <c r="E75" s="5">
        <v>4000</v>
      </c>
      <c r="F75" s="20">
        <v>3200</v>
      </c>
      <c r="G75" s="20">
        <f>(D75+E75+F75)/3</f>
        <v>3400</v>
      </c>
      <c r="H75" s="10"/>
      <c r="I75" s="10"/>
    </row>
    <row r="76" spans="1:9" x14ac:dyDescent="0.2">
      <c r="A76" s="17"/>
      <c r="B76" s="21" t="s">
        <v>32</v>
      </c>
      <c r="C76" s="19" t="s">
        <v>74</v>
      </c>
      <c r="D76" s="20">
        <v>3000</v>
      </c>
      <c r="E76" s="5">
        <v>3500</v>
      </c>
      <c r="F76" s="20">
        <v>3800</v>
      </c>
      <c r="G76" s="20">
        <f>(D76+E76+F76)/3</f>
        <v>3433.3333333333335</v>
      </c>
      <c r="H76" s="10"/>
      <c r="I76" s="10"/>
    </row>
    <row r="77" spans="1:9" x14ac:dyDescent="0.2">
      <c r="A77" s="14" t="s">
        <v>14</v>
      </c>
      <c r="B77" s="15"/>
      <c r="C77" s="15"/>
      <c r="D77" s="15"/>
      <c r="E77" s="15"/>
      <c r="F77" s="15"/>
      <c r="G77" s="16"/>
      <c r="H77" s="10"/>
      <c r="I77" s="10"/>
    </row>
    <row r="78" spans="1:9" ht="39" x14ac:dyDescent="0.2">
      <c r="A78" s="17">
        <v>12</v>
      </c>
      <c r="B78" s="21" t="s">
        <v>89</v>
      </c>
      <c r="C78" s="19" t="s">
        <v>87</v>
      </c>
      <c r="D78" s="20">
        <v>12000</v>
      </c>
      <c r="E78" s="5">
        <v>14800</v>
      </c>
      <c r="F78" s="20">
        <v>15500</v>
      </c>
      <c r="G78" s="20">
        <f>(D78+E78+F78)/3</f>
        <v>14100</v>
      </c>
      <c r="H78" s="10"/>
      <c r="I78" s="10"/>
    </row>
    <row r="79" spans="1:9" x14ac:dyDescent="0.2">
      <c r="A79" s="17"/>
      <c r="B79" s="21" t="s">
        <v>32</v>
      </c>
      <c r="C79" s="19" t="s">
        <v>74</v>
      </c>
      <c r="D79" s="20">
        <v>3000</v>
      </c>
      <c r="E79" s="5">
        <v>3500</v>
      </c>
      <c r="F79" s="20">
        <v>3800</v>
      </c>
      <c r="G79" s="20">
        <f>(D79+E79+F79)/3</f>
        <v>3433.3333333333335</v>
      </c>
      <c r="H79" s="10"/>
      <c r="I79" s="10"/>
    </row>
    <row r="80" spans="1:9" x14ac:dyDescent="0.2">
      <c r="A80" s="22"/>
      <c r="B80" s="23"/>
      <c r="C80" s="23"/>
      <c r="D80" s="23"/>
      <c r="E80" s="23"/>
      <c r="F80" s="23"/>
      <c r="G80" s="24"/>
      <c r="H80" s="10"/>
      <c r="I80" s="10"/>
    </row>
    <row r="81" spans="1:9" ht="65" x14ac:dyDescent="0.2">
      <c r="A81" s="6" t="s">
        <v>9</v>
      </c>
      <c r="B81" s="6" t="s">
        <v>8</v>
      </c>
      <c r="C81" s="6" t="s">
        <v>7</v>
      </c>
      <c r="D81" s="7" t="s">
        <v>93</v>
      </c>
      <c r="E81" s="8" t="s">
        <v>94</v>
      </c>
      <c r="F81" s="7" t="s">
        <v>95</v>
      </c>
      <c r="G81" s="9" t="s">
        <v>6</v>
      </c>
      <c r="H81" s="10"/>
      <c r="I81" s="10"/>
    </row>
    <row r="82" spans="1:9" x14ac:dyDescent="0.2">
      <c r="A82" s="11" t="s">
        <v>31</v>
      </c>
      <c r="B82" s="12"/>
      <c r="C82" s="12"/>
      <c r="D82" s="12"/>
      <c r="E82" s="12"/>
      <c r="F82" s="12"/>
      <c r="G82" s="13"/>
      <c r="H82" s="10"/>
      <c r="I82" s="10"/>
    </row>
    <row r="83" spans="1:9" x14ac:dyDescent="0.2">
      <c r="A83" s="14" t="s">
        <v>21</v>
      </c>
      <c r="B83" s="15"/>
      <c r="C83" s="15"/>
      <c r="D83" s="15"/>
      <c r="E83" s="15"/>
      <c r="F83" s="15"/>
      <c r="G83" s="16"/>
      <c r="H83" s="10"/>
      <c r="I83" s="10"/>
    </row>
    <row r="84" spans="1:9" ht="65" x14ac:dyDescent="0.2">
      <c r="A84" s="19">
        <v>13</v>
      </c>
      <c r="B84" s="21" t="s">
        <v>23</v>
      </c>
      <c r="C84" s="19" t="s">
        <v>90</v>
      </c>
      <c r="D84" s="20">
        <v>15000</v>
      </c>
      <c r="E84" s="5">
        <v>16500</v>
      </c>
      <c r="F84" s="20">
        <v>18800</v>
      </c>
      <c r="G84" s="20">
        <f>(D84+E84+F84)/3</f>
        <v>16766.666666666668</v>
      </c>
      <c r="H84" s="10"/>
      <c r="I84" s="10"/>
    </row>
    <row r="85" spans="1:9" x14ac:dyDescent="0.2">
      <c r="A85" s="14" t="s">
        <v>18</v>
      </c>
      <c r="B85" s="15"/>
      <c r="C85" s="15"/>
      <c r="D85" s="15"/>
      <c r="E85" s="15"/>
      <c r="F85" s="15"/>
      <c r="G85" s="16"/>
      <c r="H85" s="10"/>
      <c r="I85" s="10"/>
    </row>
    <row r="86" spans="1:9" x14ac:dyDescent="0.2">
      <c r="A86" s="19">
        <v>14</v>
      </c>
      <c r="B86" s="21" t="s">
        <v>30</v>
      </c>
      <c r="C86" s="19" t="s">
        <v>91</v>
      </c>
      <c r="D86" s="20">
        <v>3600</v>
      </c>
      <c r="E86" s="5">
        <v>3700</v>
      </c>
      <c r="F86" s="20">
        <v>4100</v>
      </c>
      <c r="G86" s="20">
        <f>(D86+E86+F86)/3</f>
        <v>3800</v>
      </c>
      <c r="H86" s="10"/>
      <c r="I86" s="10"/>
    </row>
    <row r="87" spans="1:9" x14ac:dyDescent="0.2">
      <c r="A87" s="14" t="s">
        <v>16</v>
      </c>
      <c r="B87" s="15"/>
      <c r="C87" s="15"/>
      <c r="D87" s="15"/>
      <c r="E87" s="15"/>
      <c r="F87" s="15"/>
      <c r="G87" s="16"/>
      <c r="H87" s="10"/>
      <c r="I87" s="10"/>
    </row>
    <row r="88" spans="1:9" x14ac:dyDescent="0.2">
      <c r="A88" s="19">
        <v>15</v>
      </c>
      <c r="B88" s="21" t="s">
        <v>30</v>
      </c>
      <c r="C88" s="19" t="s">
        <v>92</v>
      </c>
      <c r="D88" s="20">
        <v>2800</v>
      </c>
      <c r="E88" s="5">
        <v>3150</v>
      </c>
      <c r="F88" s="20">
        <v>3200</v>
      </c>
      <c r="G88" s="20">
        <f>(D88+E88+F88)/3</f>
        <v>3050</v>
      </c>
      <c r="H88" s="10"/>
      <c r="I88" s="10"/>
    </row>
    <row r="89" spans="1:9" x14ac:dyDescent="0.2">
      <c r="A89" s="14" t="s">
        <v>14</v>
      </c>
      <c r="B89" s="15"/>
      <c r="C89" s="15"/>
      <c r="D89" s="15"/>
      <c r="E89" s="15"/>
      <c r="F89" s="15"/>
      <c r="G89" s="16"/>
      <c r="H89" s="10"/>
      <c r="I89" s="10"/>
    </row>
    <row r="90" spans="1:9" ht="26" x14ac:dyDescent="0.2">
      <c r="A90" s="19">
        <v>16</v>
      </c>
      <c r="B90" s="21" t="s">
        <v>29</v>
      </c>
      <c r="C90" s="19" t="s">
        <v>74</v>
      </c>
      <c r="D90" s="20">
        <v>6000</v>
      </c>
      <c r="E90" s="5">
        <v>6650</v>
      </c>
      <c r="F90" s="20">
        <v>6800</v>
      </c>
      <c r="G90" s="20">
        <f>(D90+E90+F90)/3</f>
        <v>6483.333333333333</v>
      </c>
      <c r="H90" s="10"/>
      <c r="I90" s="10"/>
    </row>
    <row r="91" spans="1:9" x14ac:dyDescent="0.2">
      <c r="A91" s="14" t="s">
        <v>11</v>
      </c>
      <c r="B91" s="15"/>
      <c r="C91" s="15"/>
      <c r="D91" s="15"/>
      <c r="E91" s="15"/>
      <c r="F91" s="15"/>
      <c r="G91" s="16"/>
      <c r="H91" s="10"/>
      <c r="I91" s="10"/>
    </row>
    <row r="92" spans="1:9" ht="78" x14ac:dyDescent="0.2">
      <c r="A92" s="19">
        <v>17</v>
      </c>
      <c r="B92" s="19" t="s">
        <v>28</v>
      </c>
      <c r="C92" s="19" t="s">
        <v>74</v>
      </c>
      <c r="D92" s="20">
        <v>5000</v>
      </c>
      <c r="E92" s="5">
        <v>6000</v>
      </c>
      <c r="F92" s="20">
        <v>5900</v>
      </c>
      <c r="G92" s="20">
        <f>(D92+E92+F92)/3</f>
        <v>5633.333333333333</v>
      </c>
      <c r="H92" s="10"/>
      <c r="I92" s="10"/>
    </row>
    <row r="93" spans="1:9" x14ac:dyDescent="0.2">
      <c r="A93" s="11"/>
      <c r="B93" s="12"/>
      <c r="C93" s="12"/>
      <c r="D93" s="12"/>
      <c r="E93" s="12"/>
      <c r="F93" s="12"/>
      <c r="G93" s="13"/>
      <c r="H93" s="10"/>
      <c r="I93" s="10"/>
    </row>
    <row r="94" spans="1:9" ht="65" x14ac:dyDescent="0.2">
      <c r="A94" s="6" t="s">
        <v>9</v>
      </c>
      <c r="B94" s="6" t="s">
        <v>8</v>
      </c>
      <c r="C94" s="6" t="s">
        <v>7</v>
      </c>
      <c r="D94" s="7" t="s">
        <v>93</v>
      </c>
      <c r="E94" s="8" t="s">
        <v>94</v>
      </c>
      <c r="F94" s="7" t="s">
        <v>95</v>
      </c>
      <c r="G94" s="9" t="s">
        <v>6</v>
      </c>
      <c r="H94" s="10"/>
      <c r="I94" s="10"/>
    </row>
    <row r="95" spans="1:9" ht="15" customHeight="1" x14ac:dyDescent="0.2">
      <c r="A95" s="11" t="s">
        <v>27</v>
      </c>
      <c r="B95" s="12"/>
      <c r="C95" s="12"/>
      <c r="D95" s="12"/>
      <c r="E95" s="12"/>
      <c r="F95" s="12"/>
      <c r="G95" s="13"/>
      <c r="H95" s="10"/>
      <c r="I95" s="10"/>
    </row>
    <row r="96" spans="1:9" ht="39" x14ac:dyDescent="0.2">
      <c r="A96" s="17">
        <v>18</v>
      </c>
      <c r="B96" s="21" t="s">
        <v>26</v>
      </c>
      <c r="C96" s="19" t="s">
        <v>24</v>
      </c>
      <c r="D96" s="20">
        <v>7800</v>
      </c>
      <c r="E96" s="5">
        <v>8100</v>
      </c>
      <c r="F96" s="20">
        <v>8200</v>
      </c>
      <c r="G96" s="20">
        <f>(D96+E96+F96)/3</f>
        <v>8033.333333333333</v>
      </c>
      <c r="H96" s="10"/>
      <c r="I96" s="10"/>
    </row>
    <row r="97" spans="1:9" ht="26" x14ac:dyDescent="0.2">
      <c r="A97" s="17"/>
      <c r="B97" s="21" t="s">
        <v>25</v>
      </c>
      <c r="C97" s="19" t="s">
        <v>24</v>
      </c>
      <c r="D97" s="20">
        <v>2300</v>
      </c>
      <c r="E97" s="5">
        <v>2400</v>
      </c>
      <c r="F97" s="20">
        <v>2500</v>
      </c>
      <c r="G97" s="20">
        <f>(D97+E97+F97)/3</f>
        <v>2400</v>
      </c>
      <c r="H97" s="10"/>
      <c r="I97" s="10"/>
    </row>
    <row r="98" spans="1:9" ht="65" x14ac:dyDescent="0.2">
      <c r="A98" s="17"/>
      <c r="B98" s="21" t="s">
        <v>23</v>
      </c>
      <c r="C98" s="19" t="s">
        <v>90</v>
      </c>
      <c r="D98" s="20">
        <v>15000</v>
      </c>
      <c r="E98" s="5">
        <v>16500</v>
      </c>
      <c r="F98" s="20">
        <v>18800</v>
      </c>
      <c r="G98" s="20">
        <f>(D98+E98+F98)/3</f>
        <v>16766.666666666668</v>
      </c>
      <c r="H98" s="10"/>
      <c r="I98" s="10"/>
    </row>
    <row r="99" spans="1:9" x14ac:dyDescent="0.2">
      <c r="A99" s="26"/>
      <c r="B99" s="27"/>
      <c r="C99" s="27"/>
      <c r="D99" s="27"/>
      <c r="E99" s="27"/>
      <c r="F99" s="27"/>
      <c r="G99" s="28"/>
      <c r="H99" s="10"/>
      <c r="I99" s="10"/>
    </row>
    <row r="100" spans="1:9" ht="65" x14ac:dyDescent="0.2">
      <c r="A100" s="6" t="s">
        <v>9</v>
      </c>
      <c r="B100" s="6" t="s">
        <v>8</v>
      </c>
      <c r="C100" s="6" t="s">
        <v>7</v>
      </c>
      <c r="D100" s="7" t="s">
        <v>93</v>
      </c>
      <c r="E100" s="8" t="s">
        <v>94</v>
      </c>
      <c r="F100" s="7" t="s">
        <v>95</v>
      </c>
      <c r="G100" s="9" t="s">
        <v>6</v>
      </c>
      <c r="H100" s="10"/>
      <c r="I100" s="10"/>
    </row>
    <row r="101" spans="1:9" ht="15" customHeight="1" x14ac:dyDescent="0.2">
      <c r="A101" s="11" t="s">
        <v>22</v>
      </c>
      <c r="B101" s="12"/>
      <c r="C101" s="12"/>
      <c r="D101" s="12"/>
      <c r="E101" s="12"/>
      <c r="F101" s="12"/>
      <c r="G101" s="13"/>
      <c r="H101" s="10"/>
      <c r="I101" s="10"/>
    </row>
    <row r="102" spans="1:9" x14ac:dyDescent="0.2">
      <c r="A102" s="14" t="s">
        <v>21</v>
      </c>
      <c r="B102" s="15"/>
      <c r="C102" s="15"/>
      <c r="D102" s="15"/>
      <c r="E102" s="15"/>
      <c r="F102" s="15"/>
      <c r="G102" s="16"/>
      <c r="H102" s="10"/>
      <c r="I102" s="10"/>
    </row>
    <row r="103" spans="1:9" ht="91" x14ac:dyDescent="0.2">
      <c r="A103" s="19">
        <v>19</v>
      </c>
      <c r="B103" s="18" t="s">
        <v>20</v>
      </c>
      <c r="C103" s="19" t="s">
        <v>19</v>
      </c>
      <c r="D103" s="20">
        <v>65000</v>
      </c>
      <c r="E103" s="5">
        <v>76000</v>
      </c>
      <c r="F103" s="20">
        <v>83000</v>
      </c>
      <c r="G103" s="20">
        <f>(D103+E103+F103)/3</f>
        <v>74666.666666666672</v>
      </c>
      <c r="H103" s="10"/>
      <c r="I103" s="10"/>
    </row>
    <row r="104" spans="1:9" x14ac:dyDescent="0.2">
      <c r="A104" s="14" t="s">
        <v>18</v>
      </c>
      <c r="B104" s="15"/>
      <c r="C104" s="15"/>
      <c r="D104" s="15"/>
      <c r="E104" s="15"/>
      <c r="F104" s="15"/>
      <c r="G104" s="16"/>
      <c r="H104" s="10"/>
      <c r="I104" s="10"/>
    </row>
    <row r="105" spans="1:9" x14ac:dyDescent="0.2">
      <c r="A105" s="19">
        <v>20</v>
      </c>
      <c r="B105" s="19" t="s">
        <v>17</v>
      </c>
      <c r="C105" s="19" t="s">
        <v>12</v>
      </c>
      <c r="D105" s="20">
        <v>15200</v>
      </c>
      <c r="E105" s="5">
        <v>16000</v>
      </c>
      <c r="F105" s="20">
        <v>15500</v>
      </c>
      <c r="G105" s="20">
        <f>(D105+E105+F105)/3</f>
        <v>15566.666666666666</v>
      </c>
      <c r="H105" s="10"/>
      <c r="I105" s="10"/>
    </row>
    <row r="106" spans="1:9" x14ac:dyDescent="0.2">
      <c r="A106" s="14" t="s">
        <v>16</v>
      </c>
      <c r="B106" s="15"/>
      <c r="C106" s="15"/>
      <c r="D106" s="15"/>
      <c r="E106" s="15"/>
      <c r="F106" s="15"/>
      <c r="G106" s="16"/>
      <c r="H106" s="10"/>
      <c r="I106" s="10"/>
    </row>
    <row r="107" spans="1:9" x14ac:dyDescent="0.2">
      <c r="A107" s="19">
        <v>21</v>
      </c>
      <c r="B107" s="19" t="s">
        <v>15</v>
      </c>
      <c r="C107" s="19" t="s">
        <v>12</v>
      </c>
      <c r="D107" s="20">
        <v>28000</v>
      </c>
      <c r="E107" s="5">
        <v>27500</v>
      </c>
      <c r="F107" s="20">
        <v>28900</v>
      </c>
      <c r="G107" s="20">
        <f>(D107+E107+F107)/3</f>
        <v>28133.333333333332</v>
      </c>
      <c r="H107" s="10"/>
      <c r="I107" s="10"/>
    </row>
    <row r="108" spans="1:9" x14ac:dyDescent="0.2">
      <c r="A108" s="14" t="s">
        <v>14</v>
      </c>
      <c r="B108" s="15"/>
      <c r="C108" s="15"/>
      <c r="D108" s="15"/>
      <c r="E108" s="15"/>
      <c r="F108" s="15"/>
      <c r="G108" s="16"/>
      <c r="H108" s="10"/>
      <c r="I108" s="10"/>
    </row>
    <row r="109" spans="1:9" x14ac:dyDescent="0.2">
      <c r="A109" s="19">
        <v>22</v>
      </c>
      <c r="B109" s="19" t="s">
        <v>13</v>
      </c>
      <c r="C109" s="19" t="s">
        <v>12</v>
      </c>
      <c r="D109" s="20">
        <v>32000</v>
      </c>
      <c r="E109" s="5">
        <v>33200</v>
      </c>
      <c r="F109" s="20">
        <v>30800</v>
      </c>
      <c r="G109" s="20">
        <f>(D109+E109+F109)/3</f>
        <v>32000</v>
      </c>
      <c r="H109" s="10"/>
      <c r="I109" s="10"/>
    </row>
    <row r="110" spans="1:9" x14ac:dyDescent="0.2">
      <c r="A110" s="14" t="s">
        <v>11</v>
      </c>
      <c r="B110" s="15"/>
      <c r="C110" s="15"/>
      <c r="D110" s="15"/>
      <c r="E110" s="15"/>
      <c r="F110" s="15"/>
      <c r="G110" s="16"/>
      <c r="H110" s="10"/>
      <c r="I110" s="10"/>
    </row>
    <row r="111" spans="1:9" ht="24.75" customHeight="1" x14ac:dyDescent="0.2">
      <c r="A111" s="19">
        <v>23</v>
      </c>
      <c r="B111" s="21" t="s">
        <v>10</v>
      </c>
      <c r="C111" s="19" t="s">
        <v>74</v>
      </c>
      <c r="D111" s="20">
        <v>18000</v>
      </c>
      <c r="E111" s="5">
        <v>17700</v>
      </c>
      <c r="F111" s="20">
        <v>16800</v>
      </c>
      <c r="G111" s="20">
        <f>(D111+E111+F111)/3</f>
        <v>17500</v>
      </c>
      <c r="H111" s="10"/>
      <c r="I111" s="10"/>
    </row>
    <row r="112" spans="1:9" x14ac:dyDescent="0.2">
      <c r="A112" s="29"/>
      <c r="B112" s="30"/>
      <c r="C112" s="30"/>
      <c r="D112" s="30"/>
      <c r="E112" s="30"/>
      <c r="F112" s="30"/>
      <c r="G112" s="31"/>
      <c r="H112" s="10"/>
      <c r="I112" s="10"/>
    </row>
    <row r="113" spans="1:9" ht="65" x14ac:dyDescent="0.2">
      <c r="A113" s="6" t="s">
        <v>9</v>
      </c>
      <c r="B113" s="6" t="s">
        <v>8</v>
      </c>
      <c r="C113" s="6" t="s">
        <v>7</v>
      </c>
      <c r="D113" s="7" t="s">
        <v>93</v>
      </c>
      <c r="E113" s="8" t="s">
        <v>94</v>
      </c>
      <c r="F113" s="7" t="s">
        <v>95</v>
      </c>
      <c r="G113" s="9" t="s">
        <v>6</v>
      </c>
      <c r="H113" s="10"/>
      <c r="I113" s="10"/>
    </row>
    <row r="114" spans="1:9" ht="15" customHeight="1" x14ac:dyDescent="0.2">
      <c r="A114" s="11" t="s">
        <v>5</v>
      </c>
      <c r="B114" s="12"/>
      <c r="C114" s="12"/>
      <c r="D114" s="12"/>
      <c r="E114" s="12"/>
      <c r="F114" s="12"/>
      <c r="G114" s="13"/>
      <c r="H114" s="10"/>
      <c r="I114" s="10"/>
    </row>
    <row r="115" spans="1:9" s="4" customFormat="1" ht="24.75" customHeight="1" x14ac:dyDescent="0.15">
      <c r="A115" s="32">
        <v>24</v>
      </c>
      <c r="B115" s="33" t="s">
        <v>4</v>
      </c>
      <c r="C115" s="32" t="s">
        <v>1</v>
      </c>
      <c r="D115" s="34">
        <v>26000</v>
      </c>
      <c r="E115" s="35">
        <v>27200</v>
      </c>
      <c r="F115" s="34">
        <v>26500</v>
      </c>
      <c r="G115" s="20">
        <f>(D115+E115+F115)/3</f>
        <v>26566.666666666668</v>
      </c>
      <c r="H115" s="36"/>
      <c r="I115" s="36"/>
    </row>
    <row r="116" spans="1:9" s="4" customFormat="1" ht="15" customHeight="1" x14ac:dyDescent="0.15">
      <c r="A116" s="37"/>
      <c r="B116" s="38"/>
      <c r="C116" s="38"/>
      <c r="D116" s="38"/>
      <c r="E116" s="38"/>
      <c r="F116" s="38"/>
      <c r="G116" s="39"/>
      <c r="H116" s="36"/>
      <c r="I116" s="36"/>
    </row>
    <row r="117" spans="1:9" s="4" customFormat="1" ht="24.75" customHeight="1" x14ac:dyDescent="0.15">
      <c r="A117" s="32">
        <v>25</v>
      </c>
      <c r="B117" s="33" t="s">
        <v>3</v>
      </c>
      <c r="C117" s="32" t="s">
        <v>2</v>
      </c>
      <c r="D117" s="34">
        <v>19300</v>
      </c>
      <c r="E117" s="35">
        <v>20150</v>
      </c>
      <c r="F117" s="34">
        <v>19000</v>
      </c>
      <c r="G117" s="20">
        <f>(D117+E117+F117)/3</f>
        <v>19483.333333333332</v>
      </c>
      <c r="H117" s="36"/>
      <c r="I117" s="36"/>
    </row>
    <row r="118" spans="1:9" s="4" customFormat="1" ht="15" customHeight="1" x14ac:dyDescent="0.15">
      <c r="A118" s="37"/>
      <c r="B118" s="38"/>
      <c r="C118" s="38"/>
      <c r="D118" s="38"/>
      <c r="E118" s="38"/>
      <c r="F118" s="38"/>
      <c r="G118" s="39"/>
      <c r="H118" s="36"/>
      <c r="I118" s="36"/>
    </row>
    <row r="119" spans="1:9" s="4" customFormat="1" ht="24.75" customHeight="1" x14ac:dyDescent="0.15">
      <c r="A119" s="32">
        <v>26</v>
      </c>
      <c r="B119" s="33" t="s">
        <v>83</v>
      </c>
      <c r="C119" s="32" t="s">
        <v>2</v>
      </c>
      <c r="D119" s="34">
        <v>28000</v>
      </c>
      <c r="E119" s="35">
        <v>29100</v>
      </c>
      <c r="F119" s="34">
        <v>28450</v>
      </c>
      <c r="G119" s="20">
        <f>(D119+E119+F119)/3</f>
        <v>28516.666666666668</v>
      </c>
      <c r="H119" s="36"/>
      <c r="I119" s="36"/>
    </row>
    <row r="120" spans="1:9" s="4" customFormat="1" ht="15" customHeight="1" x14ac:dyDescent="0.15">
      <c r="A120" s="37"/>
      <c r="B120" s="38"/>
      <c r="C120" s="38"/>
      <c r="D120" s="38"/>
      <c r="E120" s="38"/>
      <c r="F120" s="38"/>
      <c r="G120" s="39"/>
      <c r="H120" s="36"/>
      <c r="I120" s="36"/>
    </row>
    <row r="121" spans="1:9" s="4" customFormat="1" ht="24.75" customHeight="1" x14ac:dyDescent="0.15">
      <c r="A121" s="32">
        <v>27</v>
      </c>
      <c r="B121" s="33" t="s">
        <v>82</v>
      </c>
      <c r="C121" s="32" t="s">
        <v>1</v>
      </c>
      <c r="D121" s="34">
        <v>18000</v>
      </c>
      <c r="E121" s="35">
        <v>18650</v>
      </c>
      <c r="F121" s="34">
        <v>18320</v>
      </c>
      <c r="G121" s="20">
        <f>(D121+E121+F121)/3</f>
        <v>18323.333333333332</v>
      </c>
      <c r="H121" s="36"/>
      <c r="I121" s="36"/>
    </row>
    <row r="122" spans="1:9" s="4" customFormat="1" ht="15" customHeight="1" x14ac:dyDescent="0.15">
      <c r="A122" s="37"/>
      <c r="B122" s="38"/>
      <c r="C122" s="38"/>
      <c r="D122" s="38"/>
      <c r="E122" s="38"/>
      <c r="F122" s="38"/>
      <c r="G122" s="39"/>
      <c r="H122" s="36"/>
      <c r="I122" s="36"/>
    </row>
    <row r="123" spans="1:9" x14ac:dyDescent="0.2">
      <c r="A123" s="40" t="s">
        <v>0</v>
      </c>
      <c r="B123" s="40"/>
      <c r="C123" s="40"/>
      <c r="D123" s="41">
        <f>SUM(D4:D121)</f>
        <v>595050</v>
      </c>
      <c r="E123" s="41">
        <f>SUM(E4:E121)</f>
        <v>651850</v>
      </c>
      <c r="F123" s="41">
        <f>SUM(F4:F121)</f>
        <v>658570</v>
      </c>
      <c r="G123" s="41">
        <f>(D123+E123+F123)/3</f>
        <v>635156.66666666663</v>
      </c>
      <c r="H123" s="10"/>
      <c r="I123" s="10"/>
    </row>
    <row r="124" spans="1:9" x14ac:dyDescent="0.2">
      <c r="A124" s="10"/>
      <c r="B124" s="10"/>
      <c r="C124" s="10"/>
      <c r="D124" s="25"/>
      <c r="E124" s="42"/>
      <c r="F124" s="25"/>
      <c r="G124" s="43"/>
      <c r="H124" s="10"/>
      <c r="I124" s="10"/>
    </row>
    <row r="125" spans="1:9" x14ac:dyDescent="0.2">
      <c r="A125" s="10"/>
      <c r="B125" s="10"/>
      <c r="C125" s="10"/>
      <c r="D125" s="25"/>
      <c r="E125" s="42"/>
      <c r="F125" s="25"/>
      <c r="G125" s="43"/>
      <c r="H125" s="10"/>
      <c r="I125" s="10"/>
    </row>
    <row r="126" spans="1:9" x14ac:dyDescent="0.2">
      <c r="A126" s="10"/>
      <c r="B126" s="10"/>
      <c r="C126" s="10"/>
      <c r="D126" s="25"/>
      <c r="E126" s="42"/>
      <c r="F126" s="25"/>
      <c r="G126" s="43"/>
      <c r="H126" s="10"/>
      <c r="I126" s="10"/>
    </row>
    <row r="127" spans="1:9" x14ac:dyDescent="0.2">
      <c r="A127" s="10"/>
      <c r="B127" s="10"/>
      <c r="C127" s="10"/>
      <c r="D127" s="25"/>
      <c r="E127" s="42"/>
      <c r="F127" s="25"/>
      <c r="G127" s="43"/>
      <c r="H127" s="10"/>
      <c r="I127" s="10"/>
    </row>
    <row r="128" spans="1:9" x14ac:dyDescent="0.2">
      <c r="A128" s="10"/>
      <c r="B128" s="10"/>
      <c r="C128" s="10"/>
      <c r="D128" s="25"/>
      <c r="E128" s="42"/>
      <c r="F128" s="25"/>
      <c r="G128" s="43"/>
      <c r="H128" s="10"/>
      <c r="I128" s="10"/>
    </row>
    <row r="129" spans="1:9" x14ac:dyDescent="0.2">
      <c r="A129" s="10"/>
      <c r="B129" s="10"/>
      <c r="C129" s="10"/>
      <c r="D129" s="25"/>
      <c r="E129" s="42"/>
      <c r="F129" s="25"/>
      <c r="G129" s="43"/>
      <c r="H129" s="10"/>
      <c r="I129" s="10"/>
    </row>
    <row r="130" spans="1:9" x14ac:dyDescent="0.2">
      <c r="A130" s="10"/>
      <c r="B130" s="10"/>
      <c r="C130" s="10"/>
      <c r="D130" s="25"/>
      <c r="E130" s="42"/>
      <c r="F130" s="25"/>
      <c r="G130" s="43"/>
      <c r="H130" s="10"/>
      <c r="I130" s="10"/>
    </row>
    <row r="131" spans="1:9" x14ac:dyDescent="0.2">
      <c r="A131" s="10"/>
      <c r="B131" s="10"/>
      <c r="C131" s="10"/>
      <c r="D131" s="25"/>
      <c r="E131" s="42"/>
      <c r="F131" s="25"/>
      <c r="G131" s="43"/>
      <c r="H131" s="10"/>
      <c r="I131" s="10"/>
    </row>
    <row r="132" spans="1:9" x14ac:dyDescent="0.2">
      <c r="A132" s="10"/>
      <c r="B132" s="10"/>
      <c r="C132" s="10"/>
      <c r="D132" s="25"/>
      <c r="E132" s="42"/>
      <c r="F132" s="25"/>
      <c r="G132" s="43"/>
      <c r="H132" s="10"/>
      <c r="I132" s="10"/>
    </row>
    <row r="133" spans="1:9" x14ac:dyDescent="0.2">
      <c r="A133" s="10"/>
      <c r="B133" s="10"/>
      <c r="C133" s="10"/>
      <c r="D133" s="25"/>
      <c r="E133" s="42"/>
      <c r="F133" s="25"/>
      <c r="G133" s="43"/>
      <c r="H133" s="10"/>
      <c r="I133" s="10"/>
    </row>
    <row r="134" spans="1:9" x14ac:dyDescent="0.2">
      <c r="A134" s="10"/>
      <c r="B134" s="10"/>
      <c r="C134" s="10"/>
      <c r="D134" s="25"/>
      <c r="E134" s="42"/>
      <c r="F134" s="25"/>
      <c r="G134" s="43"/>
      <c r="H134" s="10"/>
      <c r="I134" s="10"/>
    </row>
  </sheetData>
  <mergeCells count="55">
    <mergeCell ref="A73:A76"/>
    <mergeCell ref="A60:G60"/>
    <mergeCell ref="A41:A45"/>
    <mergeCell ref="A47:A51"/>
    <mergeCell ref="A13:A15"/>
    <mergeCell ref="A20:A27"/>
    <mergeCell ref="A29:A36"/>
    <mergeCell ref="A4:A7"/>
    <mergeCell ref="A9:A11"/>
    <mergeCell ref="A123:C123"/>
    <mergeCell ref="A2:G2"/>
    <mergeCell ref="A3:G3"/>
    <mergeCell ref="A8:G8"/>
    <mergeCell ref="A12:G12"/>
    <mergeCell ref="A16:G16"/>
    <mergeCell ref="A18:G18"/>
    <mergeCell ref="A19:G19"/>
    <mergeCell ref="A28:G28"/>
    <mergeCell ref="A37:G37"/>
    <mergeCell ref="A78:A79"/>
    <mergeCell ref="A53:A57"/>
    <mergeCell ref="A62:A66"/>
    <mergeCell ref="A68:A71"/>
    <mergeCell ref="A110:G110"/>
    <mergeCell ref="A96:A98"/>
    <mergeCell ref="A39:G39"/>
    <mergeCell ref="A40:G40"/>
    <mergeCell ref="A46:G46"/>
    <mergeCell ref="A52:G52"/>
    <mergeCell ref="A58:G58"/>
    <mergeCell ref="A108:G108"/>
    <mergeCell ref="A83:G83"/>
    <mergeCell ref="A85:G85"/>
    <mergeCell ref="A87:G87"/>
    <mergeCell ref="A106:G106"/>
    <mergeCell ref="A89:G89"/>
    <mergeCell ref="A91:G91"/>
    <mergeCell ref="A93:G93"/>
    <mergeCell ref="A95:G95"/>
    <mergeCell ref="A120:G120"/>
    <mergeCell ref="A122:G122"/>
    <mergeCell ref="A61:G61"/>
    <mergeCell ref="A67:G67"/>
    <mergeCell ref="A72:G72"/>
    <mergeCell ref="A77:G77"/>
    <mergeCell ref="A80:G80"/>
    <mergeCell ref="A82:G82"/>
    <mergeCell ref="A101:G101"/>
    <mergeCell ref="A102:G102"/>
    <mergeCell ref="A112:G112"/>
    <mergeCell ref="A114:G114"/>
    <mergeCell ref="A116:G116"/>
    <mergeCell ref="A118:G118"/>
    <mergeCell ref="A99:G99"/>
    <mergeCell ref="A104:G104"/>
  </mergeCells>
  <pageMargins left="0.7" right="0.7" top="0.75" bottom="0.75" header="0.3" footer="0.3"/>
  <pageSetup scale="64" orientation="portrait" r:id="rId1"/>
  <rowBreaks count="2" manualBreakCount="2">
    <brk id="45" max="16383" man="1"/>
    <brk id="90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 Juyo</dc:creator>
  <cp:lastModifiedBy>angelica osorio</cp:lastModifiedBy>
  <dcterms:created xsi:type="dcterms:W3CDTF">2026-02-05T18:12:22Z</dcterms:created>
  <dcterms:modified xsi:type="dcterms:W3CDTF">2026-07-15T21:11:50Z</dcterms:modified>
</cp:coreProperties>
</file>