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ÑO 2026 COMPLETO\IPMC-2026 GOBIERNO\IPMC-XX-2026 ARQUILE IMPRESORAS 2 SEMESTRE\"/>
    </mc:Choice>
  </mc:AlternateContent>
  <xr:revisionPtr revIDLastSave="0" documentId="8_{A66E625A-693F-458A-848E-1829D26D13DC}" xr6:coauthVersionLast="47" xr6:coauthVersionMax="47" xr10:uidLastSave="{00000000-0000-0000-0000-000000000000}"/>
  <bookViews>
    <workbookView xWindow="-120" yWindow="-120" windowWidth="29040" windowHeight="15720" xr2:uid="{D0840887-FCE3-45AD-96B2-4B7E73D9F88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" i="1" l="1"/>
  <c r="H3" i="1" s="1"/>
  <c r="I3" i="1" s="1"/>
  <c r="G2" i="1"/>
  <c r="H2" i="1" s="1"/>
  <c r="I2" i="1" s="1"/>
  <c r="I5" i="1" l="1"/>
  <c r="J5" i="1" s="1"/>
</calcChain>
</file>

<file path=xl/sharedStrings.xml><?xml version="1.0" encoding="utf-8"?>
<sst xmlns="http://schemas.openxmlformats.org/spreadsheetml/2006/main" count="11" uniqueCount="11">
  <si>
    <t>ITEM</t>
  </si>
  <si>
    <t>DESCRIPCION</t>
  </si>
  <si>
    <t>CANTIDAD</t>
  </si>
  <si>
    <t>CCG TONER</t>
  </si>
  <si>
    <t>CENTRO DE SOLUCIONES</t>
  </si>
  <si>
    <t>COPYSISTEMAS</t>
  </si>
  <si>
    <t>PROMEDIO</t>
  </si>
  <si>
    <t>VALOR UNITARIO PROMEDIADO</t>
  </si>
  <si>
    <t>VALOR TOTAL</t>
  </si>
  <si>
    <t>Alquiler costo por mes de fotocopiadora multifuncional laser monocromatica velocidad 57 ppm panel de operación inteligente tamaño 10.1", alimentador de originales un solo paso (SPDF), duplex.</t>
  </si>
  <si>
    <t>Alquiler costo por mes de fotocopiadora multifuncional LASER COLOR velocidad 36 ppm panel de control full color tipo tablet 10.1", alimentador, duplex toner laser alta calidad.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</si>
</sst>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[Red]#,##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 vertical="justify" wrapText="1"/>
    </xf>
    <xf numFmtId="164" fontId="1" fillId="0" borderId="1" xfId="0" applyNumberFormat="1" applyFont="1" applyBorder="1"/>
    <xf numFmtId="164" fontId="1" fillId="0" borderId="1" xfId="0" applyNumberFormat="1" applyFont="1" applyBorder="1" applyAlignment="1">
      <alignment vertical="justify" wrapText="1"/>
    </xf>
    <xf numFmtId="0" fontId="0" fillId="0" borderId="1" xfId="0" applyBorder="1"/>
    <xf numFmtId="0" fontId="0" fillId="0" borderId="1" xfId="0" applyBorder="1" applyAlignment="1">
      <alignment vertical="justify" wrapText="1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/>
    <xf numFmtId="164" fontId="0" fillId="0" borderId="0" xfId="0" applyNumberForma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381FF-70F5-4EDA-8BF0-683A98007940}">
  <dimension ref="A1:J5"/>
  <sheetViews>
    <sheetView tabSelected="1" workbookViewId="0">
      <selection activeCell="M12" sqref="M12"/>
    </sheetView>
  </sheetViews>
  <sheetFormatPr baseColWidth="10" defaultRowHeight="15" x14ac:dyDescent="0.25"/>
  <cols>
    <col min="2" max="2" width="49.5703125" customWidth="1"/>
    <col min="9" max="9" width="13" bestFit="1" customWidth="1"/>
  </cols>
  <sheetData>
    <row r="1" spans="1:10" ht="60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2" t="s">
        <v>5</v>
      </c>
      <c r="G1" s="4" t="s">
        <v>6</v>
      </c>
      <c r="H1" s="5" t="s">
        <v>7</v>
      </c>
      <c r="I1" s="4" t="s">
        <v>8</v>
      </c>
    </row>
    <row r="2" spans="1:10" ht="75" x14ac:dyDescent="0.25">
      <c r="A2" s="6">
        <v>1</v>
      </c>
      <c r="B2" s="7" t="s">
        <v>9</v>
      </c>
      <c r="C2" s="6">
        <v>3</v>
      </c>
      <c r="D2" s="8">
        <v>450000</v>
      </c>
      <c r="E2" s="8">
        <v>530000</v>
      </c>
      <c r="F2" s="8">
        <v>500000</v>
      </c>
      <c r="G2" s="9">
        <f>F2+E2+D2</f>
        <v>1480000</v>
      </c>
      <c r="H2" s="9">
        <f>G2/3</f>
        <v>493333.33333333331</v>
      </c>
      <c r="I2" s="9">
        <f>H2*C2</f>
        <v>1480000</v>
      </c>
    </row>
    <row r="3" spans="1:10" ht="60" x14ac:dyDescent="0.25">
      <c r="A3" s="6">
        <v>2</v>
      </c>
      <c r="B3" s="7" t="s">
        <v>10</v>
      </c>
      <c r="C3" s="6">
        <v>1</v>
      </c>
      <c r="D3" s="8">
        <v>550000</v>
      </c>
      <c r="E3" s="8">
        <v>620000</v>
      </c>
      <c r="F3" s="8">
        <v>600000</v>
      </c>
      <c r="G3" s="9">
        <f>F3+E3+D3</f>
        <v>1770000</v>
      </c>
      <c r="H3" s="9">
        <f>G3/3</f>
        <v>590000</v>
      </c>
      <c r="I3" s="9">
        <f>H3*C3</f>
        <v>590000</v>
      </c>
    </row>
    <row r="4" spans="1:10" x14ac:dyDescent="0.25">
      <c r="D4" s="10"/>
      <c r="E4" s="10"/>
      <c r="F4" s="10"/>
      <c r="G4" s="11"/>
      <c r="H4" s="11"/>
      <c r="I4" s="11"/>
    </row>
    <row r="5" spans="1:10" x14ac:dyDescent="0.25">
      <c r="D5" s="10"/>
      <c r="E5" s="10"/>
      <c r="F5" s="10"/>
      <c r="G5" s="11"/>
      <c r="H5" s="11"/>
      <c r="I5" s="11">
        <f>SUM(I2:I4)</f>
        <v>2070000</v>
      </c>
      <c r="J5" s="11">
        <f>I5*4</f>
        <v>8280000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2026-07-16T01:56:09Z</dcterms:created>
  <dcterms:modified xsi:type="dcterms:W3CDTF">2026-07-16T01:57:22Z</dcterms:modified>
</cp:coreProperties>
</file>