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C:\Users\GUTTY\Desktop\MINIMA CUANTIA 2026-0027\"/>
    </mc:Choice>
  </mc:AlternateContent>
  <xr:revisionPtr revIDLastSave="0" documentId="13_ncr:1_{568C9756-5A10-4828-95A4-8B24332EBEB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esupuest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2" l="1"/>
  <c r="H9" i="2"/>
  <c r="H10" i="2"/>
  <c r="H11" i="2"/>
  <c r="H12" i="2"/>
  <c r="H13" i="2"/>
  <c r="G9" i="2"/>
  <c r="G10" i="2"/>
  <c r="G11" i="2"/>
  <c r="G12" i="2"/>
  <c r="G13" i="2"/>
  <c r="G8" i="2"/>
  <c r="H14" i="2" l="1"/>
</calcChain>
</file>

<file path=xl/sharedStrings.xml><?xml version="1.0" encoding="utf-8"?>
<sst xmlns="http://schemas.openxmlformats.org/spreadsheetml/2006/main" count="17" uniqueCount="17">
  <si>
    <t>CANTIDAD</t>
  </si>
  <si>
    <t>ITEM</t>
  </si>
  <si>
    <t>DESCRIPCIÓN</t>
  </si>
  <si>
    <t>TOTAL</t>
  </si>
  <si>
    <t>CÓDIGO UNSPSC</t>
  </si>
  <si>
    <t>VALOR TOTAL PROMEDIO                     ( Incluye IVA -19%- y el impuesto al Consumo, alimentos y bebidas -8%- )</t>
  </si>
  <si>
    <t>PRESUPUESTO TRC - 2026 - 0027</t>
  </si>
  <si>
    <t>Cotización 1  DANIEL FERNANDO TORRES JIMÉNEZ</t>
  </si>
  <si>
    <t xml:space="preserve">Cotización 2 NEVADO Y CAFÉ </t>
  </si>
  <si>
    <t>Valor promedio</t>
  </si>
  <si>
    <r>
      <rPr>
        <b/>
        <sz val="11"/>
        <color theme="1"/>
        <rFont val="Arial"/>
        <family val="2"/>
      </rPr>
      <t xml:space="preserve">DESAYUNO CAMPESINO: </t>
    </r>
    <r>
      <rPr>
        <sz val="11"/>
        <color theme="1"/>
        <rFont val="Arial"/>
        <family val="2"/>
      </rPr>
      <t xml:space="preserve">Huevos perico (revueltos con tomate y cebolla) arroz, tajada de plátano maduro frito, arepa, mantequilla, queso, buñuelo y pandequeso o similar, chocolate. </t>
    </r>
  </si>
  <si>
    <r>
      <rPr>
        <b/>
        <sz val="11"/>
        <color theme="1"/>
        <rFont val="Arial"/>
        <family val="2"/>
      </rPr>
      <t xml:space="preserve">REFRIGERIO AM: </t>
    </r>
    <r>
      <rPr>
        <sz val="11"/>
        <color theme="1"/>
        <rFont val="Arial"/>
        <family val="2"/>
      </rPr>
      <t>2 empanadas de Carne y jugo de fruta</t>
    </r>
  </si>
  <si>
    <r>
      <rPr>
        <b/>
        <sz val="11"/>
        <color theme="1"/>
        <rFont val="Arial"/>
        <family val="2"/>
      </rPr>
      <t>REFRIGERIO PM:</t>
    </r>
    <r>
      <rPr>
        <sz val="11"/>
        <color theme="1"/>
        <rFont val="Arial"/>
        <family val="2"/>
      </rPr>
      <t xml:space="preserve"> sándwich de jamón y queso, jugo de fruta natural</t>
    </r>
  </si>
  <si>
    <r>
      <rPr>
        <b/>
        <sz val="11"/>
        <color theme="1"/>
        <rFont val="Arial"/>
        <family val="2"/>
      </rPr>
      <t>ALMUERZO</t>
    </r>
    <r>
      <rPr>
        <sz val="11"/>
        <color theme="1"/>
        <rFont val="Arial"/>
        <family val="2"/>
      </rPr>
      <t xml:space="preserve"> Bitute el cual consta de: frijoles, acompañados de arroz, arepa, huevo, carne molida, chicharrón, tajada de plátano maduro, mazamorra, panela y bogadera, servido en vajilla de esmalte </t>
    </r>
  </si>
  <si>
    <r>
      <rPr>
        <b/>
        <sz val="11"/>
        <color theme="1"/>
        <rFont val="Arial"/>
        <family val="2"/>
      </rPr>
      <t xml:space="preserve">Botella de Agua </t>
    </r>
    <r>
      <rPr>
        <sz val="11"/>
        <color theme="1"/>
        <rFont val="Arial"/>
        <family val="2"/>
      </rPr>
      <t xml:space="preserve"> de 500 ml </t>
    </r>
  </si>
  <si>
    <r>
      <rPr>
        <b/>
        <sz val="11"/>
        <color theme="1"/>
        <rFont val="Arial"/>
        <family val="2"/>
      </rPr>
      <t xml:space="preserve">RECUCA CON BOGADERA (PASAPORTE BÁSICO) + RECUQUITA: </t>
    </r>
    <r>
      <rPr>
        <sz val="11"/>
        <color theme="1"/>
        <rFont val="Arial"/>
        <family val="2"/>
      </rPr>
      <t>Suministro de pasaporte Bogadera. Recorrido acompañado de un intérprete de la cultura cafetera.</t>
    </r>
  </si>
  <si>
    <t>93141506                                             (Servicios de bienestar social)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</si>
</sst>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3" fontId="0" fillId="2" borderId="0" xfId="0" applyNumberFormat="1" applyFill="1"/>
    <xf numFmtId="3" fontId="0" fillId="2" borderId="0" xfId="0" applyNumberForma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3" fontId="2" fillId="3" borderId="1" xfId="1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239486</xdr:colOff>
      <xdr:row>0</xdr:row>
      <xdr:rowOff>136071</xdr:rowOff>
    </xdr:from>
    <xdr:to>
      <xdr:col>1</xdr:col>
      <xdr:colOff>336097</xdr:colOff>
      <xdr:row>4</xdr:row>
      <xdr:rowOff>57150</xdr:rowOff>
    </xdr:to>
    <xdr:pic>
      <xdr:nvPicPr>
        <xdr:cNvPr id="2" name="Imagen 1" descr="logomod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486" y="136071"/>
          <a:ext cx="1253218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8"/>
  <sheetViews>
    <sheetView tabSelected="1" topLeftCell="A8" zoomScale="70" zoomScaleNormal="70" workbookViewId="0">
      <selection activeCell="A7" sqref="A7:H7"/>
    </sheetView>
  </sheetViews>
  <sheetFormatPr baseColWidth="10" defaultColWidth="11.44140625" defaultRowHeight="14.4" x14ac:dyDescent="0.3"/>
  <cols>
    <col min="1" max="1" width="17.33203125" style="1" customWidth="1"/>
    <col min="2" max="2" width="7.88671875" style="1" customWidth="1"/>
    <col min="3" max="3" width="13" style="1" customWidth="1"/>
    <col min="4" max="4" width="57.109375" style="1" customWidth="1"/>
    <col min="5" max="6" width="17.6640625" style="1" customWidth="1"/>
    <col min="7" max="7" width="15.88671875" style="1" customWidth="1"/>
    <col min="8" max="8" width="23.109375" style="1" customWidth="1"/>
    <col min="9" max="16384" width="11.44140625" style="1"/>
  </cols>
  <sheetData>
    <row r="1" spans="1:8" x14ac:dyDescent="0.3">
      <c r="B1" s="3"/>
      <c r="C1" s="3"/>
      <c r="D1" s="3"/>
      <c r="E1" s="3"/>
      <c r="F1" s="3"/>
      <c r="G1" s="3"/>
    </row>
    <row r="2" spans="1:8" x14ac:dyDescent="0.3">
      <c r="B2" s="3"/>
      <c r="C2" s="3"/>
      <c r="D2" s="3"/>
      <c r="E2" s="3"/>
      <c r="F2" s="3"/>
      <c r="G2" s="3"/>
    </row>
    <row r="3" spans="1:8" x14ac:dyDescent="0.3">
      <c r="B3" s="3"/>
      <c r="C3" s="3"/>
      <c r="D3" s="3"/>
      <c r="E3" s="3"/>
      <c r="F3" s="3"/>
      <c r="G3" s="3"/>
    </row>
    <row r="4" spans="1:8" ht="18" customHeight="1" x14ac:dyDescent="0.3">
      <c r="A4" s="15" t="s">
        <v>6</v>
      </c>
      <c r="B4" s="16"/>
      <c r="C4" s="16"/>
      <c r="D4" s="16"/>
      <c r="E4" s="16"/>
      <c r="F4" s="16"/>
      <c r="G4" s="16"/>
      <c r="H4" s="17"/>
    </row>
    <row r="5" spans="1:8" x14ac:dyDescent="0.3">
      <c r="B5" s="13"/>
      <c r="C5" s="14"/>
      <c r="D5" s="14"/>
      <c r="E5" s="14"/>
      <c r="F5" s="12"/>
      <c r="G5" s="12"/>
    </row>
    <row r="6" spans="1:8" x14ac:dyDescent="0.3">
      <c r="B6" s="3"/>
      <c r="C6" s="3"/>
      <c r="D6" s="3"/>
      <c r="E6" s="3"/>
      <c r="F6" s="3"/>
      <c r="G6" s="3"/>
    </row>
    <row r="7" spans="1:8" ht="114" customHeight="1" x14ac:dyDescent="0.3">
      <c r="A7" s="10" t="s">
        <v>4</v>
      </c>
      <c r="B7" s="10" t="s">
        <v>1</v>
      </c>
      <c r="C7" s="10" t="s">
        <v>0</v>
      </c>
      <c r="D7" s="10" t="s">
        <v>2</v>
      </c>
      <c r="E7" s="10" t="s">
        <v>7</v>
      </c>
      <c r="F7" s="10" t="s">
        <v>8</v>
      </c>
      <c r="G7" s="10" t="s">
        <v>9</v>
      </c>
      <c r="H7" s="10" t="s">
        <v>5</v>
      </c>
    </row>
    <row r="8" spans="1:8" ht="64.5" customHeight="1" x14ac:dyDescent="0.3">
      <c r="A8" s="18" t="s">
        <v>16</v>
      </c>
      <c r="B8" s="2">
        <v>1</v>
      </c>
      <c r="C8" s="4">
        <v>37</v>
      </c>
      <c r="D8" s="7" t="s">
        <v>15</v>
      </c>
      <c r="E8" s="5">
        <v>84000</v>
      </c>
      <c r="F8" s="5">
        <v>89000</v>
      </c>
      <c r="G8" s="5">
        <f>(E8+F8)/2</f>
        <v>86500</v>
      </c>
      <c r="H8" s="6">
        <f>C8*G8</f>
        <v>3200500</v>
      </c>
    </row>
    <row r="9" spans="1:8" ht="87.75" customHeight="1" x14ac:dyDescent="0.3">
      <c r="A9" s="19"/>
      <c r="B9" s="2">
        <v>2</v>
      </c>
      <c r="C9" s="4">
        <v>37</v>
      </c>
      <c r="D9" s="7" t="s">
        <v>10</v>
      </c>
      <c r="E9" s="5">
        <v>25200</v>
      </c>
      <c r="F9" s="5">
        <v>27000</v>
      </c>
      <c r="G9" s="5">
        <f t="shared" ref="G9:G13" si="0">(E9+F9)/2</f>
        <v>26100</v>
      </c>
      <c r="H9" s="6">
        <f t="shared" ref="H9:H13" si="1">C9*G9</f>
        <v>965700</v>
      </c>
    </row>
    <row r="10" spans="1:8" ht="64.5" customHeight="1" x14ac:dyDescent="0.3">
      <c r="A10" s="19"/>
      <c r="B10" s="2">
        <v>3</v>
      </c>
      <c r="C10" s="4">
        <v>37</v>
      </c>
      <c r="D10" s="7" t="s">
        <v>11</v>
      </c>
      <c r="E10" s="5">
        <v>19600</v>
      </c>
      <c r="F10" s="5">
        <v>25000</v>
      </c>
      <c r="G10" s="5">
        <f t="shared" si="0"/>
        <v>22300</v>
      </c>
      <c r="H10" s="6">
        <f t="shared" si="1"/>
        <v>825100</v>
      </c>
    </row>
    <row r="11" spans="1:8" ht="64.5" customHeight="1" x14ac:dyDescent="0.3">
      <c r="A11" s="19"/>
      <c r="B11" s="2"/>
      <c r="C11" s="4">
        <v>37</v>
      </c>
      <c r="D11" s="7" t="s">
        <v>12</v>
      </c>
      <c r="E11" s="5">
        <v>19600</v>
      </c>
      <c r="F11" s="5">
        <v>25000</v>
      </c>
      <c r="G11" s="5">
        <f t="shared" si="0"/>
        <v>22300</v>
      </c>
      <c r="H11" s="6">
        <f t="shared" si="1"/>
        <v>825100</v>
      </c>
    </row>
    <row r="12" spans="1:8" ht="64.5" customHeight="1" x14ac:dyDescent="0.3">
      <c r="A12" s="19"/>
      <c r="B12" s="2"/>
      <c r="C12" s="4">
        <v>37</v>
      </c>
      <c r="D12" s="7" t="s">
        <v>13</v>
      </c>
      <c r="E12" s="5">
        <v>44800</v>
      </c>
      <c r="F12" s="5">
        <v>50000</v>
      </c>
      <c r="G12" s="5">
        <f t="shared" si="0"/>
        <v>47400</v>
      </c>
      <c r="H12" s="6">
        <f t="shared" si="1"/>
        <v>1753800</v>
      </c>
    </row>
    <row r="13" spans="1:8" ht="64.5" customHeight="1" x14ac:dyDescent="0.3">
      <c r="A13" s="20"/>
      <c r="B13" s="2">
        <v>1</v>
      </c>
      <c r="C13" s="4">
        <v>37</v>
      </c>
      <c r="D13" s="7" t="s">
        <v>14</v>
      </c>
      <c r="E13" s="5">
        <v>7000</v>
      </c>
      <c r="F13" s="5">
        <v>7500</v>
      </c>
      <c r="G13" s="5">
        <f t="shared" si="0"/>
        <v>7250</v>
      </c>
      <c r="H13" s="6">
        <f t="shared" si="1"/>
        <v>268250</v>
      </c>
    </row>
    <row r="14" spans="1:8" ht="25.5" customHeight="1" x14ac:dyDescent="0.3">
      <c r="A14" s="21" t="s">
        <v>3</v>
      </c>
      <c r="B14" s="22"/>
      <c r="C14" s="22"/>
      <c r="D14" s="22"/>
      <c r="E14" s="22"/>
      <c r="F14" s="22"/>
      <c r="G14" s="23"/>
      <c r="H14" s="11">
        <f>SUM(H8:H13)</f>
        <v>7838450</v>
      </c>
    </row>
    <row r="15" spans="1:8" x14ac:dyDescent="0.3">
      <c r="H15" s="8"/>
    </row>
    <row r="16" spans="1:8" x14ac:dyDescent="0.3">
      <c r="E16" s="8"/>
      <c r="F16" s="8"/>
      <c r="G16" s="8"/>
    </row>
    <row r="18" spans="5:7" x14ac:dyDescent="0.3">
      <c r="E18" s="9"/>
      <c r="F18" s="9"/>
      <c r="G18" s="9"/>
    </row>
  </sheetData>
  <mergeCells count="4">
    <mergeCell ref="B5:E5"/>
    <mergeCell ref="A4:H4"/>
    <mergeCell ref="A8:A13"/>
    <mergeCell ref="A14:G14"/>
  </mergeCells>
  <pageMargins left="0.7" right="0.7" top="0.75" bottom="0.75" header="0.3" footer="0.3"/>
  <pageSetup paperSize="120" scale="58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Ramirez Hencker</dc:creator>
  <cp:lastModifiedBy>Jose oscar Gutierrez Ramos</cp:lastModifiedBy>
  <cp:lastPrinted>2024-01-25T21:44:04Z</cp:lastPrinted>
  <dcterms:created xsi:type="dcterms:W3CDTF">2019-01-21T20:15:19Z</dcterms:created>
  <dcterms:modified xsi:type="dcterms:W3CDTF">2026-06-18T13:27:33Z</dcterms:modified>
</cp:coreProperties>
</file>