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929"/>
  <workbookPr defaultThemeVersion="124226"/>
  <mc:AlternateContent xmlns:mc="http://schemas.openxmlformats.org/markup-compatibility/2006">
    <mc:Choice Requires="x15">
      <x15ac:absPath xmlns:x15ac="http://schemas.microsoft.com/office/spreadsheetml/2010/11/ac" url="\\10.17.11.13\licitaciones\UNIDAD ADMINISTRATIVA ESPECIAL FONDO NACIONAL DE ESTUPEFACIENTES\PROCESO 2026\"/>
    </mc:Choice>
  </mc:AlternateContent>
  <xr:revisionPtr revIDLastSave="0" documentId="13_ncr:1_{9BB2E00A-106E-4D3D-8CCB-4A026647E671}" xr6:coauthVersionLast="47" xr6:coauthVersionMax="47" xr10:uidLastSave="{00000000-0000-0000-0000-000000000000}"/>
  <bookViews>
    <workbookView xWindow="-120" yWindow="-120" windowWidth="29040" windowHeight="15720" xr2:uid="{00000000-000D-0000-FFFF-FFFF00000000}"/>
  </bookViews>
  <sheets>
    <sheet name="MATRIZ" sheetId="1" r:id="rId1"/>
  </sheets>
  <definedNames>
    <definedName name="_xlnm.Print_Area" localSheetId="0">MATRIZ!$B$2:$X$24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M23" i="1" l="1"/>
  <c r="AL23" i="1"/>
  <c r="AK23" i="1"/>
  <c r="AJ23" i="1"/>
  <c r="AJ24" i="1"/>
  <c r="AK24" i="1"/>
  <c r="AL24" i="1"/>
  <c r="AM24" i="1"/>
  <c r="AM16" i="1" l="1"/>
  <c r="AL16" i="1"/>
  <c r="AK16" i="1"/>
  <c r="AJ16" i="1"/>
  <c r="AJ19" i="1"/>
  <c r="AK19" i="1"/>
  <c r="AL19" i="1"/>
  <c r="AM19" i="1"/>
  <c r="AM18" i="1" l="1"/>
  <c r="AL18" i="1"/>
  <c r="AK18" i="1"/>
  <c r="AJ18" i="1"/>
  <c r="AM22" i="1" l="1"/>
  <c r="AL22" i="1"/>
  <c r="AK22" i="1"/>
  <c r="AJ22" i="1"/>
  <c r="AM20" i="1" l="1"/>
  <c r="AL20" i="1"/>
  <c r="AK20" i="1"/>
  <c r="AJ20" i="1"/>
  <c r="AJ15" i="1" l="1"/>
  <c r="AK15" i="1"/>
  <c r="AL15" i="1"/>
  <c r="AM15" i="1"/>
  <c r="AJ14" i="1"/>
  <c r="AK14" i="1"/>
  <c r="AL14" i="1"/>
  <c r="AM14" i="1"/>
  <c r="AM21" i="1" l="1"/>
  <c r="AL21" i="1"/>
  <c r="AK21" i="1"/>
  <c r="AJ21" i="1"/>
  <c r="AM17" i="1"/>
  <c r="AL17" i="1"/>
  <c r="AK17" i="1"/>
  <c r="AJ17" i="1"/>
</calcChain>
</file>

<file path=xl/sharedStrings.xml><?xml version="1.0" encoding="utf-8"?>
<sst xmlns="http://schemas.openxmlformats.org/spreadsheetml/2006/main" count="291" uniqueCount="161">
  <si>
    <t>CLASE</t>
  </si>
  <si>
    <t>FUENTE</t>
  </si>
  <si>
    <t>CONSECUENCIA DE LA OCURRENCIA DEL EVENTO</t>
  </si>
  <si>
    <t>PROBABILIDAD</t>
  </si>
  <si>
    <t>IMPACTO</t>
  </si>
  <si>
    <t xml:space="preserve">¿A QUIÉN SE LE ASIGNA? </t>
  </si>
  <si>
    <t xml:space="preserve">IMPACTO DESPUÉS DEL TRATAMIENTO </t>
  </si>
  <si>
    <t xml:space="preserve">IMPACTO  </t>
  </si>
  <si>
    <t>PERSONA RESPONSABLE POR IMPLEMENTAR EL TRATAMIENTO</t>
  </si>
  <si>
    <t>FECHA EN QUE SE INICIA EL TRATAMIENTO</t>
  </si>
  <si>
    <t>¿CÓMO SE REALIZA EL MONITOREO?</t>
  </si>
  <si>
    <t>PERIOCIDICIDAD ¿CUÁNDO?</t>
  </si>
  <si>
    <t>MONITOREO Y REVISÓN</t>
  </si>
  <si>
    <t>VALORACIÓN DEL RIESGO</t>
  </si>
  <si>
    <t>ETAPA</t>
  </si>
  <si>
    <t>TIPO</t>
  </si>
  <si>
    <t>CATEGORÍA</t>
  </si>
  <si>
    <t>AFECTA LA EJECUCIÓN DEL CONTRATO?</t>
  </si>
  <si>
    <t>FECHA ESTIMADA EN QUE SE COMPLETA EL TRATAMIENTO</t>
  </si>
  <si>
    <t>GENERAL</t>
  </si>
  <si>
    <t>INSIGNIFICANTE (1)</t>
  </si>
  <si>
    <t>MENOR (2)</t>
  </si>
  <si>
    <t>MODERADO (3)</t>
  </si>
  <si>
    <t xml:space="preserve">MAYOR (4) </t>
  </si>
  <si>
    <t>CATASTROFICO (5)</t>
  </si>
  <si>
    <t>RARO (1)</t>
  </si>
  <si>
    <t>IMPROBABLE (2)</t>
  </si>
  <si>
    <t>POSIBLE (3)</t>
  </si>
  <si>
    <t>PROBABLE (4)</t>
  </si>
  <si>
    <t>CASI CIERTO (5)</t>
  </si>
  <si>
    <t>EXTREMO</t>
  </si>
  <si>
    <t>ALTO</t>
  </si>
  <si>
    <t xml:space="preserve">MEDIO </t>
  </si>
  <si>
    <t>BAJO</t>
  </si>
  <si>
    <t>CONTRATISTA</t>
  </si>
  <si>
    <t>CONTRATANTE</t>
  </si>
  <si>
    <t>SI</t>
  </si>
  <si>
    <t>NO</t>
  </si>
  <si>
    <t>ESPECIFICO</t>
  </si>
  <si>
    <t>INTERNO</t>
  </si>
  <si>
    <t>EXTERNO</t>
  </si>
  <si>
    <t xml:space="preserve">PLANEACIÓN </t>
  </si>
  <si>
    <t>SELECCIÓN</t>
  </si>
  <si>
    <t>ECONOMICO</t>
  </si>
  <si>
    <t>SOCIAL O POLÍTICO</t>
  </si>
  <si>
    <t>OPERACIONAL</t>
  </si>
  <si>
    <t>FINANCIERO</t>
  </si>
  <si>
    <t>REGULATORIO</t>
  </si>
  <si>
    <t>NATURALEZA</t>
  </si>
  <si>
    <t>AMBIENTAL</t>
  </si>
  <si>
    <t>TECNOLÓGICO</t>
  </si>
  <si>
    <t>EJECUCIÓN</t>
  </si>
  <si>
    <t>No.</t>
  </si>
  <si>
    <t>DESCRIPCIÓN 
(QUÉ PUEDE PASARY, CÓMO PUEDE OCURRIR)</t>
  </si>
  <si>
    <t>TRATAMIENTO/CONTROLES A SER IMPLEMENTADOS</t>
  </si>
  <si>
    <t>CORREDOR DE SEGUROS</t>
  </si>
  <si>
    <t>CONTRATANTE Y CORREDOR DE SEGUROS</t>
  </si>
  <si>
    <t>CONTRATANTE Y CONTRATISTA</t>
  </si>
  <si>
    <t>NO APLICA</t>
  </si>
  <si>
    <t>PLANEACIÓN Y EJECUCIÓN</t>
  </si>
  <si>
    <t>SELECCIÓN Y EJECUCIÓN</t>
  </si>
  <si>
    <t xml:space="preserve">CONTRATACIÓN </t>
  </si>
  <si>
    <t>CONTRATACIÓN Y EJECUCIÓN</t>
  </si>
  <si>
    <t>PRECONTRACTUAL</t>
  </si>
  <si>
    <t>SUPERVISOR DEL CONTRATO</t>
  </si>
  <si>
    <t>COMITÉ ESTRUCTURADOR Y SUPERVISOR DEL CONTRATO</t>
  </si>
  <si>
    <t>Ejecución del Contrato con niveles deficientes del servicio</t>
  </si>
  <si>
    <t>Desde el inicio de la vigencia del contrato</t>
  </si>
  <si>
    <t>Hasta el cumplimiento de las obligaciones derivadas del contrato</t>
  </si>
  <si>
    <t>Cada vez que se requiera</t>
  </si>
  <si>
    <t>Desde la elaboración del estudio de mercado y estudios previos</t>
  </si>
  <si>
    <t>1. No obtener la indemnización u obtener una inferior a la equivalente de acuerdo con las condiciones de la póliza
2.  Juicios de responsabilidad fiscal y/o disciplinarios para los funcionarios a cargo de la reclamación</t>
  </si>
  <si>
    <t>Supervisor del contrato de  seguros /  Corredor seguros</t>
  </si>
  <si>
    <t>Durante la vigencia de contrato</t>
  </si>
  <si>
    <t>La calidad del servicio no cumple los estándares exigidos</t>
  </si>
  <si>
    <t>Cada vez que se requiera durante la etapa precontractual</t>
  </si>
  <si>
    <t>Dejar la entidad sin respaldo de un programa de seguros que permita resarcir económicamente a la entidad en caso de un evento amparado en el programa de seguros</t>
  </si>
  <si>
    <t xml:space="preserve">Cada vez que se requiera </t>
  </si>
  <si>
    <t>Durante la etapa precontractual</t>
  </si>
  <si>
    <t>Reunión para la verificación del pliego de condiciones</t>
  </si>
  <si>
    <t>Supervisor Contrato  y corredor de seguros</t>
  </si>
  <si>
    <t>Desde el momento en que el corredor entrega la evaluación a la Entidad</t>
  </si>
  <si>
    <t>Durante la etapa precontractual y contractual</t>
  </si>
  <si>
    <t>Hasta la vigencia del programa de seguros</t>
  </si>
  <si>
    <t>Desde la etapa precontractual</t>
  </si>
  <si>
    <t xml:space="preserve">Verificación de la información de bienes y cargos de la Entidad  </t>
  </si>
  <si>
    <t>Hasta el vencimiento de la vigencia del programa de seguros</t>
  </si>
  <si>
    <t>Omisiones y/o errores en la información de los bienes y cargos asegurados por parte del  corredor de seguros a la compañía de seguros</t>
  </si>
  <si>
    <t xml:space="preserve">Declaratoria de desierto del proceso de contratación </t>
  </si>
  <si>
    <t>Revisión de las condiciones técnicas exigidas vs. las necesidades de la Entidad, con el fin de adoptar las decisiones pertinentes.
Análisis y consideración de las obsevaciones presentadas por los posibles interesados en la etapa de proyecto de pliego y pliego de condiciones definitivo</t>
  </si>
  <si>
    <t>Errores en la información de los bienes y cargos asegurados por parte de la Entidad al corredor de seguros</t>
  </si>
  <si>
    <t>Capacitación del contenido de las pólizas y proceso de reclamación de cada uno de los ramos contratados y manual de siniestros, por parte del corredor de Seguros</t>
  </si>
  <si>
    <t xml:space="preserve">Terminación anticipada del Contrato de Seguros </t>
  </si>
  <si>
    <t xml:space="preserve">Cambios políticos o reformas de las condiciones económicas del mercado de seguros por cambios en los ramos contratados, que conlleven al desmejorar el programa de seguros </t>
  </si>
  <si>
    <t xml:space="preserve">Durante la ejecución del contrato </t>
  </si>
  <si>
    <t>En la ocurrencia 
del evento</t>
  </si>
  <si>
    <t xml:space="preserve">Los funcionarios responsables del aseguramiento de los bienes de la Entidad y el Equipo Estructurador </t>
  </si>
  <si>
    <t>Adenda</t>
  </si>
  <si>
    <t xml:space="preserve">Grupo Evaluador 
Corredor de Seguros </t>
  </si>
  <si>
    <t>Hasta la adjudicación del proceso</t>
  </si>
  <si>
    <t>Informe de evaluación</t>
  </si>
  <si>
    <t>Reuniones de seguimiento de acuerdo con la necesidad, se debe establecer como una obligación de la aseguradora los tiempos de respuesta de siniestros, inclusiones y exclusiones.</t>
  </si>
  <si>
    <t>Reuniones de acuerdo con la necesidad</t>
  </si>
  <si>
    <t>Seguimiento durante Los comités de seguros</t>
  </si>
  <si>
    <t>Cláusula de revocación de la póliza como mínimo noventa (90) días</t>
  </si>
  <si>
    <t>Hasta la publicación de adendas antes del cierre</t>
  </si>
  <si>
    <t xml:space="preserve">Reunión para la verificación del pliego de condiciones </t>
  </si>
  <si>
    <t>Envió de correo electrónico con la información de los  movimientos de bienes y cargos en general</t>
  </si>
  <si>
    <t xml:space="preserve">Mensualmente </t>
  </si>
  <si>
    <t xml:space="preserve">Corredor de seguros a través de reportes a la entidad con relación al sector asegurador </t>
  </si>
  <si>
    <t>Hasta la vigencia de las pólizas</t>
  </si>
  <si>
    <t xml:space="preserve">Reuniones de seguimiento trimestral y boletin del mercado asegurador bimestral (corredor de seguros) </t>
  </si>
  <si>
    <t>Supervisor del contrato de seguros</t>
  </si>
  <si>
    <t xml:space="preserve">La última adenda antes del cierre </t>
  </si>
  <si>
    <t>Mesas de trabajo de estructuración</t>
  </si>
  <si>
    <t xml:space="preserve">No continuidad operativa del contrato por medidas gubernamentales ante contigencia del estado de emergencia, económica o social o sanitaria </t>
  </si>
  <si>
    <t>Contratista,  Supervisor del contrato y Corredor de Seguros</t>
  </si>
  <si>
    <t>ANEXO No. 3  MATRIZ DE RIESGOS</t>
  </si>
  <si>
    <t>RIESGO OPERACIONAL</t>
  </si>
  <si>
    <t xml:space="preserve">Inclusión de condiciones jurídicas, técnicas y/o financieras que NO puedan ser cumplidas por las  Compañías Aseguradoras de acuerdo a lacondiciones del mercado </t>
  </si>
  <si>
    <t>2. Improbable (Puede ocurrir ocasionalmente)</t>
  </si>
  <si>
    <t>1. insignificante</t>
  </si>
  <si>
    <t>Entidad</t>
  </si>
  <si>
    <t>1. Raro (Puede ocurrir excepcionalmente)</t>
  </si>
  <si>
    <t>Al momento de conocer las observaciones del prepliego y en su defecto en las observaciones del pliego</t>
  </si>
  <si>
    <t>Hasta la última adenda, antes del cierre</t>
  </si>
  <si>
    <t>Errores involuntarios en el proceso de evaluación y adjudicación de las propuestas</t>
  </si>
  <si>
    <t>Demoras en la adjudicación o  Adjudicación equivocada; que pueden ocasionar demandas o procesos juridicos en contra de la entidad asegurada</t>
  </si>
  <si>
    <t>2. menor</t>
  </si>
  <si>
    <t>Contratista y Entidad</t>
  </si>
  <si>
    <t>Revisión del comité evaluador</t>
  </si>
  <si>
    <t>3. Posible (Puede occurrir en cualquier momento futuro)</t>
  </si>
  <si>
    <t>Contratista</t>
  </si>
  <si>
    <t>Desconocimiento por parte de los funcionarios del contenido de las pólizas y de  cómo  reportar los siniestros relacionados con  las pólizas que  integranan el programa de seguros de la entidad.</t>
  </si>
  <si>
    <t>Terminación unilateral del contrato por parte de la aseguradora antes de la vigencia pactada por efecto de un sesgo de siniestralidad</t>
  </si>
  <si>
    <t>4. mayor</t>
  </si>
  <si>
    <t>Durante la estructuración el Gerente del proyecto requerira a las áreas donde se originó la necesidad de contratación  y  a la dirección de Talento  Humano. De igual manera durante la ejecución del contrato el supervisor del contrato  podrá requerir a las áres en mención las respectivas inclusiones y exclusiones</t>
  </si>
  <si>
    <t>Dejar la entidad sin cobertura respecto de alguno de los bienes o cargos asegurados  que permita resarcir económicamente a la entidad en caso de un evento amparado por el  programa de seguros</t>
  </si>
  <si>
    <t>3. moderado</t>
  </si>
  <si>
    <t>Equipo estructurado</t>
  </si>
  <si>
    <t>RIESGO REGULATORIO</t>
  </si>
  <si>
    <t xml:space="preserve"> Revocación de la póliza</t>
  </si>
  <si>
    <t>Claúsula de revocación de la póliza con un mínimo de 90 dias</t>
  </si>
  <si>
    <t>Revocación de la póliza o disminición  en la calidad del servicio prestado por el contratista</t>
  </si>
  <si>
    <t>Através se observaciones dentro del proceso, y ofertas presentadas. Reuniones  de seguimiento trimestrales</t>
  </si>
  <si>
    <r>
      <t>OBJETO:</t>
    </r>
    <r>
      <rPr>
        <sz val="12"/>
        <rFont val="Arial Narrow"/>
        <family val="2"/>
      </rPr>
      <t xml:space="preserve"> </t>
    </r>
    <r>
      <rPr>
        <sz val="12"/>
        <color theme="1"/>
        <rFont val="Arial Narrow"/>
        <family val="2"/>
      </rPr>
      <t>Contratar una compañía aseguradora que suministre los seguros que amparen los intereses patrimoniales actuales y futuros, así como los bienes de propiedad del Fondo Nacional de Estupefacientes, que estén bajo su responsabilidad y custodia y aquellos que sean adquiridos para desarrollar las funciones inherentes a su actividad y cualquier otra póliza de seguros que requiera la entidad.</t>
    </r>
  </si>
  <si>
    <t>Reuniones de seguros 
Idoneidad y experiencia en el personal del intermediario.
Solicitar el inicio del trámite administrativo sancionatorio.</t>
  </si>
  <si>
    <t>Exigirle al contratista el plan de continuidad del negocio. 
Claúsula de revocatoria con minimo de 90 días</t>
  </si>
  <si>
    <t>Por ser un riesgo externo ajeno a la Entidad Contratante, no podría implementar controles que prevengan la ocurrencia del riesgo.
 Estar atentos de las noticias del sector asegurador, especialmente de las compañias de seguros que repaldan el contrato de seguros de la entidad</t>
  </si>
  <si>
    <t>Liquidación de la Compañía Aseguradora contratista por parte de un ente de Control</t>
  </si>
  <si>
    <t>PLANEACION</t>
  </si>
  <si>
    <t xml:space="preserve">Variación imprevista en las tarifas para el cálculo de las primas de seguro, ocasionadas por Disposiciones Gubernamentales en la imposición, ajuste y/o actualización de impuestos (para SOAT modificaciones en los valores del RUNT o el porcentaje de la contribución a la ADRESS.  </t>
  </si>
  <si>
    <t>1, No presentación de ofertas 
2. no expedición de las pólizas adjudicadas por parte de los proponentes</t>
  </si>
  <si>
    <t>4. Mayor</t>
  </si>
  <si>
    <t>medio</t>
  </si>
  <si>
    <t>Exigirle al contratista el sostenimiento de los valores de su oferta y/o cotización del valor de las primas del seguro SOAT.</t>
  </si>
  <si>
    <t>bajo</t>
  </si>
  <si>
    <t>Desde la eleboración del estudio de mercado y estructuración del proceso.  En la fecha en que el Ministerio de Transporte emite el acto administrativo de actualización de las tarifas del RUNT</t>
  </si>
  <si>
    <t>En la ocurrencia 
del evento. Cuando el contratista se ratifique en los valores de su oferta</t>
  </si>
  <si>
    <t>Durante la estructuración del proceso y/o a través de observaciones dentro del proceso y/o adendas.</t>
  </si>
  <si>
    <t>alto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</si>
</sst>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sz val="9"/>
      <color theme="1"/>
      <name val="Calibri"/>
      <family val="2"/>
      <scheme val="minor"/>
    </font>
    <font>
      <b/>
      <sz val="11"/>
      <color theme="9" tint="-0.249977111117893"/>
      <name val="Calibri"/>
      <family val="2"/>
      <scheme val="minor"/>
    </font>
    <font>
      <sz val="9"/>
      <color theme="1"/>
      <name val="Tahoma"/>
      <family val="2"/>
    </font>
    <font>
      <b/>
      <sz val="18"/>
      <name val="Calibri"/>
      <family val="2"/>
      <scheme val="minor"/>
    </font>
    <font>
      <b/>
      <sz val="12"/>
      <name val="Arial Narrow"/>
      <family val="2"/>
    </font>
    <font>
      <sz val="12"/>
      <name val="Arial Narrow"/>
      <family val="2"/>
    </font>
    <font>
      <sz val="12"/>
      <color theme="1"/>
      <name val="Arial Narrow"/>
      <family val="2"/>
    </font>
    <font>
      <sz val="8"/>
      <color theme="1"/>
      <name val="Arial Narrow"/>
      <family val="2"/>
    </font>
    <font>
      <sz val="8"/>
      <name val="Arial Narrow"/>
      <family val="2"/>
    </font>
    <font>
      <sz val="9"/>
      <name val="Calibri"/>
      <family val="2"/>
      <scheme val="minor"/>
    </font>
    <font>
      <sz val="9"/>
      <name val="Tahoma"/>
      <family val="2"/>
    </font>
  </fonts>
  <fills count="8">
    <fill>
      <patternFill patternType="none"/>
    </fill>
    <fill>
      <patternFill patternType="gray125"/>
    </fill>
    <fill>
      <patternFill patternType="solid">
        <fgColor theme="0" tint="-0.249977111117893"/>
        <bgColor indexed="64"/>
      </patternFill>
    </fill>
    <fill>
      <patternFill patternType="solid">
        <fgColor theme="0"/>
        <bgColor indexed="64"/>
      </patternFill>
    </fill>
    <fill>
      <patternFill patternType="solid">
        <fgColor rgb="FFFF0000"/>
        <bgColor indexed="64"/>
      </patternFill>
    </fill>
    <fill>
      <patternFill patternType="solid">
        <fgColor theme="0" tint="-4.9989318521683403E-2"/>
        <bgColor indexed="64"/>
      </patternFill>
    </fill>
    <fill>
      <patternFill patternType="solid">
        <fgColor rgb="FFFFC000"/>
        <bgColor indexed="64"/>
      </patternFill>
    </fill>
    <fill>
      <patternFill patternType="solid">
        <fgColor rgb="FF92D050"/>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s>
  <cellStyleXfs count="1">
    <xf numFmtId="0" fontId="0" fillId="0" borderId="0"/>
  </cellStyleXfs>
  <cellXfs count="69">
    <xf numFmtId="0" fontId="0" fillId="0" borderId="0" xfId="0"/>
    <xf numFmtId="0" fontId="1" fillId="0" borderId="0" xfId="0" applyFont="1"/>
    <xf numFmtId="0" fontId="1" fillId="0" borderId="0" xfId="0" applyFont="1" applyAlignment="1">
      <alignment textRotation="90"/>
    </xf>
    <xf numFmtId="0" fontId="2" fillId="0" borderId="0" xfId="0" applyFont="1"/>
    <xf numFmtId="0" fontId="1" fillId="0" borderId="5" xfId="0" applyFont="1" applyBorder="1" applyAlignment="1">
      <alignment textRotation="90"/>
    </xf>
    <xf numFmtId="0" fontId="8" fillId="0" borderId="8" xfId="0" applyFont="1" applyBorder="1" applyAlignment="1">
      <alignment horizontal="center" vertical="center"/>
    </xf>
    <xf numFmtId="0" fontId="8" fillId="0" borderId="9" xfId="0" applyFont="1" applyBorder="1" applyAlignment="1">
      <alignment horizontal="center" vertical="center" wrapText="1"/>
    </xf>
    <xf numFmtId="0" fontId="9" fillId="0" borderId="9" xfId="0" applyFont="1" applyBorder="1" applyAlignment="1">
      <alignment horizontal="center" vertical="center" textRotation="90" wrapText="1"/>
    </xf>
    <xf numFmtId="0" fontId="9" fillId="0" borderId="9" xfId="0" applyFont="1" applyBorder="1" applyAlignment="1">
      <alignment horizontal="center" vertical="center" textRotation="90"/>
    </xf>
    <xf numFmtId="0" fontId="8" fillId="0" borderId="9" xfId="0" applyFont="1" applyBorder="1" applyAlignment="1">
      <alignment horizontal="center" vertical="center" textRotation="90"/>
    </xf>
    <xf numFmtId="0" fontId="8" fillId="3" borderId="9" xfId="0" applyFont="1" applyFill="1" applyBorder="1" applyAlignment="1">
      <alignment horizontal="center" vertical="center" wrapText="1"/>
    </xf>
    <xf numFmtId="0" fontId="8" fillId="3" borderId="10" xfId="0" applyFont="1" applyFill="1" applyBorder="1" applyAlignment="1">
      <alignment horizontal="center" vertical="center" wrapText="1"/>
    </xf>
    <xf numFmtId="0" fontId="8" fillId="0" borderId="11" xfId="0" applyFont="1" applyBorder="1" applyAlignment="1">
      <alignment horizontal="center" vertical="center"/>
    </xf>
    <xf numFmtId="0" fontId="8" fillId="0" borderId="1" xfId="0" applyFont="1" applyBorder="1" applyAlignment="1">
      <alignment horizontal="center" vertical="center" wrapText="1"/>
    </xf>
    <xf numFmtId="0" fontId="9" fillId="0" borderId="1" xfId="0" applyFont="1" applyBorder="1" applyAlignment="1">
      <alignment horizontal="center" vertical="center" textRotation="90" wrapText="1"/>
    </xf>
    <xf numFmtId="0" fontId="9" fillId="0" borderId="1" xfId="0" applyFont="1" applyBorder="1" applyAlignment="1">
      <alignment horizontal="center" vertical="center" textRotation="90"/>
    </xf>
    <xf numFmtId="0" fontId="9" fillId="4" borderId="1" xfId="0" applyFont="1" applyFill="1" applyBorder="1" applyAlignment="1">
      <alignment horizontal="center" vertical="center" textRotation="90"/>
    </xf>
    <xf numFmtId="0" fontId="8" fillId="0" borderId="1" xfId="0" applyFont="1" applyBorder="1" applyAlignment="1">
      <alignment horizontal="center" vertical="center" textRotation="90"/>
    </xf>
    <xf numFmtId="0" fontId="8" fillId="3" borderId="1" xfId="0" applyFont="1" applyFill="1" applyBorder="1" applyAlignment="1">
      <alignment horizontal="center" vertical="center" wrapText="1"/>
    </xf>
    <xf numFmtId="0" fontId="8" fillId="3" borderId="12" xfId="0" applyFont="1" applyFill="1" applyBorder="1" applyAlignment="1">
      <alignment horizontal="center" vertical="center" wrapText="1"/>
    </xf>
    <xf numFmtId="0" fontId="8" fillId="0" borderId="13" xfId="0" applyFont="1" applyBorder="1" applyAlignment="1">
      <alignment horizontal="center" vertical="center"/>
    </xf>
    <xf numFmtId="0" fontId="8" fillId="0" borderId="14" xfId="0" applyFont="1" applyBorder="1" applyAlignment="1">
      <alignment horizontal="center" vertical="center" wrapText="1"/>
    </xf>
    <xf numFmtId="0" fontId="9" fillId="0" borderId="14" xfId="0" applyFont="1" applyBorder="1" applyAlignment="1">
      <alignment horizontal="center" vertical="center" textRotation="90" wrapText="1"/>
    </xf>
    <xf numFmtId="0" fontId="9" fillId="0" borderId="14" xfId="0" applyFont="1" applyBorder="1" applyAlignment="1">
      <alignment horizontal="center" vertical="center" textRotation="90"/>
    </xf>
    <xf numFmtId="0" fontId="8" fillId="0" borderId="14" xfId="0" applyFont="1" applyBorder="1" applyAlignment="1">
      <alignment horizontal="center" vertical="center" textRotation="90"/>
    </xf>
    <xf numFmtId="0" fontId="8" fillId="3" borderId="14" xfId="0" applyFont="1" applyFill="1" applyBorder="1" applyAlignment="1">
      <alignment horizontal="center" vertical="center" wrapText="1"/>
    </xf>
    <xf numFmtId="0" fontId="8" fillId="3" borderId="15" xfId="0" applyFont="1" applyFill="1" applyBorder="1" applyAlignment="1">
      <alignment horizontal="center" vertical="center" wrapText="1"/>
    </xf>
    <xf numFmtId="0" fontId="1" fillId="0" borderId="0" xfId="0" applyFont="1" applyAlignment="1">
      <alignment textRotation="90" wrapText="1"/>
    </xf>
    <xf numFmtId="0" fontId="8" fillId="0" borderId="9" xfId="0" applyFont="1" applyBorder="1" applyAlignment="1">
      <alignment horizontal="center" vertical="center" textRotation="90" wrapText="1"/>
    </xf>
    <xf numFmtId="0" fontId="8" fillId="0" borderId="1" xfId="0" applyFont="1" applyBorder="1" applyAlignment="1">
      <alignment horizontal="center" vertical="center" textRotation="90" wrapText="1"/>
    </xf>
    <xf numFmtId="0" fontId="8" fillId="0" borderId="14" xfId="0" applyFont="1" applyBorder="1" applyAlignment="1">
      <alignment horizontal="center" vertical="center" textRotation="90" wrapText="1"/>
    </xf>
    <xf numFmtId="0" fontId="9" fillId="0" borderId="9" xfId="0" applyFont="1" applyBorder="1" applyAlignment="1">
      <alignment horizontal="center" vertical="center" wrapText="1"/>
    </xf>
    <xf numFmtId="0" fontId="9" fillId="0" borderId="1" xfId="0" applyFont="1" applyBorder="1" applyAlignment="1">
      <alignment horizontal="center" vertical="center" wrapText="1"/>
    </xf>
    <xf numFmtId="0" fontId="9" fillId="0" borderId="14" xfId="0" applyFont="1" applyBorder="1" applyAlignment="1">
      <alignment horizontal="center" vertical="center" wrapText="1"/>
    </xf>
    <xf numFmtId="0" fontId="9" fillId="5" borderId="9" xfId="0" applyFont="1" applyFill="1" applyBorder="1" applyAlignment="1">
      <alignment horizontal="center" vertical="center" textRotation="90"/>
    </xf>
    <xf numFmtId="0" fontId="9" fillId="5" borderId="1" xfId="0" applyFont="1" applyFill="1" applyBorder="1" applyAlignment="1">
      <alignment horizontal="center" vertical="center" textRotation="90"/>
    </xf>
    <xf numFmtId="0" fontId="9" fillId="5" borderId="14" xfId="0" applyFont="1" applyFill="1" applyBorder="1" applyAlignment="1">
      <alignment horizontal="center" vertical="center" textRotation="90"/>
    </xf>
    <xf numFmtId="0" fontId="3" fillId="2" borderId="4" xfId="0" applyFont="1" applyFill="1" applyBorder="1" applyAlignment="1">
      <alignment horizontal="center" vertical="center" wrapText="1"/>
    </xf>
    <xf numFmtId="0" fontId="3" fillId="2" borderId="4" xfId="0" applyFont="1" applyFill="1" applyBorder="1" applyAlignment="1">
      <alignment horizontal="center" vertical="center" textRotation="90" wrapText="1"/>
    </xf>
    <xf numFmtId="0" fontId="3" fillId="2" borderId="3" xfId="0" applyFont="1" applyFill="1" applyBorder="1" applyAlignment="1">
      <alignment horizontal="center" vertical="center" textRotation="90" wrapText="1"/>
    </xf>
    <xf numFmtId="0" fontId="3" fillId="0" borderId="4" xfId="0" applyFont="1" applyBorder="1" applyAlignment="1">
      <alignment textRotation="90" wrapText="1"/>
    </xf>
    <xf numFmtId="0" fontId="3" fillId="0" borderId="3" xfId="0" applyFont="1" applyBorder="1" applyAlignment="1">
      <alignment textRotation="90" wrapText="1"/>
    </xf>
    <xf numFmtId="0" fontId="3" fillId="2" borderId="2" xfId="0" applyFont="1" applyFill="1" applyBorder="1" applyAlignment="1">
      <alignment horizontal="center" vertical="center" textRotation="90" wrapText="1"/>
    </xf>
    <xf numFmtId="0" fontId="4" fillId="0" borderId="5" xfId="0" applyFont="1" applyBorder="1" applyAlignment="1">
      <alignment horizontal="center" vertical="center" wrapText="1"/>
    </xf>
    <xf numFmtId="0" fontId="4" fillId="0" borderId="6" xfId="0" applyFont="1" applyBorder="1" applyAlignment="1">
      <alignment horizontal="center" vertical="center" wrapText="1"/>
    </xf>
    <xf numFmtId="0" fontId="4" fillId="0" borderId="7" xfId="0" applyFont="1" applyBorder="1" applyAlignment="1">
      <alignment horizontal="center" vertical="center" wrapText="1"/>
    </xf>
    <xf numFmtId="0" fontId="3" fillId="2" borderId="4" xfId="0" applyFont="1" applyFill="1" applyBorder="1" applyAlignment="1">
      <alignment horizontal="center" vertical="center" textRotation="90"/>
    </xf>
    <xf numFmtId="0" fontId="3" fillId="2" borderId="3" xfId="0" applyFont="1" applyFill="1" applyBorder="1" applyAlignment="1">
      <alignment horizontal="center" vertical="center" textRotation="90"/>
    </xf>
    <xf numFmtId="0" fontId="5" fillId="0" borderId="6" xfId="0" applyFont="1" applyBorder="1" applyAlignment="1">
      <alignment horizontal="left" vertical="center" wrapText="1"/>
    </xf>
    <xf numFmtId="0" fontId="5" fillId="0" borderId="7" xfId="0" applyFont="1" applyBorder="1" applyAlignment="1">
      <alignment horizontal="left" vertical="center" wrapText="1"/>
    </xf>
    <xf numFmtId="0" fontId="8" fillId="0" borderId="16" xfId="0" applyFont="1" applyBorder="1" applyAlignment="1">
      <alignment horizontal="center" vertical="center"/>
    </xf>
    <xf numFmtId="0" fontId="8" fillId="0" borderId="17" xfId="0" applyFont="1" applyBorder="1" applyAlignment="1">
      <alignment horizontal="center" vertical="center" textRotation="90" wrapText="1"/>
    </xf>
    <xf numFmtId="0" fontId="8" fillId="0" borderId="17" xfId="0" applyFont="1" applyBorder="1" applyAlignment="1">
      <alignment horizontal="center" vertical="center" wrapText="1"/>
    </xf>
    <xf numFmtId="0" fontId="9" fillId="0" borderId="17" xfId="0" applyFont="1" applyBorder="1" applyAlignment="1">
      <alignment horizontal="center" vertical="center" textRotation="90" wrapText="1"/>
    </xf>
    <xf numFmtId="0" fontId="9" fillId="0" borderId="17" xfId="0" applyFont="1" applyBorder="1" applyAlignment="1">
      <alignment horizontal="center" vertical="center" textRotation="90"/>
    </xf>
    <xf numFmtId="0" fontId="9" fillId="5" borderId="17" xfId="0" applyFont="1" applyFill="1" applyBorder="1" applyAlignment="1">
      <alignment horizontal="center" vertical="center" textRotation="90"/>
    </xf>
    <xf numFmtId="0" fontId="9" fillId="0" borderId="17" xfId="0" applyFont="1" applyBorder="1" applyAlignment="1">
      <alignment horizontal="center" vertical="center" wrapText="1"/>
    </xf>
    <xf numFmtId="0" fontId="8" fillId="0" borderId="17" xfId="0" applyFont="1" applyBorder="1" applyAlignment="1">
      <alignment horizontal="center" vertical="center" textRotation="90"/>
    </xf>
    <xf numFmtId="0" fontId="8" fillId="3" borderId="17" xfId="0" applyFont="1" applyFill="1" applyBorder="1" applyAlignment="1">
      <alignment horizontal="center" vertical="center" wrapText="1"/>
    </xf>
    <xf numFmtId="0" fontId="8" fillId="3" borderId="18" xfId="0" applyFont="1" applyFill="1" applyBorder="1" applyAlignment="1">
      <alignment horizontal="center" vertical="center" wrapText="1"/>
    </xf>
    <xf numFmtId="0" fontId="9" fillId="7" borderId="9" xfId="0" applyFont="1" applyFill="1" applyBorder="1" applyAlignment="1">
      <alignment horizontal="center" vertical="center" textRotation="90"/>
    </xf>
    <xf numFmtId="0" fontId="9" fillId="7" borderId="1" xfId="0" applyFont="1" applyFill="1" applyBorder="1" applyAlignment="1">
      <alignment horizontal="center" vertical="center" textRotation="90"/>
    </xf>
    <xf numFmtId="0" fontId="9" fillId="6" borderId="1" xfId="0" applyFont="1" applyFill="1" applyBorder="1" applyAlignment="1">
      <alignment horizontal="center" vertical="center" textRotation="90"/>
    </xf>
    <xf numFmtId="0" fontId="9" fillId="7" borderId="14" xfId="0" applyFont="1" applyFill="1" applyBorder="1" applyAlignment="1">
      <alignment horizontal="center" vertical="center" textRotation="90"/>
    </xf>
    <xf numFmtId="0" fontId="9" fillId="6" borderId="14" xfId="0" applyFont="1" applyFill="1" applyBorder="1" applyAlignment="1">
      <alignment horizontal="center" vertical="center" textRotation="90"/>
    </xf>
    <xf numFmtId="0" fontId="10" fillId="0" borderId="0" xfId="0" applyFont="1"/>
    <xf numFmtId="0" fontId="11" fillId="2" borderId="4" xfId="0" applyFont="1" applyFill="1" applyBorder="1" applyAlignment="1">
      <alignment horizontal="center" vertical="center" textRotation="90"/>
    </xf>
    <xf numFmtId="0" fontId="11" fillId="2" borderId="3" xfId="0" applyFont="1" applyFill="1" applyBorder="1" applyAlignment="1">
      <alignment horizontal="center" vertical="center" textRotation="90"/>
    </xf>
    <xf numFmtId="0" fontId="9" fillId="7" borderId="17" xfId="0" applyFont="1" applyFill="1" applyBorder="1" applyAlignment="1">
      <alignment horizontal="center" vertical="center" textRotation="90"/>
    </xf>
  </cellXfs>
  <cellStyles count="1">
    <cellStyle name="Normal" xfId="0" builtinId="0"/>
  </cellStyles>
  <dxfs count="4">
    <dxf>
      <font>
        <color theme="1"/>
      </font>
      <numFmt numFmtId="164" formatCode="&quot;Riesgo bajo&quot;"/>
      <fill>
        <patternFill>
          <bgColor theme="9"/>
        </patternFill>
      </fill>
    </dxf>
    <dxf>
      <font>
        <color theme="1"/>
      </font>
      <numFmt numFmtId="165" formatCode="&quot;Riesgo medio&quot;"/>
      <fill>
        <patternFill>
          <bgColor rgb="FFFFFF00"/>
        </patternFill>
      </fill>
    </dxf>
    <dxf>
      <font>
        <color theme="1"/>
      </font>
      <numFmt numFmtId="166" formatCode="&quot;Riesgo alto&quot;"/>
      <fill>
        <patternFill>
          <bgColor rgb="FFFFC000"/>
        </patternFill>
      </fill>
    </dxf>
    <dxf>
      <font>
        <color theme="1"/>
      </font>
      <numFmt numFmtId="167" formatCode="&quot;Riesgo extremo&quot;"/>
      <fill>
        <patternFill>
          <bgColor rgb="FFFF0000"/>
        </patternFill>
      </fill>
    </dxf>
  </dxfs>
  <tableStyles count="0" defaultTableStyle="TableStyleMedium2" defaultPivotStyle="PivotStyleLight16"/>
  <colors>
    <mruColors>
      <color rgb="FFF5FD91"/>
      <color rgb="FF003A1A"/>
      <color rgb="FF6600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24</xdr:col>
      <xdr:colOff>0</xdr:colOff>
      <xdr:row>12</xdr:row>
      <xdr:rowOff>0</xdr:rowOff>
    </xdr:from>
    <xdr:to>
      <xdr:col>24</xdr:col>
      <xdr:colOff>304800</xdr:colOff>
      <xdr:row>13</xdr:row>
      <xdr:rowOff>47625</xdr:rowOff>
    </xdr:to>
    <xdr:sp macro="" textlink="">
      <xdr:nvSpPr>
        <xdr:cNvPr id="1062" name="AutoShape 38" descr="Resultado de imagen para logo de secretaria de movilidad">
          <a:extLst>
            <a:ext uri="{FF2B5EF4-FFF2-40B4-BE49-F238E27FC236}">
              <a16:creationId xmlns:a16="http://schemas.microsoft.com/office/drawing/2014/main" id="{00000000-0008-0000-0000-000026040000}"/>
            </a:ext>
          </a:extLst>
        </xdr:cNvPr>
        <xdr:cNvSpPr>
          <a:spLocks noChangeAspect="1" noChangeArrowheads="1"/>
        </xdr:cNvSpPr>
      </xdr:nvSpPr>
      <xdr:spPr bwMode="auto">
        <a:xfrm>
          <a:off x="13373100" y="37909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24</xdr:col>
      <xdr:colOff>0</xdr:colOff>
      <xdr:row>12</xdr:row>
      <xdr:rowOff>0</xdr:rowOff>
    </xdr:from>
    <xdr:to>
      <xdr:col>24</xdr:col>
      <xdr:colOff>304800</xdr:colOff>
      <xdr:row>13</xdr:row>
      <xdr:rowOff>47625</xdr:rowOff>
    </xdr:to>
    <xdr:sp macro="" textlink="">
      <xdr:nvSpPr>
        <xdr:cNvPr id="1063" name="AutoShape 39" descr="Resultado de imagen para logo de secretaria de movilidad">
          <a:extLst>
            <a:ext uri="{FF2B5EF4-FFF2-40B4-BE49-F238E27FC236}">
              <a16:creationId xmlns:a16="http://schemas.microsoft.com/office/drawing/2014/main" id="{00000000-0008-0000-0000-000027040000}"/>
            </a:ext>
          </a:extLst>
        </xdr:cNvPr>
        <xdr:cNvSpPr>
          <a:spLocks noChangeAspect="1" noChangeArrowheads="1"/>
        </xdr:cNvSpPr>
      </xdr:nvSpPr>
      <xdr:spPr bwMode="auto">
        <a:xfrm>
          <a:off x="13373100" y="37909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7</xdr:col>
      <xdr:colOff>0</xdr:colOff>
      <xdr:row>44</xdr:row>
      <xdr:rowOff>0</xdr:rowOff>
    </xdr:from>
    <xdr:to>
      <xdr:col>7</xdr:col>
      <xdr:colOff>304800</xdr:colOff>
      <xdr:row>45</xdr:row>
      <xdr:rowOff>114300</xdr:rowOff>
    </xdr:to>
    <xdr:sp macro="" textlink="">
      <xdr:nvSpPr>
        <xdr:cNvPr id="1064" name="AutoShape 40" descr="Resultado de imagen para logo de secretaria de movilidad">
          <a:extLst>
            <a:ext uri="{FF2B5EF4-FFF2-40B4-BE49-F238E27FC236}">
              <a16:creationId xmlns:a16="http://schemas.microsoft.com/office/drawing/2014/main" id="{00000000-0008-0000-0000-000028040000}"/>
            </a:ext>
          </a:extLst>
        </xdr:cNvPr>
        <xdr:cNvSpPr>
          <a:spLocks noChangeAspect="1" noChangeArrowheads="1"/>
        </xdr:cNvSpPr>
      </xdr:nvSpPr>
      <xdr:spPr bwMode="auto">
        <a:xfrm>
          <a:off x="3067050" y="28374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AN45"/>
  <sheetViews>
    <sheetView showGridLines="0" tabSelected="1" topLeftCell="A21" zoomScale="90" zoomScaleNormal="90" zoomScaleSheetLayoutView="70" workbookViewId="0">
      <selection activeCell="T24" sqref="T24"/>
    </sheetView>
  </sheetViews>
  <sheetFormatPr baseColWidth="10" defaultColWidth="11.42578125" defaultRowHeight="12" x14ac:dyDescent="0.2"/>
  <cols>
    <col min="1" max="1" width="11.42578125" style="1"/>
    <col min="2" max="2" width="2.85546875" style="2" customWidth="1"/>
    <col min="3" max="4" width="3.7109375" style="27" customWidth="1"/>
    <col min="5" max="5" width="5.140625" style="27" customWidth="1"/>
    <col min="6" max="6" width="3.7109375" style="27" customWidth="1"/>
    <col min="7" max="8" width="26.85546875" style="1" customWidth="1"/>
    <col min="9" max="13" width="5.140625" style="2" customWidth="1"/>
    <col min="14" max="14" width="27" style="1" customWidth="1"/>
    <col min="15" max="17" width="5.140625" style="1" customWidth="1"/>
    <col min="18" max="18" width="5.140625" style="65" customWidth="1"/>
    <col min="19" max="19" width="5.140625" style="1" customWidth="1"/>
    <col min="20" max="20" width="28" style="1" customWidth="1"/>
    <col min="21" max="21" width="16" style="1" customWidth="1"/>
    <col min="22" max="22" width="10.85546875" style="1" customWidth="1"/>
    <col min="23" max="23" width="13.42578125" style="1" customWidth="1"/>
    <col min="24" max="24" width="13.140625" style="1" customWidth="1"/>
    <col min="25" max="25" width="7.42578125" style="1" customWidth="1"/>
    <col min="26" max="26" width="13.42578125" style="1" hidden="1" customWidth="1"/>
    <col min="27" max="27" width="15.85546875" style="1" hidden="1" customWidth="1"/>
    <col min="28" max="29" width="11.42578125" style="1" hidden="1" customWidth="1"/>
    <col min="30" max="30" width="28.28515625" style="1" hidden="1" customWidth="1"/>
    <col min="31" max="33" width="11.42578125" style="1" hidden="1" customWidth="1"/>
    <col min="34" max="34" width="20.42578125" style="1" hidden="1" customWidth="1"/>
    <col min="35" max="40" width="11.42578125" style="1" hidden="1" customWidth="1"/>
    <col min="41" max="45" width="11.42578125" style="1" customWidth="1"/>
    <col min="46" max="16384" width="11.42578125" style="1"/>
  </cols>
  <sheetData>
    <row r="1" spans="2:39" ht="12.75" thickBot="1" x14ac:dyDescent="0.25"/>
    <row r="2" spans="2:39" ht="77.25" customHeight="1" thickBot="1" x14ac:dyDescent="0.25">
      <c r="B2" s="43" t="s">
        <v>117</v>
      </c>
      <c r="C2" s="44"/>
      <c r="D2" s="44"/>
      <c r="E2" s="44"/>
      <c r="F2" s="44"/>
      <c r="G2" s="44"/>
      <c r="H2" s="44"/>
      <c r="I2" s="44"/>
      <c r="J2" s="44"/>
      <c r="K2" s="44"/>
      <c r="L2" s="44"/>
      <c r="M2" s="44"/>
      <c r="N2" s="44"/>
      <c r="O2" s="44"/>
      <c r="P2" s="44"/>
      <c r="Q2" s="44"/>
      <c r="R2" s="44"/>
      <c r="S2" s="44"/>
      <c r="T2" s="44"/>
      <c r="U2" s="44"/>
      <c r="V2" s="44"/>
      <c r="W2" s="44"/>
      <c r="X2" s="45"/>
    </row>
    <row r="3" spans="2:39" ht="12.75" thickBot="1" x14ac:dyDescent="0.25"/>
    <row r="4" spans="2:39" ht="66.75" customHeight="1" thickBot="1" x14ac:dyDescent="0.25">
      <c r="B4" s="4"/>
      <c r="C4" s="48" t="s">
        <v>145</v>
      </c>
      <c r="D4" s="48"/>
      <c r="E4" s="48"/>
      <c r="F4" s="48"/>
      <c r="G4" s="48"/>
      <c r="H4" s="48"/>
      <c r="I4" s="48"/>
      <c r="J4" s="48"/>
      <c r="K4" s="48"/>
      <c r="L4" s="48"/>
      <c r="M4" s="48"/>
      <c r="N4" s="48"/>
      <c r="O4" s="48"/>
      <c r="P4" s="48"/>
      <c r="Q4" s="48"/>
      <c r="R4" s="48"/>
      <c r="S4" s="48"/>
      <c r="T4" s="48"/>
      <c r="U4" s="48"/>
      <c r="V4" s="48"/>
      <c r="W4" s="48"/>
      <c r="X4" s="49"/>
    </row>
    <row r="5" spans="2:39" ht="12" customHeight="1" thickBot="1" x14ac:dyDescent="0.25">
      <c r="B5" s="39" t="s">
        <v>52</v>
      </c>
      <c r="C5" s="38" t="s">
        <v>0</v>
      </c>
      <c r="D5" s="38" t="s">
        <v>1</v>
      </c>
      <c r="E5" s="38" t="s">
        <v>14</v>
      </c>
      <c r="F5" s="38" t="s">
        <v>15</v>
      </c>
      <c r="G5" s="38" t="s">
        <v>53</v>
      </c>
      <c r="H5" s="38" t="s">
        <v>2</v>
      </c>
      <c r="I5" s="38" t="s">
        <v>3</v>
      </c>
      <c r="J5" s="38" t="s">
        <v>4</v>
      </c>
      <c r="K5" s="38" t="s">
        <v>13</v>
      </c>
      <c r="L5" s="38" t="s">
        <v>16</v>
      </c>
      <c r="M5" s="38" t="s">
        <v>5</v>
      </c>
      <c r="N5" s="38" t="s">
        <v>54</v>
      </c>
      <c r="O5" s="37" t="s">
        <v>6</v>
      </c>
      <c r="P5" s="37"/>
      <c r="Q5" s="37"/>
      <c r="R5" s="37"/>
      <c r="S5" s="39" t="s">
        <v>17</v>
      </c>
      <c r="T5" s="39" t="s">
        <v>8</v>
      </c>
      <c r="U5" s="39" t="s">
        <v>9</v>
      </c>
      <c r="V5" s="39" t="s">
        <v>18</v>
      </c>
      <c r="W5" s="37" t="s">
        <v>12</v>
      </c>
      <c r="X5" s="37"/>
    </row>
    <row r="6" spans="2:39" ht="15" customHeight="1" thickBot="1" x14ac:dyDescent="0.25">
      <c r="B6" s="42"/>
      <c r="C6" s="38"/>
      <c r="D6" s="38"/>
      <c r="E6" s="40"/>
      <c r="F6" s="38"/>
      <c r="G6" s="38"/>
      <c r="H6" s="38"/>
      <c r="I6" s="38"/>
      <c r="J6" s="38"/>
      <c r="K6" s="38"/>
      <c r="L6" s="38"/>
      <c r="M6" s="38"/>
      <c r="N6" s="38"/>
      <c r="O6" s="37"/>
      <c r="P6" s="37"/>
      <c r="Q6" s="37"/>
      <c r="R6" s="37"/>
      <c r="S6" s="42"/>
      <c r="T6" s="42"/>
      <c r="U6" s="42"/>
      <c r="V6" s="42"/>
      <c r="W6" s="37"/>
      <c r="X6" s="37"/>
      <c r="Z6" s="1" t="s">
        <v>25</v>
      </c>
      <c r="AA6" s="1" t="s">
        <v>20</v>
      </c>
      <c r="AB6" s="1">
        <v>2</v>
      </c>
      <c r="AC6" s="1" t="s">
        <v>30</v>
      </c>
      <c r="AD6" s="1" t="s">
        <v>35</v>
      </c>
      <c r="AE6" s="1" t="s">
        <v>36</v>
      </c>
      <c r="AF6" s="1" t="s">
        <v>19</v>
      </c>
      <c r="AG6" s="1" t="s">
        <v>39</v>
      </c>
      <c r="AH6" s="1" t="s">
        <v>41</v>
      </c>
      <c r="AI6" s="1" t="s">
        <v>43</v>
      </c>
    </row>
    <row r="7" spans="2:39" ht="15" customHeight="1" thickBot="1" x14ac:dyDescent="0.25">
      <c r="B7" s="42"/>
      <c r="C7" s="38"/>
      <c r="D7" s="38"/>
      <c r="E7" s="40"/>
      <c r="F7" s="38"/>
      <c r="G7" s="38"/>
      <c r="H7" s="38"/>
      <c r="I7" s="38"/>
      <c r="J7" s="38"/>
      <c r="K7" s="38"/>
      <c r="L7" s="38"/>
      <c r="M7" s="38"/>
      <c r="N7" s="38"/>
      <c r="O7" s="37"/>
      <c r="P7" s="37"/>
      <c r="Q7" s="37"/>
      <c r="R7" s="37"/>
      <c r="S7" s="42"/>
      <c r="T7" s="42"/>
      <c r="U7" s="42"/>
      <c r="V7" s="42"/>
      <c r="W7" s="37"/>
      <c r="X7" s="37"/>
      <c r="Z7" s="1" t="s">
        <v>26</v>
      </c>
      <c r="AA7" s="1" t="s">
        <v>21</v>
      </c>
      <c r="AB7" s="1">
        <v>3</v>
      </c>
      <c r="AC7" s="1" t="s">
        <v>31</v>
      </c>
      <c r="AD7" s="1" t="s">
        <v>34</v>
      </c>
      <c r="AE7" s="1" t="s">
        <v>37</v>
      </c>
      <c r="AF7" s="1" t="s">
        <v>38</v>
      </c>
      <c r="AG7" s="1" t="s">
        <v>40</v>
      </c>
      <c r="AH7" s="1" t="s">
        <v>42</v>
      </c>
      <c r="AI7" s="1" t="s">
        <v>44</v>
      </c>
    </row>
    <row r="8" spans="2:39" ht="12.75" thickBot="1" x14ac:dyDescent="0.25">
      <c r="B8" s="42"/>
      <c r="C8" s="38"/>
      <c r="D8" s="38"/>
      <c r="E8" s="40"/>
      <c r="F8" s="38"/>
      <c r="G8" s="38"/>
      <c r="H8" s="38"/>
      <c r="I8" s="38"/>
      <c r="J8" s="38"/>
      <c r="K8" s="38"/>
      <c r="L8" s="38"/>
      <c r="M8" s="38"/>
      <c r="N8" s="38"/>
      <c r="O8" s="37"/>
      <c r="P8" s="37"/>
      <c r="Q8" s="37"/>
      <c r="R8" s="37"/>
      <c r="S8" s="42"/>
      <c r="T8" s="42"/>
      <c r="U8" s="42"/>
      <c r="V8" s="42"/>
      <c r="W8" s="37"/>
      <c r="X8" s="37"/>
      <c r="Z8" s="1" t="s">
        <v>27</v>
      </c>
      <c r="AA8" s="1" t="s">
        <v>22</v>
      </c>
      <c r="AB8" s="1">
        <v>4</v>
      </c>
      <c r="AC8" s="1" t="s">
        <v>32</v>
      </c>
      <c r="AD8" s="1" t="s">
        <v>57</v>
      </c>
      <c r="AE8" s="1" t="s">
        <v>58</v>
      </c>
      <c r="AH8" s="1" t="s">
        <v>61</v>
      </c>
      <c r="AI8" s="1" t="s">
        <v>45</v>
      </c>
    </row>
    <row r="9" spans="2:39" ht="15" customHeight="1" thickBot="1" x14ac:dyDescent="0.25">
      <c r="B9" s="42"/>
      <c r="C9" s="38"/>
      <c r="D9" s="38"/>
      <c r="E9" s="40"/>
      <c r="F9" s="38"/>
      <c r="G9" s="38"/>
      <c r="H9" s="38"/>
      <c r="I9" s="38"/>
      <c r="J9" s="38"/>
      <c r="K9" s="38"/>
      <c r="L9" s="38"/>
      <c r="M9" s="38"/>
      <c r="N9" s="38"/>
      <c r="O9" s="46" t="s">
        <v>3</v>
      </c>
      <c r="P9" s="46" t="s">
        <v>7</v>
      </c>
      <c r="Q9" s="38" t="s">
        <v>13</v>
      </c>
      <c r="R9" s="66" t="s">
        <v>16</v>
      </c>
      <c r="S9" s="42"/>
      <c r="T9" s="42"/>
      <c r="U9" s="42"/>
      <c r="V9" s="42"/>
      <c r="W9" s="39" t="s">
        <v>10</v>
      </c>
      <c r="X9" s="39" t="s">
        <v>11</v>
      </c>
      <c r="Z9" s="1" t="s">
        <v>28</v>
      </c>
      <c r="AA9" s="1" t="s">
        <v>23</v>
      </c>
      <c r="AB9" s="1">
        <v>5</v>
      </c>
      <c r="AC9" s="1" t="s">
        <v>33</v>
      </c>
      <c r="AD9" s="1" t="s">
        <v>55</v>
      </c>
      <c r="AH9" s="1" t="s">
        <v>51</v>
      </c>
      <c r="AI9" s="1" t="s">
        <v>46</v>
      </c>
    </row>
    <row r="10" spans="2:39" ht="23.25" customHeight="1" thickBot="1" x14ac:dyDescent="0.25">
      <c r="B10" s="42"/>
      <c r="C10" s="38"/>
      <c r="D10" s="38"/>
      <c r="E10" s="40"/>
      <c r="F10" s="38"/>
      <c r="G10" s="38"/>
      <c r="H10" s="38"/>
      <c r="I10" s="38"/>
      <c r="J10" s="38"/>
      <c r="K10" s="38"/>
      <c r="L10" s="38"/>
      <c r="M10" s="38"/>
      <c r="N10" s="38"/>
      <c r="O10" s="46"/>
      <c r="P10" s="46"/>
      <c r="Q10" s="38"/>
      <c r="R10" s="66"/>
      <c r="S10" s="42"/>
      <c r="T10" s="42"/>
      <c r="U10" s="42"/>
      <c r="V10" s="42"/>
      <c r="W10" s="42"/>
      <c r="X10" s="42"/>
      <c r="Z10" s="1" t="s">
        <v>29</v>
      </c>
      <c r="AA10" s="1" t="s">
        <v>24</v>
      </c>
      <c r="AB10" s="1">
        <v>6</v>
      </c>
      <c r="AD10" s="1" t="s">
        <v>56</v>
      </c>
      <c r="AH10" s="1" t="s">
        <v>59</v>
      </c>
      <c r="AI10" s="1" t="s">
        <v>47</v>
      </c>
    </row>
    <row r="11" spans="2:39" ht="19.5" customHeight="1" thickBot="1" x14ac:dyDescent="0.3">
      <c r="B11" s="42"/>
      <c r="C11" s="38"/>
      <c r="D11" s="38"/>
      <c r="E11" s="40"/>
      <c r="F11" s="38"/>
      <c r="G11" s="38"/>
      <c r="H11" s="38"/>
      <c r="I11" s="38"/>
      <c r="J11" s="38"/>
      <c r="K11" s="38"/>
      <c r="L11" s="38"/>
      <c r="M11" s="38"/>
      <c r="N11" s="38"/>
      <c r="O11" s="46"/>
      <c r="P11" s="46"/>
      <c r="Q11" s="38"/>
      <c r="R11" s="66"/>
      <c r="S11" s="42"/>
      <c r="T11" s="42"/>
      <c r="U11" s="42"/>
      <c r="V11" s="42"/>
      <c r="W11" s="42"/>
      <c r="X11" s="42"/>
      <c r="AB11" s="3">
        <v>7</v>
      </c>
      <c r="AD11" s="1" t="s">
        <v>64</v>
      </c>
      <c r="AH11" s="1" t="s">
        <v>60</v>
      </c>
      <c r="AI11" s="1" t="s">
        <v>48</v>
      </c>
    </row>
    <row r="12" spans="2:39" ht="21.75" customHeight="1" thickBot="1" x14ac:dyDescent="0.25">
      <c r="B12" s="42"/>
      <c r="C12" s="38"/>
      <c r="D12" s="38"/>
      <c r="E12" s="40"/>
      <c r="F12" s="38"/>
      <c r="G12" s="38"/>
      <c r="H12" s="38"/>
      <c r="I12" s="38"/>
      <c r="J12" s="38"/>
      <c r="K12" s="38"/>
      <c r="L12" s="38"/>
      <c r="M12" s="38"/>
      <c r="N12" s="38"/>
      <c r="O12" s="46"/>
      <c r="P12" s="46"/>
      <c r="Q12" s="38"/>
      <c r="R12" s="66"/>
      <c r="S12" s="42"/>
      <c r="T12" s="42"/>
      <c r="U12" s="42"/>
      <c r="V12" s="42"/>
      <c r="W12" s="42"/>
      <c r="X12" s="42"/>
      <c r="AB12" s="1">
        <v>8</v>
      </c>
      <c r="AD12" s="1" t="s">
        <v>65</v>
      </c>
      <c r="AH12" s="1" t="s">
        <v>62</v>
      </c>
      <c r="AI12" s="1" t="s">
        <v>49</v>
      </c>
    </row>
    <row r="13" spans="2:39" ht="20.25" customHeight="1" thickBot="1" x14ac:dyDescent="0.3">
      <c r="B13" s="42"/>
      <c r="C13" s="39"/>
      <c r="D13" s="39"/>
      <c r="E13" s="41"/>
      <c r="F13" s="39"/>
      <c r="G13" s="39"/>
      <c r="H13" s="39"/>
      <c r="I13" s="39"/>
      <c r="J13" s="39"/>
      <c r="K13" s="39"/>
      <c r="L13" s="39"/>
      <c r="M13" s="39"/>
      <c r="N13" s="39"/>
      <c r="O13" s="47"/>
      <c r="P13" s="47"/>
      <c r="Q13" s="39"/>
      <c r="R13" s="67"/>
      <c r="S13" s="42"/>
      <c r="T13" s="42"/>
      <c r="U13" s="42"/>
      <c r="V13" s="42"/>
      <c r="W13" s="42"/>
      <c r="X13" s="42"/>
      <c r="Y13"/>
      <c r="AB13" s="1">
        <v>9</v>
      </c>
      <c r="AH13" s="1" t="s">
        <v>63</v>
      </c>
      <c r="AI13" s="1" t="s">
        <v>50</v>
      </c>
    </row>
    <row r="14" spans="2:39" ht="148.5" customHeight="1" x14ac:dyDescent="0.2">
      <c r="B14" s="5">
        <v>1</v>
      </c>
      <c r="C14" s="28" t="s">
        <v>19</v>
      </c>
      <c r="D14" s="28" t="s">
        <v>39</v>
      </c>
      <c r="E14" s="28" t="s">
        <v>51</v>
      </c>
      <c r="F14" s="28" t="s">
        <v>118</v>
      </c>
      <c r="G14" s="6" t="s">
        <v>119</v>
      </c>
      <c r="H14" s="6" t="s">
        <v>88</v>
      </c>
      <c r="I14" s="7" t="s">
        <v>120</v>
      </c>
      <c r="J14" s="8" t="s">
        <v>121</v>
      </c>
      <c r="K14" s="34">
        <v>3</v>
      </c>
      <c r="L14" s="60" t="s">
        <v>156</v>
      </c>
      <c r="M14" s="8" t="s">
        <v>122</v>
      </c>
      <c r="N14" s="31" t="s">
        <v>89</v>
      </c>
      <c r="O14" s="7" t="s">
        <v>123</v>
      </c>
      <c r="P14" s="7" t="s">
        <v>121</v>
      </c>
      <c r="Q14" s="34">
        <v>2</v>
      </c>
      <c r="R14" s="60" t="s">
        <v>156</v>
      </c>
      <c r="S14" s="9" t="s">
        <v>37</v>
      </c>
      <c r="T14" s="10" t="s">
        <v>96</v>
      </c>
      <c r="U14" s="10" t="s">
        <v>124</v>
      </c>
      <c r="V14" s="10" t="s">
        <v>125</v>
      </c>
      <c r="W14" s="10" t="s">
        <v>97</v>
      </c>
      <c r="X14" s="11" t="s">
        <v>69</v>
      </c>
      <c r="AJ14" s="1">
        <f t="shared" ref="AJ14:AJ16" si="0">IF(I14="RARO (1)",1,IF(I14="IMPROBABLE (2)",2,IF(I14="POSIBLE (3)",3,IF(I14="PROBABLE (4)",4,IF(I14="CASI CIERTO (5)",5,0)))))</f>
        <v>0</v>
      </c>
      <c r="AK14" s="1">
        <f t="shared" ref="AK14:AK16" si="1">IF(J14="INSIGNIFICANTE (1)",1,IF(J14="MENOR (2)",2,IF(J14="MODERADO (3)",3,IF(J14="MAYOR (4) ",4,IF(J14="CATASTROFICO (5)",5,0)))))</f>
        <v>0</v>
      </c>
      <c r="AL14" s="1">
        <f t="shared" ref="AL14:AL16" si="2">IF(O14="RARO (1)",1,IF(O14="IMPROBABLE (2)",2,IF(O14="POSIBLE (3)",3,IF(O14="PROBABLE (4)",4,IF(O14="CASI CIERTO (5)",5,0)))))</f>
        <v>0</v>
      </c>
      <c r="AM14" s="1">
        <f t="shared" ref="AM14:AM16" si="3">IF(P14="INSIGNIFICANTE (1)",1,IF(P14="MENOR (2)",2,IF(P14="MODERADO (3)",3,IF(P14="MAYOR (4) ",4,IF(P14="CATASTROFICO (5)",5,0)))))</f>
        <v>0</v>
      </c>
    </row>
    <row r="15" spans="2:39" ht="99.75" customHeight="1" x14ac:dyDescent="0.2">
      <c r="B15" s="12">
        <v>2</v>
      </c>
      <c r="C15" s="29" t="s">
        <v>19</v>
      </c>
      <c r="D15" s="29" t="s">
        <v>39</v>
      </c>
      <c r="E15" s="29" t="s">
        <v>42</v>
      </c>
      <c r="F15" s="29" t="s">
        <v>118</v>
      </c>
      <c r="G15" s="13" t="s">
        <v>126</v>
      </c>
      <c r="H15" s="13" t="s">
        <v>127</v>
      </c>
      <c r="I15" s="14" t="s">
        <v>123</v>
      </c>
      <c r="J15" s="15" t="s">
        <v>128</v>
      </c>
      <c r="K15" s="35">
        <v>3</v>
      </c>
      <c r="L15" s="61" t="s">
        <v>156</v>
      </c>
      <c r="M15" s="15" t="s">
        <v>129</v>
      </c>
      <c r="N15" s="32" t="s">
        <v>130</v>
      </c>
      <c r="O15" s="14" t="s">
        <v>123</v>
      </c>
      <c r="P15" s="14" t="s">
        <v>121</v>
      </c>
      <c r="Q15" s="35">
        <v>2</v>
      </c>
      <c r="R15" s="61" t="s">
        <v>156</v>
      </c>
      <c r="S15" s="17" t="s">
        <v>37</v>
      </c>
      <c r="T15" s="18" t="s">
        <v>98</v>
      </c>
      <c r="U15" s="18" t="s">
        <v>81</v>
      </c>
      <c r="V15" s="18" t="s">
        <v>99</v>
      </c>
      <c r="W15" s="18" t="s">
        <v>100</v>
      </c>
      <c r="X15" s="19" t="s">
        <v>69</v>
      </c>
      <c r="AJ15" s="1">
        <f t="shared" ref="AJ15" si="4">IF(I15="RARO (1)",1,IF(I15="IMPROBABLE (2)",2,IF(I15="POSIBLE (3)",3,IF(I15="PROBABLE (4)",4,IF(I15="CASI CIERTO (5)",5,0)))))</f>
        <v>0</v>
      </c>
      <c r="AK15" s="1">
        <f t="shared" ref="AK15" si="5">IF(J15="INSIGNIFICANTE (1)",1,IF(J15="MENOR (2)",2,IF(J15="MODERADO (3)",3,IF(J15="MAYOR (4) ",4,IF(J15="CATASTROFICO (5)",5,0)))))</f>
        <v>0</v>
      </c>
      <c r="AL15" s="1">
        <f t="shared" ref="AL15" si="6">IF(O15="RARO (1)",1,IF(O15="IMPROBABLE (2)",2,IF(O15="POSIBLE (3)",3,IF(O15="PROBABLE (4)",4,IF(O15="CASI CIERTO (5)",5,0)))))</f>
        <v>0</v>
      </c>
      <c r="AM15" s="1">
        <f t="shared" ref="AM15" si="7">IF(P15="INSIGNIFICANTE (1)",1,IF(P15="MENOR (2)",2,IF(P15="MODERADO (3)",3,IF(P15="MAYOR (4) ",4,IF(P15="CATASTROFICO (5)",5,0)))))</f>
        <v>0</v>
      </c>
    </row>
    <row r="16" spans="2:39" ht="135" customHeight="1" x14ac:dyDescent="0.2">
      <c r="B16" s="12">
        <v>3</v>
      </c>
      <c r="C16" s="29" t="s">
        <v>19</v>
      </c>
      <c r="D16" s="29" t="s">
        <v>39</v>
      </c>
      <c r="E16" s="29" t="s">
        <v>51</v>
      </c>
      <c r="F16" s="29" t="s">
        <v>118</v>
      </c>
      <c r="G16" s="13" t="s">
        <v>66</v>
      </c>
      <c r="H16" s="13" t="s">
        <v>74</v>
      </c>
      <c r="I16" s="14" t="s">
        <v>131</v>
      </c>
      <c r="J16" s="15" t="s">
        <v>128</v>
      </c>
      <c r="K16" s="35">
        <v>5</v>
      </c>
      <c r="L16" s="62" t="s">
        <v>154</v>
      </c>
      <c r="M16" s="15" t="s">
        <v>132</v>
      </c>
      <c r="N16" s="32" t="s">
        <v>101</v>
      </c>
      <c r="O16" s="14" t="s">
        <v>123</v>
      </c>
      <c r="P16" s="14" t="s">
        <v>121</v>
      </c>
      <c r="Q16" s="35">
        <v>2</v>
      </c>
      <c r="R16" s="61" t="s">
        <v>156</v>
      </c>
      <c r="S16" s="17" t="s">
        <v>37</v>
      </c>
      <c r="T16" s="18" t="s">
        <v>80</v>
      </c>
      <c r="U16" s="18" t="s">
        <v>67</v>
      </c>
      <c r="V16" s="18" t="s">
        <v>68</v>
      </c>
      <c r="W16" s="18" t="s">
        <v>102</v>
      </c>
      <c r="X16" s="19" t="s">
        <v>69</v>
      </c>
      <c r="AJ16" s="1">
        <f t="shared" si="0"/>
        <v>0</v>
      </c>
      <c r="AK16" s="1">
        <f t="shared" si="1"/>
        <v>0</v>
      </c>
      <c r="AL16" s="1">
        <f t="shared" si="2"/>
        <v>0</v>
      </c>
      <c r="AM16" s="1">
        <f t="shared" si="3"/>
        <v>0</v>
      </c>
    </row>
    <row r="17" spans="2:39" ht="123.75" customHeight="1" x14ac:dyDescent="0.2">
      <c r="B17" s="12">
        <v>4</v>
      </c>
      <c r="C17" s="29" t="s">
        <v>38</v>
      </c>
      <c r="D17" s="29" t="s">
        <v>39</v>
      </c>
      <c r="E17" s="29" t="s">
        <v>51</v>
      </c>
      <c r="F17" s="29" t="s">
        <v>118</v>
      </c>
      <c r="G17" s="13" t="s">
        <v>133</v>
      </c>
      <c r="H17" s="13" t="s">
        <v>71</v>
      </c>
      <c r="I17" s="14" t="s">
        <v>123</v>
      </c>
      <c r="J17" s="15" t="s">
        <v>128</v>
      </c>
      <c r="K17" s="35">
        <v>3</v>
      </c>
      <c r="L17" s="61" t="s">
        <v>156</v>
      </c>
      <c r="M17" s="15" t="s">
        <v>122</v>
      </c>
      <c r="N17" s="32" t="s">
        <v>91</v>
      </c>
      <c r="O17" s="14" t="s">
        <v>123</v>
      </c>
      <c r="P17" s="14" t="s">
        <v>121</v>
      </c>
      <c r="Q17" s="35">
        <v>2</v>
      </c>
      <c r="R17" s="61" t="s">
        <v>156</v>
      </c>
      <c r="S17" s="17" t="s">
        <v>37</v>
      </c>
      <c r="T17" s="18" t="s">
        <v>72</v>
      </c>
      <c r="U17" s="18" t="s">
        <v>73</v>
      </c>
      <c r="V17" s="18" t="s">
        <v>68</v>
      </c>
      <c r="W17" s="18" t="s">
        <v>103</v>
      </c>
      <c r="X17" s="19" t="s">
        <v>69</v>
      </c>
      <c r="AB17" s="1">
        <v>10</v>
      </c>
      <c r="AJ17" s="1">
        <f t="shared" ref="AJ17:AJ21" si="8">IF(I17="RARO (1)",1,IF(I17="IMPROBABLE (2)",2,IF(I17="POSIBLE (3)",3,IF(I17="PROBABLE (4)",4,IF(I17="CASI CIERTO (5)",5,0)))))</f>
        <v>0</v>
      </c>
      <c r="AK17" s="1">
        <f t="shared" ref="AK17:AK21" si="9">IF(J17="INSIGNIFICANTE (1)",1,IF(J17="MENOR (2)",2,IF(J17="MODERADO (3)",3,IF(J17="MAYOR (4) ",4,IF(J17="CATASTROFICO (5)",5,0)))))</f>
        <v>0</v>
      </c>
      <c r="AL17" s="1">
        <f t="shared" ref="AL17:AL21" si="10">IF(O17="RARO (1)",1,IF(O17="IMPROBABLE (2)",2,IF(O17="POSIBLE (3)",3,IF(O17="PROBABLE (4)",4,IF(O17="CASI CIERTO (5)",5,0)))))</f>
        <v>0</v>
      </c>
      <c r="AM17" s="1">
        <f t="shared" ref="AM17:AM21" si="11">IF(P17="INSIGNIFICANTE (1)",1,IF(P17="MENOR (2)",2,IF(P17="MODERADO (3)",3,IF(P17="MAYOR (4) ",4,IF(P17="CATASTROFICO (5)",5,0)))))</f>
        <v>0</v>
      </c>
    </row>
    <row r="18" spans="2:39" ht="104.25" customHeight="1" x14ac:dyDescent="0.2">
      <c r="B18" s="12">
        <v>5</v>
      </c>
      <c r="C18" s="29" t="s">
        <v>38</v>
      </c>
      <c r="D18" s="29" t="s">
        <v>40</v>
      </c>
      <c r="E18" s="29" t="s">
        <v>51</v>
      </c>
      <c r="F18" s="29" t="s">
        <v>118</v>
      </c>
      <c r="G18" s="13" t="s">
        <v>134</v>
      </c>
      <c r="H18" s="13" t="s">
        <v>76</v>
      </c>
      <c r="I18" s="14" t="s">
        <v>120</v>
      </c>
      <c r="J18" s="15" t="s">
        <v>135</v>
      </c>
      <c r="K18" s="35">
        <v>6</v>
      </c>
      <c r="L18" s="16" t="s">
        <v>160</v>
      </c>
      <c r="M18" s="15" t="s">
        <v>122</v>
      </c>
      <c r="N18" s="32" t="s">
        <v>104</v>
      </c>
      <c r="O18" s="14" t="s">
        <v>123</v>
      </c>
      <c r="P18" s="14" t="s">
        <v>121</v>
      </c>
      <c r="Q18" s="35">
        <v>2</v>
      </c>
      <c r="R18" s="61" t="s">
        <v>156</v>
      </c>
      <c r="S18" s="17" t="s">
        <v>36</v>
      </c>
      <c r="T18" s="18" t="s">
        <v>72</v>
      </c>
      <c r="U18" s="18" t="s">
        <v>78</v>
      </c>
      <c r="V18" s="18" t="s">
        <v>105</v>
      </c>
      <c r="W18" s="18" t="s">
        <v>79</v>
      </c>
      <c r="X18" s="19" t="s">
        <v>75</v>
      </c>
      <c r="AJ18" s="1">
        <f t="shared" ref="AJ18" si="12">IF(I18="RARO (1)",1,IF(I18="IMPROBABLE (2)",2,IF(I18="POSIBLE (3)",3,IF(I18="PROBABLE (4)",4,IF(I18="CASI CIERTO (5)",5,0)))))</f>
        <v>0</v>
      </c>
      <c r="AK18" s="1">
        <f t="shared" ref="AK18" si="13">IF(J18="INSIGNIFICANTE (1)",1,IF(J18="MENOR (2)",2,IF(J18="MODERADO (3)",3,IF(J18="MAYOR (4) ",4,IF(J18="CATASTROFICO (5)",5,0)))))</f>
        <v>0</v>
      </c>
      <c r="AL18" s="1">
        <f t="shared" ref="AL18" si="14">IF(O18="RARO (1)",1,IF(O18="IMPROBABLE (2)",2,IF(O18="POSIBLE (3)",3,IF(O18="PROBABLE (4)",4,IF(O18="CASI CIERTO (5)",5,0)))))</f>
        <v>0</v>
      </c>
      <c r="AM18" s="1">
        <f t="shared" ref="AM18" si="15">IF(P18="INSIGNIFICANTE (1)",1,IF(P18="MENOR (2)",2,IF(P18="MODERADO (3)",3,IF(P18="MAYOR (4) ",4,IF(P18="CATASTROFICO (5)",5,0)))))</f>
        <v>0</v>
      </c>
    </row>
    <row r="19" spans="2:39" ht="138.75" customHeight="1" x14ac:dyDescent="0.2">
      <c r="B19" s="12">
        <v>6</v>
      </c>
      <c r="C19" s="29" t="s">
        <v>38</v>
      </c>
      <c r="D19" s="29" t="s">
        <v>40</v>
      </c>
      <c r="E19" s="29" t="s">
        <v>51</v>
      </c>
      <c r="F19" s="29" t="s">
        <v>118</v>
      </c>
      <c r="G19" s="13" t="s">
        <v>90</v>
      </c>
      <c r="H19" s="13" t="s">
        <v>76</v>
      </c>
      <c r="I19" s="14" t="s">
        <v>120</v>
      </c>
      <c r="J19" s="15" t="s">
        <v>128</v>
      </c>
      <c r="K19" s="35">
        <v>4</v>
      </c>
      <c r="L19" s="61" t="s">
        <v>156</v>
      </c>
      <c r="M19" s="15" t="s">
        <v>122</v>
      </c>
      <c r="N19" s="32" t="s">
        <v>85</v>
      </c>
      <c r="O19" s="14" t="s">
        <v>123</v>
      </c>
      <c r="P19" s="14" t="s">
        <v>121</v>
      </c>
      <c r="Q19" s="35">
        <v>2</v>
      </c>
      <c r="R19" s="61" t="s">
        <v>156</v>
      </c>
      <c r="S19" s="17" t="s">
        <v>37</v>
      </c>
      <c r="T19" s="18" t="s">
        <v>136</v>
      </c>
      <c r="U19" s="18" t="s">
        <v>84</v>
      </c>
      <c r="V19" s="18" t="s">
        <v>86</v>
      </c>
      <c r="W19" s="18" t="s">
        <v>106</v>
      </c>
      <c r="X19" s="19" t="s">
        <v>77</v>
      </c>
      <c r="AJ19" s="1">
        <f t="shared" ref="AJ19" si="16">IF(I19="RARO (1)",1,IF(I19="IMPROBABLE (2)",2,IF(I19="POSIBLE (3)",3,IF(I19="PROBABLE (4)",4,IF(I19="CASI CIERTO (5)",5,0)))))</f>
        <v>0</v>
      </c>
      <c r="AK19" s="1">
        <f t="shared" ref="AK19" si="17">IF(J19="INSIGNIFICANTE (1)",1,IF(J19="MENOR (2)",2,IF(J19="MODERADO (3)",3,IF(J19="MAYOR (4) ",4,IF(J19="CATASTROFICO (5)",5,0)))))</f>
        <v>0</v>
      </c>
      <c r="AL19" s="1">
        <f t="shared" ref="AL19" si="18">IF(O19="RARO (1)",1,IF(O19="IMPROBABLE (2)",2,IF(O19="POSIBLE (3)",3,IF(O19="PROBABLE (4)",4,IF(O19="CASI CIERTO (5)",5,0)))))</f>
        <v>0</v>
      </c>
      <c r="AM19" s="1">
        <f t="shared" ref="AM19" si="19">IF(P19="INSIGNIFICANTE (1)",1,IF(P19="MENOR (2)",2,IF(P19="MODERADO (3)",3,IF(P19="MAYOR (4) ",4,IF(P19="CATASTROFICO (5)",5,0)))))</f>
        <v>0</v>
      </c>
    </row>
    <row r="20" spans="2:39" ht="115.5" customHeight="1" x14ac:dyDescent="0.2">
      <c r="B20" s="12">
        <v>7</v>
      </c>
      <c r="C20" s="29" t="s">
        <v>38</v>
      </c>
      <c r="D20" s="29" t="s">
        <v>40</v>
      </c>
      <c r="E20" s="29" t="s">
        <v>51</v>
      </c>
      <c r="F20" s="29" t="s">
        <v>118</v>
      </c>
      <c r="G20" s="13" t="s">
        <v>87</v>
      </c>
      <c r="H20" s="13" t="s">
        <v>137</v>
      </c>
      <c r="I20" s="14" t="s">
        <v>123</v>
      </c>
      <c r="J20" s="15" t="s">
        <v>138</v>
      </c>
      <c r="K20" s="35">
        <v>4</v>
      </c>
      <c r="L20" s="61" t="s">
        <v>156</v>
      </c>
      <c r="M20" s="15" t="s">
        <v>132</v>
      </c>
      <c r="N20" s="13" t="s">
        <v>146</v>
      </c>
      <c r="O20" s="14" t="s">
        <v>123</v>
      </c>
      <c r="P20" s="14" t="s">
        <v>121</v>
      </c>
      <c r="Q20" s="35">
        <v>2</v>
      </c>
      <c r="R20" s="61" t="s">
        <v>156</v>
      </c>
      <c r="S20" s="17" t="s">
        <v>37</v>
      </c>
      <c r="T20" s="18" t="s">
        <v>139</v>
      </c>
      <c r="U20" s="18" t="s">
        <v>82</v>
      </c>
      <c r="V20" s="18" t="s">
        <v>83</v>
      </c>
      <c r="W20" s="18" t="s">
        <v>107</v>
      </c>
      <c r="X20" s="19" t="s">
        <v>108</v>
      </c>
      <c r="AB20" s="1">
        <v>10</v>
      </c>
      <c r="AJ20" s="1">
        <f t="shared" ref="AJ20" si="20">IF(I20="RARO (1)",1,IF(I20="IMPROBABLE (2)",2,IF(I20="POSIBLE (3)",3,IF(I20="PROBABLE (4)",4,IF(I20="CASI CIERTO (5)",5,0)))))</f>
        <v>0</v>
      </c>
      <c r="AK20" s="1">
        <f t="shared" ref="AK20" si="21">IF(J20="INSIGNIFICANTE (1)",1,IF(J20="MENOR (2)",2,IF(J20="MODERADO (3)",3,IF(J20="MAYOR (4) ",4,IF(J20="CATASTROFICO (5)",5,0)))))</f>
        <v>0</v>
      </c>
      <c r="AL20" s="1">
        <f t="shared" ref="AL20" si="22">IF(O20="RARO (1)",1,IF(O20="IMPROBABLE (2)",2,IF(O20="POSIBLE (3)",3,IF(O20="PROBABLE (4)",4,IF(O20="CASI CIERTO (5)",5,0)))))</f>
        <v>0</v>
      </c>
      <c r="AM20" s="1">
        <f t="shared" ref="AM20" si="23">IF(P20="INSIGNIFICANTE (1)",1,IF(P20="MENOR (2)",2,IF(P20="MODERADO (3)",3,IF(P20="MAYOR (4) ",4,IF(P20="CATASTROFICO (5)",5,0)))))</f>
        <v>0</v>
      </c>
    </row>
    <row r="21" spans="2:39" ht="132.75" customHeight="1" x14ac:dyDescent="0.2">
      <c r="B21" s="12">
        <v>8</v>
      </c>
      <c r="C21" s="29" t="s">
        <v>38</v>
      </c>
      <c r="D21" s="29" t="s">
        <v>40</v>
      </c>
      <c r="E21" s="29" t="s">
        <v>51</v>
      </c>
      <c r="F21" s="29" t="s">
        <v>140</v>
      </c>
      <c r="G21" s="13" t="s">
        <v>149</v>
      </c>
      <c r="H21" s="13" t="s">
        <v>92</v>
      </c>
      <c r="I21" s="14" t="s">
        <v>123</v>
      </c>
      <c r="J21" s="15" t="s">
        <v>138</v>
      </c>
      <c r="K21" s="35">
        <v>4</v>
      </c>
      <c r="L21" s="61" t="s">
        <v>156</v>
      </c>
      <c r="M21" s="15" t="s">
        <v>129</v>
      </c>
      <c r="N21" s="32" t="s">
        <v>148</v>
      </c>
      <c r="O21" s="14" t="s">
        <v>123</v>
      </c>
      <c r="P21" s="14" t="s">
        <v>121</v>
      </c>
      <c r="Q21" s="35">
        <v>2</v>
      </c>
      <c r="R21" s="61" t="s">
        <v>156</v>
      </c>
      <c r="S21" s="17" t="s">
        <v>36</v>
      </c>
      <c r="T21" s="18" t="s">
        <v>109</v>
      </c>
      <c r="U21" s="18" t="s">
        <v>84</v>
      </c>
      <c r="V21" s="18" t="s">
        <v>110</v>
      </c>
      <c r="W21" s="18" t="s">
        <v>111</v>
      </c>
      <c r="X21" s="19" t="s">
        <v>69</v>
      </c>
      <c r="AB21" s="1">
        <v>10</v>
      </c>
      <c r="AJ21" s="1">
        <f t="shared" si="8"/>
        <v>0</v>
      </c>
      <c r="AK21" s="1">
        <f t="shared" si="9"/>
        <v>0</v>
      </c>
      <c r="AL21" s="1">
        <f t="shared" si="10"/>
        <v>0</v>
      </c>
      <c r="AM21" s="1">
        <f t="shared" si="11"/>
        <v>0</v>
      </c>
    </row>
    <row r="22" spans="2:39" ht="106.5" customHeight="1" x14ac:dyDescent="0.2">
      <c r="B22" s="12">
        <v>9</v>
      </c>
      <c r="C22" s="29" t="s">
        <v>38</v>
      </c>
      <c r="D22" s="29" t="s">
        <v>40</v>
      </c>
      <c r="E22" s="29" t="s">
        <v>51</v>
      </c>
      <c r="F22" s="29" t="s">
        <v>140</v>
      </c>
      <c r="G22" s="13" t="s">
        <v>93</v>
      </c>
      <c r="H22" s="13" t="s">
        <v>141</v>
      </c>
      <c r="I22" s="14" t="s">
        <v>123</v>
      </c>
      <c r="J22" s="15" t="s">
        <v>138</v>
      </c>
      <c r="K22" s="35">
        <v>4</v>
      </c>
      <c r="L22" s="61" t="s">
        <v>156</v>
      </c>
      <c r="M22" s="15" t="s">
        <v>129</v>
      </c>
      <c r="N22" s="32" t="s">
        <v>142</v>
      </c>
      <c r="O22" s="14" t="s">
        <v>123</v>
      </c>
      <c r="P22" s="14" t="s">
        <v>138</v>
      </c>
      <c r="Q22" s="35">
        <v>4</v>
      </c>
      <c r="R22" s="62" t="s">
        <v>154</v>
      </c>
      <c r="S22" s="17" t="s">
        <v>36</v>
      </c>
      <c r="T22" s="18" t="s">
        <v>112</v>
      </c>
      <c r="U22" s="18" t="s">
        <v>70</v>
      </c>
      <c r="V22" s="18" t="s">
        <v>113</v>
      </c>
      <c r="W22" s="18" t="s">
        <v>114</v>
      </c>
      <c r="X22" s="19" t="s">
        <v>69</v>
      </c>
      <c r="AB22" s="1">
        <v>10</v>
      </c>
      <c r="AJ22" s="1">
        <f t="shared" ref="AJ22:AJ23" si="24">IF(I22="RARO (1)",1,IF(I22="IMPROBABLE (2)",2,IF(I22="POSIBLE (3)",3,IF(I22="PROBABLE (4)",4,IF(I22="CASI CIERTO (5)",5,0)))))</f>
        <v>0</v>
      </c>
      <c r="AK22" s="1">
        <f t="shared" ref="AK22:AK23" si="25">IF(J22="INSIGNIFICANTE (1)",1,IF(J22="MENOR (2)",2,IF(J22="MODERADO (3)",3,IF(J22="MAYOR (4) ",4,IF(J22="CATASTROFICO (5)",5,0)))))</f>
        <v>0</v>
      </c>
      <c r="AL22" s="1">
        <f t="shared" ref="AL22:AL23" si="26">IF(O22="RARO (1)",1,IF(O22="IMPROBABLE (2)",2,IF(O22="POSIBLE (3)",3,IF(O22="PROBABLE (4)",4,IF(O22="CASI CIERTO (5)",5,0)))))</f>
        <v>0</v>
      </c>
      <c r="AM22" s="1">
        <f t="shared" ref="AM22:AM23" si="27">IF(P22="INSIGNIFICANTE (1)",1,IF(P22="MENOR (2)",2,IF(P22="MODERADO (3)",3,IF(P22="MAYOR (4) ",4,IF(P22="CATASTROFICO (5)",5,0)))))</f>
        <v>0</v>
      </c>
    </row>
    <row r="23" spans="2:39" ht="135.75" customHeight="1" x14ac:dyDescent="0.2">
      <c r="B23" s="50">
        <v>10</v>
      </c>
      <c r="C23" s="51" t="s">
        <v>19</v>
      </c>
      <c r="D23" s="51" t="s">
        <v>40</v>
      </c>
      <c r="E23" s="51" t="s">
        <v>51</v>
      </c>
      <c r="F23" s="51" t="s">
        <v>118</v>
      </c>
      <c r="G23" s="52" t="s">
        <v>115</v>
      </c>
      <c r="H23" s="52" t="s">
        <v>143</v>
      </c>
      <c r="I23" s="53" t="s">
        <v>123</v>
      </c>
      <c r="J23" s="54" t="s">
        <v>138</v>
      </c>
      <c r="K23" s="55">
        <v>4</v>
      </c>
      <c r="L23" s="68" t="s">
        <v>156</v>
      </c>
      <c r="M23" s="54" t="s">
        <v>129</v>
      </c>
      <c r="N23" s="56" t="s">
        <v>147</v>
      </c>
      <c r="O23" s="53" t="s">
        <v>123</v>
      </c>
      <c r="P23" s="53" t="s">
        <v>128</v>
      </c>
      <c r="Q23" s="55">
        <v>3</v>
      </c>
      <c r="R23" s="68" t="s">
        <v>156</v>
      </c>
      <c r="S23" s="57" t="s">
        <v>36</v>
      </c>
      <c r="T23" s="58" t="s">
        <v>116</v>
      </c>
      <c r="U23" s="58" t="s">
        <v>94</v>
      </c>
      <c r="V23" s="58" t="s">
        <v>95</v>
      </c>
      <c r="W23" s="58" t="s">
        <v>144</v>
      </c>
      <c r="X23" s="59" t="s">
        <v>69</v>
      </c>
      <c r="AB23" s="1">
        <v>10</v>
      </c>
      <c r="AJ23" s="1">
        <f t="shared" si="24"/>
        <v>0</v>
      </c>
      <c r="AK23" s="1">
        <f t="shared" si="25"/>
        <v>0</v>
      </c>
      <c r="AL23" s="1">
        <f t="shared" si="26"/>
        <v>0</v>
      </c>
      <c r="AM23" s="1">
        <f t="shared" si="27"/>
        <v>0</v>
      </c>
    </row>
    <row r="24" spans="2:39" ht="151.5" customHeight="1" thickBot="1" x14ac:dyDescent="0.25">
      <c r="B24" s="20">
        <v>11</v>
      </c>
      <c r="C24" s="30" t="s">
        <v>19</v>
      </c>
      <c r="D24" s="30" t="s">
        <v>40</v>
      </c>
      <c r="E24" s="30" t="s">
        <v>150</v>
      </c>
      <c r="F24" s="30" t="s">
        <v>47</v>
      </c>
      <c r="G24" s="21" t="s">
        <v>151</v>
      </c>
      <c r="H24" s="21" t="s">
        <v>152</v>
      </c>
      <c r="I24" s="22" t="s">
        <v>123</v>
      </c>
      <c r="J24" s="23" t="s">
        <v>153</v>
      </c>
      <c r="K24" s="36">
        <v>4</v>
      </c>
      <c r="L24" s="64" t="s">
        <v>154</v>
      </c>
      <c r="M24" s="23" t="s">
        <v>129</v>
      </c>
      <c r="N24" s="33" t="s">
        <v>155</v>
      </c>
      <c r="O24" s="22" t="s">
        <v>123</v>
      </c>
      <c r="P24" s="22" t="s">
        <v>128</v>
      </c>
      <c r="Q24" s="36">
        <v>3</v>
      </c>
      <c r="R24" s="63" t="s">
        <v>156</v>
      </c>
      <c r="S24" s="24" t="s">
        <v>36</v>
      </c>
      <c r="T24" s="25" t="s">
        <v>116</v>
      </c>
      <c r="U24" s="25" t="s">
        <v>157</v>
      </c>
      <c r="V24" s="25" t="s">
        <v>158</v>
      </c>
      <c r="W24" s="25" t="s">
        <v>159</v>
      </c>
      <c r="X24" s="26" t="s">
        <v>69</v>
      </c>
      <c r="AB24" s="1">
        <v>10</v>
      </c>
      <c r="AJ24" s="1">
        <f t="shared" ref="AJ24" si="28">IF(I24="RARO (1)",1,IF(I24="IMPROBABLE (2)",2,IF(I24="POSIBLE (3)",3,IF(I24="PROBABLE (4)",4,IF(I24="CASI CIERTO (5)",5,0)))))</f>
        <v>0</v>
      </c>
      <c r="AK24" s="1">
        <f t="shared" ref="AK24" si="29">IF(J24="INSIGNIFICANTE (1)",1,IF(J24="MENOR (2)",2,IF(J24="MODERADO (3)",3,IF(J24="MAYOR (4) ",4,IF(J24="CATASTROFICO (5)",5,0)))))</f>
        <v>0</v>
      </c>
      <c r="AL24" s="1">
        <f t="shared" ref="AL24" si="30">IF(O24="RARO (1)",1,IF(O24="IMPROBABLE (2)",2,IF(O24="POSIBLE (3)",3,IF(O24="PROBABLE (4)",4,IF(O24="CASI CIERTO (5)",5,0)))))</f>
        <v>0</v>
      </c>
      <c r="AM24" s="1">
        <f t="shared" ref="AM24" si="31">IF(P24="INSIGNIFICANTE (1)",1,IF(P24="MENOR (2)",2,IF(P24="MODERADO (3)",3,IF(P24="MAYOR (4) ",4,IF(P24="CATASTROFICO (5)",5,0)))))</f>
        <v>0</v>
      </c>
    </row>
    <row r="26" spans="2:39" ht="12.75" customHeight="1" x14ac:dyDescent="0.2"/>
    <row r="28" spans="2:39" ht="12.75" customHeight="1" x14ac:dyDescent="0.2"/>
    <row r="30" spans="2:39" ht="12.75" customHeight="1" x14ac:dyDescent="0.2"/>
    <row r="34" spans="8:8" ht="12.75" customHeight="1" x14ac:dyDescent="0.2"/>
    <row r="45" spans="8:8" ht="15" x14ac:dyDescent="0.25">
      <c r="H45"/>
    </row>
  </sheetData>
  <dataConsolidate/>
  <mergeCells count="27">
    <mergeCell ref="B2:X2"/>
    <mergeCell ref="W9:W13"/>
    <mergeCell ref="X9:X13"/>
    <mergeCell ref="V5:V13"/>
    <mergeCell ref="P9:P13"/>
    <mergeCell ref="O5:R8"/>
    <mergeCell ref="S5:S13"/>
    <mergeCell ref="T5:T13"/>
    <mergeCell ref="O9:O13"/>
    <mergeCell ref="Q9:Q13"/>
    <mergeCell ref="R9:R13"/>
    <mergeCell ref="C4:X4"/>
    <mergeCell ref="N5:N13"/>
    <mergeCell ref="B5:B13"/>
    <mergeCell ref="C5:C13"/>
    <mergeCell ref="D5:D13"/>
    <mergeCell ref="W5:X8"/>
    <mergeCell ref="L5:L13"/>
    <mergeCell ref="M5:M13"/>
    <mergeCell ref="F5:F13"/>
    <mergeCell ref="E5:E13"/>
    <mergeCell ref="U5:U13"/>
    <mergeCell ref="G5:G13"/>
    <mergeCell ref="H5:H13"/>
    <mergeCell ref="I5:I13"/>
    <mergeCell ref="J5:J13"/>
    <mergeCell ref="K5:K13"/>
  </mergeCells>
  <conditionalFormatting sqref="L14:L24 R14:R24">
    <cfRule type="expression" dxfId="3" priority="1">
      <formula>AND(L14&gt;=8,L14&lt;=10)</formula>
    </cfRule>
    <cfRule type="expression" dxfId="2" priority="2">
      <formula>AND(L14&gt;=6,L14&lt;=7)</formula>
    </cfRule>
    <cfRule type="expression" dxfId="1" priority="3">
      <formula>AND(L14&gt;=5,L14&lt;=5)</formula>
    </cfRule>
    <cfRule type="expression" dxfId="0" priority="4">
      <formula>AND(L14&gt;=2,L14&lt;=4)</formula>
    </cfRule>
  </conditionalFormatting>
  <dataValidations disablePrompts="1" count="2">
    <dataValidation type="list" allowBlank="1" showInputMessage="1" showErrorMessage="1" sqref="L25:L132" xr:uid="{00000000-0002-0000-0000-00000C000000}">
      <formula1>$AC$6:$AC$9</formula1>
    </dataValidation>
    <dataValidation type="list" allowBlank="1" showInputMessage="1" showErrorMessage="1" sqref="F25:F31" xr:uid="{00000000-0002-0000-0000-00000D000000}">
      <formula1>$AI$7:$AI$13</formula1>
    </dataValidation>
  </dataValidations>
  <printOptions horizontalCentered="1" verticalCentered="1"/>
  <pageMargins left="0.11811023622047245" right="0.11811023622047245" top="0.15748031496062992" bottom="0.15748031496062992" header="0.11811023622047245" footer="0.11811023622047245"/>
  <pageSetup scale="49" fitToHeight="0"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activity xmlns="27138209-5ff8-4f38-b4be-7fbadb4343ac"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78CB9D2BEA8AB642883EB7857146158E" ma:contentTypeVersion="13" ma:contentTypeDescription="Crear nuevo documento." ma:contentTypeScope="" ma:versionID="31192c51d6ebeaa586e60679b58afb74">
  <xsd:schema xmlns:xsd="http://www.w3.org/2001/XMLSchema" xmlns:xs="http://www.w3.org/2001/XMLSchema" xmlns:p="http://schemas.microsoft.com/office/2006/metadata/properties" xmlns:ns3="2fae4265-4656-440b-b455-4e4260dbd3eb" xmlns:ns4="27138209-5ff8-4f38-b4be-7fbadb4343ac" targetNamespace="http://schemas.microsoft.com/office/2006/metadata/properties" ma:root="true" ma:fieldsID="cd76966c21db6ed69f7aaed8e62c6ca6" ns3:_="" ns4:_="">
    <xsd:import namespace="2fae4265-4656-440b-b455-4e4260dbd3eb"/>
    <xsd:import namespace="27138209-5ff8-4f38-b4be-7fbadb4343ac"/>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DateTaken" minOccurs="0"/>
                <xsd:element ref="ns4:MediaServiceAutoTags" minOccurs="0"/>
                <xsd:element ref="ns4:MediaServiceOCR" minOccurs="0"/>
                <xsd:element ref="ns4:MediaServiceGenerationTime" minOccurs="0"/>
                <xsd:element ref="ns4:MediaServiceEventHashCode" minOccurs="0"/>
                <xsd:element ref="ns4:MediaLengthInSeconds" minOccurs="0"/>
                <xsd:element ref="ns4:_activity" minOccurs="0"/>
                <xsd:element ref="ns4: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fae4265-4656-440b-b455-4e4260dbd3eb"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element name="SharingHintHash" ma:index="10" nillable="true" ma:displayName="Hash de la sugerencia para compartir"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7138209-5ff8-4f38-b4be-7fbadb4343ac"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DateTaken" ma:index="13" nillable="true" ma:displayName="MediaServiceDateTaken" ma:hidden="true" ma:internalName="MediaServiceDateTaken"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element name="_activity" ma:index="19" nillable="true" ma:displayName="_activity" ma:hidden="true" ma:internalName="_activity">
      <xsd:simpleType>
        <xsd:restriction base="dms:Note"/>
      </xsd:simpleType>
    </xsd:element>
    <xsd:element name="MediaServiceObjectDetectorVersions" ma:index="20" nillable="true" ma:displayName="MediaServiceObjectDetectorVersions" ma:hidden="true" ma:indexed="true" ma:internalName="MediaServiceObjectDetectorVersions"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54FE585-B6AD-4B45-86DD-258625545014}">
  <ds:schemaRefs>
    <ds:schemaRef ds:uri="2fae4265-4656-440b-b455-4e4260dbd3eb"/>
    <ds:schemaRef ds:uri="http://purl.org/dc/dcmitype/"/>
    <ds:schemaRef ds:uri="http://www.w3.org/XML/1998/namespace"/>
    <ds:schemaRef ds:uri="http://purl.org/dc/terms/"/>
    <ds:schemaRef ds:uri="http://schemas.microsoft.com/office/2006/documentManagement/types"/>
    <ds:schemaRef ds:uri="http://purl.org/dc/elements/1.1/"/>
    <ds:schemaRef ds:uri="http://schemas.microsoft.com/office/2006/metadata/properties"/>
    <ds:schemaRef ds:uri="http://schemas.microsoft.com/office/infopath/2007/PartnerControls"/>
    <ds:schemaRef ds:uri="http://schemas.openxmlformats.org/package/2006/metadata/core-properties"/>
    <ds:schemaRef ds:uri="27138209-5ff8-4f38-b4be-7fbadb4343ac"/>
  </ds:schemaRefs>
</ds:datastoreItem>
</file>

<file path=customXml/itemProps2.xml><?xml version="1.0" encoding="utf-8"?>
<ds:datastoreItem xmlns:ds="http://schemas.openxmlformats.org/officeDocument/2006/customXml" ds:itemID="{3795F3CC-2053-419B-937B-C0C6BE74CA55}">
  <ds:schemaRefs>
    <ds:schemaRef ds:uri="http://schemas.microsoft.com/sharepoint/v3/contenttype/forms"/>
  </ds:schemaRefs>
</ds:datastoreItem>
</file>

<file path=customXml/itemProps3.xml><?xml version="1.0" encoding="utf-8"?>
<ds:datastoreItem xmlns:ds="http://schemas.openxmlformats.org/officeDocument/2006/customXml" ds:itemID="{A21E95DA-464D-47E4-A0B1-A26507427F7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fae4265-4656-440b-b455-4e4260dbd3eb"/>
    <ds:schemaRef ds:uri="27138209-5ff8-4f38-b4be-7fbadb4343a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vt:lpstr>
      <vt:lpstr>MATRIZ!Área_de_impresión</vt:lpstr>
    </vt:vector>
  </TitlesOfParts>
  <Company>Ministerio de Hacienda y Crédito Público</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Sandra Patricia Castiblanco Monroy</dc:creator>
  <cp:lastModifiedBy>Martha Johanna Cañon Páez</cp:lastModifiedBy>
  <cp:lastPrinted>2019-09-24T14:19:05Z</cp:lastPrinted>
  <dcterms:created xsi:type="dcterms:W3CDTF">2013-12-16T19:57:19Z</dcterms:created>
  <dcterms:modified xsi:type="dcterms:W3CDTF">2026-05-08T15:45:09Z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0x01010078CB9D2BEA8AB642883EB7857146158E</vt:lpwstr>
  </property>
</Properties>
</file>