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ena4-my.sharepoint.com/personal/ibuitragoc_sena_edu_co/Documents/Vigencia 2026/2. BIENES Y SERVICIOS/SAMC-NDS-0030-2026 ADE. CAFETERIA/"/>
    </mc:Choice>
  </mc:AlternateContent>
  <xr:revisionPtr revIDLastSave="482" documentId="8_{80F05E63-2C4F-476A-9770-5164F493840B}" xr6:coauthVersionLast="47" xr6:coauthVersionMax="47" xr10:uidLastSave="{9B740F5E-A453-4B05-83F6-7F8ABBD35FF7}"/>
  <bookViews>
    <workbookView xWindow="-120" yWindow="-120" windowWidth="29040" windowHeight="15720" xr2:uid="{610E1BAA-4711-4D94-ABBE-30F2554D6346}"/>
  </bookViews>
  <sheets>
    <sheet name="Formato" sheetId="1" r:id="rId1"/>
  </sheets>
  <definedNames>
    <definedName name="_GoBack" localSheetId="0">Formato!#REF!</definedName>
    <definedName name="_xlnm.Print_Titles" localSheetId="0">Formato!$1:$1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0" i="1" l="1"/>
  <c r="F9" i="1"/>
  <c r="F8" i="1"/>
  <c r="F7" i="1"/>
  <c r="F6" i="1"/>
  <c r="F4" i="1"/>
  <c r="F3" i="1"/>
</calcChain>
</file>

<file path=xl/sharedStrings.xml><?xml version="1.0" encoding="utf-8"?>
<sst xmlns="http://schemas.openxmlformats.org/spreadsheetml/2006/main" count="16" uniqueCount="16">
  <si>
    <t>DESCRIPCIÓN</t>
  </si>
  <si>
    <t>M2</t>
  </si>
  <si>
    <t>VALOR UNITARIO</t>
  </si>
  <si>
    <t>VALOR TOTAL</t>
  </si>
  <si>
    <t>COSTOS DIRECTOS</t>
  </si>
  <si>
    <t>IVA SOBRE UTILIDAD 19%</t>
  </si>
  <si>
    <t>COSTO TOTAL</t>
  </si>
  <si>
    <t>GL</t>
  </si>
  <si>
    <t>ADMINISTRACIÓN 18%</t>
  </si>
  <si>
    <t>OFERTA ECONÓMICA
54_249 CONTRATAR LOS ESTUDIOS Y DISEÑOS ASI COMO LA  CONSTRUCCIÓN PARA LA ADECUACIÓN DE LA TERRAZA DEL SEGUNDO PISO DEL EDIFICIO ADMINISTRATIVO DE LA SEDE REGIONAL NORTE DE SANTANDER (PESCADERO) LA QUE FUNCIONARA COMO CAFETERÍA Y ZONA DE ESPARCIMIENTO.</t>
  </si>
  <si>
    <t>CANTIDAD</t>
  </si>
  <si>
    <t>UNIDAD DE MEDIDA</t>
  </si>
  <si>
    <r>
      <rPr>
        <b/>
        <sz val="10"/>
        <color theme="1"/>
        <rFont val="Calibri"/>
        <family val="2"/>
        <scheme val="minor"/>
      </rPr>
      <t>FASE 1 – ESTUDIOS Y DISEÑOS. Incluye:</t>
    </r>
    <r>
      <rPr>
        <sz val="10"/>
        <color theme="1"/>
        <rFont val="Calibri"/>
        <family val="2"/>
        <scheme val="minor"/>
      </rPr>
      <t xml:space="preserve">
•	Levantamiento arquitectónico.
•	Diseño arquitectónico.
•	Diseño estructural (verificación de cargas – NSR-10).
•	Diseño hidrosanitario.
•	Diseño eléctrico e iluminación.
•	Diseño de red de gas (si aplica).
•	Diseño de ventilación mecánica y extracción.
•	Presupuesto detallado.
•	Análisis de precios Unitarios (APU).
•	Programación de obra.</t>
    </r>
  </si>
  <si>
    <r>
      <rPr>
        <b/>
        <sz val="10"/>
        <color theme="1"/>
        <rFont val="Calibri"/>
        <family val="2"/>
        <scheme val="minor"/>
      </rPr>
      <t>FASE 2 – ADECUACIÓN Y CONSTRUCCIÓN. Incluye:</t>
    </r>
    <r>
      <rPr>
        <sz val="10"/>
        <color theme="1"/>
        <rFont val="Calibri"/>
        <family val="2"/>
        <scheme val="minor"/>
      </rPr>
      <t xml:space="preserve">
•	Obras preliminares.
•	Reforzamiento estructural de la terraza (si aplica).
•	Construcción de cubierta.
•	Mampostería y divisiones internas.
•	Instalaciones eléctricas, hidrosanitarias y de gas (si aplica).
•	Sistema de ventilación y extracción.
•	Acabados arquitectónicos.
•	Carpintería y mobiliario básico.</t>
    </r>
  </si>
  <si>
    <t>ITEM</t>
  </si>
  <si>
    <t>UTILIDAD 7%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</si>
</sst>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$-240A]\ #,##0"/>
  </numFmts>
  <fonts count="11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FFFFFF"/>
      <name val="Calibri"/>
      <family val="2"/>
    </font>
    <font>
      <b/>
      <sz val="10"/>
      <color rgb="FF000000"/>
      <name val="Calibri"/>
      <family val="2"/>
    </font>
    <font>
      <sz val="10"/>
      <color theme="1"/>
      <name val="Cambria"/>
      <family val="1"/>
    </font>
    <font>
      <b/>
      <sz val="10"/>
      <color theme="1"/>
      <name val="Calibri"/>
      <family val="2"/>
      <scheme val="minor"/>
    </font>
    <font>
      <b/>
      <sz val="10"/>
      <color theme="1"/>
      <name val="Arial"/>
      <family val="2"/>
    </font>
    <font>
      <sz val="8"/>
      <name val="Calibri"/>
      <family val="2"/>
      <scheme val="minor"/>
    </font>
    <font>
      <b/>
      <sz val="10"/>
      <color theme="0"/>
      <name val="Calibri"/>
      <family val="2"/>
    </font>
    <font>
      <b/>
      <sz val="10"/>
      <color theme="0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0" tint="-0.249977111117893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2" fontId="1" fillId="0" borderId="0" xfId="0" applyNumberFormat="1" applyFont="1" applyAlignment="1">
      <alignment horizontal="center" vertical="center"/>
    </xf>
    <xf numFmtId="164" fontId="1" fillId="0" borderId="0" xfId="0" applyNumberFormat="1" applyFont="1" applyAlignment="1">
      <alignment vertical="center"/>
    </xf>
    <xf numFmtId="164" fontId="1" fillId="0" borderId="1" xfId="0" applyNumberFormat="1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164" fontId="5" fillId="0" borderId="0" xfId="0" applyNumberFormat="1" applyFont="1" applyAlignment="1">
      <alignment horizontal="right" vertical="center"/>
    </xf>
    <xf numFmtId="164" fontId="1" fillId="0" borderId="4" xfId="0" applyNumberFormat="1" applyFont="1" applyBorder="1" applyAlignment="1">
      <alignment vertical="center"/>
    </xf>
    <xf numFmtId="164" fontId="5" fillId="0" borderId="5" xfId="0" applyNumberFormat="1" applyFont="1" applyBorder="1" applyAlignment="1">
      <alignment vertical="center"/>
    </xf>
    <xf numFmtId="164" fontId="5" fillId="0" borderId="4" xfId="0" applyNumberFormat="1" applyFont="1" applyBorder="1" applyAlignment="1">
      <alignment vertical="center"/>
    </xf>
    <xf numFmtId="164" fontId="5" fillId="0" borderId="6" xfId="0" applyNumberFormat="1" applyFont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164" fontId="9" fillId="2" borderId="1" xfId="0" applyNumberFormat="1" applyFont="1" applyFill="1" applyBorder="1" applyAlignment="1">
      <alignment horizontal="center" vertical="center" wrapText="1"/>
    </xf>
    <xf numFmtId="164" fontId="9" fillId="2" borderId="4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vertical="center" wrapText="1"/>
    </xf>
    <xf numFmtId="0" fontId="1" fillId="0" borderId="16" xfId="0" applyFont="1" applyBorder="1" applyAlignment="1">
      <alignment horizontal="center" vertical="center"/>
    </xf>
    <xf numFmtId="2" fontId="1" fillId="0" borderId="16" xfId="0" applyNumberFormat="1" applyFont="1" applyBorder="1" applyAlignment="1">
      <alignment horizontal="center" vertical="center"/>
    </xf>
    <xf numFmtId="164" fontId="1" fillId="0" borderId="16" xfId="0" applyNumberFormat="1" applyFont="1" applyBorder="1" applyAlignment="1">
      <alignment vertical="center"/>
    </xf>
    <xf numFmtId="164" fontId="1" fillId="0" borderId="6" xfId="0" applyNumberFormat="1" applyFont="1" applyBorder="1" applyAlignment="1">
      <alignment vertical="center"/>
    </xf>
    <xf numFmtId="0" fontId="6" fillId="3" borderId="11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10" fillId="0" borderId="12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3CE290-77EC-4892-AEB9-4E37A23A600A}">
  <sheetPr>
    <pageSetUpPr fitToPage="1"/>
  </sheetPr>
  <dimension ref="A1:F18"/>
  <sheetViews>
    <sheetView tabSelected="1" zoomScaleNormal="100" zoomScaleSheetLayoutView="100" workbookViewId="0">
      <selection activeCell="H3" sqref="H3"/>
    </sheetView>
  </sheetViews>
  <sheetFormatPr baseColWidth="10" defaultColWidth="11.42578125" defaultRowHeight="12.75" x14ac:dyDescent="0.25"/>
  <cols>
    <col min="1" max="1" width="10.7109375" style="4" customWidth="1"/>
    <col min="2" max="2" width="64.140625" style="2" bestFit="1" customWidth="1"/>
    <col min="3" max="3" width="11.140625" style="5" customWidth="1"/>
    <col min="4" max="4" width="12.42578125" style="6" bestFit="1" customWidth="1"/>
    <col min="5" max="6" width="15.7109375" style="7" customWidth="1"/>
    <col min="7" max="7" width="12.42578125" style="2" bestFit="1" customWidth="1"/>
    <col min="8" max="8" width="57.85546875" style="2" customWidth="1"/>
    <col min="9" max="16384" width="11.42578125" style="2"/>
  </cols>
  <sheetData>
    <row r="1" spans="1:6" s="1" customFormat="1" ht="60" customHeight="1" x14ac:dyDescent="0.25">
      <c r="A1" s="34" t="s">
        <v>9</v>
      </c>
      <c r="B1" s="35"/>
      <c r="C1" s="35"/>
      <c r="D1" s="35"/>
      <c r="E1" s="35"/>
      <c r="F1" s="36"/>
    </row>
    <row r="2" spans="1:6" s="1" customFormat="1" ht="25.5" x14ac:dyDescent="0.25">
      <c r="A2" s="16" t="s">
        <v>14</v>
      </c>
      <c r="B2" s="15" t="s">
        <v>0</v>
      </c>
      <c r="C2" s="17" t="s">
        <v>11</v>
      </c>
      <c r="D2" s="17" t="s">
        <v>10</v>
      </c>
      <c r="E2" s="18" t="s">
        <v>2</v>
      </c>
      <c r="F2" s="19" t="s">
        <v>3</v>
      </c>
    </row>
    <row r="3" spans="1:6" ht="158.25" customHeight="1" x14ac:dyDescent="0.25">
      <c r="A3" s="23">
        <v>1</v>
      </c>
      <c r="B3" s="20" t="s">
        <v>12</v>
      </c>
      <c r="C3" s="21" t="s">
        <v>7</v>
      </c>
      <c r="D3" s="22">
        <v>1</v>
      </c>
      <c r="E3" s="8"/>
      <c r="F3" s="11">
        <f>E3*D3</f>
        <v>0</v>
      </c>
    </row>
    <row r="4" spans="1:6" ht="132" customHeight="1" thickBot="1" x14ac:dyDescent="0.3">
      <c r="A4" s="24">
        <v>2</v>
      </c>
      <c r="B4" s="25" t="s">
        <v>13</v>
      </c>
      <c r="C4" s="26" t="s">
        <v>1</v>
      </c>
      <c r="D4" s="27">
        <v>187</v>
      </c>
      <c r="E4" s="28"/>
      <c r="F4" s="29">
        <f>E4*D4</f>
        <v>0</v>
      </c>
    </row>
    <row r="5" spans="1:6" ht="13.5" thickBot="1" x14ac:dyDescent="0.3"/>
    <row r="6" spans="1:6" x14ac:dyDescent="0.25">
      <c r="D6" s="37" t="s">
        <v>4</v>
      </c>
      <c r="E6" s="38"/>
      <c r="F6" s="12">
        <f>F3+F4</f>
        <v>0</v>
      </c>
    </row>
    <row r="7" spans="1:6" x14ac:dyDescent="0.25">
      <c r="D7" s="30" t="s">
        <v>8</v>
      </c>
      <c r="E7" s="31"/>
      <c r="F7" s="13">
        <f>F6*18%</f>
        <v>0</v>
      </c>
    </row>
    <row r="8" spans="1:6" x14ac:dyDescent="0.25">
      <c r="D8" s="30" t="s">
        <v>15</v>
      </c>
      <c r="E8" s="31"/>
      <c r="F8" s="13">
        <f>F6*7%</f>
        <v>0</v>
      </c>
    </row>
    <row r="9" spans="1:6" x14ac:dyDescent="0.25">
      <c r="D9" s="30" t="s">
        <v>5</v>
      </c>
      <c r="E9" s="31"/>
      <c r="F9" s="13">
        <f>F8*19%</f>
        <v>0</v>
      </c>
    </row>
    <row r="10" spans="1:6" ht="13.5" thickBot="1" x14ac:dyDescent="0.3">
      <c r="D10" s="32" t="s">
        <v>6</v>
      </c>
      <c r="E10" s="33"/>
      <c r="F10" s="14">
        <f>SUM(F6:F9)</f>
        <v>0</v>
      </c>
    </row>
    <row r="18" spans="1:6" x14ac:dyDescent="0.25">
      <c r="A18" s="9"/>
      <c r="B18" s="3"/>
      <c r="C18" s="3"/>
      <c r="D18" s="9"/>
      <c r="E18" s="10"/>
      <c r="F18" s="10"/>
    </row>
  </sheetData>
  <mergeCells count="6">
    <mergeCell ref="D9:E9"/>
    <mergeCell ref="D10:E10"/>
    <mergeCell ref="A1:F1"/>
    <mergeCell ref="D6:E6"/>
    <mergeCell ref="D7:E7"/>
    <mergeCell ref="D8:E8"/>
  </mergeCells>
  <phoneticPr fontId="7" type="noConversion"/>
  <printOptions horizontalCentered="1"/>
  <pageMargins left="0.78740157480314965" right="0.78740157480314965" top="0.78740157480314965" bottom="0.78740157480314965" header="0.31496062992125984" footer="0.31496062992125984"/>
  <pageSetup scale="67" fitToHeight="0" orientation="portrait" r:id="rId1"/>
  <headerFooter>
    <oddFooter>&amp;R&amp;P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92f37397-c5c3-4761-9268-0a81937407ca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479572FBA6F54429E86358BC2B719B6" ma:contentTypeVersion="14" ma:contentTypeDescription="Create a new document." ma:contentTypeScope="" ma:versionID="c01e1cbf2f07dddf1bac0dab3477d59f">
  <xsd:schema xmlns:xsd="http://www.w3.org/2001/XMLSchema" xmlns:xs="http://www.w3.org/2001/XMLSchema" xmlns:p="http://schemas.microsoft.com/office/2006/metadata/properties" xmlns:ns3="92f37397-c5c3-4761-9268-0a81937407ca" xmlns:ns4="2de5278a-7e30-49c7-87ef-9c0463a28cf7" targetNamespace="http://schemas.microsoft.com/office/2006/metadata/properties" ma:root="true" ma:fieldsID="4cc2f7e1ae0f8d9633a214fb52496c53" ns3:_="" ns4:_="">
    <xsd:import namespace="92f37397-c5c3-4761-9268-0a81937407ca"/>
    <xsd:import namespace="2de5278a-7e30-49c7-87ef-9c0463a28cf7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EventHashCode" minOccurs="0"/>
                <xsd:element ref="ns3:MediaServiceGenerationTime" minOccurs="0"/>
                <xsd:element ref="ns3:MediaServiceAutoTags" minOccurs="0"/>
                <xsd:element ref="ns3:MediaServiceOCR" minOccurs="0"/>
                <xsd:element ref="ns3:_activity" minOccurs="0"/>
                <xsd:element ref="ns3:MediaServiceObjectDetectorVersions" minOccurs="0"/>
                <xsd:element ref="ns3:MediaServiceSearchProperties" minOccurs="0"/>
                <xsd:element ref="ns3:MediaServiceDateTaken" minOccurs="0"/>
                <xsd:element ref="ns3:MediaServiceSystemTag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2f37397-c5c3-4761-9268-0a81937407c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activity" ma:index="17" nillable="true" ma:displayName="_activity" ma:hidden="true" ma:internalName="_activity">
      <xsd:simpleType>
        <xsd:restriction base="dms:Note"/>
      </xsd:simpleType>
    </xsd:element>
    <xsd:element name="MediaServiceObjectDetectorVersions" ma:index="1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ystemTags" ma:index="21" nillable="true" ma:displayName="MediaServiceSystemTags" ma:hidden="true" ma:internalName="MediaServiceSystemTag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e5278a-7e30-49c7-87ef-9c0463a28cf7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BA6144A-713E-4E8C-B7F3-6427E6F4A90B}">
  <ds:schemaRefs>
    <ds:schemaRef ds:uri="http://schemas.microsoft.com/office/2006/metadata/properties"/>
    <ds:schemaRef ds:uri="http://purl.org/dc/terms/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schemas.microsoft.com/office/2006/documentManagement/types"/>
    <ds:schemaRef ds:uri="2de5278a-7e30-49c7-87ef-9c0463a28cf7"/>
    <ds:schemaRef ds:uri="92f37397-c5c3-4761-9268-0a81937407ca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6C7B95BA-C25C-434E-8082-3144443D3D9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7EDD324-101A-4545-8C06-587734B9823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2f37397-c5c3-4761-9268-0a81937407ca"/>
    <ds:schemaRef ds:uri="2de5278a-7e30-49c7-87ef-9c0463a28cf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</vt:lpstr>
      <vt:lpstr>Formato!Títulos_a_imprimir</vt:lpstr>
    </vt:vector>
  </TitlesOfParts>
  <Company>Este Producto es propiedad del SENA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Ingrid Susana Buitrago Cuellar</dc:creator>
  <cp:lastModifiedBy>Ingrid Susana Buitrago Cuellar</cp:lastModifiedBy>
  <cp:lastPrinted>2026-04-14T14:53:31Z</cp:lastPrinted>
  <dcterms:created xsi:type="dcterms:W3CDTF">2025-02-10T16:30:05Z</dcterms:created>
  <dcterms:modified xsi:type="dcterms:W3CDTF">2026-05-28T21:07:57Z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0x010100D479572FBA6F54429E86358BC2B719B6</vt:lpwstr>
  </property>
  <property fmtid="{D5CDD505-2E9C-101B-9397-08002B2CF9AE}" pid="3" name="MSIP_Label_fc111285-cafa-4fc9-8a9a-bd902089b24f_Enabled">
    <vt:lpwstr>true</vt:lpwstr>
  </property>
  <property fmtid="{D5CDD505-2E9C-101B-9397-08002B2CF9AE}" pid="4" name="MSIP_Label_fc111285-cafa-4fc9-8a9a-bd902089b24f_SetDate">
    <vt:lpwstr>2025-04-01T13:27:53Z</vt:lpwstr>
  </property>
  <property fmtid="{D5CDD505-2E9C-101B-9397-08002B2CF9AE}" pid="5" name="MSIP_Label_fc111285-cafa-4fc9-8a9a-bd902089b24f_Method">
    <vt:lpwstr>Privileged</vt:lpwstr>
  </property>
  <property fmtid="{D5CDD505-2E9C-101B-9397-08002B2CF9AE}" pid="6" name="MSIP_Label_fc111285-cafa-4fc9-8a9a-bd902089b24f_Name">
    <vt:lpwstr>Public</vt:lpwstr>
  </property>
  <property fmtid="{D5CDD505-2E9C-101B-9397-08002B2CF9AE}" pid="7" name="MSIP_Label_fc111285-cafa-4fc9-8a9a-bd902089b24f_SiteId">
    <vt:lpwstr>cbc2c381-2f2e-4d93-91d1-506c9316ace7</vt:lpwstr>
  </property>
  <property fmtid="{D5CDD505-2E9C-101B-9397-08002B2CF9AE}" pid="8" name="MSIP_Label_fc111285-cafa-4fc9-8a9a-bd902089b24f_ActionId">
    <vt:lpwstr>2f5477bc-526e-4974-be30-4a6c9817c000</vt:lpwstr>
  </property>
  <property fmtid="{D5CDD505-2E9C-101B-9397-08002B2CF9AE}" pid="9" name="MSIP_Label_fc111285-cafa-4fc9-8a9a-bd902089b24f_ContentBits">
    <vt:lpwstr>0</vt:lpwstr>
  </property>
  <property fmtid="{D5CDD505-2E9C-101B-9397-08002B2CF9AE}" pid="10" name="MSIP_Label_fc111285-cafa-4fc9-8a9a-bd902089b24f_Tag">
    <vt:lpwstr>10, 0, 1, 1</vt:lpwstr>
  </property>
</Properties>
</file>