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PINEDA\Documents\DANIELA\COTIZACIONES\"/>
    </mc:Choice>
  </mc:AlternateContent>
  <xr:revisionPtr revIDLastSave="0" documentId="13_ncr:1_{413767A2-C1E1-42C6-A670-D10573AFF9E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2" i="1" l="1"/>
  <c r="F11" i="1" l="1"/>
  <c r="F9" i="1" l="1"/>
  <c r="F10" i="1"/>
  <c r="F7" i="1"/>
  <c r="F8" i="1" l="1"/>
  <c r="F15" i="1" s="1"/>
  <c r="A1" i="1" l="1"/>
  <c r="F13" i="1" l="1"/>
  <c r="F14" i="1" s="1"/>
</calcChain>
</file>

<file path=xl/sharedStrings.xml><?xml version="1.0" encoding="utf-8"?>
<sst xmlns="http://schemas.openxmlformats.org/spreadsheetml/2006/main" count="24" uniqueCount="19">
  <si>
    <t>ITEM</t>
  </si>
  <si>
    <t xml:space="preserve">Señores  </t>
  </si>
  <si>
    <t>VALOR UNITARIO</t>
  </si>
  <si>
    <t>VALOR TOTAL</t>
  </si>
  <si>
    <t>CARACTERISTICAS</t>
  </si>
  <si>
    <t>UNIDAD</t>
  </si>
  <si>
    <t>CANTIDAD</t>
  </si>
  <si>
    <t>VICTOR HUGO PINEDA AGUDELO</t>
  </si>
  <si>
    <t>VALOR ANTES DE IVA</t>
  </si>
  <si>
    <t>IVA</t>
  </si>
  <si>
    <t>VALOR IVA INCLUIDO</t>
  </si>
  <si>
    <t>MUNICIPIO SAN JERONIMO</t>
  </si>
  <si>
    <t>Jinbao Scala 1045786 Trompeta de afinación en Si Bemol, cuerpo de latón lacado, con boquilla y estuche.</t>
  </si>
  <si>
    <t>Unidad</t>
  </si>
  <si>
    <t>Jinbao Scala 415789 Corno Francés doble con afinación en F, cuerpo de latón dorado, con boquilla y estuche.</t>
  </si>
  <si>
    <t>Jinbao Scala 1045762 Cornos de marcha en Si Bemol, cuerpo de latón dorado, boquilla y estuche</t>
  </si>
  <si>
    <t>Jinbao Scala 1475891 Barítono de marcha con afinación en Si Bemol, cuerpo de latón, boquilla y estuche</t>
  </si>
  <si>
    <t>Jinbao Scala 1421635 Eufonio de Marcha con afinación en Si Bemol, cuerpo de latón, boquilla y estuche</t>
  </si>
  <si>
    <t>Sabian SBR Par de platillos Sabian 16 pulgadas, con estuche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</si>
</sst>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164" formatCode="[$$-240A]\ #,##0"/>
    <numFmt numFmtId="165" formatCode="_-[$$-240A]\ * #,##0.00_-;\-[$$-240A]\ * #,##0.00_-;_-[$$-240A]\ * &quot;-&quot;??_-;_-@_-"/>
    <numFmt numFmtId="166" formatCode="_-&quot;$&quot;* #,##0_-;\-&quot;$&quot;* #,##0_-;_-&quot;$&quot;* &quot;-&quot;_-;_-@_-"/>
    <numFmt numFmtId="167" formatCode="_-&quot;$&quot;\ * #,##0_-;\-&quot;$&quot;\ * #,##0_-;_-&quot;$&quot;\ * &quot;-&quot;??_-;_-@_-"/>
    <numFmt numFmtId="168" formatCode="_-[$$-240A]\ * #,##0_-;\-[$$-240A]\ * #,##0_-;_-[$$-240A]\ * &quot;-&quot;??_-;_-@_-"/>
    <numFmt numFmtId="169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0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0" fontId="2" fillId="0" borderId="0" xfId="0" applyFont="1"/>
    <xf numFmtId="41" fontId="4" fillId="0" borderId="0" xfId="0" applyNumberFormat="1" applyFont="1"/>
    <xf numFmtId="164" fontId="4" fillId="0" borderId="0" xfId="0" applyNumberFormat="1" applyFont="1" applyAlignment="1">
      <alignment vertical="center"/>
    </xf>
    <xf numFmtId="41" fontId="2" fillId="0" borderId="0" xfId="0" applyNumberFormat="1" applyFont="1" applyAlignment="1">
      <alignment vertical="center"/>
    </xf>
    <xf numFmtId="41" fontId="2" fillId="0" borderId="0" xfId="0" applyNumberFormat="1" applyFont="1"/>
    <xf numFmtId="0" fontId="2" fillId="0" borderId="0" xfId="0" applyFont="1" applyAlignment="1">
      <alignment vertical="center"/>
    </xf>
    <xf numFmtId="6" fontId="4" fillId="0" borderId="0" xfId="0" applyNumberFormat="1" applyFont="1"/>
    <xf numFmtId="0" fontId="5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/>
    <xf numFmtId="44" fontId="2" fillId="0" borderId="0" xfId="1" applyFont="1" applyFill="1"/>
    <xf numFmtId="167" fontId="5" fillId="0" borderId="1" xfId="1" applyNumberFormat="1" applyFont="1" applyFill="1" applyBorder="1" applyAlignment="1">
      <alignment vertical="center"/>
    </xf>
    <xf numFmtId="168" fontId="4" fillId="0" borderId="2" xfId="0" applyNumberFormat="1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4">
    <cellStyle name="Moneda" xfId="1" builtinId="4"/>
    <cellStyle name="Moneda [0]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107829</xdr:colOff>
      <xdr:row>12</xdr:row>
      <xdr:rowOff>63956</xdr:rowOff>
    </xdr:from>
    <xdr:to>
      <xdr:col>1</xdr:col>
      <xdr:colOff>655966</xdr:colOff>
      <xdr:row>14</xdr:row>
      <xdr:rowOff>35940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81" t="19287" r="8876" b="4070"/>
        <a:stretch/>
      </xdr:blipFill>
      <xdr:spPr>
        <a:xfrm>
          <a:off x="1536579" y="8690371"/>
          <a:ext cx="548137" cy="322432"/>
        </a:xfrm>
        <a:prstGeom prst="rect">
          <a:avLst/>
        </a:prstGeom>
      </xdr:spPr>
    </xdr:pic>
    <xdr:clientData/>
  </xdr:twoCellAnchor>
  <xdr:twoCellAnchor editAs="oneCell">
    <xdr:from>
      <xdr:col>2</xdr:col>
      <xdr:colOff>8985</xdr:colOff>
      <xdr:row>0</xdr:row>
      <xdr:rowOff>1</xdr:rowOff>
    </xdr:from>
    <xdr:to>
      <xdr:col>6</xdr:col>
      <xdr:colOff>8986</xdr:colOff>
      <xdr:row>4</xdr:row>
      <xdr:rowOff>161746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31" r="5308"/>
        <a:stretch/>
      </xdr:blipFill>
      <xdr:spPr>
        <a:xfrm>
          <a:off x="3594339" y="1"/>
          <a:ext cx="3288821" cy="8266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zoomScale="106" zoomScaleNormal="106" workbookViewId="0">
      <selection activeCell="E7" sqref="E7:E12"/>
    </sheetView>
  </sheetViews>
  <sheetFormatPr baseColWidth="10" defaultColWidth="11.42578125" defaultRowHeight="12" x14ac:dyDescent="0.2"/>
  <cols>
    <col min="1" max="1" width="5.140625" style="14" bestFit="1" customWidth="1"/>
    <col min="2" max="2" width="28.28515625" style="4" bestFit="1" customWidth="1"/>
    <col min="3" max="3" width="7.42578125" style="14" bestFit="1" customWidth="1"/>
    <col min="4" max="4" width="9.42578125" style="14" bestFit="1" customWidth="1"/>
    <col min="5" max="5" width="16.7109375" style="8" bestFit="1" customWidth="1"/>
    <col min="6" max="6" width="15.42578125" style="8" bestFit="1" customWidth="1"/>
    <col min="7" max="7" width="17.42578125" style="15" customWidth="1"/>
    <col min="8" max="8" width="13.7109375" style="4" bestFit="1" customWidth="1"/>
    <col min="9" max="16384" width="11.42578125" style="4"/>
  </cols>
  <sheetData>
    <row r="1" spans="1:10" ht="11.25" customHeight="1" x14ac:dyDescent="0.2">
      <c r="A1" s="27">
        <f ca="1">TODAY()</f>
        <v>46198</v>
      </c>
      <c r="B1" s="27"/>
      <c r="C1" s="30"/>
      <c r="D1" s="30"/>
      <c r="E1" s="30"/>
      <c r="F1" s="30"/>
      <c r="G1" s="3"/>
    </row>
    <row r="2" spans="1:10" ht="11.25" customHeight="1" x14ac:dyDescent="0.2">
      <c r="A2" s="27"/>
      <c r="B2" s="27"/>
      <c r="C2" s="30"/>
      <c r="D2" s="30"/>
      <c r="E2" s="30"/>
      <c r="F2" s="30"/>
      <c r="G2" s="3"/>
    </row>
    <row r="3" spans="1:10" ht="15" customHeight="1" x14ac:dyDescent="0.2">
      <c r="A3" s="28" t="s">
        <v>1</v>
      </c>
      <c r="B3" s="29"/>
      <c r="C3" s="30"/>
      <c r="D3" s="30"/>
      <c r="E3" s="30"/>
      <c r="F3" s="30"/>
      <c r="G3" s="3"/>
    </row>
    <row r="4" spans="1:10" ht="15" customHeight="1" x14ac:dyDescent="0.2">
      <c r="A4" s="31" t="s">
        <v>11</v>
      </c>
      <c r="B4" s="31"/>
      <c r="C4" s="30"/>
      <c r="D4" s="30"/>
      <c r="E4" s="30"/>
      <c r="F4" s="30"/>
      <c r="G4" s="3"/>
    </row>
    <row r="5" spans="1:10" ht="15" customHeight="1" x14ac:dyDescent="0.2">
      <c r="A5" s="31"/>
      <c r="B5" s="31"/>
      <c r="C5" s="30"/>
      <c r="D5" s="30"/>
      <c r="E5" s="30"/>
      <c r="F5" s="30"/>
      <c r="G5" s="3"/>
    </row>
    <row r="6" spans="1:10" ht="12.75" x14ac:dyDescent="0.2">
      <c r="A6" s="20" t="s">
        <v>0</v>
      </c>
      <c r="B6" s="20" t="s">
        <v>4</v>
      </c>
      <c r="C6" s="20" t="s">
        <v>5</v>
      </c>
      <c r="D6" s="20" t="s">
        <v>6</v>
      </c>
      <c r="E6" s="21" t="s">
        <v>2</v>
      </c>
      <c r="F6" s="21" t="s">
        <v>3</v>
      </c>
      <c r="G6" s="3"/>
    </row>
    <row r="7" spans="1:10" s="9" customFormat="1" ht="60" x14ac:dyDescent="0.2">
      <c r="A7" s="22">
        <v>1</v>
      </c>
      <c r="B7" s="23" t="s">
        <v>12</v>
      </c>
      <c r="C7" s="24" t="s">
        <v>13</v>
      </c>
      <c r="D7" s="24">
        <v>3</v>
      </c>
      <c r="E7" s="19">
        <v>1243998</v>
      </c>
      <c r="F7" s="18">
        <f>D7*E7</f>
        <v>3731994</v>
      </c>
      <c r="G7" s="6"/>
      <c r="H7" s="7"/>
      <c r="I7" s="8"/>
      <c r="J7" s="7"/>
    </row>
    <row r="8" spans="1:10" s="9" customFormat="1" ht="60" x14ac:dyDescent="0.2">
      <c r="A8" s="22">
        <v>2</v>
      </c>
      <c r="B8" s="23" t="s">
        <v>14</v>
      </c>
      <c r="C8" s="24" t="s">
        <v>13</v>
      </c>
      <c r="D8" s="24">
        <v>1</v>
      </c>
      <c r="E8" s="19">
        <v>6643998</v>
      </c>
      <c r="F8" s="18">
        <f>D8*E8</f>
        <v>6643998</v>
      </c>
      <c r="G8" s="6"/>
      <c r="H8" s="7"/>
      <c r="I8" s="8"/>
      <c r="J8" s="7"/>
    </row>
    <row r="9" spans="1:10" s="9" customFormat="1" ht="60" x14ac:dyDescent="0.2">
      <c r="A9" s="22">
        <v>3</v>
      </c>
      <c r="B9" s="23" t="s">
        <v>15</v>
      </c>
      <c r="C9" s="24" t="s">
        <v>13</v>
      </c>
      <c r="D9" s="24">
        <v>1</v>
      </c>
      <c r="E9" s="19">
        <v>4123998</v>
      </c>
      <c r="F9" s="18">
        <f t="shared" ref="F9:F10" si="0">D9*E9</f>
        <v>4123998</v>
      </c>
      <c r="G9" s="6"/>
      <c r="H9" s="7"/>
      <c r="I9" s="8"/>
      <c r="J9" s="7"/>
    </row>
    <row r="10" spans="1:10" s="9" customFormat="1" ht="60" x14ac:dyDescent="0.2">
      <c r="A10" s="22">
        <v>4</v>
      </c>
      <c r="B10" s="23" t="s">
        <v>16</v>
      </c>
      <c r="C10" s="24" t="s">
        <v>13</v>
      </c>
      <c r="D10" s="24">
        <v>1</v>
      </c>
      <c r="E10" s="19">
        <v>5787998</v>
      </c>
      <c r="F10" s="18">
        <f t="shared" si="0"/>
        <v>5787998</v>
      </c>
      <c r="G10" s="6"/>
      <c r="H10" s="7"/>
      <c r="I10" s="8"/>
      <c r="J10" s="7"/>
    </row>
    <row r="11" spans="1:10" s="9" customFormat="1" ht="60" x14ac:dyDescent="0.2">
      <c r="A11" s="22">
        <v>5</v>
      </c>
      <c r="B11" s="23" t="s">
        <v>17</v>
      </c>
      <c r="C11" s="24" t="s">
        <v>13</v>
      </c>
      <c r="D11" s="24">
        <v>1</v>
      </c>
      <c r="E11" s="19">
        <v>6765998</v>
      </c>
      <c r="F11" s="18">
        <f t="shared" ref="F11" si="1">D11*E11</f>
        <v>6765998</v>
      </c>
      <c r="G11" s="6"/>
      <c r="H11" s="7"/>
      <c r="I11" s="8"/>
      <c r="J11" s="7"/>
    </row>
    <row r="12" spans="1:10" s="9" customFormat="1" ht="45" x14ac:dyDescent="0.2">
      <c r="A12" s="22">
        <v>6</v>
      </c>
      <c r="B12" s="23" t="s">
        <v>18</v>
      </c>
      <c r="C12" s="24" t="s">
        <v>13</v>
      </c>
      <c r="D12" s="24">
        <v>1</v>
      </c>
      <c r="E12" s="19">
        <v>1558100</v>
      </c>
      <c r="F12" s="18">
        <f t="shared" ref="F12" si="2">D12*E12</f>
        <v>1558100</v>
      </c>
      <c r="G12" s="6"/>
      <c r="H12" s="7"/>
      <c r="I12" s="8"/>
      <c r="J12" s="7"/>
    </row>
    <row r="13" spans="1:10" ht="15" customHeight="1" x14ac:dyDescent="0.2">
      <c r="A13" s="32" t="s">
        <v>7</v>
      </c>
      <c r="B13" s="33"/>
      <c r="C13" s="34"/>
      <c r="D13" s="25" t="s">
        <v>8</v>
      </c>
      <c r="E13" s="26"/>
      <c r="F13" s="17">
        <f>F15/1.19</f>
        <v>24043769.74789916</v>
      </c>
      <c r="G13" s="1"/>
      <c r="H13" s="7"/>
      <c r="I13" s="8"/>
    </row>
    <row r="14" spans="1:10" ht="12.95" customHeight="1" x14ac:dyDescent="0.2">
      <c r="A14" s="35"/>
      <c r="B14" s="36"/>
      <c r="C14" s="37"/>
      <c r="D14" s="25" t="s">
        <v>9</v>
      </c>
      <c r="E14" s="26"/>
      <c r="F14" s="17">
        <f>F15-F13</f>
        <v>4568316.2521008402</v>
      </c>
      <c r="G14" s="1"/>
      <c r="H14" s="7"/>
      <c r="I14" s="8"/>
    </row>
    <row r="15" spans="1:10" ht="12.6" customHeight="1" x14ac:dyDescent="0.2">
      <c r="A15" s="38"/>
      <c r="B15" s="39"/>
      <c r="C15" s="40"/>
      <c r="D15" s="25" t="s">
        <v>10</v>
      </c>
      <c r="E15" s="26"/>
      <c r="F15" s="17">
        <f>SUM(F7:F12)</f>
        <v>28612086</v>
      </c>
      <c r="G15" s="10"/>
      <c r="H15" s="7"/>
      <c r="I15" s="8"/>
    </row>
    <row r="16" spans="1:10" ht="11.25" customHeight="1" x14ac:dyDescent="0.2">
      <c r="A16" s="1"/>
      <c r="B16" s="1"/>
      <c r="C16" s="3"/>
      <c r="D16" s="1"/>
      <c r="E16" s="11"/>
      <c r="F16" s="12"/>
      <c r="G16" s="1"/>
      <c r="H16" s="7"/>
      <c r="I16" s="8"/>
    </row>
    <row r="17" spans="1:9" ht="11.25" customHeight="1" x14ac:dyDescent="0.2">
      <c r="A17" s="1"/>
      <c r="B17" s="1"/>
      <c r="C17" s="3"/>
      <c r="D17" s="1"/>
      <c r="E17" s="13"/>
      <c r="F17" s="1"/>
      <c r="G17" s="1"/>
      <c r="H17" s="7"/>
      <c r="I17" s="8"/>
    </row>
    <row r="18" spans="1:9" ht="14.45" customHeight="1" x14ac:dyDescent="0.2">
      <c r="A18" s="1"/>
      <c r="C18" s="1"/>
      <c r="D18" s="1"/>
      <c r="E18" s="1"/>
      <c r="F18" s="1"/>
      <c r="G18" s="3"/>
      <c r="H18" s="7"/>
      <c r="I18" s="8"/>
    </row>
    <row r="19" spans="1:9" ht="12.75" x14ac:dyDescent="0.2">
      <c r="A19" s="1"/>
      <c r="B19" s="1"/>
      <c r="C19" s="1"/>
      <c r="D19" s="1"/>
      <c r="E19" s="1"/>
      <c r="F19" s="1"/>
      <c r="G19" s="3"/>
      <c r="H19" s="7"/>
      <c r="I19" s="8"/>
    </row>
    <row r="20" spans="1:9" ht="12.75" x14ac:dyDescent="0.2">
      <c r="A20" s="1"/>
      <c r="B20" s="1"/>
      <c r="C20" s="1"/>
      <c r="D20" s="1"/>
      <c r="E20" s="1"/>
      <c r="F20" s="1"/>
      <c r="G20" s="3"/>
      <c r="H20" s="7"/>
      <c r="I20" s="8"/>
    </row>
    <row r="21" spans="1:9" ht="15" x14ac:dyDescent="0.25">
      <c r="A21" s="1"/>
      <c r="B21"/>
      <c r="C21" s="1"/>
      <c r="D21" s="1"/>
      <c r="E21" s="1"/>
      <c r="F21" s="1"/>
      <c r="G21" s="3"/>
      <c r="H21" s="7"/>
      <c r="I21" s="8"/>
    </row>
    <row r="22" spans="1:9" ht="12.75" x14ac:dyDescent="0.2">
      <c r="A22" s="2"/>
      <c r="B22" s="1"/>
      <c r="C22" s="1"/>
      <c r="D22" s="2"/>
      <c r="E22" s="5"/>
      <c r="F22" s="5"/>
      <c r="G22" s="3"/>
      <c r="H22" s="7"/>
      <c r="I22" s="8"/>
    </row>
    <row r="23" spans="1:9" ht="12.75" x14ac:dyDescent="0.2">
      <c r="A23" s="2"/>
      <c r="B23" s="1"/>
      <c r="C23" s="2"/>
      <c r="D23" s="2"/>
      <c r="E23" s="5"/>
      <c r="F23" s="5"/>
      <c r="G23" s="3"/>
      <c r="H23" s="7"/>
      <c r="I23" s="8"/>
    </row>
    <row r="24" spans="1:9" ht="12.75" x14ac:dyDescent="0.2">
      <c r="A24" s="2"/>
      <c r="B24" s="1"/>
      <c r="C24" s="2"/>
      <c r="D24" s="2"/>
      <c r="E24" s="5"/>
      <c r="F24" s="5"/>
      <c r="G24" s="3"/>
      <c r="H24" s="7"/>
      <c r="I24" s="8"/>
    </row>
    <row r="25" spans="1:9" ht="12.75" x14ac:dyDescent="0.2">
      <c r="A25" s="2"/>
      <c r="B25" s="1"/>
      <c r="C25" s="2"/>
      <c r="D25" s="2"/>
      <c r="E25" s="5"/>
      <c r="F25" s="5"/>
      <c r="G25" s="3"/>
      <c r="H25" s="7"/>
      <c r="I25" s="8"/>
    </row>
    <row r="26" spans="1:9" ht="12.75" x14ac:dyDescent="0.2">
      <c r="A26" s="2"/>
      <c r="B26" s="1"/>
      <c r="C26" s="2"/>
      <c r="D26" s="2"/>
      <c r="E26" s="5"/>
      <c r="F26" s="5"/>
      <c r="G26" s="3"/>
      <c r="H26" s="7"/>
      <c r="I26" s="8"/>
    </row>
    <row r="27" spans="1:9" ht="12.75" x14ac:dyDescent="0.2">
      <c r="A27" s="2"/>
      <c r="B27" s="1"/>
      <c r="C27" s="2"/>
      <c r="D27" s="2"/>
      <c r="E27" s="5"/>
      <c r="F27" s="5"/>
      <c r="G27" s="3"/>
    </row>
    <row r="28" spans="1:9" ht="12.75" x14ac:dyDescent="0.2">
      <c r="A28" s="2"/>
      <c r="B28" s="1"/>
      <c r="C28" s="2"/>
      <c r="D28" s="2"/>
      <c r="E28" s="5"/>
      <c r="F28" s="5"/>
      <c r="G28" s="3"/>
    </row>
    <row r="29" spans="1:9" ht="12.75" x14ac:dyDescent="0.2">
      <c r="A29" s="2"/>
      <c r="B29" s="1"/>
      <c r="C29" s="2"/>
      <c r="D29" s="2"/>
      <c r="E29" s="5"/>
      <c r="F29" s="5"/>
      <c r="G29" s="3"/>
    </row>
    <row r="30" spans="1:9" ht="12.75" x14ac:dyDescent="0.2">
      <c r="A30" s="2"/>
      <c r="B30" s="1"/>
      <c r="C30" s="2"/>
      <c r="D30" s="2"/>
      <c r="E30" s="5"/>
      <c r="F30" s="5"/>
      <c r="G30" s="3"/>
    </row>
    <row r="31" spans="1:9" ht="12.75" x14ac:dyDescent="0.2">
      <c r="A31" s="2"/>
      <c r="B31" s="1"/>
      <c r="C31" s="2"/>
      <c r="D31" s="2"/>
      <c r="E31" s="5"/>
      <c r="F31" s="5"/>
      <c r="G31" s="3"/>
    </row>
    <row r="32" spans="1:9" ht="12.75" x14ac:dyDescent="0.2">
      <c r="A32" s="2"/>
      <c r="B32" s="1"/>
      <c r="C32" s="2"/>
      <c r="D32" s="2"/>
      <c r="E32" s="5"/>
      <c r="F32" s="5"/>
      <c r="G32" s="3"/>
    </row>
    <row r="33" spans="1:7" ht="12.75" x14ac:dyDescent="0.2">
      <c r="A33" s="2"/>
      <c r="B33" s="1"/>
      <c r="C33" s="2"/>
      <c r="D33" s="2"/>
      <c r="E33" s="5"/>
      <c r="F33" s="5"/>
      <c r="G33" s="3"/>
    </row>
    <row r="34" spans="1:7" ht="37.5" customHeight="1" x14ac:dyDescent="0.2">
      <c r="A34" s="2"/>
      <c r="B34" s="1"/>
      <c r="C34" s="2"/>
      <c r="D34" s="2"/>
      <c r="E34" s="5"/>
      <c r="F34" s="5"/>
      <c r="G34" s="3"/>
    </row>
    <row r="35" spans="1:7" ht="32.25" customHeight="1" x14ac:dyDescent="0.2">
      <c r="A35" s="2"/>
      <c r="B35" s="1"/>
      <c r="C35" s="2"/>
      <c r="D35" s="2"/>
      <c r="E35" s="5"/>
      <c r="F35" s="5"/>
      <c r="G35" s="3"/>
    </row>
    <row r="36" spans="1:7" ht="22.5" customHeight="1" x14ac:dyDescent="0.2">
      <c r="A36" s="2"/>
      <c r="B36" s="1"/>
      <c r="C36" s="2"/>
      <c r="D36" s="2"/>
      <c r="E36" s="5"/>
      <c r="F36" s="5"/>
      <c r="G36" s="3"/>
    </row>
    <row r="37" spans="1:7" ht="28.5" customHeight="1" x14ac:dyDescent="0.2">
      <c r="A37" s="2"/>
      <c r="B37" s="1"/>
      <c r="C37" s="2"/>
      <c r="D37" s="2"/>
      <c r="E37" s="5"/>
      <c r="F37" s="5"/>
      <c r="G37" s="3"/>
    </row>
    <row r="38" spans="1:7" ht="17.25" customHeight="1" x14ac:dyDescent="0.2">
      <c r="A38" s="2"/>
      <c r="B38" s="1"/>
      <c r="C38" s="2"/>
      <c r="D38" s="2"/>
      <c r="E38" s="5"/>
      <c r="F38" s="5"/>
      <c r="G38" s="3"/>
    </row>
    <row r="39" spans="1:7" ht="15.75" customHeight="1" x14ac:dyDescent="0.2">
      <c r="A39" s="2"/>
      <c r="B39" s="1"/>
      <c r="C39" s="2"/>
      <c r="D39" s="2"/>
      <c r="E39" s="5"/>
      <c r="F39" s="5"/>
      <c r="G39" s="3"/>
    </row>
    <row r="40" spans="1:7" ht="15" customHeight="1" x14ac:dyDescent="0.2">
      <c r="A40" s="2"/>
      <c r="B40" s="1"/>
      <c r="C40" s="2"/>
      <c r="D40" s="2"/>
      <c r="E40" s="5"/>
      <c r="F40" s="5"/>
      <c r="G40" s="3"/>
    </row>
    <row r="41" spans="1:7" ht="15.75" customHeight="1" x14ac:dyDescent="0.2">
      <c r="A41" s="2"/>
      <c r="B41" s="1"/>
      <c r="C41" s="2"/>
      <c r="D41" s="2"/>
      <c r="E41" s="5"/>
      <c r="F41" s="5"/>
      <c r="G41" s="3"/>
    </row>
    <row r="42" spans="1:7" ht="27" customHeight="1" x14ac:dyDescent="0.2">
      <c r="A42" s="2"/>
      <c r="B42" s="1"/>
      <c r="C42" s="2"/>
      <c r="D42" s="2"/>
      <c r="E42" s="5"/>
      <c r="F42" s="5"/>
      <c r="G42" s="3"/>
    </row>
    <row r="43" spans="1:7" ht="12.75" x14ac:dyDescent="0.2">
      <c r="A43" s="2"/>
      <c r="B43" s="1"/>
      <c r="C43" s="2"/>
      <c r="D43" s="2"/>
      <c r="E43" s="5"/>
      <c r="F43" s="5"/>
      <c r="G43" s="3"/>
    </row>
    <row r="68" spans="8:8" x14ac:dyDescent="0.2">
      <c r="H68" s="8"/>
    </row>
    <row r="70" spans="8:8" x14ac:dyDescent="0.2">
      <c r="H70" s="16"/>
    </row>
    <row r="71" spans="8:8" x14ac:dyDescent="0.2">
      <c r="H71" s="16"/>
    </row>
    <row r="72" spans="8:8" x14ac:dyDescent="0.2">
      <c r="H72" s="16"/>
    </row>
    <row r="73" spans="8:8" ht="25.5" customHeight="1" x14ac:dyDescent="0.2"/>
  </sheetData>
  <mergeCells count="8">
    <mergeCell ref="D13:E13"/>
    <mergeCell ref="D14:E14"/>
    <mergeCell ref="D15:E15"/>
    <mergeCell ref="A1:B2"/>
    <mergeCell ref="A3:B3"/>
    <mergeCell ref="C1:F5"/>
    <mergeCell ref="A4:B5"/>
    <mergeCell ref="A13:C15"/>
  </mergeCells>
  <pageMargins left="0.11811023622047245" right="0.11811023622047245" top="0.55118110236220474" bottom="0.55118110236220474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FAMILIA PINEDA</cp:lastModifiedBy>
  <cp:lastPrinted>2026-01-09T14:15:27Z</cp:lastPrinted>
  <dcterms:created xsi:type="dcterms:W3CDTF">2019-08-05T00:27:56Z</dcterms:created>
  <dcterms:modified xsi:type="dcterms:W3CDTF">2026-06-25T17:15:14Z</dcterms:modified>
</cp:coreProperties>
</file>