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rma.Garcia\Documents\DGR_IRMA G\2026\CONTRATACION\MTO BOMBAS\MENOR C\REVISADOS\"/>
    </mc:Choice>
  </mc:AlternateContent>
  <xr:revisionPtr revIDLastSave="0" documentId="13_ncr:1_{ED7D7308-17CB-4817-AB25-4A6B64A6A0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12" i="1" l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J105" i="1" l="1"/>
  <c r="I261" i="1" l="1"/>
  <c r="J261" i="1" s="1"/>
  <c r="I260" i="1"/>
  <c r="J260" i="1" s="1"/>
  <c r="I259" i="1"/>
  <c r="J259" i="1" s="1"/>
  <c r="I258" i="1"/>
  <c r="J258" i="1" s="1"/>
  <c r="I257" i="1"/>
  <c r="J257" i="1" s="1"/>
  <c r="I256" i="1"/>
  <c r="J256" i="1" s="1"/>
  <c r="I255" i="1"/>
  <c r="J255" i="1" s="1"/>
  <c r="I254" i="1"/>
  <c r="J254" i="1" s="1"/>
  <c r="I253" i="1"/>
  <c r="J253" i="1" s="1"/>
  <c r="I252" i="1"/>
  <c r="J252" i="1" s="1"/>
  <c r="I251" i="1"/>
  <c r="J251" i="1" s="1"/>
  <c r="J110" i="1"/>
  <c r="J109" i="1"/>
  <c r="J108" i="1"/>
  <c r="I106" i="1"/>
  <c r="J106" i="1" s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I113" i="1"/>
  <c r="J113" i="1" s="1"/>
  <c r="I114" i="1"/>
  <c r="J114" i="1" s="1"/>
  <c r="I115" i="1"/>
  <c r="J115" i="1" s="1"/>
  <c r="I116" i="1"/>
  <c r="J116" i="1" s="1"/>
  <c r="I117" i="1"/>
  <c r="J117" i="1" s="1"/>
  <c r="I118" i="1"/>
  <c r="J118" i="1" s="1"/>
  <c r="I119" i="1"/>
  <c r="J119" i="1" s="1"/>
  <c r="I120" i="1"/>
  <c r="J120" i="1" s="1"/>
  <c r="I121" i="1"/>
  <c r="J121" i="1" s="1"/>
  <c r="I122" i="1"/>
  <c r="J122" i="1" s="1"/>
  <c r="I124" i="1"/>
  <c r="J124" i="1" s="1"/>
  <c r="I125" i="1"/>
  <c r="J125" i="1" s="1"/>
  <c r="I126" i="1"/>
  <c r="J126" i="1" s="1"/>
  <c r="I127" i="1"/>
  <c r="J127" i="1" s="1"/>
  <c r="I128" i="1"/>
  <c r="J128" i="1" s="1"/>
  <c r="I129" i="1"/>
  <c r="J129" i="1" s="1"/>
  <c r="I130" i="1"/>
  <c r="J130" i="1" s="1"/>
  <c r="I131" i="1"/>
  <c r="J131" i="1" s="1"/>
  <c r="I132" i="1"/>
  <c r="J132" i="1" s="1"/>
  <c r="I133" i="1"/>
  <c r="J133" i="1" s="1"/>
  <c r="I134" i="1"/>
  <c r="J134" i="1" s="1"/>
  <c r="I136" i="1"/>
  <c r="J136" i="1" s="1"/>
  <c r="I137" i="1"/>
  <c r="J137" i="1" s="1"/>
  <c r="I138" i="1"/>
  <c r="J138" i="1" s="1"/>
  <c r="I139" i="1"/>
  <c r="J139" i="1" s="1"/>
  <c r="I140" i="1"/>
  <c r="J140" i="1" s="1"/>
  <c r="I141" i="1"/>
  <c r="J141" i="1" s="1"/>
  <c r="I142" i="1"/>
  <c r="J142" i="1" s="1"/>
  <c r="I143" i="1"/>
  <c r="J143" i="1" s="1"/>
  <c r="I144" i="1"/>
  <c r="J144" i="1" s="1"/>
  <c r="I146" i="1"/>
  <c r="J146" i="1" s="1"/>
  <c r="I147" i="1"/>
  <c r="J147" i="1" s="1"/>
  <c r="I148" i="1"/>
  <c r="J148" i="1" s="1"/>
  <c r="I149" i="1"/>
  <c r="J149" i="1" s="1"/>
  <c r="I150" i="1"/>
  <c r="J150" i="1" s="1"/>
  <c r="I151" i="1"/>
  <c r="J151" i="1" s="1"/>
  <c r="I152" i="1"/>
  <c r="J152" i="1" s="1"/>
  <c r="I154" i="1"/>
  <c r="J154" i="1" s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I246" i="1" l="1"/>
  <c r="J246" i="1" s="1"/>
  <c r="I247" i="1"/>
  <c r="J247" i="1" s="1"/>
  <c r="I248" i="1"/>
  <c r="J248" i="1" s="1"/>
  <c r="I249" i="1"/>
  <c r="J249" i="1" s="1"/>
  <c r="I245" i="1"/>
  <c r="J245" i="1" s="1"/>
  <c r="I239" i="1"/>
  <c r="J239" i="1" s="1"/>
  <c r="I240" i="1"/>
  <c r="J240" i="1" s="1"/>
  <c r="I241" i="1"/>
  <c r="J241" i="1" s="1"/>
  <c r="I242" i="1"/>
  <c r="J242" i="1" s="1"/>
  <c r="I243" i="1"/>
  <c r="J243" i="1" s="1"/>
  <c r="I238" i="1"/>
  <c r="J238" i="1" s="1"/>
  <c r="I228" i="1"/>
  <c r="J228" i="1" s="1"/>
  <c r="I229" i="1"/>
  <c r="J229" i="1" s="1"/>
  <c r="I230" i="1"/>
  <c r="J230" i="1" s="1"/>
  <c r="I231" i="1"/>
  <c r="J231" i="1" s="1"/>
  <c r="I232" i="1"/>
  <c r="J232" i="1" s="1"/>
  <c r="I233" i="1"/>
  <c r="J233" i="1" s="1"/>
  <c r="I234" i="1"/>
  <c r="J234" i="1" s="1"/>
  <c r="I235" i="1"/>
  <c r="J235" i="1" s="1"/>
  <c r="I236" i="1"/>
  <c r="J236" i="1" s="1"/>
  <c r="I227" i="1"/>
  <c r="J227" i="1" s="1"/>
  <c r="I224" i="1"/>
  <c r="J224" i="1" s="1"/>
  <c r="I222" i="1"/>
  <c r="J222" i="1" s="1"/>
  <c r="I220" i="1"/>
  <c r="J220" i="1" s="1"/>
  <c r="I218" i="1"/>
  <c r="J218" i="1" s="1"/>
  <c r="I216" i="1"/>
  <c r="J216" i="1" s="1"/>
  <c r="I217" i="1"/>
  <c r="J217" i="1" s="1"/>
  <c r="I219" i="1"/>
  <c r="J219" i="1" s="1"/>
  <c r="I221" i="1"/>
  <c r="J221" i="1" s="1"/>
  <c r="I223" i="1"/>
  <c r="J223" i="1" s="1"/>
  <c r="I225" i="1"/>
  <c r="J225" i="1" s="1"/>
  <c r="I215" i="1"/>
  <c r="J215" i="1" s="1"/>
  <c r="I178" i="1"/>
  <c r="J178" i="1" s="1"/>
  <c r="I177" i="1"/>
  <c r="J177" i="1" s="1"/>
  <c r="I176" i="1"/>
  <c r="J176" i="1" s="1"/>
  <c r="I175" i="1"/>
  <c r="J175" i="1" s="1"/>
  <c r="I174" i="1"/>
  <c r="J174" i="1" s="1"/>
  <c r="I173" i="1"/>
  <c r="J173" i="1" s="1"/>
  <c r="I172" i="1"/>
  <c r="J172" i="1" s="1"/>
  <c r="I171" i="1"/>
  <c r="J171" i="1" s="1"/>
  <c r="I170" i="1"/>
  <c r="J170" i="1" s="1"/>
  <c r="I169" i="1"/>
  <c r="J169" i="1" s="1"/>
  <c r="I168" i="1"/>
  <c r="J168" i="1" s="1"/>
  <c r="I167" i="1"/>
  <c r="J167" i="1" s="1"/>
  <c r="I166" i="1"/>
  <c r="J166" i="1" s="1"/>
  <c r="I165" i="1"/>
  <c r="J165" i="1" s="1"/>
  <c r="I163" i="1"/>
  <c r="J163" i="1" s="1"/>
  <c r="I162" i="1"/>
  <c r="J162" i="1" s="1"/>
  <c r="I161" i="1"/>
  <c r="J161" i="1" s="1"/>
  <c r="I160" i="1"/>
  <c r="J160" i="1" s="1"/>
  <c r="I159" i="1"/>
  <c r="J159" i="1" s="1"/>
  <c r="I158" i="1"/>
  <c r="J158" i="1" s="1"/>
  <c r="I157" i="1"/>
  <c r="J157" i="1" s="1"/>
  <c r="I156" i="1"/>
  <c r="J156" i="1" s="1"/>
  <c r="I155" i="1"/>
  <c r="J155" i="1" s="1"/>
  <c r="I65" i="1"/>
  <c r="J65" i="1" s="1"/>
  <c r="I66" i="1"/>
  <c r="J66" i="1" s="1"/>
  <c r="I67" i="1"/>
  <c r="J67" i="1" s="1"/>
  <c r="I68" i="1"/>
  <c r="J68" i="1" s="1"/>
  <c r="I69" i="1"/>
  <c r="J69" i="1" s="1"/>
  <c r="I70" i="1"/>
  <c r="J70" i="1" s="1"/>
  <c r="I71" i="1"/>
  <c r="J71" i="1" s="1"/>
  <c r="I72" i="1"/>
  <c r="J72" i="1" s="1"/>
  <c r="I73" i="1"/>
  <c r="J73" i="1" s="1"/>
  <c r="I74" i="1"/>
  <c r="J74" i="1" s="1"/>
  <c r="I75" i="1"/>
  <c r="J75" i="1" s="1"/>
  <c r="I76" i="1"/>
  <c r="J76" i="1" s="1"/>
  <c r="I77" i="1"/>
  <c r="J77" i="1" s="1"/>
  <c r="I78" i="1"/>
  <c r="J78" i="1" s="1"/>
  <c r="I64" i="1"/>
  <c r="J64" i="1" s="1"/>
  <c r="I54" i="1"/>
  <c r="J54" i="1" s="1"/>
  <c r="I55" i="1"/>
  <c r="J55" i="1" s="1"/>
  <c r="I56" i="1"/>
  <c r="J56" i="1" s="1"/>
  <c r="I57" i="1"/>
  <c r="J57" i="1" s="1"/>
  <c r="I58" i="1"/>
  <c r="J58" i="1" s="1"/>
  <c r="I59" i="1"/>
  <c r="J59" i="1" s="1"/>
  <c r="I60" i="1"/>
  <c r="J60" i="1" s="1"/>
  <c r="I61" i="1"/>
  <c r="J61" i="1" s="1"/>
  <c r="I62" i="1"/>
  <c r="J62" i="1" s="1"/>
  <c r="I53" i="1"/>
  <c r="J53" i="1" s="1"/>
  <c r="I46" i="1"/>
  <c r="J46" i="1" s="1"/>
  <c r="I47" i="1"/>
  <c r="J47" i="1" s="1"/>
  <c r="I48" i="1"/>
  <c r="J48" i="1" s="1"/>
  <c r="I49" i="1"/>
  <c r="J49" i="1" s="1"/>
  <c r="I50" i="1"/>
  <c r="J50" i="1" s="1"/>
  <c r="I51" i="1"/>
  <c r="J51" i="1" s="1"/>
  <c r="I45" i="1"/>
  <c r="J45" i="1" s="1"/>
  <c r="I36" i="1"/>
  <c r="J36" i="1" s="1"/>
  <c r="I37" i="1"/>
  <c r="J37" i="1" s="1"/>
  <c r="I38" i="1"/>
  <c r="J38" i="1" s="1"/>
  <c r="I39" i="1"/>
  <c r="J39" i="1" s="1"/>
  <c r="I40" i="1"/>
  <c r="J40" i="1" s="1"/>
  <c r="I41" i="1"/>
  <c r="J41" i="1" s="1"/>
  <c r="I42" i="1"/>
  <c r="J42" i="1" s="1"/>
  <c r="I43" i="1"/>
  <c r="J43" i="1" s="1"/>
  <c r="I35" i="1"/>
  <c r="J35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30" i="1"/>
  <c r="J30" i="1" s="1"/>
  <c r="I31" i="1"/>
  <c r="J31" i="1" s="1"/>
  <c r="I32" i="1"/>
  <c r="J32" i="1" s="1"/>
  <c r="I33" i="1"/>
  <c r="J33" i="1" s="1"/>
  <c r="I23" i="1"/>
  <c r="J23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12" i="1"/>
  <c r="J12" i="1" s="1"/>
</calcChain>
</file>

<file path=xl/sharedStrings.xml><?xml version="1.0" encoding="utf-8"?>
<sst xmlns="http://schemas.openxmlformats.org/spreadsheetml/2006/main" count="503" uniqueCount="219">
  <si>
    <t>ITEM</t>
  </si>
  <si>
    <t>DESCRIPCION GENERAL</t>
  </si>
  <si>
    <t>UNIDAD DE MEDIDA</t>
  </si>
  <si>
    <t>CANT</t>
  </si>
  <si>
    <t xml:space="preserve">UNIDAD  </t>
  </si>
  <si>
    <t xml:space="preserve">VALOR UNITARIO  </t>
  </si>
  <si>
    <t>VALOR UNITARIO (IMPUESTO INCLUIDO)</t>
  </si>
  <si>
    <t>VALOR TOTAL (IMPUESTO INCLUIDO)</t>
  </si>
  <si>
    <t>ANEXO No.1 - TECNICO ECONOMICO</t>
  </si>
  <si>
    <t>SECRETARIA DE GOBIERNO Y PARTICIPACIÓN CIUDADANA - DIRECCIÓN DE GESTIÓN DEL RIESGO</t>
  </si>
  <si>
    <t>ACELERADOR AUTOMATICO</t>
  </si>
  <si>
    <t>PRESTACIÓN DE SERVICIOS DE MANTENIMIENTO PREVENTIVO Y CORRECTIVO GENERAL (INCLUYE EL SUMINISTRO DE REPUESTOS INSUMOS Y MANO DE OBRA ESPECIALIZADA) DEL SISTEMA CONTRA INCENDIO Y LAS BOMBAS DE LAS MAQUINAS EXTINTORAS  A CARGO DEL CUERPO OFICIAL DE BOMBEROS DEL MUNICIPIO DE CAJICÁ , CON EL FIN DE GARANTIZAR LA ATENCION DE EMERGENCIAS EN EL MUNICIPIO</t>
  </si>
  <si>
    <t>MANTENIMIENTO CORRECTIVO - BOMBA</t>
  </si>
  <si>
    <t>MANTENIMIENTO PREVENTIVO - BOMBA</t>
  </si>
  <si>
    <t>MANTENIMIENTO PREVENTIVO - SISTEMA DE ALIVIO</t>
  </si>
  <si>
    <t>MANTENIMIENTO PREVENTIVO - SISTEMA DE CEBADO</t>
  </si>
  <si>
    <t>MANTENIMIENTO PREVENTIVO - BODY PUMP</t>
  </si>
  <si>
    <t>MANTENIMIENTO PREVENTIVO - SISTEMA ELECTRICO DE EMERGENCIA</t>
  </si>
  <si>
    <t>MANTENIMIENTO PREVENTIVO - SISTEMA DE CEBADO ELECTRICO</t>
  </si>
  <si>
    <t>% IMPUESTO</t>
  </si>
  <si>
    <t>VALOR IVA</t>
  </si>
  <si>
    <t>UNIDAD</t>
  </si>
  <si>
    <t>MANTENIMIENTO CORRECTIVO DE BOMBA DSD M45 CAMION MARCA INTERNATIONAL, MODELO 2014</t>
  </si>
  <si>
    <t>MTS</t>
  </si>
  <si>
    <t>MANTENIMIENTO CORRECTIVO DE BOMBA APMG 50 CAMION HINO DUTRO  500 M-47</t>
  </si>
  <si>
    <t>MANTENIMIENTO CORRECTIVO DE BOMBA UHP MARCA CET</t>
  </si>
  <si>
    <t>MAQUINA EXTINTORA M45 CAMIÓN MARCA: INTERNATIONAL - MODELO 2014                                                                                                                                                                                                                                                               MANTENIMIENTO DE BODY PUMP BOMBA DSD 125</t>
  </si>
  <si>
    <t>LIMPIEZA:  ELIMINACION DE SUCIEDAD Y RESIDUOS PARA ASEGURAR CORRECTO FUNCIONAMIENTO</t>
  </si>
  <si>
    <t>LAVADO: APLICACIÓN DE SOLUCIONES PARA ELMINAR SUCIEDAD Y RESIDUOS</t>
  </si>
  <si>
    <t>LIJADO DE COMPONENTES:  DESGASTE DE SUPERFICIAL PARA ELIMINAR IMPERFECCIONES Y REPARAR LA SUPERFICIE</t>
  </si>
  <si>
    <t>ENGRASE: APLICACIÓN DE LUBRICANTE EN PARTES MOVILES PARA REDUCIR LA FRICCION, DESGASTE Y ASEGURAR FUNCIONAMIENTO ADECUADO</t>
  </si>
  <si>
    <t>CAMBIO DE JUNTAS TORICAS:  RETIRO DE JUNTAS TORICAS USADAS Y REEMPLAZO PARA GARANTIZAR SELLADO</t>
  </si>
  <si>
    <t>ARMADO: ENSAMBLE DE PIEZAS Y COMPONENTES PARA FORMAR UN CONJUNTO FUNCIONAL</t>
  </si>
  <si>
    <t xml:space="preserve">DESARMADO: SEPARACION DE COMPONENTE DEL EQUIPO </t>
  </si>
  <si>
    <t>LIMPIEZA Y LAVADO: ELIMINACION DE SUCIEDAD, RESIDUOS Y CONTAMINANTES DE LOS COMPONENTES PARA MANTENER SU BUEN FUNCIONAMIENTO</t>
  </si>
  <si>
    <t>LIMPIEZA DE ROSCAS:  ELIMINACION DE SUCIEDAD, RESIDUOS O CORROSION</t>
  </si>
  <si>
    <t>ENGRASE DE ROSCAS: APLICACIÓN DE LUBRICANTE PARA FICILITAR ENSAMBLE Y PREVENIR DESGASTE</t>
  </si>
  <si>
    <t xml:space="preserve">LAVADO DE TAPAS: LIMPIEZA PARA ELIMINAR SUCIEDAD, RESIDUOS Y CONTAMINANTES </t>
  </si>
  <si>
    <t>LIMPIEZA DE CONTROLES DE APERTURA: ELIMINACION DE SUCIEDAD Y RESIDUOS PARA ASEGURAR SU CORRECTO FUNCIONAMIENTO</t>
  </si>
  <si>
    <t>LIMPIEZA DE BORNES DE BATERIA:  ELIMINACION DE CORROSION Y RESIDUOS PARA UNA BUENA CONEXIÓN ELECTRICA</t>
  </si>
  <si>
    <t>APLICACIÓN DE GRASA DIELECTRICA: APLICACIÓN DE GRASA PARA PREVENIR CORROSION Y ASEGURAR UNA BUENA CONDUCTIVIDAD ELECTRICA</t>
  </si>
  <si>
    <t>AISLAMIENTO DE POLOS DE BATERIA: APLICACIÓN DE AISLADOR PARA PREVENIR CORTOSCIRCUITOS Y MEJORAR LA SEGURIDAD ELECTRICA</t>
  </si>
  <si>
    <t>CAMBIO DE EMPAQUES DE CUERPO DE LA BOMBA:  RETIRO DE EMPAQUE VIEJO Y/O DAÑADO E INSTALACION DE UNO NUEVO PARA UN  CORRECTO SELLADO Y EVITAR FUGAS</t>
  </si>
  <si>
    <t>ARMADO DE BOMBA:  ENSAMBLE DE COMPONENTES PARA RERSTABLECER SU CORRECTO FUNCIONAMIENTO</t>
  </si>
  <si>
    <t>MONTAJE DE CARDANS: INSTALACION Y ENSAMBLE PARA ASEGURAR TRANSMISION DE POTENCIA  CORRECTA Y SEGURA</t>
  </si>
  <si>
    <t>SOPORTE PARA AUTOCONTENIDO: SOPORTE DISEÑADO PARA SUJETAR UN EQUIPO AUTOCONTENIDO EN UN VEHICULO DE EMERGENCIA</t>
  </si>
  <si>
    <t>LUZ PERIMETRAL MARCA CODE 3: LUZ DISEÑADA  PARA SEÑALIZACION Y ALTA VISIVILIDAD, MEJORA LA SEGURIDAD DEL VEHICULO EN OPERACIÓN</t>
  </si>
  <si>
    <t>MONTAJE DE BOMBA: INSTALACION DE LA BOMBA EN SU LUGAR Y SUS COMPONENTES PARA ASEGURAR UN CORRECTO FUNCIONAMIENTO</t>
  </si>
  <si>
    <t>KIT RODAMIENTOS CAJA DE TRANSFERENCIA: CONJUNTO DE RODAMIENTOS UTILIZADOS PARA REEMPLAZO Y PODER ASEGURAR MOVIMIENTO SUAVE Y REDUCIR FIRCCION</t>
  </si>
  <si>
    <t>SWICHT DE ENCENDIDO DE LUCES: INTERRUPTOR QUE CONTROLA EL ENCEDIDO DE LUCES O UN SISTEMA ELECTRICO</t>
  </si>
  <si>
    <t>LUZ TUBULAR PARA GABINETES:  LUZ INTERIOR PARA ILUMINACION DE GABINETES, FACILITANDO VISIBILIDAD Y ACCESO A LOS CONTENIDOS</t>
  </si>
  <si>
    <t>LUZ EXPLORADORA:  LUZ QUE PROPORCIONA ILUNIMACION DIRIJIDA PARA MEJORAR VISIBILIDAD EN AREAS ESPECIALES DURANTE LA OPERACIÓN</t>
  </si>
  <si>
    <t>LUZ RUTILANTE TRASERA:  LUZ TRASERA INTERMINTENTE QUE EMITE DESTELLOS PARA SEÑALIZAR Y ADVERTIR PRESENCIA DEL VEHICULO</t>
  </si>
  <si>
    <t>LIMPIEZA: ELIMINACION DE SUCIEDAD Y RESIDUOS PARA ASEGURAR CORRECTO FUNCIONAMIENTO</t>
  </si>
  <si>
    <t>LAVADO:  APLICACIÓN DE SOLUCIONES PARA ELMINAR SUCIEDAD Y RESIDUOS</t>
  </si>
  <si>
    <t>LIJADO DE COMPONENTES: DESGASTE DE SUPERFICIAL PARA ELIMINAR IMPERFECCIONES Y REPARAR LA SUPERFICIE</t>
  </si>
  <si>
    <t>CAMBIO DE JUNTAS TORICAS: RETIRO DE JUNTAS TORICAS USADAS Y REEMPLAZO PARA GARANTIZAR SELLADO</t>
  </si>
  <si>
    <t>DESANGRADO DE ACEITE: ESTRACCION TOTAL DE ACEITE DE UN COMPONENTE</t>
  </si>
  <si>
    <t>ENGRASE DE ROSCAS:  APLICACIÓN DE LUBRICANTE PARA FICILITAR ENSAMBLE Y PREVENIR DESGASTE</t>
  </si>
  <si>
    <t xml:space="preserve">LAVADO DE TAPAS:  LIMPIEZA PARA ELIMINAR SUCUEDAD, RESIDUOS Y CONTAMINANTES </t>
  </si>
  <si>
    <t xml:space="preserve">ENGRASE DE TAPAS:  APLICACIÓN DE LUBRICANTE PARA EVITAR LA FRICCION </t>
  </si>
  <si>
    <t>LIMPIEZA DE BORNES DE BATERIA: ELIMINACION DE CORROSION Y RESIDUOS PARA UNA BUENA CONEXIÓN ELECTRICA</t>
  </si>
  <si>
    <t>CAMBIO DE EMPAQUES DE CUERPO DE LA BOMBA: RETIRO DE EMPAQUE VIEJO Y/O DAÑADO E INSTALACION DE UNO NUEVO PARA UN  CORRECTO SELLADO Y EVITAR FUGAS</t>
  </si>
  <si>
    <t xml:space="preserve">LAVADO DE BOMBA Y CAJA DE TRANSFERENCIA: LIMPIEZA PARA ELIMINAR SUCIEDAD Y RESIDUOS PARA SU CORRECTA CONSERVACION </t>
  </si>
  <si>
    <t>ARMADO DE BOMBA: ENSAMBLE DE COMPONENTES PARA RESTABLECER SU CORRECTO FUNCIONAMIENTO</t>
  </si>
  <si>
    <t>MONTAJE DE BOMBA:  INSTALACION DE LA BOMBA EN SU LUGAR Y SUS COMPONENTES PARA ASEGURAR UN CORRECTO FUNCIONAMIENTO</t>
  </si>
  <si>
    <t>KIT RODAMIENTOS BOMBA:  CONJUNTO DE RODAMIENTOS UTILIZADOS PARA REEMPLAZO Y PODER ASEGURAR MOVIMIENTO SUAVE Y REDUCIR FIRCCION</t>
  </si>
  <si>
    <t>TACOMETRO ELECTRICO DIESEL:  DISPOSITIVO PARA LECTURA DE REVOLUCIONES POR MINUTO DEL MOTOR</t>
  </si>
  <si>
    <t>MANOMETRO DE TEMPERATURA ELECTRICO:  DISPOSITIVO PARA LA LECTURA DE LA TEMPERATURA DEL MOTOR Y EL LIQUIDO REFRIGERANTE</t>
  </si>
  <si>
    <t>VOLTIAMPERIMETRO: DISPOSITIVO PARA LA LECTURA DE LA CARGA DE BATEIRA Y VOLTAJE DEL SISTEMA ELECTRICO</t>
  </si>
  <si>
    <t>ACELERADOR MICROMETRICO DE GUAYA:  DISPOSITIVO PARA LA CELERACION DEL VEHICULO REMOTAMENTE POR MEDIO DE UAN GUAYA</t>
  </si>
  <si>
    <t>LUZ DE ADVERTENCIA:  LUZ QUE EMITE SEÑALES VISUALES PARA ALERTAR SOBRE PRECAUCION O SITUACIONES DE EMERGENCIA</t>
  </si>
  <si>
    <t>CHAPA CON LLAVE PARA AUTOCONTENIDOS: DISPOSITIVO QUE ASEGURA LOS COMPONENTES Y EQUIPOS ALMACENADOS</t>
  </si>
  <si>
    <t>LUZ EXPLORADORA: LUZ QUE PROPORCIONA ILUMINACION DIRIGIDA PARA MEJORAR VISIBILIDAD EN AREAS ESPECIALES DURANTE LA OPERACIÓN</t>
  </si>
  <si>
    <t>LUZ RUTILANTE TRASERA: LUZ TRASERA INTERMINTENTE QUE EMITE DESTELLOS PARA SEÑALIZAR Y ADVERTIR PRESENCIA DEL VEHICULO</t>
  </si>
  <si>
    <t>CAMBIO DE FILTRO DE ACEITE: REEMPLAZA DE FILTRO PARA LACRRECTA FILTRACION Y PROTEGER EL SISTEMA</t>
  </si>
  <si>
    <t>CAMBIO DE FILTRO DE AIRE: SUSTITUCION DE FILTRO PARA MANTENER EL FLUJO LIMPIO DE AIRE</t>
  </si>
  <si>
    <t>LIMPIEZA DE MOTOR:  ELIMINACION DE SUCIEDAD Y RESIDUOS PARA MANTENER SU FUNCIONAMIENTO OPTIMO</t>
  </si>
  <si>
    <t>INSPECCIÓN DE CHEQUE DE PRESIÓN:  VERIFICACIÓN DE CHEQUES PARA ASEGURAR SU CORRECTO FUNCIONAMIENTO, PREVENIR FUGAS O RETROCESOS DEL SISTEMA</t>
  </si>
  <si>
    <t xml:space="preserve">INSPECCIÓN DE PISTONES DE PRESIÓN: VERIFICACIÓN DE PISTONES PARA ASEGURAR LA PRESIÓN ADECUADA </t>
  </si>
  <si>
    <t>REVISON DE COMPONENTES: INSPECCIÓN Y VERIFICACIÓN DE ESTADO PARA DETECTAR POSIBLES DAÑOS O DESGASTE</t>
  </si>
  <si>
    <t>LIMPIEZA Y LIJADO: ELIMINACIÓN DE SUCIEDAD, RESIDUOS Y CONTAMINANTES DE LOS COMPONENTES PARA MANTENER SU BUEN FUNCIONAMIENTO</t>
  </si>
  <si>
    <t>ENGRASE:  APLICACIÓN DE LUBRICANTE EN PARTES MOVILES PARA REDUCIR LA FRICCION, DESGASTE Y ASEGURAR FUNCIONAMIENTO ADECUADO</t>
  </si>
  <si>
    <t xml:space="preserve">DESMONTE: RETIRO PARA INSPECCIÓN, MAMTENIMIENTO Y REPARACIÓN </t>
  </si>
  <si>
    <t>ACOPLE RAPIDO PASO LIBRE DE 3/8: ACOPLE QUE PERMITE LA CONEXIÓN RAIPDA DE MANGUERA, EN BRONCE</t>
  </si>
  <si>
    <t>SWICHT DE ENCENDIDO ELECTRICO:  INTERRUPTOR QUE CONTROLA EL ENCENDIDO DEL MOTOR ELECTRICAMENTE</t>
  </si>
  <si>
    <t>HORÓMETRO: ELEMENTO ELÉCTRICO PARA LA MEDICION EN HORAS DE TRABAJO DEL EQUIPO</t>
  </si>
  <si>
    <t>SWICHT PULSADOR:  DISPOSITIVO QUE PERMITE ACTIVAR O DESACTIVAR UN FUNCION EN EL TABLERO DE CONTROL</t>
  </si>
  <si>
    <t>RACOR PRESTOLOP DE 1/4 X 3/8: DISPOSITIVO DE ACOPLE RAPIDO QUE ASEGURA UN ACOPLADO DE MANGUERAS RAPIDO Y SEGURO</t>
  </si>
  <si>
    <t>MANGUERA SINFLEX DE 3/8: DISPOSITIVO DISEÑADO PARA EL TRANPORTE Y CONDUCCION DE FLUIDOS, FLEXIBLE Y DE ALTA RESISTENCIA</t>
  </si>
  <si>
    <t>ABRAZADERAS DE CREMALLERA 1" 1/2:  DISPOSITIVO DISEÑADO PARA ASEGURAR MANGUERAS Y TUBERIAS DE UNA MANERA FIRME Y SEGURA</t>
  </si>
  <si>
    <t>ABRAZADERAS DE CREMALLERA 1":  DISPOSITIVO DISEÑADO PARA ASEGURAR MANGUERAS Y TUBERIAS DE UNA MANERA FIRME Y SEGURA</t>
  </si>
  <si>
    <t>MANGUERA DE 3/4 ESPIRALADA: MANGUERA DISEÑADA PARA CONDUCCION DE FLUIDOS DE ALTA FLEXIBILIDAD</t>
  </si>
  <si>
    <t>DESMONTE DE CONTROL:  RETIRO DEL CONTROL Y LA BOMBA PARA INSPECCIÓN, MANTENIMIENTO O REMPLAZO DEL SISTEMA</t>
  </si>
  <si>
    <t>INSPECCIÓN DE RACORES:  INSPECCIÓN PARA VERIFICAR SU CORRECTO FUNCIONAMIENTO Y DETECTAR POSIBLES FALLAS EN SUS COMPONENTES</t>
  </si>
  <si>
    <t>INSPECCIÓN DE RACORES: INSPECCIÓN PARA VERIFICAR SU CORRECTO FUNCIONAMIENTO Y DETECTAR POSIBLES FALLAS EN SUS COMPONENTES</t>
  </si>
  <si>
    <t>REVISIÓN DE ESTADO EMPAQUETADURAS: INSPECCIÓN DE ESTADO Y SERLLADO DE EMPAQUETADURAS PARA DETECTAR DESGASTE O FUGAS</t>
  </si>
  <si>
    <t>REVISIÓN DE SELLO MECANICO: INSPECCIÓN DE SELLO MECANICO PARA DETECTAR FUGAS O DESGASTE Y ASEGURAR SU CORRECTO FUNCIONAMIENTO</t>
  </si>
  <si>
    <t>REVISIÓN DE BOOSTER DE EMBRAGUE: INSPECCIÓN PARA VERIFICAR SU CORRECTO FUNCIONAMIENTO Y DETECTAR POSIBLES FALLAS EN SUS COMPONENTES</t>
  </si>
  <si>
    <t>REVISIÓN DE RACORES: INSPECCIÓN PARA VERIFICAR SU CORRECTO FUNCIONAMIENTO Y DETECTAR POSIBLES FALLAS EN SUS COMPONENTES</t>
  </si>
  <si>
    <t>REVISIÓN DE MOTOR:  INSPECCIÓN DEL MOTOR PARA VERIFICAR FUNCIONAMIENTO, DETECTAR FALLAS Y ASEGURAR SU CORRECTO FUNCIONAMIENTO</t>
  </si>
  <si>
    <t>REVISIÓN DE LINEAS DE SUCCION: INSPECCIÓN PARA DETECTAR OBSTRUCCIONES, FUGAS O DAÑOS QUE PERMITAN EL INGRESO DE AIRE</t>
  </si>
  <si>
    <t>REVISIÓN INTEGRAL DE ESTRUCTURA: INSPECCIÓN COMPLETA PARA DETECTAR DAÑOS, DESGATE O DEFORMACIONES QUE COMPROMETAN SU INTEGRIDAD</t>
  </si>
  <si>
    <t xml:space="preserve">REVISIÓN Y MTTO DE MANIFOULDS:  INSPECCIÓN, LIMPIEZA Y AJUSTE PARA EVITAR BLOQUEOS Y DETECTAR POSIBLES FUGAS </t>
  </si>
  <si>
    <t>INSPECCIÓN DE CAJA DE COMPONENTES: REVISIÓN DE COMPONENTES PARA ASEGURAR CONEXIONES SEGURASY DETECTAR POSIBLES FALLAS O DAÑOS</t>
  </si>
  <si>
    <t>REVISIÓN DE SEÑALES ELECTRICA PANEL DE CONTROL: INSPECCIÓN  DE SEÑALES PARAS LA CORRECTA OPERACIÓN DE LOS ELEMENTOS DE PANEL DE CONTROL</t>
  </si>
  <si>
    <t>REVISIÓN DE BOOSTER DE EMBRAGUE:  INSPECCIÓN PARA VERIFICAR SU CORRECTO FUNCIONAMIENTO Y DETECTAR POSIBLES FALLAS EN SUS COMPONENTES</t>
  </si>
  <si>
    <t>REVISIÓN DE RACORES:  INSPECCIÓN PARA VERIFICAR SU CORRECTO FUNCIONAMIENTO Y DETECTAR POSIBLES FALLAS EN SUS COMPONENTES</t>
  </si>
  <si>
    <t>REVISIÓN:  INSPECCIÓN DEL MOTOR PARA VERIFICAR FUNCIONAMIENTO, DETECTAR FALLAS Y ASEGURAR SU CORRECTO FUNCIONAMIENTO</t>
  </si>
  <si>
    <t>REVISIÓN DE LINEAS DE AIRE: INSPECCIÓN PARA DETECTAR OBSTRUCCIONES, FUGAS O DAÑOS QUE PERMITAN EL INGRESO DE AIRE</t>
  </si>
  <si>
    <t>REVISIÓN INTEGRAL DE ESTRUCTURA:  INSPECCIÓN COMPLETA PARA DETECTAR DAÑOS, DESGATE O DEFORMACIONES QUE COMPROMETAN SU INTEGRIDAD</t>
  </si>
  <si>
    <t>REVISIÓN DE SEÑALES ELECTRICA PANEL DE CONTROL:  INSPECCIÓN  DE SEÑALES PARAS LA CORRECTA OPERACIÓN DE LOS ELEMENTOS DE PANEL DE CONTROL</t>
  </si>
  <si>
    <t xml:space="preserve">REVISIÓN SISTEMA ELECTRICO: INSPECCIÓN DEL SISTEMA PARA VERIFICAR CONEXIONES, COMPONENTES Y DETECTAR POSIBLES FALLAS </t>
  </si>
  <si>
    <t>INSPECCIÓN DE CULATIN: REVISIÓN PARA DETECTAR DAÑOS, DESGASTES, FUGAS Y GARANTIZAR EL CORRECTO FUNCIONAMIENTO</t>
  </si>
  <si>
    <t>MANTENIMIENTO PREVENTIVO - VÁLVULAS</t>
  </si>
  <si>
    <t>DESMONTE Y DESARMADO DE VÁLVULA:    RETIRO Y DESPIECE DE LA VÁLVULA PARA INSPECCIÓN Y MANTENIMIENTO</t>
  </si>
  <si>
    <t>DESMONTE DE VÁLVULA Y CONTROL: RETIRO DE VÁLVULA Y CONTROL PARA INSPECCIÓN DE SU ESTADO</t>
  </si>
  <si>
    <t xml:space="preserve">CONTROL DE APERTURA DE VÁLVULAS:  MECANISMO QUE REGULA LA APERTURA DE UNA VÁLVULA </t>
  </si>
  <si>
    <t>DESMONTE Y DESARMADO DE VÁLVULA:  RETIRO Y DESPIECE DE LA VÁLVULA PARA INSPECCIÓN Y MANTENIMIENTO</t>
  </si>
  <si>
    <t xml:space="preserve">CONTROL DE APERTTURA DE VÁLVULAS: MECANISMO QUE REGULA LA APERTURA DE UNA VÁLVULA </t>
  </si>
  <si>
    <t>VÁLVULA DE ALIVIO</t>
  </si>
  <si>
    <t xml:space="preserve">DESMONTE DE VÁLVULA: RETIRO PARA INSPECCIÓN, MANTENIMIENTO Y REPARACIÓN </t>
  </si>
  <si>
    <t>REVISIÓN DE ESTADO EMPAQUETADURAS: INSPECCIÓN DE ESTADO Y SELLADO DE EMPAQUETADURAS PARA DETECTAR DESGASTE O FUGAS</t>
  </si>
  <si>
    <t>CAMBIO DE SELLO MECANICO 1.5:  RETIRO DE SELLO DAÑADO Y COLOCACIÓN DE UNO NUEVO PARA GARANTIZAR EL SELLO ADECUADO Y PREVENIR FUGAS</t>
  </si>
  <si>
    <t>INSTALACION DE BOMBA EN VEHICULO: MONTAJE E INTEGRACION DE BOMBA EN VEHICULO,ASEGURAMIENTO, FIJACIÓN, ALINEACION Y CONEXIONES PARA UN CORRECTO FUNCIONAMIENTO</t>
  </si>
  <si>
    <t>INSTALACION: COLOCACIÓN Y FIJACIÓN DEL COMPONENTEO EQUIPO EN SU CORRECTA POSICIÓN PARA SEGURAR  FUNCIONAMIENTO</t>
  </si>
  <si>
    <t>INSTALACION: COLOCACIÓN Y FIJACIÓN DEL COMPONENTE O EQUIPO EN SU CORRECTA POSICIÓN PARA SEGURAR  FUNCIONAMIENTO</t>
  </si>
  <si>
    <t xml:space="preserve">ACTUADOR NEOMATICO 5X3:  CONTROL NEOMATICO PARA CTUADORE DE VÁLVULAS DE DOS POSICIÓNES </t>
  </si>
  <si>
    <t>PRUEBA: VERIFICACIÓN DEL FUNCIONAMIENTO Y REDIMIENTO DE UN COMPONENTE</t>
  </si>
  <si>
    <t>REVISIÓN Y AJUSTE DE TORNILLERIA DE CARDANS: VERIFICACIÓN Y AJUSTE DE TORNILLOS DE CARDANS PARA GARANTIZAR SU FIJACIÓN SEGURA Y FUNCIONAMIENTO CORRECTO</t>
  </si>
  <si>
    <t>PRUEBA DE FUNCIONAMIENTO: VERIFICACIÓN DEL FUNCIONAMIENTO Y REDIMIENTO DE UN COMPONENTE</t>
  </si>
  <si>
    <t>REVISIÓN DE COMPONENTES: INSPECCIÓN Y VERIFICACIÓN DE ESTADO PARA DETECTAR POSIBLES DAÑOS O DESGASTE</t>
  </si>
  <si>
    <t>MTTO DE CUERPO DE CONTROL: AJUSTE, LIMPIEZA, ENGRASE Y VERIFICACIÓN PARA ASEGURAR SU CORRECTO FUNCIONAMIENTO</t>
  </si>
  <si>
    <t>AJUSTE DE TORNILLERIA: APRIETE Y VERIFICACIÓN DE TORNILLOS PARA ASEGURAR SU FIOJACION CORRECTA DE LOS COMPONENTES</t>
  </si>
  <si>
    <t>INSPECCIÓN DE ROSCAS:  VERIFICACIÓN DEL ESTADO PARA DETECTAR DESGATE, DAÑOS O DEFECTOS QUE PUEDAN AFECTAR EL ACOPLE DE MANGUERAS</t>
  </si>
  <si>
    <t>INSPECCIÓN DE CONECTORES: VERIFICACIÓN PARA ASEGURAR CONEXIONES FIRMES Y DETECTAR DESGASTE Y DAÑOS</t>
  </si>
  <si>
    <t xml:space="preserve">INSPECCIÓN DE FUNCIONAMIENTO: PRUEBA Y VERIFICACIÓN DE COMPONENTES PARA ASEGURAR SU CORRECTO FUNCIONAMIENTO Y DETECTAR FALLAS </t>
  </si>
  <si>
    <t>PRUEBA CARGA ALTERNADOR:  VERIFICACIÓN DEL RENDIMIENTO DE ALTERNADOR PARA ASEGURAR CARGA CORRECTA</t>
  </si>
  <si>
    <t xml:space="preserve">PRUEBA FULL CARGA DEL SISTEMA: EVALUACION DEL SISTEMA ELECTRICO BAJO CARGA MAXIMA PARA VERIFICACIÓN DE DESEMPEÑO Y DETECTAR POSIBLES FALLAS </t>
  </si>
  <si>
    <t>REVISIÓN DE LUCES: VERIFICACIÓN DE LUCES PARA ASEGURAR SU BUEN FUNCIONAMIENTO Y VISIVILIDAD ADECUADA</t>
  </si>
  <si>
    <t>REVISIÓN DE CONTROLES DE ENCENDIDO: VERIFICACIÓN PARA ASEGURAR ARRANQUE CORRECTO Y FUNCIONAMIENTO CONFIABLE DEL SISTEMA</t>
  </si>
  <si>
    <t>REVISIÓN Y AJUSTE DE TORNILLERIA DE CARDANS:  VERIFICACIÓN Y AJUSTE DE TORNILLOS DE CARDANS PARA GARANTIZAR SU FIJACIÓN SEGURA Y FUNCIONAMIENTO CORRECTO</t>
  </si>
  <si>
    <t>PRUEBA DE FUNCIONAMIENTO:  VERIFICACIÓN DEL FUNCIONAMIENTO Y REDIMIENTO DE UN COMPONENTE</t>
  </si>
  <si>
    <t>MTTO DE CUERPO DE CONTROL:  AJUSTE, LIMPIEZA, ENGRASE Y VERIFICACIÓN PARA ASEGURAR SU CORRECTO FUNCIONAMIENTO</t>
  </si>
  <si>
    <t>AJUSTE DE TORNILLERIA:  APRIETE Y VERIFICACIÓN DE TORNILLOS PARA ASEGURAR SU FIOJACION CORRECTA DE LOS COMPONENTES</t>
  </si>
  <si>
    <t>INSPECCIÓN DE ARNES: VERIFICACIÓN DE ARNES PARA DETECTAR DAÑOS, DESGASTE O CONEXIONES SUELTAS QUE PUEDAN AFECTAR EL FUNCIONAMIENTO</t>
  </si>
  <si>
    <t>PRUEBA CARGA ALTERNADOR: VERIFICACIÓN DEL RENDIMIENTO DE ALTERNADOR PARA ASEGURAR CARGA CORRECTA</t>
  </si>
  <si>
    <t xml:space="preserve">PRUEBA FULL CARGA DEL SISTEM: EVALUACION DEL SISTEMA ELECTRICO BAJO CARGA MAXIMA PARA VERIFICACIÓN DE DESEMPEÑO Y DETECTAR POSIBLES FALLAS </t>
  </si>
  <si>
    <t>REVISIÓN DE CONTROLES DE ENCENDIDO:  VERIFICACIÓN PARA ASEGURAR ARRANQUE CORRECTO Y FUNCIONAMIENTO CONFIABLE DEL SISTEMA</t>
  </si>
  <si>
    <t>REVISIÓN DE COMPONENTES:  INSPECCIÓN Y VERIFICACIÓN DE ESTADO PARA DETECTAR POSIBLES DAÑOS O DESGASTE</t>
  </si>
  <si>
    <t>DESANGRADO DE ACEITE:  ESTRACCIÓN TOTAL DE ACEITE DE UN COMPONENTE</t>
  </si>
  <si>
    <t>LUBRICACIÓN DE CONTROLES: APLICACIÓN DE LUBRICANTE PARA FACILITAR SU MOVIMIENTO Y PREVENIR DESGASTE</t>
  </si>
  <si>
    <t>LUBRICACIÓN DE COMPONENTES: APLICACIÓN DE LUBRICANTE AISLANTE PARA PROTEJERLOS DE LA HUMEDAD Y EL POLVO</t>
  </si>
  <si>
    <t>CAMBIO DE RETENEDOR DE ACEITE EJE SUPERIOR: REEMPLAZO DE RETENEDOR PARA EVITAR FUGAS DE ACEITE Y ASEGURAR CORRECTA LUBRICACIÓN</t>
  </si>
  <si>
    <t>KIT DE SELLOS DE ACEITE Y/O RETENEDORES: CONJUNTO DE SELLOS DESTINADO A REEEMPLAZO PARA PREVENIR FUGAS Y MANTENER LA LUBRICACIÓN OPTIMA</t>
  </si>
  <si>
    <t>CAMBIO DE ACEITE: RETIRO DE ACEITE USADO Y PUESTA DE ACEITE NUEVO PARA UNA CORRECTA LUBRICACIÓN DEL MOTOR</t>
  </si>
  <si>
    <t xml:space="preserve">MTTO DE ENCENDIDO MANUAL: INSPECCIÓN, AJUSTE Y LUBRICACIÓN DEL SISTEMA DE ENCENDIDO MANUAL </t>
  </si>
  <si>
    <t>MTTO DE ARANQUE: INSPECCIÓN, AJUSTE, LIMPIEZA Y LUBRICACIÓN DEL SISTEMA DE ARRANQUE PARA UN FUNCIONAMIENTO CONFIABLE</t>
  </si>
  <si>
    <t>MTTO SISTEMA ELECTRICO:  LIMPIEZA, AJUSTE Y LUBRICACIÓN DE CONECCIONES PARA TENER UN FUNCIONAMIENTO CONFIABLE</t>
  </si>
  <si>
    <t>CAMBIO DE ACEITE BOMBA: REEMPLAZO DE ACEITE PARA ASEGURAR LA CORRECTA LUBRICACIÓN DEL SISTEMA</t>
  </si>
  <si>
    <t>CAMBIO DE ACEITE TRANSMISION: REEMPLAZO DE ACEITE PARA ASEGURAR LA CORRECTA LUBRICACIÓN DEL SISTEMA</t>
  </si>
  <si>
    <t>PUESTA DE ACEITE NUEVO: LLENADO DEL SISTEMA CON ACEITE NUEVO PARA GARANTIZAR LUBRICACIÓN Y PROTECCIÓN ADECUADA</t>
  </si>
  <si>
    <t>TAPA DE 2.5 DESCARGA 1 TABLERO PRNICIPAL: DISEÑADA PARA LA PROTECCIÓN DE LAS ROSCAS Y ASEGURAR UN SELLO HERMETICO DEL SISTEMA</t>
  </si>
  <si>
    <t>CALIBRACIÓN DE SELLO MECANICO: AJUSTE Y CALIBRACIÓN DEL SELLO PARA GARANTIZAR UN SELLADO CORRECTO</t>
  </si>
  <si>
    <t>CALIBRACIÓN DE CUERPO DE ACELERACION: AJUSTE PARA ASEGURAR RESPUESTA PRECISA DEL MOTOR</t>
  </si>
  <si>
    <t>CALIBRACIÓN DE VÁLVULAS DE MOTOR: AJUSTE PARA MANTENER SEPARACION CORRECTA Y ASEGURAR FUNCIONAMIENTO EFICIENTE Y SEGURO</t>
  </si>
  <si>
    <t>CAMBIO DE LINEAS DE CENSADO EN MAL ESTADO:  REEMPLAZO DE LINEAS DE CENSADO DETERIORADAS Y EVITAR FALLAS EN EL SITEMA DE CENSADO DE PRESIÓN</t>
  </si>
  <si>
    <t xml:space="preserve">DESARMADO: SEPARACIÓN DE COMPONENTE DEL EQUIPO </t>
  </si>
  <si>
    <t>LIMPIEZA Y LAVADO: ELIMINACIÓN DE SUCIEDAD, RESIDUOS Y CONTAMINANTES DE LOS COMPONENTES PARA MANTENER SU BUEN FUNCIONAMIENTO</t>
  </si>
  <si>
    <t>REVISIÓN DE LINEAS DE PRESIÓN:  INSPECCIÓN PARA DETECTAR FUGAS, DESGASTE O DAÑO QUE AFECTEN EL FUNCIONAMIENTO DEL SISTEMA</t>
  </si>
  <si>
    <t>ENGRASE DE TAPAS:  APLICACIÓN DE LUBRICANTE PARA EVITAR LA FRICCIÓN</t>
  </si>
  <si>
    <t>DESMONTE DE CARDANS: RETIRO DE CARDANS PARA INSPECCIÓN, MANTENIMIENTO O REEMPLAZO DE COMPONENTES DEL SISTEMA</t>
  </si>
  <si>
    <t xml:space="preserve">REVISIÓN Y MTTO DE MANIFOULDS: INSPECCIÓN, LIMPIEZA Y AJUSTE PARA EVITAR BLOQUEOS Y DETECTAR POSIBLES FUGAS </t>
  </si>
  <si>
    <t>INSPECCIÓN DE CAJA DE COMPONENTES: REVISIÓN DE COMPONENTES PARA ASEGURAR CONEXIONES SEGURAS Y DETECTAR POSIBLES FALLAS O DAÑOS</t>
  </si>
  <si>
    <t>INSPECCIÓN NIVEL DE AGUA, ESPUMA Y TRANSDUCTOR: VERIFICACIÓN DE ELEMENTOS PARA OBTENER LECTURAS REALES DE CANTIDAD DE LIQUIDOS EN LOS TANQUES</t>
  </si>
  <si>
    <t>INSPECCIÓN Y CALIBRACIÓN DE GOBERNADOR DE PRESIÓN TPG+: VERIFICACIÓN, AJUSTE Y PROGRAMACIÓN PARA MANTENER RPM ESTABLE Y UN CORRECTO FUNCIONAMIENTO DE LA BOMBA</t>
  </si>
  <si>
    <t xml:space="preserve">DESMONTE DE BOMBA:  RETIRO DE BOMBA PARA REPARACIÓN </t>
  </si>
  <si>
    <t>REPARACIÓN DE ORQUILLA: RESTAURACION DE COMPONENTE PARA GARANTIZAR SU CORRECTO FUNCIONAMIENTO</t>
  </si>
  <si>
    <t>DESARME DE BOMBA: SEPARACION DE COMPONENTES PARA INSPECCIÓN,REPARACIÓN O MANTENIMIENTO</t>
  </si>
  <si>
    <t>DESARME DE BOMBA:  SEPARACIÓN DE COMPONENTES PARA INSPECCIÓN,REPARACIÓN O MANTENIMIENTO</t>
  </si>
  <si>
    <t>REPARACIÓN DE ORQUILLA: RESTAURACIÓN DE COMPONENTE PARA GARANTIZAR SU CORRECTO FUNCIONAMIENTO</t>
  </si>
  <si>
    <t xml:space="preserve">LAVADO DE BOMBA Y CAJA DE TRASNFERENCIA: LIMPIEZA PARA ELIMINAR SUCIEDAD Y RESIDUOS PARA SU CORRECTA CONSERVACIÓN </t>
  </si>
  <si>
    <t>SOPORTE PARA AUTOCONTENIDO: SOPORTE DISEÑADO PARA SUJETAR UN EQUIPO AUTOCONTENIDO EN UN VEHÍCULO DE EMERGENCIA</t>
  </si>
  <si>
    <t>KIT RODAMIENTOS CAJA DE TRANSFERENCIA: CONJUNTO DE RODAMIENTOS UTILIZADOS PARA REEMPLAZO Y PODER ASEGURAR MOVIMIENTO SUAVE Y REDUCIR FRICCIÓN</t>
  </si>
  <si>
    <t>KIT RODAMIENTOS BOMBA: CONJUNTO DE RODAMIENTOS UTILIZADOS PARA REEMPLAZO Y PODER ASEGURAR MOVIMIENTO SUAVE Y REDUCIR FRICCIÓN</t>
  </si>
  <si>
    <t>MANÓMETRO CARATULA DE 2.5 0 A 400 PSI:  INSTRUMENTO QUE MIDE LA PRESIÓN DEL AGUA ASEGURANDO UNA OPERACIÓN SEGURA Y CONTROLADA</t>
  </si>
  <si>
    <t>SWICHT DE ENCENDIDO DE LUCES: INTERRUPTOR QUE CONTROLA EL ENCEDIDO DE LUCES O UN SISTEMA ELÉCTRICO</t>
  </si>
  <si>
    <t>NIVEL DE AGUA CON TRANSDUCTOR DE PRESIÓN: DISPOSTIVO QUE INDICA EL NIVEL DE AGUA EN EL TANQUE ATRAVES DE UN SENSOR ELECTRONICO</t>
  </si>
  <si>
    <t>LUZ DE ADVERTENCIA: LUZ QUE EMITE SEÑALES VISUALES PARA ALERTAR SOBRE PRECAUCIÓN O SITUACIONES DE EMERGENCIA</t>
  </si>
  <si>
    <t>LUZ TUBULAR PARA GABINETES:  LUZ INTERIOR PARA ILUMINACIÓN DE GABINETES, FACILITANDO VISIBILIDAD Y ACCESO A LOS CONTENIDOS</t>
  </si>
  <si>
    <t>REPARACIÓN TANQUE DE ESPUMA: RESTAURACIÓN DE DEL TANQUE DE ESPUMA PARA CORREGIR FUGAS, DAÑOS O DESGASTES</t>
  </si>
  <si>
    <t>REVISIÓN DE LINEAS DE CENSADO: INSPECCIÓN PARA ASEGURAR SU INTEGRIDAD Y CORRECTO FUNCIONAMIENTO PARA VERIFICACIÓN DE PRESIÓNES</t>
  </si>
  <si>
    <t>PRUEBA DE FUNCIONAMIENTO DE BOMBA: VERIFICACIÓN DEL RENDIMIENTO DE LA BOMBA ASGURANDO FLUJO, PRESIÓN Y CORRECTA OPERACIÓN</t>
  </si>
  <si>
    <t>MANOMETROCARATULA DE 4.5 0 A 600 PSI: INSTRUMENTO QUE MIDE LA PRESIÓN DEL AGUA ASEGURANDO UNA OPERACIÓN SEGURA Y CONTROLADA</t>
  </si>
  <si>
    <t>TRASDUCTOR DE PRESIÓN Y VACIO PARA TPG: DISPOSITIVO QUE CONVIERTE LA PRESIÓNDE LA BOMBA EN SEÑALES ELECTRICAS PARA EL MONITOREO Y CONTROL PRECISO DEL TPG</t>
  </si>
  <si>
    <t>REVISIÓN DE LINEAS DE CENSADO:  INSPECCIÓN PARA ASEGURAR SU INTEGRIDAD Y CORRECTO FUNCIONAMIENTO PARA VERIFICACIÓN DE PRESIÓNES</t>
  </si>
  <si>
    <t>MANOMETRO CARATULA DE 2.5 0 A 400 PSI:  INSTRUMENTO QUE MIDE LA PRESIÓN DEL AGUA ASEGURANDO UNA OPERACIÓN SEGURA Y CONTROLADA</t>
  </si>
  <si>
    <t>MANOMETRO DE PRESIÓN DE ACEITE ELECTRICO:  DISPOSITIVO PARA LECTURA DE PRESIÓN DE ACEITE DEL MOTOR</t>
  </si>
  <si>
    <t>PRUEBA DE COMPRESIÓN: MEDICION DE LA PRESIÓN INTERNA DE LA CAMARA DE COMBUSTION</t>
  </si>
  <si>
    <t xml:space="preserve"> MANGUERA SUCCION 1": MANGUERA DISEÑADA PARA EL TRANSPORTE DE FLUIDO A BAJA PRESIÓN, GARANTIZA EL FLUJO DE AGUA</t>
  </si>
  <si>
    <t xml:space="preserve"> MANGUERA DE SUMINISTRO 1":  MANGUERA DISEÑADA PARA EL TRANSPORTE DE FLUIDO A BAJA PRESIÓN, GARANTIZA EL FLUJO DE AGUA</t>
  </si>
  <si>
    <t>MANGUERA DE ALTA R2 3/8:  MANGUERA DE ALTA PRESIÓN DISEÑADA CON UNA CHAQUETA EN MALLA DE ACERO PARA GARANTIZAR EL FLUJO DE ALTAS PRESIÓNES</t>
  </si>
  <si>
    <t>MANGUERA DE 1/8 LATIGUILLO: MANGUERA TIPO LATIGUILLO PARAS CONEXIONES SENCIBLES A LA BAJA DE PRESIÓN</t>
  </si>
  <si>
    <t>MANGUERA DE CARRETEL R2 3/8: MANGUERA DE ALTA PRESIÓN DISEÑADA CON UNA CHAQUETA EN MALLA DE ACERO PARA GARANTIZAR EL FLUJO DE ALTAS PRESIÓNES</t>
  </si>
  <si>
    <t>MANOMETRO DE PRESIÓN 0 A 5000 PSI:  INSTRUMENTO QUE MIDE LA PRESIÓN DEL AGUA ASEGURANDO UNA OPERACIÓN SEGURA Y CONTROLADA</t>
  </si>
  <si>
    <t>NIVEL DE AGUA CON TRANSDUCTOR DE PRESIÓN:  DISPOSTIVO QUE INDICA EL NIVEL DE AGUA EN EL TANQUE A TRAVES DE UN SENSOR ELECTRÓNICO</t>
  </si>
  <si>
    <t>CHAPA CON LLAVE PARA AUTOCONTENIDOS:  DISPOSITIVO QUE ASEGURA LOS COMPONENTES Y EQUIPOS ALMACENADOS AHÍ</t>
  </si>
  <si>
    <t>INSPECCIÓN NIVEL DE AGUA Y TRANSDUCTOR:  VERIFICACIÓN DE ELEMENTOS PARA OBTENER LECTURAS REALES DE CANTIDAD DE LIQUIDOS EN LOS TANQUES</t>
  </si>
  <si>
    <t>UNIDAD DE ATAQUE RAPIDO M46 CHEVROLET DMAX MANTENIMIENTO DE BODY PUMP BOMBA DSD 125</t>
  </si>
  <si>
    <t>MAQUINA EXTINTORA M-47 MARCA: HINO – MODELO 2023    -              MANTENIMIENTO DE BODY PUMP BOMBA DSD 125</t>
  </si>
  <si>
    <t>MANOMETRO CARATULA DE 4.5 0 A 600 PSI:  INSTRUMENTO QUE MIDE LA PRESIÓN DEL AGUA ASEGURANDO UNA OPERACIÓN SEGURA Y CONTROLADA</t>
  </si>
  <si>
    <t>Para constancia se firma en ______________ a los ___ días del mes de ____________ de 2026.</t>
  </si>
  <si>
    <t xml:space="preserve">[Firma representante legal del Proponente o del Proponente persona natural] </t>
  </si>
  <si>
    <t>Nombre: [Insertar información]</t>
  </si>
  <si>
    <t>Cargo: [Insertar información]</t>
  </si>
  <si>
    <r>
      <t xml:space="preserve">NOTA: </t>
    </r>
    <r>
      <rPr>
        <b/>
        <u/>
        <sz val="8"/>
        <color theme="1"/>
        <rFont val="Arial"/>
        <family val="2"/>
      </rPr>
      <t>Para presentar la oferta, se deberá tener en cuenta la totalidad de especificaciones</t>
    </r>
    <r>
      <rPr>
        <b/>
        <sz val="8"/>
        <color theme="1"/>
        <rFont val="Arial"/>
        <family val="2"/>
      </rPr>
      <t xml:space="preserve"> </t>
    </r>
    <r>
      <rPr>
        <b/>
        <u/>
        <sz val="8"/>
        <color theme="1"/>
        <rFont val="Arial"/>
        <family val="2"/>
      </rPr>
      <t>técnicas y obligaciones del oferente, así como los gastos y costos asociados al proceso.</t>
    </r>
  </si>
  <si>
    <r>
      <t>Indicar los valores unitarios especificando si incluye impuestos al valor agregado (IVA, u otras</t>
    </r>
    <r>
      <rPr>
        <b/>
        <sz val="8"/>
        <color theme="1"/>
        <rFont val="Arial"/>
        <family val="2"/>
      </rPr>
      <t xml:space="preserve"> </t>
    </r>
    <r>
      <rPr>
        <b/>
        <u/>
        <sz val="8"/>
        <color theme="1"/>
        <rFont val="Arial"/>
        <family val="2"/>
      </rPr>
      <t>contribuciones a que hubiere lugar.</t>
    </r>
  </si>
  <si>
    <r>
      <t>Cuando existan bienes exentos o excluidos de IVA, la persona (natural o jurídica) que presenta</t>
    </r>
    <r>
      <rPr>
        <b/>
        <sz val="8"/>
        <color theme="1"/>
        <rFont val="Arial"/>
        <family val="2"/>
      </rPr>
      <t xml:space="preserve"> la oferta, deberá incluir la justificación normativa de tales exclusiones o exenciones.</t>
    </r>
  </si>
  <si>
    <r>
      <t>Cuando existan bienes cuyo porcentaje de IVA no corresponda al 19% deberá igualmente</t>
    </r>
    <r>
      <rPr>
        <b/>
        <sz val="8"/>
        <color theme="1"/>
        <rFont val="Arial"/>
        <family val="2"/>
      </rPr>
      <t xml:space="preserve"> </t>
    </r>
    <r>
      <rPr>
        <b/>
        <u/>
        <sz val="8"/>
        <color theme="1"/>
        <rFont val="Arial"/>
        <family val="2"/>
      </rPr>
      <t xml:space="preserve">precisar el porcentaje que corresponda.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</si>
</sst>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* #,##0_-;\-&quot;$&quot;* #,##0_-;_-&quot;$&quot;* &quot;-&quot;??_-;_-@_-"/>
  </numFmts>
  <fonts count="22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vertAlign val="subscript"/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8"/>
      <color theme="1"/>
      <name val="Arial"/>
      <family val="2"/>
    </font>
    <font>
      <b/>
      <u/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8" fillId="0" borderId="0" applyFont="0" applyFill="0" applyBorder="0" applyAlignment="0" applyProtection="0"/>
    <xf numFmtId="0" fontId="15" fillId="0" borderId="0"/>
  </cellStyleXfs>
  <cellXfs count="149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/>
    <xf numFmtId="0" fontId="2" fillId="0" borderId="5" xfId="0" applyFont="1" applyBorder="1"/>
    <xf numFmtId="0" fontId="2" fillId="0" borderId="7" xfId="0" applyFont="1" applyBorder="1" applyAlignment="1">
      <alignment horizontal="center" vertical="center"/>
    </xf>
    <xf numFmtId="0" fontId="2" fillId="0" borderId="1" xfId="0" applyFont="1" applyBorder="1"/>
    <xf numFmtId="0" fontId="2" fillId="0" borderId="7" xfId="0" applyFont="1" applyBorder="1"/>
    <xf numFmtId="0" fontId="9" fillId="3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44" fontId="3" fillId="0" borderId="8" xfId="1" applyFont="1" applyBorder="1" applyAlignment="1">
      <alignment horizontal="center" vertical="center" wrapText="1"/>
    </xf>
    <xf numFmtId="44" fontId="3" fillId="0" borderId="19" xfId="1" applyFont="1" applyBorder="1" applyAlignment="1">
      <alignment horizontal="center" vertical="center" wrapText="1"/>
    </xf>
    <xf numFmtId="44" fontId="3" fillId="0" borderId="2" xfId="1" applyFont="1" applyBorder="1" applyAlignment="1">
      <alignment horizontal="center" vertical="center" wrapText="1"/>
    </xf>
    <xf numFmtId="44" fontId="3" fillId="0" borderId="4" xfId="1" applyFont="1" applyBorder="1" applyAlignment="1">
      <alignment horizontal="center" vertical="center" wrapText="1"/>
    </xf>
    <xf numFmtId="44" fontId="3" fillId="0" borderId="5" xfId="1" applyFont="1" applyBorder="1" applyAlignment="1">
      <alignment horizontal="center" vertical="center" wrapText="1"/>
    </xf>
    <xf numFmtId="44" fontId="3" fillId="0" borderId="1" xfId="1" applyFont="1" applyBorder="1" applyAlignment="1">
      <alignment horizontal="center" vertical="center" wrapText="1"/>
    </xf>
    <xf numFmtId="44" fontId="3" fillId="0" borderId="7" xfId="1" applyFont="1" applyBorder="1" applyAlignment="1">
      <alignment horizontal="center" vertical="center" wrapText="1"/>
    </xf>
    <xf numFmtId="44" fontId="3" fillId="0" borderId="11" xfId="1" applyFont="1" applyBorder="1" applyAlignment="1">
      <alignment horizontal="center" vertical="center" wrapText="1"/>
    </xf>
    <xf numFmtId="44" fontId="3" fillId="0" borderId="25" xfId="1" applyFont="1" applyBorder="1" applyAlignment="1">
      <alignment horizontal="center" vertical="center" wrapText="1"/>
    </xf>
    <xf numFmtId="44" fontId="3" fillId="0" borderId="26" xfId="1" applyFont="1" applyBorder="1" applyAlignment="1">
      <alignment horizontal="center" vertical="center" wrapText="1"/>
    </xf>
    <xf numFmtId="44" fontId="2" fillId="6" borderId="4" xfId="0" applyNumberFormat="1" applyFont="1" applyFill="1" applyBorder="1" applyAlignment="1">
      <alignment vertical="center"/>
    </xf>
    <xf numFmtId="44" fontId="1" fillId="6" borderId="5" xfId="0" applyNumberFormat="1" applyFont="1" applyFill="1" applyBorder="1" applyAlignment="1">
      <alignment vertical="center" wrapText="1"/>
    </xf>
    <xf numFmtId="44" fontId="2" fillId="6" borderId="1" xfId="0" applyNumberFormat="1" applyFont="1" applyFill="1" applyBorder="1" applyAlignment="1">
      <alignment vertical="center"/>
    </xf>
    <xf numFmtId="44" fontId="1" fillId="6" borderId="7" xfId="0" applyNumberFormat="1" applyFont="1" applyFill="1" applyBorder="1" applyAlignment="1">
      <alignment vertical="center" wrapText="1"/>
    </xf>
    <xf numFmtId="44" fontId="2" fillId="6" borderId="11" xfId="0" applyNumberFormat="1" applyFont="1" applyFill="1" applyBorder="1" applyAlignment="1">
      <alignment vertical="center"/>
    </xf>
    <xf numFmtId="44" fontId="1" fillId="6" borderId="12" xfId="0" applyNumberFormat="1" applyFont="1" applyFill="1" applyBorder="1" applyAlignment="1">
      <alignment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 wrapText="1"/>
    </xf>
    <xf numFmtId="44" fontId="3" fillId="6" borderId="1" xfId="1" applyFont="1" applyFill="1" applyBorder="1" applyAlignment="1">
      <alignment horizontal="center" vertical="center" wrapText="1"/>
    </xf>
    <xf numFmtId="44" fontId="3" fillId="6" borderId="7" xfId="1" applyFont="1" applyFill="1" applyBorder="1" applyAlignment="1">
      <alignment horizontal="center" vertical="center" wrapText="1"/>
    </xf>
    <xf numFmtId="0" fontId="0" fillId="6" borderId="0" xfId="0" applyFill="1"/>
    <xf numFmtId="0" fontId="1" fillId="6" borderId="2" xfId="0" applyFont="1" applyFill="1" applyBorder="1" applyAlignment="1">
      <alignment horizontal="center" vertical="center"/>
    </xf>
    <xf numFmtId="44" fontId="3" fillId="6" borderId="1" xfId="1" applyFont="1" applyFill="1" applyBorder="1" applyAlignment="1">
      <alignment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9" fontId="3" fillId="0" borderId="8" xfId="1" applyNumberFormat="1" applyFont="1" applyBorder="1" applyAlignment="1">
      <alignment horizontal="center" vertical="center" wrapText="1"/>
    </xf>
    <xf numFmtId="9" fontId="3" fillId="0" borderId="4" xfId="1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9" fontId="3" fillId="0" borderId="33" xfId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 wrapText="1"/>
    </xf>
    <xf numFmtId="0" fontId="5" fillId="5" borderId="28" xfId="0" applyFont="1" applyFill="1" applyBorder="1" applyAlignment="1">
      <alignment horizontal="center" vertical="center" wrapText="1"/>
    </xf>
    <xf numFmtId="0" fontId="5" fillId="5" borderId="29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/>
    </xf>
    <xf numFmtId="0" fontId="4" fillId="5" borderId="31" xfId="0" applyFont="1" applyFill="1" applyBorder="1" applyAlignment="1">
      <alignment horizontal="center"/>
    </xf>
    <xf numFmtId="0" fontId="4" fillId="5" borderId="32" xfId="0" applyFont="1" applyFill="1" applyBorder="1" applyAlignment="1">
      <alignment horizontal="center"/>
    </xf>
    <xf numFmtId="0" fontId="6" fillId="0" borderId="3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/>
    </xf>
    <xf numFmtId="0" fontId="6" fillId="4" borderId="31" xfId="0" applyFont="1" applyFill="1" applyBorder="1" applyAlignment="1">
      <alignment horizontal="center"/>
    </xf>
    <xf numFmtId="0" fontId="6" fillId="4" borderId="3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2" fillId="6" borderId="0" xfId="0" applyFont="1" applyFill="1" applyAlignment="1">
      <alignment horizontal="left"/>
    </xf>
    <xf numFmtId="164" fontId="13" fillId="0" borderId="0" xfId="0" applyNumberFormat="1" applyFont="1"/>
    <xf numFmtId="0" fontId="13" fillId="0" borderId="0" xfId="0" applyFont="1"/>
    <xf numFmtId="0" fontId="14" fillId="0" borderId="0" xfId="0" applyFont="1" applyAlignment="1">
      <alignment horizontal="left"/>
    </xf>
    <xf numFmtId="0" fontId="16" fillId="0" borderId="0" xfId="2" applyFont="1" applyAlignment="1">
      <alignment vertical="center" wrapText="1"/>
    </xf>
    <xf numFmtId="165" fontId="16" fillId="0" borderId="0" xfId="2" applyNumberFormat="1" applyFont="1" applyAlignment="1">
      <alignment vertical="center" wrapText="1"/>
    </xf>
    <xf numFmtId="165" fontId="16" fillId="0" borderId="0" xfId="2" applyNumberFormat="1" applyFont="1" applyAlignment="1">
      <alignment horizontal="center" vertical="center" wrapText="1"/>
    </xf>
    <xf numFmtId="0" fontId="16" fillId="0" borderId="0" xfId="2" applyFont="1" applyAlignment="1">
      <alignment horizontal="center" vertical="center" wrapText="1"/>
    </xf>
    <xf numFmtId="164" fontId="16" fillId="0" borderId="0" xfId="2" applyNumberFormat="1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18" fillId="0" borderId="0" xfId="0" applyFont="1"/>
    <xf numFmtId="164" fontId="18" fillId="0" borderId="0" xfId="0" applyNumberFormat="1" applyFont="1"/>
    <xf numFmtId="0" fontId="17" fillId="0" borderId="0" xfId="0" applyFont="1"/>
    <xf numFmtId="0" fontId="11" fillId="0" borderId="0" xfId="0" applyFont="1"/>
    <xf numFmtId="0" fontId="17" fillId="0" borderId="0" xfId="0" applyFont="1" applyAlignment="1">
      <alignment horizontal="right" vertical="center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164" fontId="19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left" vertical="center" indent="3"/>
    </xf>
    <xf numFmtId="0" fontId="21" fillId="0" borderId="0" xfId="0" applyFont="1" applyAlignment="1">
      <alignment horizontal="left" vertical="center" indent="3"/>
    </xf>
    <xf numFmtId="0" fontId="6" fillId="0" borderId="34" xfId="0" applyFont="1" applyBorder="1"/>
    <xf numFmtId="0" fontId="6" fillId="0" borderId="0" xfId="0" applyFont="1" applyBorder="1"/>
    <xf numFmtId="0" fontId="2" fillId="0" borderId="0" xfId="0" applyFont="1" applyBorder="1"/>
    <xf numFmtId="0" fontId="2" fillId="0" borderId="35" xfId="0" applyFont="1" applyBorder="1"/>
    <xf numFmtId="0" fontId="2" fillId="0" borderId="3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44" fontId="3" fillId="0" borderId="36" xfId="1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4" xfId="2" xr:uid="{B92EF01A-92EB-4AA3-B278-FE15242347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10" Type="http://schemas.microsoft.com/office/2022/10/relationships/richValueRel" Target="richData/richValueRel.xml"/><Relationship Id="rId4" Type="http://schemas.openxmlformats.org/officeDocument/2006/relationships/sharedStrings" Target="sharedString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52"/>
  <sheetViews>
    <sheetView tabSelected="1" topLeftCell="A269" workbookViewId="0">
      <selection sqref="A1:J274"/>
    </sheetView>
  </sheetViews>
  <sheetFormatPr baseColWidth="10" defaultRowHeight="15" x14ac:dyDescent="0.25"/>
  <cols>
    <col min="1" max="1" width="5.140625" customWidth="1"/>
    <col min="2" max="2" width="46.5703125" customWidth="1"/>
    <col min="3" max="3" width="7.85546875" customWidth="1"/>
    <col min="4" max="4" width="0.140625" hidden="1" customWidth="1"/>
    <col min="5" max="5" width="5.85546875" customWidth="1"/>
    <col min="6" max="6" width="6.7109375" customWidth="1"/>
    <col min="7" max="7" width="12.140625" customWidth="1"/>
    <col min="8" max="8" width="8.7109375" customWidth="1"/>
    <col min="9" max="9" width="12.140625" customWidth="1"/>
    <col min="10" max="10" width="13.5703125" customWidth="1"/>
  </cols>
  <sheetData>
    <row r="1" spans="1:10" ht="18.600000000000001" customHeight="1" thickBot="1" x14ac:dyDescent="0.3">
      <c r="A1" s="94" t="s">
        <v>8</v>
      </c>
      <c r="B1" s="95"/>
      <c r="C1" s="95"/>
      <c r="D1" s="95"/>
      <c r="E1" s="95"/>
      <c r="F1" s="95"/>
      <c r="G1" s="95"/>
      <c r="H1" s="95"/>
      <c r="I1" s="95"/>
      <c r="J1" s="96"/>
    </row>
    <row r="2" spans="1:10" ht="12" customHeight="1" thickBot="1" x14ac:dyDescent="0.3">
      <c r="A2" s="138"/>
      <c r="B2" s="139"/>
      <c r="C2" s="139"/>
      <c r="D2" s="139"/>
      <c r="E2" s="139"/>
      <c r="F2" s="139"/>
      <c r="G2" s="140"/>
      <c r="H2" s="140"/>
      <c r="I2" s="140"/>
      <c r="J2" s="141"/>
    </row>
    <row r="3" spans="1:10" ht="39.75" customHeight="1" thickBot="1" x14ac:dyDescent="0.3">
      <c r="A3" s="97" t="s">
        <v>11</v>
      </c>
      <c r="B3" s="98"/>
      <c r="C3" s="98"/>
      <c r="D3" s="98"/>
      <c r="E3" s="98"/>
      <c r="F3" s="98"/>
      <c r="G3" s="98"/>
      <c r="H3" s="98"/>
      <c r="I3" s="98"/>
      <c r="J3" s="99"/>
    </row>
    <row r="4" spans="1:10" ht="15.75" thickBot="1" x14ac:dyDescent="0.3">
      <c r="A4" s="142"/>
      <c r="B4" s="143"/>
      <c r="C4" s="143"/>
      <c r="D4" s="143"/>
      <c r="E4" s="143"/>
      <c r="F4" s="143"/>
      <c r="G4" s="143"/>
      <c r="H4" s="143"/>
      <c r="I4" s="143"/>
      <c r="J4" s="144"/>
    </row>
    <row r="5" spans="1:10" ht="15.75" thickBot="1" x14ac:dyDescent="0.3">
      <c r="A5" s="100" t="s">
        <v>9</v>
      </c>
      <c r="B5" s="101"/>
      <c r="C5" s="101"/>
      <c r="D5" s="101"/>
      <c r="E5" s="101"/>
      <c r="F5" s="101"/>
      <c r="G5" s="101"/>
      <c r="H5" s="101"/>
      <c r="I5" s="101"/>
      <c r="J5" s="102"/>
    </row>
    <row r="6" spans="1:10" ht="18" customHeight="1" thickBot="1" x14ac:dyDescent="0.3">
      <c r="A6" s="145"/>
      <c r="B6" s="146"/>
      <c r="C6" s="146"/>
      <c r="D6" s="146"/>
      <c r="E6" s="146"/>
      <c r="F6" s="146"/>
      <c r="G6" s="146"/>
      <c r="H6" s="146"/>
      <c r="I6" s="146"/>
      <c r="J6" s="147"/>
    </row>
    <row r="7" spans="1:10" ht="0.75" customHeight="1" x14ac:dyDescent="0.25">
      <c r="A7" s="103" t="s">
        <v>0</v>
      </c>
      <c r="B7" s="105" t="s">
        <v>1</v>
      </c>
      <c r="C7" s="105" t="s">
        <v>2</v>
      </c>
      <c r="D7" s="105"/>
      <c r="E7" s="105" t="s">
        <v>3</v>
      </c>
      <c r="F7" s="107"/>
      <c r="G7" s="108"/>
      <c r="H7" s="23"/>
      <c r="I7" s="24"/>
      <c r="J7" s="25"/>
    </row>
    <row r="8" spans="1:10" ht="71.25" customHeight="1" thickBot="1" x14ac:dyDescent="0.3">
      <c r="A8" s="104"/>
      <c r="B8" s="106"/>
      <c r="C8" s="106"/>
      <c r="D8" s="106"/>
      <c r="E8" s="106"/>
      <c r="F8" s="29" t="s">
        <v>19</v>
      </c>
      <c r="G8" s="29" t="s">
        <v>5</v>
      </c>
      <c r="H8" s="29" t="s">
        <v>20</v>
      </c>
      <c r="I8" s="29" t="s">
        <v>6</v>
      </c>
      <c r="J8" s="30" t="s">
        <v>7</v>
      </c>
    </row>
    <row r="9" spans="1:10" ht="16.5" customHeight="1" x14ac:dyDescent="0.25">
      <c r="A9" s="88" t="s">
        <v>26</v>
      </c>
      <c r="B9" s="89"/>
      <c r="C9" s="89"/>
      <c r="D9" s="89"/>
      <c r="E9" s="89"/>
      <c r="F9" s="89"/>
      <c r="G9" s="89"/>
      <c r="H9" s="89"/>
      <c r="I9" s="89"/>
      <c r="J9" s="90"/>
    </row>
    <row r="10" spans="1:10" ht="11.25" customHeight="1" thickBot="1" x14ac:dyDescent="0.3">
      <c r="A10" s="91"/>
      <c r="B10" s="92"/>
      <c r="C10" s="92"/>
      <c r="D10" s="92"/>
      <c r="E10" s="92"/>
      <c r="F10" s="92"/>
      <c r="G10" s="92"/>
      <c r="H10" s="92"/>
      <c r="I10" s="92"/>
      <c r="J10" s="93"/>
    </row>
    <row r="11" spans="1:10" ht="26.1" customHeight="1" x14ac:dyDescent="0.25">
      <c r="A11" s="1"/>
      <c r="B11" s="14" t="s">
        <v>114</v>
      </c>
      <c r="C11" s="87"/>
      <c r="D11" s="87"/>
      <c r="E11" s="69"/>
      <c r="F11" s="31"/>
      <c r="G11" s="31"/>
      <c r="H11" s="31"/>
      <c r="I11" s="31"/>
      <c r="J11" s="32"/>
    </row>
    <row r="12" spans="1:10" ht="36" customHeight="1" x14ac:dyDescent="0.25">
      <c r="A12" s="3">
        <v>1</v>
      </c>
      <c r="B12" s="4" t="s">
        <v>115</v>
      </c>
      <c r="C12" s="76" t="s">
        <v>4</v>
      </c>
      <c r="D12" s="76"/>
      <c r="E12" s="63">
        <v>1</v>
      </c>
      <c r="F12" s="72">
        <v>0.16</v>
      </c>
      <c r="G12" s="33">
        <v>0</v>
      </c>
      <c r="H12" s="33">
        <v>0</v>
      </c>
      <c r="I12" s="33">
        <f t="shared" ref="I12:I21" si="0">G12+H12</f>
        <v>0</v>
      </c>
      <c r="J12" s="34">
        <f>I12</f>
        <v>0</v>
      </c>
    </row>
    <row r="13" spans="1:10" ht="36" customHeight="1" x14ac:dyDescent="0.25">
      <c r="A13" s="2">
        <v>2</v>
      </c>
      <c r="B13" s="4" t="s">
        <v>122</v>
      </c>
      <c r="C13" s="76" t="s">
        <v>4</v>
      </c>
      <c r="D13" s="76"/>
      <c r="E13" s="63">
        <v>1</v>
      </c>
      <c r="F13" s="72">
        <v>0.16</v>
      </c>
      <c r="G13" s="33">
        <v>0</v>
      </c>
      <c r="H13" s="33">
        <v>0</v>
      </c>
      <c r="I13" s="33">
        <f t="shared" si="0"/>
        <v>0</v>
      </c>
      <c r="J13" s="34">
        <f t="shared" ref="J13:J75" si="1">I13</f>
        <v>0</v>
      </c>
    </row>
    <row r="14" spans="1:10" ht="36" customHeight="1" x14ac:dyDescent="0.25">
      <c r="A14" s="2">
        <v>3</v>
      </c>
      <c r="B14" s="4" t="s">
        <v>27</v>
      </c>
      <c r="C14" s="76" t="s">
        <v>4</v>
      </c>
      <c r="D14" s="76"/>
      <c r="E14" s="63">
        <v>1</v>
      </c>
      <c r="F14" s="72">
        <v>0.16</v>
      </c>
      <c r="G14" s="33">
        <v>0</v>
      </c>
      <c r="H14" s="33">
        <v>0</v>
      </c>
      <c r="I14" s="33">
        <f t="shared" si="0"/>
        <v>0</v>
      </c>
      <c r="J14" s="34">
        <f t="shared" si="1"/>
        <v>0</v>
      </c>
    </row>
    <row r="15" spans="1:10" ht="36" customHeight="1" x14ac:dyDescent="0.25">
      <c r="A15" s="2">
        <v>4</v>
      </c>
      <c r="B15" s="4" t="s">
        <v>28</v>
      </c>
      <c r="C15" s="76" t="s">
        <v>4</v>
      </c>
      <c r="D15" s="76"/>
      <c r="E15" s="63">
        <v>1</v>
      </c>
      <c r="F15" s="72">
        <v>0.16</v>
      </c>
      <c r="G15" s="33">
        <v>0</v>
      </c>
      <c r="H15" s="33">
        <v>0</v>
      </c>
      <c r="I15" s="33">
        <f t="shared" si="0"/>
        <v>0</v>
      </c>
      <c r="J15" s="34">
        <f t="shared" si="1"/>
        <v>0</v>
      </c>
    </row>
    <row r="16" spans="1:10" ht="36" customHeight="1" x14ac:dyDescent="0.25">
      <c r="A16" s="2">
        <v>5</v>
      </c>
      <c r="B16" s="4" t="s">
        <v>29</v>
      </c>
      <c r="C16" s="76" t="s">
        <v>4</v>
      </c>
      <c r="D16" s="76"/>
      <c r="E16" s="63">
        <v>1</v>
      </c>
      <c r="F16" s="72">
        <v>0.16</v>
      </c>
      <c r="G16" s="33">
        <v>0</v>
      </c>
      <c r="H16" s="33">
        <v>0</v>
      </c>
      <c r="I16" s="33">
        <f t="shared" si="0"/>
        <v>0</v>
      </c>
      <c r="J16" s="34">
        <f t="shared" si="1"/>
        <v>0</v>
      </c>
    </row>
    <row r="17" spans="1:10" ht="36" customHeight="1" x14ac:dyDescent="0.25">
      <c r="A17" s="2">
        <v>6</v>
      </c>
      <c r="B17" s="4" t="s">
        <v>30</v>
      </c>
      <c r="C17" s="76" t="s">
        <v>4</v>
      </c>
      <c r="D17" s="76"/>
      <c r="E17" s="63">
        <v>1</v>
      </c>
      <c r="F17" s="72">
        <v>0.16</v>
      </c>
      <c r="G17" s="33">
        <v>0</v>
      </c>
      <c r="H17" s="33">
        <v>0</v>
      </c>
      <c r="I17" s="33">
        <f t="shared" si="0"/>
        <v>0</v>
      </c>
      <c r="J17" s="34">
        <f t="shared" si="1"/>
        <v>0</v>
      </c>
    </row>
    <row r="18" spans="1:10" ht="36" customHeight="1" x14ac:dyDescent="0.25">
      <c r="A18" s="2">
        <v>7</v>
      </c>
      <c r="B18" s="4" t="s">
        <v>31</v>
      </c>
      <c r="C18" s="76" t="s">
        <v>4</v>
      </c>
      <c r="D18" s="76"/>
      <c r="E18" s="63">
        <v>1</v>
      </c>
      <c r="F18" s="72">
        <v>0.16</v>
      </c>
      <c r="G18" s="33">
        <v>0</v>
      </c>
      <c r="H18" s="33">
        <v>0</v>
      </c>
      <c r="I18" s="33">
        <f t="shared" si="0"/>
        <v>0</v>
      </c>
      <c r="J18" s="34">
        <f t="shared" si="1"/>
        <v>0</v>
      </c>
    </row>
    <row r="19" spans="1:10" ht="36" customHeight="1" x14ac:dyDescent="0.25">
      <c r="A19" s="2">
        <v>8</v>
      </c>
      <c r="B19" s="4" t="s">
        <v>32</v>
      </c>
      <c r="C19" s="76" t="s">
        <v>4</v>
      </c>
      <c r="D19" s="76"/>
      <c r="E19" s="63">
        <v>1</v>
      </c>
      <c r="F19" s="72">
        <v>0.16</v>
      </c>
      <c r="G19" s="33">
        <v>0</v>
      </c>
      <c r="H19" s="33">
        <v>0</v>
      </c>
      <c r="I19" s="33">
        <f t="shared" si="0"/>
        <v>0</v>
      </c>
      <c r="J19" s="34">
        <f t="shared" si="1"/>
        <v>0</v>
      </c>
    </row>
    <row r="20" spans="1:10" ht="36" customHeight="1" x14ac:dyDescent="0.25">
      <c r="A20" s="2">
        <v>9</v>
      </c>
      <c r="B20" s="4" t="s">
        <v>126</v>
      </c>
      <c r="C20" s="76" t="s">
        <v>4</v>
      </c>
      <c r="D20" s="76"/>
      <c r="E20" s="63">
        <v>1</v>
      </c>
      <c r="F20" s="72">
        <v>0.16</v>
      </c>
      <c r="G20" s="33">
        <v>0</v>
      </c>
      <c r="H20" s="33">
        <v>0</v>
      </c>
      <c r="I20" s="33">
        <f t="shared" si="0"/>
        <v>0</v>
      </c>
      <c r="J20" s="34">
        <f t="shared" si="1"/>
        <v>0</v>
      </c>
    </row>
    <row r="21" spans="1:10" ht="36" customHeight="1" x14ac:dyDescent="0.25">
      <c r="A21" s="2">
        <v>10</v>
      </c>
      <c r="B21" s="7" t="s">
        <v>128</v>
      </c>
      <c r="C21" s="76" t="s">
        <v>4</v>
      </c>
      <c r="D21" s="76"/>
      <c r="E21" s="63">
        <v>1</v>
      </c>
      <c r="F21" s="72">
        <v>0.16</v>
      </c>
      <c r="G21" s="33">
        <v>0</v>
      </c>
      <c r="H21" s="33">
        <v>0</v>
      </c>
      <c r="I21" s="33">
        <f t="shared" si="0"/>
        <v>0</v>
      </c>
      <c r="J21" s="34">
        <f t="shared" si="1"/>
        <v>0</v>
      </c>
    </row>
    <row r="22" spans="1:10" ht="36" customHeight="1" x14ac:dyDescent="0.25">
      <c r="A22" s="2"/>
      <c r="B22" s="15" t="s">
        <v>13</v>
      </c>
      <c r="C22" s="76"/>
      <c r="D22" s="76"/>
      <c r="E22" s="63"/>
      <c r="F22" s="65"/>
      <c r="G22" s="65"/>
      <c r="H22" s="65"/>
      <c r="I22" s="65"/>
      <c r="J22" s="26"/>
    </row>
    <row r="23" spans="1:10" ht="36" customHeight="1" x14ac:dyDescent="0.25">
      <c r="A23" s="2">
        <v>11</v>
      </c>
      <c r="B23" s="4" t="s">
        <v>150</v>
      </c>
      <c r="C23" s="76" t="s">
        <v>4</v>
      </c>
      <c r="D23" s="76"/>
      <c r="E23" s="63">
        <v>1</v>
      </c>
      <c r="F23" s="72">
        <v>0.16</v>
      </c>
      <c r="G23" s="33">
        <v>0</v>
      </c>
      <c r="H23" s="33">
        <v>0</v>
      </c>
      <c r="I23" s="33">
        <f t="shared" ref="I23:I33" si="2">G23+H23</f>
        <v>0</v>
      </c>
      <c r="J23" s="34">
        <f t="shared" si="1"/>
        <v>0</v>
      </c>
    </row>
    <row r="24" spans="1:10" ht="36" customHeight="1" x14ac:dyDescent="0.25">
      <c r="A24" s="2">
        <v>12</v>
      </c>
      <c r="B24" s="4" t="s">
        <v>161</v>
      </c>
      <c r="C24" s="76" t="s">
        <v>4</v>
      </c>
      <c r="D24" s="76"/>
      <c r="E24" s="63">
        <v>1</v>
      </c>
      <c r="F24" s="72">
        <v>0.16</v>
      </c>
      <c r="G24" s="33">
        <v>0</v>
      </c>
      <c r="H24" s="33">
        <v>0</v>
      </c>
      <c r="I24" s="33">
        <f t="shared" si="2"/>
        <v>0</v>
      </c>
      <c r="J24" s="34">
        <f t="shared" si="1"/>
        <v>0</v>
      </c>
    </row>
    <row r="25" spans="1:10" ht="36" customHeight="1" x14ac:dyDescent="0.25">
      <c r="A25" s="2">
        <v>13</v>
      </c>
      <c r="B25" s="4" t="s">
        <v>97</v>
      </c>
      <c r="C25" s="76" t="s">
        <v>4</v>
      </c>
      <c r="D25" s="76"/>
      <c r="E25" s="63">
        <v>1</v>
      </c>
      <c r="F25" s="72">
        <v>0.16</v>
      </c>
      <c r="G25" s="33">
        <v>0</v>
      </c>
      <c r="H25" s="33">
        <v>0</v>
      </c>
      <c r="I25" s="33">
        <f t="shared" si="2"/>
        <v>0</v>
      </c>
      <c r="J25" s="34">
        <f t="shared" si="1"/>
        <v>0</v>
      </c>
    </row>
    <row r="26" spans="1:10" ht="30" customHeight="1" x14ac:dyDescent="0.25">
      <c r="A26" s="2">
        <v>14</v>
      </c>
      <c r="B26" s="4" t="s">
        <v>163</v>
      </c>
      <c r="C26" s="76" t="s">
        <v>4</v>
      </c>
      <c r="D26" s="76"/>
      <c r="E26" s="63">
        <v>1</v>
      </c>
      <c r="F26" s="72">
        <v>0.16</v>
      </c>
      <c r="G26" s="33">
        <v>0</v>
      </c>
      <c r="H26" s="33">
        <v>0</v>
      </c>
      <c r="I26" s="33">
        <f t="shared" si="2"/>
        <v>0</v>
      </c>
      <c r="J26" s="34">
        <f t="shared" si="1"/>
        <v>0</v>
      </c>
    </row>
    <row r="27" spans="1:10" ht="35.25" customHeight="1" x14ac:dyDescent="0.25">
      <c r="A27" s="2">
        <v>15</v>
      </c>
      <c r="B27" s="50" t="s">
        <v>98</v>
      </c>
      <c r="C27" s="76" t="s">
        <v>4</v>
      </c>
      <c r="D27" s="76"/>
      <c r="E27" s="63">
        <v>1</v>
      </c>
      <c r="F27" s="72">
        <v>0.16</v>
      </c>
      <c r="G27" s="33">
        <v>0</v>
      </c>
      <c r="H27" s="33">
        <v>0</v>
      </c>
      <c r="I27" s="33">
        <f t="shared" si="2"/>
        <v>0</v>
      </c>
      <c r="J27" s="34">
        <f t="shared" si="1"/>
        <v>0</v>
      </c>
    </row>
    <row r="28" spans="1:10" ht="26.1" customHeight="1" x14ac:dyDescent="0.25">
      <c r="A28" s="2">
        <v>16</v>
      </c>
      <c r="B28" s="4" t="s">
        <v>31</v>
      </c>
      <c r="C28" s="76" t="s">
        <v>4</v>
      </c>
      <c r="D28" s="76"/>
      <c r="E28" s="63">
        <v>1</v>
      </c>
      <c r="F28" s="72">
        <v>0.16</v>
      </c>
      <c r="G28" s="33">
        <v>0</v>
      </c>
      <c r="H28" s="33">
        <v>0</v>
      </c>
      <c r="I28" s="33">
        <f t="shared" si="2"/>
        <v>0</v>
      </c>
      <c r="J28" s="34">
        <f t="shared" si="1"/>
        <v>0</v>
      </c>
    </row>
    <row r="29" spans="1:10" ht="39.75" customHeight="1" x14ac:dyDescent="0.25">
      <c r="A29" s="2">
        <v>17</v>
      </c>
      <c r="B29" s="4" t="s">
        <v>99</v>
      </c>
      <c r="C29" s="76" t="s">
        <v>4</v>
      </c>
      <c r="D29" s="76"/>
      <c r="E29" s="63">
        <v>1</v>
      </c>
      <c r="F29" s="72">
        <v>0.16</v>
      </c>
      <c r="G29" s="33">
        <v>0</v>
      </c>
      <c r="H29" s="33">
        <v>0</v>
      </c>
      <c r="I29" s="33">
        <f t="shared" si="2"/>
        <v>0</v>
      </c>
      <c r="J29" s="34">
        <f t="shared" si="1"/>
        <v>0</v>
      </c>
    </row>
    <row r="30" spans="1:10" ht="41.25" customHeight="1" x14ac:dyDescent="0.25">
      <c r="A30" s="2">
        <v>18</v>
      </c>
      <c r="B30" s="50" t="s">
        <v>191</v>
      </c>
      <c r="C30" s="76" t="s">
        <v>4</v>
      </c>
      <c r="D30" s="76"/>
      <c r="E30" s="63">
        <v>1</v>
      </c>
      <c r="F30" s="72">
        <v>0.16</v>
      </c>
      <c r="G30" s="33">
        <v>0</v>
      </c>
      <c r="H30" s="33">
        <v>0</v>
      </c>
      <c r="I30" s="33">
        <f t="shared" si="2"/>
        <v>0</v>
      </c>
      <c r="J30" s="34">
        <f t="shared" si="1"/>
        <v>0</v>
      </c>
    </row>
    <row r="31" spans="1:10" ht="38.25" customHeight="1" x14ac:dyDescent="0.25">
      <c r="A31" s="2">
        <v>19</v>
      </c>
      <c r="B31" s="6" t="s">
        <v>166</v>
      </c>
      <c r="C31" s="76" t="s">
        <v>4</v>
      </c>
      <c r="D31" s="76"/>
      <c r="E31" s="63">
        <v>1</v>
      </c>
      <c r="F31" s="72">
        <v>0.16</v>
      </c>
      <c r="G31" s="33">
        <v>0</v>
      </c>
      <c r="H31" s="33">
        <v>0</v>
      </c>
      <c r="I31" s="33">
        <f t="shared" si="2"/>
        <v>0</v>
      </c>
      <c r="J31" s="34">
        <f t="shared" si="1"/>
        <v>0</v>
      </c>
    </row>
    <row r="32" spans="1:10" ht="52.5" customHeight="1" x14ac:dyDescent="0.25">
      <c r="A32" s="2">
        <v>20</v>
      </c>
      <c r="B32" s="6" t="s">
        <v>129</v>
      </c>
      <c r="C32" s="76" t="s">
        <v>4</v>
      </c>
      <c r="D32" s="76"/>
      <c r="E32" s="63">
        <v>1</v>
      </c>
      <c r="F32" s="72">
        <v>0.16</v>
      </c>
      <c r="G32" s="33">
        <v>0</v>
      </c>
      <c r="H32" s="33">
        <v>0</v>
      </c>
      <c r="I32" s="33">
        <f t="shared" si="2"/>
        <v>0</v>
      </c>
      <c r="J32" s="34">
        <f t="shared" si="1"/>
        <v>0</v>
      </c>
    </row>
    <row r="33" spans="1:10" ht="33.75" customHeight="1" x14ac:dyDescent="0.25">
      <c r="A33" s="2">
        <v>21</v>
      </c>
      <c r="B33" s="4" t="s">
        <v>130</v>
      </c>
      <c r="C33" s="76" t="s">
        <v>4</v>
      </c>
      <c r="D33" s="76"/>
      <c r="E33" s="63">
        <v>1</v>
      </c>
      <c r="F33" s="72">
        <v>0.16</v>
      </c>
      <c r="G33" s="33">
        <v>0</v>
      </c>
      <c r="H33" s="33">
        <v>0</v>
      </c>
      <c r="I33" s="33">
        <f t="shared" si="2"/>
        <v>0</v>
      </c>
      <c r="J33" s="34">
        <f t="shared" si="1"/>
        <v>0</v>
      </c>
    </row>
    <row r="34" spans="1:10" ht="26.1" customHeight="1" x14ac:dyDescent="0.25">
      <c r="A34" s="2"/>
      <c r="B34" s="16" t="s">
        <v>14</v>
      </c>
      <c r="C34" s="76"/>
      <c r="D34" s="76"/>
      <c r="E34" s="63"/>
      <c r="F34" s="65"/>
      <c r="G34" s="65"/>
      <c r="H34" s="65"/>
      <c r="I34" s="65"/>
      <c r="J34" s="26"/>
    </row>
    <row r="35" spans="1:10" ht="26.1" customHeight="1" x14ac:dyDescent="0.25">
      <c r="A35" s="2">
        <v>22</v>
      </c>
      <c r="B35" s="4" t="s">
        <v>116</v>
      </c>
      <c r="C35" s="76" t="s">
        <v>4</v>
      </c>
      <c r="D35" s="76"/>
      <c r="E35" s="63">
        <v>1</v>
      </c>
      <c r="F35" s="72">
        <v>0.16</v>
      </c>
      <c r="G35" s="33">
        <v>0</v>
      </c>
      <c r="H35" s="33">
        <v>0</v>
      </c>
      <c r="I35" s="33">
        <f t="shared" ref="I35:I43" si="3">G35+H35</f>
        <v>0</v>
      </c>
      <c r="J35" s="34">
        <f t="shared" si="1"/>
        <v>0</v>
      </c>
    </row>
    <row r="36" spans="1:10" ht="26.1" customHeight="1" x14ac:dyDescent="0.25">
      <c r="A36" s="2">
        <v>23</v>
      </c>
      <c r="B36" s="5" t="s">
        <v>167</v>
      </c>
      <c r="C36" s="76" t="s">
        <v>4</v>
      </c>
      <c r="D36" s="76"/>
      <c r="E36" s="63">
        <v>1</v>
      </c>
      <c r="F36" s="72">
        <v>0.16</v>
      </c>
      <c r="G36" s="33">
        <v>0</v>
      </c>
      <c r="H36" s="33">
        <v>0</v>
      </c>
      <c r="I36" s="33">
        <f t="shared" si="3"/>
        <v>0</v>
      </c>
      <c r="J36" s="34">
        <f t="shared" si="1"/>
        <v>0</v>
      </c>
    </row>
    <row r="37" spans="1:10" ht="26.1" customHeight="1" x14ac:dyDescent="0.25">
      <c r="A37" s="2">
        <v>24</v>
      </c>
      <c r="B37" s="4" t="s">
        <v>131</v>
      </c>
      <c r="C37" s="76" t="s">
        <v>4</v>
      </c>
      <c r="D37" s="76"/>
      <c r="E37" s="63">
        <v>1</v>
      </c>
      <c r="F37" s="72">
        <v>0.16</v>
      </c>
      <c r="G37" s="33">
        <v>0</v>
      </c>
      <c r="H37" s="33">
        <v>0</v>
      </c>
      <c r="I37" s="33">
        <f t="shared" si="3"/>
        <v>0</v>
      </c>
      <c r="J37" s="34">
        <f t="shared" si="1"/>
        <v>0</v>
      </c>
    </row>
    <row r="38" spans="1:10" ht="35.25" customHeight="1" x14ac:dyDescent="0.25">
      <c r="A38" s="2">
        <v>25</v>
      </c>
      <c r="B38" s="4" t="s">
        <v>168</v>
      </c>
      <c r="C38" s="76" t="s">
        <v>4</v>
      </c>
      <c r="D38" s="76"/>
      <c r="E38" s="63">
        <v>1</v>
      </c>
      <c r="F38" s="72">
        <v>0.16</v>
      </c>
      <c r="G38" s="33">
        <v>0</v>
      </c>
      <c r="H38" s="33">
        <v>0</v>
      </c>
      <c r="I38" s="33">
        <f t="shared" si="3"/>
        <v>0</v>
      </c>
      <c r="J38" s="34">
        <f t="shared" si="1"/>
        <v>0</v>
      </c>
    </row>
    <row r="39" spans="1:10" ht="26.1" customHeight="1" x14ac:dyDescent="0.25">
      <c r="A39" s="2">
        <v>26</v>
      </c>
      <c r="B39" s="4" t="s">
        <v>31</v>
      </c>
      <c r="C39" s="76" t="s">
        <v>4</v>
      </c>
      <c r="D39" s="76"/>
      <c r="E39" s="63">
        <v>1</v>
      </c>
      <c r="F39" s="72">
        <v>0.16</v>
      </c>
      <c r="G39" s="33">
        <v>0</v>
      </c>
      <c r="H39" s="33">
        <v>0</v>
      </c>
      <c r="I39" s="33">
        <f t="shared" si="3"/>
        <v>0</v>
      </c>
      <c r="J39" s="34">
        <f t="shared" si="1"/>
        <v>0</v>
      </c>
    </row>
    <row r="40" spans="1:10" ht="40.5" customHeight="1" x14ac:dyDescent="0.25">
      <c r="A40" s="2">
        <v>27</v>
      </c>
      <c r="B40" s="4" t="s">
        <v>30</v>
      </c>
      <c r="C40" s="76" t="s">
        <v>4</v>
      </c>
      <c r="D40" s="76"/>
      <c r="E40" s="63">
        <v>1</v>
      </c>
      <c r="F40" s="72">
        <v>0.16</v>
      </c>
      <c r="G40" s="33">
        <v>0</v>
      </c>
      <c r="H40" s="33">
        <v>0</v>
      </c>
      <c r="I40" s="33">
        <f t="shared" si="3"/>
        <v>0</v>
      </c>
      <c r="J40" s="34">
        <f t="shared" si="1"/>
        <v>0</v>
      </c>
    </row>
    <row r="41" spans="1:10" ht="35.25" customHeight="1" x14ac:dyDescent="0.25">
      <c r="A41" s="2">
        <v>28</v>
      </c>
      <c r="B41" s="4" t="s">
        <v>32</v>
      </c>
      <c r="C41" s="76" t="s">
        <v>4</v>
      </c>
      <c r="D41" s="76"/>
      <c r="E41" s="63">
        <v>1</v>
      </c>
      <c r="F41" s="72">
        <v>0.16</v>
      </c>
      <c r="G41" s="33">
        <v>0</v>
      </c>
      <c r="H41" s="33">
        <v>0</v>
      </c>
      <c r="I41" s="33">
        <f t="shared" si="3"/>
        <v>0</v>
      </c>
      <c r="J41" s="34">
        <f t="shared" si="1"/>
        <v>0</v>
      </c>
    </row>
    <row r="42" spans="1:10" ht="37.5" customHeight="1" x14ac:dyDescent="0.25">
      <c r="A42" s="2">
        <v>29</v>
      </c>
      <c r="B42" s="4" t="s">
        <v>126</v>
      </c>
      <c r="C42" s="76" t="s">
        <v>4</v>
      </c>
      <c r="D42" s="76"/>
      <c r="E42" s="63">
        <v>1</v>
      </c>
      <c r="F42" s="72">
        <v>0.16</v>
      </c>
      <c r="G42" s="33">
        <v>0</v>
      </c>
      <c r="H42" s="33">
        <v>0</v>
      </c>
      <c r="I42" s="33">
        <f t="shared" si="3"/>
        <v>0</v>
      </c>
      <c r="J42" s="34">
        <f t="shared" si="1"/>
        <v>0</v>
      </c>
    </row>
    <row r="43" spans="1:10" ht="39.75" customHeight="1" x14ac:dyDescent="0.25">
      <c r="A43" s="2">
        <v>30</v>
      </c>
      <c r="B43" s="4" t="s">
        <v>169</v>
      </c>
      <c r="C43" s="76" t="s">
        <v>4</v>
      </c>
      <c r="D43" s="76"/>
      <c r="E43" s="63">
        <v>1</v>
      </c>
      <c r="F43" s="72">
        <v>0.16</v>
      </c>
      <c r="G43" s="33">
        <v>0</v>
      </c>
      <c r="H43" s="33">
        <v>0</v>
      </c>
      <c r="I43" s="33">
        <f t="shared" si="3"/>
        <v>0</v>
      </c>
      <c r="J43" s="34">
        <f t="shared" si="1"/>
        <v>0</v>
      </c>
    </row>
    <row r="44" spans="1:10" ht="26.1" customHeight="1" x14ac:dyDescent="0.25">
      <c r="A44" s="2"/>
      <c r="B44" s="13" t="s">
        <v>18</v>
      </c>
      <c r="C44" s="76"/>
      <c r="D44" s="76"/>
      <c r="E44" s="63"/>
      <c r="F44" s="65"/>
      <c r="G44" s="65"/>
      <c r="H44" s="65"/>
      <c r="I44" s="65"/>
      <c r="J44" s="26"/>
    </row>
    <row r="45" spans="1:10" ht="36.75" customHeight="1" x14ac:dyDescent="0.25">
      <c r="A45" s="2">
        <v>31</v>
      </c>
      <c r="B45" s="4" t="s">
        <v>93</v>
      </c>
      <c r="C45" s="76" t="s">
        <v>4</v>
      </c>
      <c r="D45" s="76"/>
      <c r="E45" s="63">
        <v>1</v>
      </c>
      <c r="F45" s="72">
        <v>0.16</v>
      </c>
      <c r="G45" s="33">
        <v>0</v>
      </c>
      <c r="H45" s="33">
        <v>0</v>
      </c>
      <c r="I45" s="33">
        <f t="shared" ref="I45:I51" si="4">G45+H45</f>
        <v>0</v>
      </c>
      <c r="J45" s="34">
        <f t="shared" si="1"/>
        <v>0</v>
      </c>
    </row>
    <row r="46" spans="1:10" ht="40.5" customHeight="1" x14ac:dyDescent="0.25">
      <c r="A46" s="2">
        <v>32</v>
      </c>
      <c r="B46" s="4" t="s">
        <v>100</v>
      </c>
      <c r="C46" s="76" t="s">
        <v>4</v>
      </c>
      <c r="D46" s="76"/>
      <c r="E46" s="63">
        <v>1</v>
      </c>
      <c r="F46" s="72">
        <v>0.16</v>
      </c>
      <c r="G46" s="33">
        <v>0</v>
      </c>
      <c r="H46" s="33">
        <v>0</v>
      </c>
      <c r="I46" s="33">
        <f t="shared" si="4"/>
        <v>0</v>
      </c>
      <c r="J46" s="34">
        <f t="shared" si="1"/>
        <v>0</v>
      </c>
    </row>
    <row r="47" spans="1:10" ht="37.5" customHeight="1" x14ac:dyDescent="0.25">
      <c r="A47" s="2">
        <v>33</v>
      </c>
      <c r="B47" s="4" t="s">
        <v>101</v>
      </c>
      <c r="C47" s="76" t="s">
        <v>4</v>
      </c>
      <c r="D47" s="76"/>
      <c r="E47" s="63">
        <v>1</v>
      </c>
      <c r="F47" s="72">
        <v>0.16</v>
      </c>
      <c r="G47" s="33">
        <v>0</v>
      </c>
      <c r="H47" s="33">
        <v>0</v>
      </c>
      <c r="I47" s="33">
        <f t="shared" si="4"/>
        <v>0</v>
      </c>
      <c r="J47" s="34">
        <f t="shared" si="1"/>
        <v>0</v>
      </c>
    </row>
    <row r="48" spans="1:10" ht="36" customHeight="1" x14ac:dyDescent="0.25">
      <c r="A48" s="2">
        <v>34</v>
      </c>
      <c r="B48" s="4" t="s">
        <v>132</v>
      </c>
      <c r="C48" s="76" t="s">
        <v>4</v>
      </c>
      <c r="D48" s="76"/>
      <c r="E48" s="63">
        <v>1</v>
      </c>
      <c r="F48" s="72">
        <v>0.16</v>
      </c>
      <c r="G48" s="33">
        <v>0</v>
      </c>
      <c r="H48" s="33">
        <v>0</v>
      </c>
      <c r="I48" s="33">
        <f t="shared" si="4"/>
        <v>0</v>
      </c>
      <c r="J48" s="34">
        <f t="shared" si="1"/>
        <v>0</v>
      </c>
    </row>
    <row r="49" spans="1:10" ht="36" customHeight="1" x14ac:dyDescent="0.25">
      <c r="A49" s="2">
        <v>35</v>
      </c>
      <c r="B49" s="4" t="s">
        <v>94</v>
      </c>
      <c r="C49" s="76" t="s">
        <v>4</v>
      </c>
      <c r="D49" s="76"/>
      <c r="E49" s="63">
        <v>1</v>
      </c>
      <c r="F49" s="72">
        <v>0.16</v>
      </c>
      <c r="G49" s="33">
        <v>0</v>
      </c>
      <c r="H49" s="33">
        <v>0</v>
      </c>
      <c r="I49" s="33">
        <f t="shared" si="4"/>
        <v>0</v>
      </c>
      <c r="J49" s="34">
        <f t="shared" si="1"/>
        <v>0</v>
      </c>
    </row>
    <row r="50" spans="1:10" ht="39.75" customHeight="1" x14ac:dyDescent="0.25">
      <c r="A50" s="2">
        <v>36</v>
      </c>
      <c r="B50" s="4" t="s">
        <v>126</v>
      </c>
      <c r="C50" s="76" t="s">
        <v>4</v>
      </c>
      <c r="D50" s="76"/>
      <c r="E50" s="63">
        <v>1</v>
      </c>
      <c r="F50" s="72">
        <v>0.16</v>
      </c>
      <c r="G50" s="33">
        <v>0</v>
      </c>
      <c r="H50" s="33">
        <v>0</v>
      </c>
      <c r="I50" s="33">
        <f t="shared" si="4"/>
        <v>0</v>
      </c>
      <c r="J50" s="34">
        <f t="shared" si="1"/>
        <v>0</v>
      </c>
    </row>
    <row r="51" spans="1:10" ht="26.1" customHeight="1" x14ac:dyDescent="0.25">
      <c r="A51" s="2">
        <v>37</v>
      </c>
      <c r="B51" s="4" t="s">
        <v>130</v>
      </c>
      <c r="C51" s="76" t="s">
        <v>4</v>
      </c>
      <c r="D51" s="76"/>
      <c r="E51" s="63">
        <v>1</v>
      </c>
      <c r="F51" s="72">
        <v>0.16</v>
      </c>
      <c r="G51" s="33">
        <v>0</v>
      </c>
      <c r="H51" s="33">
        <v>0</v>
      </c>
      <c r="I51" s="33">
        <f t="shared" si="4"/>
        <v>0</v>
      </c>
      <c r="J51" s="34">
        <f t="shared" si="1"/>
        <v>0</v>
      </c>
    </row>
    <row r="52" spans="1:10" ht="26.1" customHeight="1" x14ac:dyDescent="0.25">
      <c r="A52" s="2"/>
      <c r="B52" s="12" t="s">
        <v>16</v>
      </c>
      <c r="C52" s="76"/>
      <c r="D52" s="76"/>
      <c r="E52" s="63"/>
      <c r="F52" s="65"/>
      <c r="G52" s="65"/>
      <c r="H52" s="65"/>
      <c r="I52" s="65"/>
      <c r="J52" s="26"/>
    </row>
    <row r="53" spans="1:10" ht="42.75" customHeight="1" x14ac:dyDescent="0.25">
      <c r="A53" s="2">
        <v>38</v>
      </c>
      <c r="B53" s="4" t="s">
        <v>102</v>
      </c>
      <c r="C53" s="76" t="s">
        <v>4</v>
      </c>
      <c r="D53" s="76"/>
      <c r="E53" s="63">
        <v>1</v>
      </c>
      <c r="F53" s="72">
        <v>0.16</v>
      </c>
      <c r="G53" s="33">
        <v>0</v>
      </c>
      <c r="H53" s="33">
        <v>0</v>
      </c>
      <c r="I53" s="33">
        <f t="shared" ref="I53:I62" si="5">G53+H53</f>
        <v>0</v>
      </c>
      <c r="J53" s="34">
        <f t="shared" si="1"/>
        <v>0</v>
      </c>
    </row>
    <row r="54" spans="1:10" ht="36.75" customHeight="1" x14ac:dyDescent="0.25">
      <c r="A54" s="2">
        <v>39</v>
      </c>
      <c r="B54" s="4" t="s">
        <v>133</v>
      </c>
      <c r="C54" s="76" t="s">
        <v>4</v>
      </c>
      <c r="D54" s="76"/>
      <c r="E54" s="63">
        <v>1</v>
      </c>
      <c r="F54" s="72">
        <v>0.16</v>
      </c>
      <c r="G54" s="33">
        <v>0</v>
      </c>
      <c r="H54" s="33">
        <v>0</v>
      </c>
      <c r="I54" s="33">
        <f t="shared" si="5"/>
        <v>0</v>
      </c>
      <c r="J54" s="34">
        <f t="shared" si="1"/>
        <v>0</v>
      </c>
    </row>
    <row r="55" spans="1:10" ht="38.25" customHeight="1" x14ac:dyDescent="0.25">
      <c r="A55" s="2">
        <v>40</v>
      </c>
      <c r="B55" s="4" t="s">
        <v>103</v>
      </c>
      <c r="C55" s="76" t="s">
        <v>4</v>
      </c>
      <c r="D55" s="76"/>
      <c r="E55" s="63">
        <v>1</v>
      </c>
      <c r="F55" s="72">
        <v>0.16</v>
      </c>
      <c r="G55" s="33">
        <v>0</v>
      </c>
      <c r="H55" s="33">
        <v>0</v>
      </c>
      <c r="I55" s="33">
        <f t="shared" si="5"/>
        <v>0</v>
      </c>
      <c r="J55" s="34">
        <f t="shared" si="1"/>
        <v>0</v>
      </c>
    </row>
    <row r="56" spans="1:10" ht="36.75" customHeight="1" x14ac:dyDescent="0.25">
      <c r="A56" s="2">
        <v>41</v>
      </c>
      <c r="B56" s="4" t="s">
        <v>134</v>
      </c>
      <c r="C56" s="76" t="s">
        <v>4</v>
      </c>
      <c r="D56" s="76"/>
      <c r="E56" s="63">
        <v>1</v>
      </c>
      <c r="F56" s="72">
        <v>0.16</v>
      </c>
      <c r="G56" s="33">
        <v>0</v>
      </c>
      <c r="H56" s="33">
        <v>0</v>
      </c>
      <c r="I56" s="33">
        <f t="shared" si="5"/>
        <v>0</v>
      </c>
      <c r="J56" s="34">
        <f t="shared" si="1"/>
        <v>0</v>
      </c>
    </row>
    <row r="57" spans="1:10" ht="26.1" customHeight="1" x14ac:dyDescent="0.25">
      <c r="A57" s="2">
        <v>42</v>
      </c>
      <c r="B57" s="4" t="s">
        <v>35</v>
      </c>
      <c r="C57" s="76" t="s">
        <v>4</v>
      </c>
      <c r="D57" s="76"/>
      <c r="E57" s="63">
        <v>1</v>
      </c>
      <c r="F57" s="72">
        <v>0.16</v>
      </c>
      <c r="G57" s="33">
        <v>0</v>
      </c>
      <c r="H57" s="33">
        <v>0</v>
      </c>
      <c r="I57" s="33">
        <f t="shared" si="5"/>
        <v>0</v>
      </c>
      <c r="J57" s="34">
        <f t="shared" si="1"/>
        <v>0</v>
      </c>
    </row>
    <row r="58" spans="1:10" ht="26.1" customHeight="1" x14ac:dyDescent="0.25">
      <c r="A58" s="2">
        <v>43</v>
      </c>
      <c r="B58" s="4" t="s">
        <v>36</v>
      </c>
      <c r="C58" s="76" t="s">
        <v>4</v>
      </c>
      <c r="D58" s="76"/>
      <c r="E58" s="63">
        <v>1</v>
      </c>
      <c r="F58" s="72">
        <v>0.16</v>
      </c>
      <c r="G58" s="33">
        <v>0</v>
      </c>
      <c r="H58" s="33">
        <v>0</v>
      </c>
      <c r="I58" s="33">
        <f t="shared" si="5"/>
        <v>0</v>
      </c>
      <c r="J58" s="34">
        <f t="shared" si="1"/>
        <v>0</v>
      </c>
    </row>
    <row r="59" spans="1:10" ht="26.1" customHeight="1" x14ac:dyDescent="0.25">
      <c r="A59" s="2">
        <v>44</v>
      </c>
      <c r="B59" s="4" t="s">
        <v>37</v>
      </c>
      <c r="C59" s="76" t="s">
        <v>4</v>
      </c>
      <c r="D59" s="76"/>
      <c r="E59" s="63">
        <v>1</v>
      </c>
      <c r="F59" s="72">
        <v>0.16</v>
      </c>
      <c r="G59" s="33">
        <v>0</v>
      </c>
      <c r="H59" s="33">
        <v>0</v>
      </c>
      <c r="I59" s="33">
        <f t="shared" si="5"/>
        <v>0</v>
      </c>
      <c r="J59" s="34">
        <f t="shared" si="1"/>
        <v>0</v>
      </c>
    </row>
    <row r="60" spans="1:10" ht="26.1" customHeight="1" x14ac:dyDescent="0.25">
      <c r="A60" s="2">
        <v>45</v>
      </c>
      <c r="B60" s="4" t="s">
        <v>170</v>
      </c>
      <c r="C60" s="76" t="s">
        <v>4</v>
      </c>
      <c r="D60" s="76"/>
      <c r="E60" s="63">
        <v>1</v>
      </c>
      <c r="F60" s="72">
        <v>0.16</v>
      </c>
      <c r="G60" s="33">
        <v>0</v>
      </c>
      <c r="H60" s="33">
        <v>0</v>
      </c>
      <c r="I60" s="33">
        <f t="shared" si="5"/>
        <v>0</v>
      </c>
      <c r="J60" s="34">
        <f t="shared" si="1"/>
        <v>0</v>
      </c>
    </row>
    <row r="61" spans="1:10" ht="37.5" customHeight="1" x14ac:dyDescent="0.25">
      <c r="A61" s="2">
        <v>46</v>
      </c>
      <c r="B61" s="4" t="s">
        <v>38</v>
      </c>
      <c r="C61" s="76" t="s">
        <v>4</v>
      </c>
      <c r="D61" s="76"/>
      <c r="E61" s="63">
        <v>1</v>
      </c>
      <c r="F61" s="72">
        <v>0.16</v>
      </c>
      <c r="G61" s="33">
        <v>0</v>
      </c>
      <c r="H61" s="33">
        <v>0</v>
      </c>
      <c r="I61" s="33">
        <f t="shared" si="5"/>
        <v>0</v>
      </c>
      <c r="J61" s="34">
        <f t="shared" si="1"/>
        <v>0</v>
      </c>
    </row>
    <row r="62" spans="1:10" ht="33" customHeight="1" x14ac:dyDescent="0.25">
      <c r="A62" s="2">
        <v>47</v>
      </c>
      <c r="B62" s="4" t="s">
        <v>151</v>
      </c>
      <c r="C62" s="76" t="s">
        <v>4</v>
      </c>
      <c r="D62" s="76"/>
      <c r="E62" s="63">
        <v>1</v>
      </c>
      <c r="F62" s="72">
        <v>0.16</v>
      </c>
      <c r="G62" s="33">
        <v>0</v>
      </c>
      <c r="H62" s="33">
        <v>0</v>
      </c>
      <c r="I62" s="33">
        <f t="shared" si="5"/>
        <v>0</v>
      </c>
      <c r="J62" s="34">
        <f t="shared" si="1"/>
        <v>0</v>
      </c>
    </row>
    <row r="63" spans="1:10" ht="26.1" customHeight="1" x14ac:dyDescent="0.25">
      <c r="A63" s="2"/>
      <c r="B63" s="13" t="s">
        <v>17</v>
      </c>
      <c r="C63" s="76"/>
      <c r="D63" s="76"/>
      <c r="E63" s="63"/>
      <c r="F63" s="65"/>
      <c r="G63" s="65"/>
      <c r="H63" s="65"/>
      <c r="I63" s="65"/>
      <c r="J63" s="26"/>
    </row>
    <row r="64" spans="1:10" ht="37.5" customHeight="1" x14ac:dyDescent="0.25">
      <c r="A64" s="2">
        <v>48</v>
      </c>
      <c r="B64" s="4" t="s">
        <v>145</v>
      </c>
      <c r="C64" s="76" t="s">
        <v>4</v>
      </c>
      <c r="D64" s="76"/>
      <c r="E64" s="63">
        <v>1</v>
      </c>
      <c r="F64" s="72">
        <v>0.16</v>
      </c>
      <c r="G64" s="33">
        <v>0</v>
      </c>
      <c r="H64" s="33">
        <v>0</v>
      </c>
      <c r="I64" s="33">
        <f t="shared" ref="I64:I78" si="6">G64+H64</f>
        <v>0</v>
      </c>
      <c r="J64" s="34">
        <f t="shared" si="1"/>
        <v>0</v>
      </c>
    </row>
    <row r="65" spans="1:10" ht="39.75" customHeight="1" x14ac:dyDescent="0.25">
      <c r="A65" s="2">
        <v>49</v>
      </c>
      <c r="B65" s="4" t="s">
        <v>173</v>
      </c>
      <c r="C65" s="76" t="s">
        <v>4</v>
      </c>
      <c r="D65" s="76"/>
      <c r="E65" s="63">
        <v>1</v>
      </c>
      <c r="F65" s="72">
        <v>0.16</v>
      </c>
      <c r="G65" s="33">
        <v>0</v>
      </c>
      <c r="H65" s="33">
        <v>0</v>
      </c>
      <c r="I65" s="33">
        <f t="shared" si="6"/>
        <v>0</v>
      </c>
      <c r="J65" s="34">
        <f t="shared" si="1"/>
        <v>0</v>
      </c>
    </row>
    <row r="66" spans="1:10" ht="39" customHeight="1" x14ac:dyDescent="0.25">
      <c r="A66" s="2">
        <v>50</v>
      </c>
      <c r="B66" s="4" t="s">
        <v>135</v>
      </c>
      <c r="C66" s="76" t="s">
        <v>4</v>
      </c>
      <c r="D66" s="76"/>
      <c r="E66" s="63">
        <v>1</v>
      </c>
      <c r="F66" s="72">
        <v>0.16</v>
      </c>
      <c r="G66" s="33">
        <v>0</v>
      </c>
      <c r="H66" s="33">
        <v>0</v>
      </c>
      <c r="I66" s="33">
        <f t="shared" si="6"/>
        <v>0</v>
      </c>
      <c r="J66" s="34">
        <f t="shared" si="1"/>
        <v>0</v>
      </c>
    </row>
    <row r="67" spans="1:10" ht="37.5" customHeight="1" x14ac:dyDescent="0.25">
      <c r="A67" s="2">
        <v>51</v>
      </c>
      <c r="B67" s="4" t="s">
        <v>136</v>
      </c>
      <c r="C67" s="76" t="s">
        <v>4</v>
      </c>
      <c r="D67" s="76"/>
      <c r="E67" s="63">
        <v>1</v>
      </c>
      <c r="F67" s="72">
        <v>0.16</v>
      </c>
      <c r="G67" s="33">
        <v>0</v>
      </c>
      <c r="H67" s="33">
        <v>0</v>
      </c>
      <c r="I67" s="33">
        <f t="shared" si="6"/>
        <v>0</v>
      </c>
      <c r="J67" s="34">
        <f t="shared" si="1"/>
        <v>0</v>
      </c>
    </row>
    <row r="68" spans="1:10" ht="39" customHeight="1" x14ac:dyDescent="0.25">
      <c r="A68" s="2">
        <v>52</v>
      </c>
      <c r="B68" s="4" t="s">
        <v>152</v>
      </c>
      <c r="C68" s="76" t="s">
        <v>4</v>
      </c>
      <c r="D68" s="76"/>
      <c r="E68" s="63">
        <v>1</v>
      </c>
      <c r="F68" s="72">
        <v>0.16</v>
      </c>
      <c r="G68" s="33">
        <v>0</v>
      </c>
      <c r="H68" s="33">
        <v>0</v>
      </c>
      <c r="I68" s="33">
        <f t="shared" si="6"/>
        <v>0</v>
      </c>
      <c r="J68" s="34">
        <f t="shared" si="1"/>
        <v>0</v>
      </c>
    </row>
    <row r="69" spans="1:10" ht="36.75" customHeight="1" x14ac:dyDescent="0.25">
      <c r="A69" s="2">
        <v>53</v>
      </c>
      <c r="B69" s="4" t="s">
        <v>39</v>
      </c>
      <c r="C69" s="76" t="s">
        <v>4</v>
      </c>
      <c r="D69" s="76"/>
      <c r="E69" s="63">
        <v>1</v>
      </c>
      <c r="F69" s="72">
        <v>0.16</v>
      </c>
      <c r="G69" s="33">
        <v>0</v>
      </c>
      <c r="H69" s="33">
        <v>0</v>
      </c>
      <c r="I69" s="33">
        <f t="shared" si="6"/>
        <v>0</v>
      </c>
      <c r="J69" s="34">
        <f t="shared" si="1"/>
        <v>0</v>
      </c>
    </row>
    <row r="70" spans="1:10" ht="41.25" customHeight="1" x14ac:dyDescent="0.25">
      <c r="A70" s="2">
        <v>54</v>
      </c>
      <c r="B70" s="4" t="s">
        <v>40</v>
      </c>
      <c r="C70" s="76" t="s">
        <v>4</v>
      </c>
      <c r="D70" s="76"/>
      <c r="E70" s="63">
        <v>1</v>
      </c>
      <c r="F70" s="72">
        <v>0.16</v>
      </c>
      <c r="G70" s="33">
        <v>0</v>
      </c>
      <c r="H70" s="33">
        <v>0</v>
      </c>
      <c r="I70" s="33">
        <f t="shared" si="6"/>
        <v>0</v>
      </c>
      <c r="J70" s="34">
        <f t="shared" si="1"/>
        <v>0</v>
      </c>
    </row>
    <row r="71" spans="1:10" ht="38.25" customHeight="1" x14ac:dyDescent="0.25">
      <c r="A71" s="2">
        <v>55</v>
      </c>
      <c r="B71" s="4" t="s">
        <v>41</v>
      </c>
      <c r="C71" s="76" t="s">
        <v>4</v>
      </c>
      <c r="D71" s="76"/>
      <c r="E71" s="63">
        <v>1</v>
      </c>
      <c r="F71" s="72">
        <v>0.16</v>
      </c>
      <c r="G71" s="33">
        <v>0</v>
      </c>
      <c r="H71" s="33">
        <v>0</v>
      </c>
      <c r="I71" s="33">
        <f t="shared" si="6"/>
        <v>0</v>
      </c>
      <c r="J71" s="34">
        <f t="shared" si="1"/>
        <v>0</v>
      </c>
    </row>
    <row r="72" spans="1:10" ht="37.5" customHeight="1" x14ac:dyDescent="0.25">
      <c r="A72" s="2">
        <v>56</v>
      </c>
      <c r="B72" s="4" t="s">
        <v>137</v>
      </c>
      <c r="C72" s="76" t="s">
        <v>4</v>
      </c>
      <c r="D72" s="76"/>
      <c r="E72" s="63">
        <v>1</v>
      </c>
      <c r="F72" s="72">
        <v>0.16</v>
      </c>
      <c r="G72" s="33">
        <v>0</v>
      </c>
      <c r="H72" s="33">
        <v>0</v>
      </c>
      <c r="I72" s="33">
        <f t="shared" si="6"/>
        <v>0</v>
      </c>
      <c r="J72" s="34">
        <f t="shared" si="1"/>
        <v>0</v>
      </c>
    </row>
    <row r="73" spans="1:10" ht="36.75" customHeight="1" x14ac:dyDescent="0.25">
      <c r="A73" s="2">
        <v>57</v>
      </c>
      <c r="B73" s="4" t="s">
        <v>138</v>
      </c>
      <c r="C73" s="76" t="s">
        <v>4</v>
      </c>
      <c r="D73" s="76"/>
      <c r="E73" s="63">
        <v>1</v>
      </c>
      <c r="F73" s="72">
        <v>0.16</v>
      </c>
      <c r="G73" s="33">
        <v>0</v>
      </c>
      <c r="H73" s="33">
        <v>0</v>
      </c>
      <c r="I73" s="33">
        <f t="shared" si="6"/>
        <v>0</v>
      </c>
      <c r="J73" s="34">
        <f t="shared" si="1"/>
        <v>0</v>
      </c>
    </row>
    <row r="74" spans="1:10" ht="36.75" customHeight="1" x14ac:dyDescent="0.25">
      <c r="A74" s="2">
        <v>58</v>
      </c>
      <c r="B74" s="4" t="s">
        <v>139</v>
      </c>
      <c r="C74" s="76" t="s">
        <v>4</v>
      </c>
      <c r="D74" s="76"/>
      <c r="E74" s="63">
        <v>1</v>
      </c>
      <c r="F74" s="72">
        <v>0.16</v>
      </c>
      <c r="G74" s="33">
        <v>0</v>
      </c>
      <c r="H74" s="33">
        <v>0</v>
      </c>
      <c r="I74" s="33">
        <f t="shared" si="6"/>
        <v>0</v>
      </c>
      <c r="J74" s="34">
        <f t="shared" si="1"/>
        <v>0</v>
      </c>
    </row>
    <row r="75" spans="1:10" ht="36" customHeight="1" x14ac:dyDescent="0.25">
      <c r="A75" s="2">
        <v>59</v>
      </c>
      <c r="B75" s="4" t="s">
        <v>140</v>
      </c>
      <c r="C75" s="76" t="s">
        <v>4</v>
      </c>
      <c r="D75" s="76"/>
      <c r="E75" s="63">
        <v>1</v>
      </c>
      <c r="F75" s="72">
        <v>0.16</v>
      </c>
      <c r="G75" s="33">
        <v>0</v>
      </c>
      <c r="H75" s="33">
        <v>0</v>
      </c>
      <c r="I75" s="33">
        <f t="shared" si="6"/>
        <v>0</v>
      </c>
      <c r="J75" s="34">
        <f t="shared" si="1"/>
        <v>0</v>
      </c>
    </row>
    <row r="76" spans="1:10" ht="42.75" customHeight="1" x14ac:dyDescent="0.25">
      <c r="A76" s="2">
        <v>60</v>
      </c>
      <c r="B76" s="4" t="s">
        <v>105</v>
      </c>
      <c r="C76" s="76" t="s">
        <v>4</v>
      </c>
      <c r="D76" s="76"/>
      <c r="E76" s="63">
        <v>1</v>
      </c>
      <c r="F76" s="72">
        <v>0.16</v>
      </c>
      <c r="G76" s="33">
        <v>0</v>
      </c>
      <c r="H76" s="33">
        <v>0</v>
      </c>
      <c r="I76" s="33">
        <f t="shared" si="6"/>
        <v>0</v>
      </c>
      <c r="J76" s="34">
        <f t="shared" ref="J76:J78" si="7">I76</f>
        <v>0</v>
      </c>
    </row>
    <row r="77" spans="1:10" ht="40.5" customHeight="1" x14ac:dyDescent="0.25">
      <c r="A77" s="2">
        <v>61</v>
      </c>
      <c r="B77" s="4" t="s">
        <v>174</v>
      </c>
      <c r="C77" s="76" t="s">
        <v>4</v>
      </c>
      <c r="D77" s="76"/>
      <c r="E77" s="63">
        <v>1</v>
      </c>
      <c r="F77" s="72">
        <v>0.16</v>
      </c>
      <c r="G77" s="33">
        <v>0</v>
      </c>
      <c r="H77" s="33">
        <v>0</v>
      </c>
      <c r="I77" s="33">
        <f t="shared" si="6"/>
        <v>0</v>
      </c>
      <c r="J77" s="34">
        <f t="shared" si="7"/>
        <v>0</v>
      </c>
    </row>
    <row r="78" spans="1:10" ht="52.5" customHeight="1" thickBot="1" x14ac:dyDescent="0.3">
      <c r="A78" s="22">
        <v>62</v>
      </c>
      <c r="B78" s="7" t="s">
        <v>175</v>
      </c>
      <c r="C78" s="77" t="s">
        <v>4</v>
      </c>
      <c r="D78" s="77"/>
      <c r="E78" s="68">
        <v>1</v>
      </c>
      <c r="F78" s="72">
        <v>0.16</v>
      </c>
      <c r="G78" s="33">
        <v>0</v>
      </c>
      <c r="H78" s="35">
        <v>0</v>
      </c>
      <c r="I78" s="35">
        <f t="shared" si="6"/>
        <v>0</v>
      </c>
      <c r="J78" s="148">
        <f t="shared" si="7"/>
        <v>0</v>
      </c>
    </row>
    <row r="79" spans="1:10" ht="30" customHeight="1" thickBot="1" x14ac:dyDescent="0.3">
      <c r="A79" s="78" t="s">
        <v>22</v>
      </c>
      <c r="B79" s="79"/>
      <c r="C79" s="79"/>
      <c r="D79" s="79"/>
      <c r="E79" s="79"/>
      <c r="F79" s="79"/>
      <c r="G79" s="79"/>
      <c r="H79" s="79"/>
      <c r="I79" s="79"/>
      <c r="J79" s="80"/>
    </row>
    <row r="80" spans="1:10" ht="24" customHeight="1" x14ac:dyDescent="0.25">
      <c r="A80" s="18">
        <v>63</v>
      </c>
      <c r="B80" s="19" t="s">
        <v>176</v>
      </c>
      <c r="C80" s="87" t="s">
        <v>21</v>
      </c>
      <c r="D80" s="87"/>
      <c r="E80" s="69">
        <v>1</v>
      </c>
      <c r="F80" s="72">
        <v>0.16</v>
      </c>
      <c r="G80" s="33">
        <v>0</v>
      </c>
      <c r="H80" s="36">
        <v>0</v>
      </c>
      <c r="I80" s="36">
        <v>0</v>
      </c>
      <c r="J80" s="37">
        <f>I80</f>
        <v>0</v>
      </c>
    </row>
    <row r="81" spans="1:10" ht="33" customHeight="1" x14ac:dyDescent="0.25">
      <c r="A81" s="8">
        <v>64</v>
      </c>
      <c r="B81" s="4" t="s">
        <v>179</v>
      </c>
      <c r="C81" s="76" t="s">
        <v>21</v>
      </c>
      <c r="D81" s="76"/>
      <c r="E81" s="63">
        <v>1</v>
      </c>
      <c r="F81" s="72">
        <v>0.16</v>
      </c>
      <c r="G81" s="33">
        <v>0</v>
      </c>
      <c r="H81" s="38">
        <v>0</v>
      </c>
      <c r="I81" s="38">
        <v>0</v>
      </c>
      <c r="J81" s="39">
        <f t="shared" ref="J81:J110" si="8">I81</f>
        <v>0</v>
      </c>
    </row>
    <row r="82" spans="1:10" s="58" customFormat="1" ht="36.75" customHeight="1" x14ac:dyDescent="0.25">
      <c r="A82" s="49">
        <v>65</v>
      </c>
      <c r="B82" s="55" t="s">
        <v>180</v>
      </c>
      <c r="C82" s="81" t="s">
        <v>21</v>
      </c>
      <c r="D82" s="81"/>
      <c r="E82" s="66">
        <v>1</v>
      </c>
      <c r="F82" s="72">
        <v>0.16</v>
      </c>
      <c r="G82" s="33">
        <v>0</v>
      </c>
      <c r="H82" s="56">
        <v>0</v>
      </c>
      <c r="I82" s="56">
        <v>0</v>
      </c>
      <c r="J82" s="57">
        <f t="shared" si="8"/>
        <v>0</v>
      </c>
    </row>
    <row r="83" spans="1:10" ht="36.75" customHeight="1" x14ac:dyDescent="0.25">
      <c r="A83" s="8">
        <v>66</v>
      </c>
      <c r="B83" s="4" t="s">
        <v>153</v>
      </c>
      <c r="C83" s="76" t="s">
        <v>21</v>
      </c>
      <c r="D83" s="76"/>
      <c r="E83" s="63">
        <v>1</v>
      </c>
      <c r="F83" s="72">
        <v>0.16</v>
      </c>
      <c r="G83" s="33">
        <v>0</v>
      </c>
      <c r="H83" s="38">
        <v>0</v>
      </c>
      <c r="I83" s="38">
        <v>0</v>
      </c>
      <c r="J83" s="39">
        <f t="shared" si="8"/>
        <v>0</v>
      </c>
    </row>
    <row r="84" spans="1:10" ht="36.75" customHeight="1" x14ac:dyDescent="0.25">
      <c r="A84" s="8">
        <v>67</v>
      </c>
      <c r="B84" s="4" t="s">
        <v>171</v>
      </c>
      <c r="C84" s="76" t="s">
        <v>21</v>
      </c>
      <c r="D84" s="76"/>
      <c r="E84" s="63">
        <v>1</v>
      </c>
      <c r="F84" s="72">
        <v>0.16</v>
      </c>
      <c r="G84" s="33">
        <v>0</v>
      </c>
      <c r="H84" s="38">
        <v>0</v>
      </c>
      <c r="I84" s="38">
        <v>0</v>
      </c>
      <c r="J84" s="39">
        <f t="shared" si="8"/>
        <v>0</v>
      </c>
    </row>
    <row r="85" spans="1:10" s="58" customFormat="1" ht="40.5" customHeight="1" x14ac:dyDescent="0.25">
      <c r="A85" s="49">
        <v>68</v>
      </c>
      <c r="B85" s="55" t="s">
        <v>123</v>
      </c>
      <c r="C85" s="81" t="s">
        <v>21</v>
      </c>
      <c r="D85" s="81"/>
      <c r="E85" s="66">
        <v>1</v>
      </c>
      <c r="F85" s="72">
        <v>0.16</v>
      </c>
      <c r="G85" s="33">
        <v>0</v>
      </c>
      <c r="H85" s="56">
        <v>0</v>
      </c>
      <c r="I85" s="56">
        <v>0</v>
      </c>
      <c r="J85" s="57">
        <f t="shared" si="8"/>
        <v>0</v>
      </c>
    </row>
    <row r="86" spans="1:10" ht="39" customHeight="1" x14ac:dyDescent="0.25">
      <c r="A86" s="8">
        <v>69</v>
      </c>
      <c r="B86" s="4" t="s">
        <v>42</v>
      </c>
      <c r="C86" s="76" t="s">
        <v>21</v>
      </c>
      <c r="D86" s="76"/>
      <c r="E86" s="63">
        <v>1</v>
      </c>
      <c r="F86" s="72">
        <v>0.16</v>
      </c>
      <c r="G86" s="33">
        <v>0</v>
      </c>
      <c r="H86" s="38">
        <v>0</v>
      </c>
      <c r="I86" s="38">
        <v>0</v>
      </c>
      <c r="J86" s="39">
        <f t="shared" si="8"/>
        <v>0</v>
      </c>
    </row>
    <row r="87" spans="1:10" ht="38.25" customHeight="1" x14ac:dyDescent="0.25">
      <c r="A87" s="8">
        <v>70</v>
      </c>
      <c r="B87" s="4" t="s">
        <v>181</v>
      </c>
      <c r="C87" s="76" t="s">
        <v>21</v>
      </c>
      <c r="D87" s="76"/>
      <c r="E87" s="63">
        <v>1</v>
      </c>
      <c r="F87" s="72">
        <v>0.16</v>
      </c>
      <c r="G87" s="33">
        <v>0</v>
      </c>
      <c r="H87" s="38">
        <v>0</v>
      </c>
      <c r="I87" s="38">
        <v>0</v>
      </c>
      <c r="J87" s="39">
        <f t="shared" si="8"/>
        <v>0</v>
      </c>
    </row>
    <row r="88" spans="1:10" ht="26.1" customHeight="1" x14ac:dyDescent="0.25">
      <c r="A88" s="49">
        <v>71</v>
      </c>
      <c r="B88" s="4" t="s">
        <v>43</v>
      </c>
      <c r="C88" s="76" t="s">
        <v>21</v>
      </c>
      <c r="D88" s="76"/>
      <c r="E88" s="63">
        <v>1</v>
      </c>
      <c r="F88" s="72">
        <v>0.16</v>
      </c>
      <c r="G88" s="33">
        <v>0</v>
      </c>
      <c r="H88" s="38">
        <v>0</v>
      </c>
      <c r="I88" s="38">
        <v>0</v>
      </c>
      <c r="J88" s="39">
        <f t="shared" si="8"/>
        <v>0</v>
      </c>
    </row>
    <row r="89" spans="1:10" ht="38.25" customHeight="1" x14ac:dyDescent="0.25">
      <c r="A89" s="8">
        <v>72</v>
      </c>
      <c r="B89" s="4" t="s">
        <v>44</v>
      </c>
      <c r="C89" s="76" t="s">
        <v>21</v>
      </c>
      <c r="D89" s="76"/>
      <c r="E89" s="63">
        <v>1</v>
      </c>
      <c r="F89" s="72">
        <v>0.16</v>
      </c>
      <c r="G89" s="33">
        <v>0</v>
      </c>
      <c r="H89" s="38">
        <v>0</v>
      </c>
      <c r="I89" s="38">
        <v>0</v>
      </c>
      <c r="J89" s="39">
        <f t="shared" si="8"/>
        <v>0</v>
      </c>
    </row>
    <row r="90" spans="1:10" ht="36.75" customHeight="1" x14ac:dyDescent="0.25">
      <c r="A90" s="8">
        <v>73</v>
      </c>
      <c r="B90" s="4" t="s">
        <v>182</v>
      </c>
      <c r="C90" s="76" t="s">
        <v>21</v>
      </c>
      <c r="D90" s="76"/>
      <c r="E90" s="63">
        <v>1</v>
      </c>
      <c r="F90" s="72">
        <v>0.16</v>
      </c>
      <c r="G90" s="33">
        <v>0</v>
      </c>
      <c r="H90" s="38">
        <v>0</v>
      </c>
      <c r="I90" s="38">
        <v>0</v>
      </c>
      <c r="J90" s="39">
        <f t="shared" si="8"/>
        <v>0</v>
      </c>
    </row>
    <row r="91" spans="1:10" ht="37.5" customHeight="1" x14ac:dyDescent="0.25">
      <c r="A91" s="49">
        <v>74</v>
      </c>
      <c r="B91" s="4" t="s">
        <v>46</v>
      </c>
      <c r="C91" s="76" t="s">
        <v>21</v>
      </c>
      <c r="D91" s="76"/>
      <c r="E91" s="63">
        <v>1</v>
      </c>
      <c r="F91" s="72">
        <v>0.16</v>
      </c>
      <c r="G91" s="33">
        <v>0</v>
      </c>
      <c r="H91" s="38">
        <v>0</v>
      </c>
      <c r="I91" s="38">
        <v>0</v>
      </c>
      <c r="J91" s="39">
        <f t="shared" si="8"/>
        <v>0</v>
      </c>
    </row>
    <row r="92" spans="1:10" ht="26.1" customHeight="1" x14ac:dyDescent="0.25">
      <c r="A92" s="8">
        <v>75</v>
      </c>
      <c r="B92" s="4" t="s">
        <v>127</v>
      </c>
      <c r="C92" s="76" t="s">
        <v>21</v>
      </c>
      <c r="D92" s="76"/>
      <c r="E92" s="63">
        <v>1</v>
      </c>
      <c r="F92" s="72">
        <v>0.16</v>
      </c>
      <c r="G92" s="33">
        <v>0</v>
      </c>
      <c r="H92" s="38">
        <v>0</v>
      </c>
      <c r="I92" s="38">
        <v>0</v>
      </c>
      <c r="J92" s="39">
        <f t="shared" si="8"/>
        <v>0</v>
      </c>
    </row>
    <row r="93" spans="1:10" ht="39.75" customHeight="1" x14ac:dyDescent="0.25">
      <c r="A93" s="8">
        <v>76</v>
      </c>
      <c r="B93" s="4" t="s">
        <v>47</v>
      </c>
      <c r="C93" s="76" t="s">
        <v>21</v>
      </c>
      <c r="D93" s="76"/>
      <c r="E93" s="63">
        <v>1</v>
      </c>
      <c r="F93" s="72">
        <v>0.16</v>
      </c>
      <c r="G93" s="33">
        <v>0</v>
      </c>
      <c r="H93" s="38">
        <v>0</v>
      </c>
      <c r="I93" s="38">
        <v>0</v>
      </c>
      <c r="J93" s="39">
        <f t="shared" si="8"/>
        <v>0</v>
      </c>
    </row>
    <row r="94" spans="1:10" ht="38.25" customHeight="1" x14ac:dyDescent="0.25">
      <c r="A94" s="49">
        <v>77</v>
      </c>
      <c r="B94" s="4" t="s">
        <v>162</v>
      </c>
      <c r="C94" s="76" t="s">
        <v>21</v>
      </c>
      <c r="D94" s="76"/>
      <c r="E94" s="63">
        <v>1</v>
      </c>
      <c r="F94" s="72">
        <v>0.16</v>
      </c>
      <c r="G94" s="33">
        <v>0</v>
      </c>
      <c r="H94" s="38">
        <v>0</v>
      </c>
      <c r="I94" s="38">
        <v>0</v>
      </c>
      <c r="J94" s="39">
        <f t="shared" si="8"/>
        <v>0</v>
      </c>
    </row>
    <row r="95" spans="1:10" ht="39" customHeight="1" x14ac:dyDescent="0.25">
      <c r="A95" s="8">
        <v>78</v>
      </c>
      <c r="B95" s="17" t="s">
        <v>192</v>
      </c>
      <c r="C95" s="76" t="s">
        <v>21</v>
      </c>
      <c r="D95" s="76"/>
      <c r="E95" s="63">
        <v>1</v>
      </c>
      <c r="F95" s="72">
        <v>0.16</v>
      </c>
      <c r="G95" s="33">
        <v>0</v>
      </c>
      <c r="H95" s="38">
        <v>0</v>
      </c>
      <c r="I95" s="38">
        <v>0</v>
      </c>
      <c r="J95" s="39">
        <f t="shared" si="8"/>
        <v>0</v>
      </c>
    </row>
    <row r="96" spans="1:10" s="58" customFormat="1" ht="39.75" customHeight="1" x14ac:dyDescent="0.25">
      <c r="A96" s="8">
        <v>79</v>
      </c>
      <c r="B96" s="55" t="s">
        <v>183</v>
      </c>
      <c r="C96" s="81" t="s">
        <v>21</v>
      </c>
      <c r="D96" s="81"/>
      <c r="E96" s="66">
        <v>1</v>
      </c>
      <c r="F96" s="72">
        <v>0.16</v>
      </c>
      <c r="G96" s="33">
        <v>0</v>
      </c>
      <c r="H96" s="56">
        <v>0</v>
      </c>
      <c r="I96" s="56">
        <v>0</v>
      </c>
      <c r="J96" s="57">
        <f t="shared" si="8"/>
        <v>0</v>
      </c>
    </row>
    <row r="97" spans="1:10" ht="39" customHeight="1" x14ac:dyDescent="0.25">
      <c r="A97" s="49">
        <v>80</v>
      </c>
      <c r="B97" s="4" t="s">
        <v>184</v>
      </c>
      <c r="C97" s="76" t="s">
        <v>21</v>
      </c>
      <c r="D97" s="76"/>
      <c r="E97" s="63">
        <v>1</v>
      </c>
      <c r="F97" s="72">
        <v>0.16</v>
      </c>
      <c r="G97" s="33">
        <v>0</v>
      </c>
      <c r="H97" s="38">
        <v>0</v>
      </c>
      <c r="I97" s="38">
        <v>0</v>
      </c>
      <c r="J97" s="39">
        <f t="shared" si="8"/>
        <v>0</v>
      </c>
    </row>
    <row r="98" spans="1:10" ht="39.75" customHeight="1" x14ac:dyDescent="0.25">
      <c r="A98" s="8">
        <v>81</v>
      </c>
      <c r="B98" s="4" t="s">
        <v>154</v>
      </c>
      <c r="C98" s="76" t="s">
        <v>21</v>
      </c>
      <c r="D98" s="76"/>
      <c r="E98" s="63">
        <v>1</v>
      </c>
      <c r="F98" s="72">
        <v>0.16</v>
      </c>
      <c r="G98" s="33">
        <v>0</v>
      </c>
      <c r="H98" s="38">
        <v>0</v>
      </c>
      <c r="I98" s="38">
        <v>0</v>
      </c>
      <c r="J98" s="39">
        <f t="shared" si="8"/>
        <v>0</v>
      </c>
    </row>
    <row r="99" spans="1:10" ht="39" customHeight="1" x14ac:dyDescent="0.25">
      <c r="A99" s="8">
        <v>82</v>
      </c>
      <c r="B99" s="4" t="s">
        <v>185</v>
      </c>
      <c r="C99" s="76" t="s">
        <v>21</v>
      </c>
      <c r="D99" s="76"/>
      <c r="E99" s="63">
        <v>1</v>
      </c>
      <c r="F99" s="72">
        <v>0.16</v>
      </c>
      <c r="G99" s="33">
        <v>0</v>
      </c>
      <c r="H99" s="38">
        <v>0</v>
      </c>
      <c r="I99" s="38">
        <v>0</v>
      </c>
      <c r="J99" s="39">
        <f t="shared" si="8"/>
        <v>0</v>
      </c>
    </row>
    <row r="100" spans="1:10" s="58" customFormat="1" ht="40.5" customHeight="1" x14ac:dyDescent="0.25">
      <c r="A100" s="49">
        <v>83</v>
      </c>
      <c r="B100" s="55" t="s">
        <v>193</v>
      </c>
      <c r="C100" s="81" t="s">
        <v>21</v>
      </c>
      <c r="D100" s="81"/>
      <c r="E100" s="66">
        <v>1</v>
      </c>
      <c r="F100" s="72">
        <v>0.16</v>
      </c>
      <c r="G100" s="33">
        <v>0</v>
      </c>
      <c r="H100" s="56">
        <v>0</v>
      </c>
      <c r="I100" s="56">
        <v>0</v>
      </c>
      <c r="J100" s="57">
        <f t="shared" si="8"/>
        <v>0</v>
      </c>
    </row>
    <row r="101" spans="1:10" ht="37.5" customHeight="1" x14ac:dyDescent="0.25">
      <c r="A101" s="8">
        <v>84</v>
      </c>
      <c r="B101" s="4" t="s">
        <v>186</v>
      </c>
      <c r="C101" s="76" t="s">
        <v>21</v>
      </c>
      <c r="D101" s="76"/>
      <c r="E101" s="63">
        <v>1</v>
      </c>
      <c r="F101" s="72">
        <v>0.16</v>
      </c>
      <c r="G101" s="33">
        <v>0</v>
      </c>
      <c r="H101" s="38">
        <v>0</v>
      </c>
      <c r="I101" s="38">
        <v>0</v>
      </c>
      <c r="J101" s="39">
        <f t="shared" si="8"/>
        <v>0</v>
      </c>
    </row>
    <row r="102" spans="1:10" s="58" customFormat="1" ht="36.75" customHeight="1" x14ac:dyDescent="0.25">
      <c r="A102" s="8">
        <v>85</v>
      </c>
      <c r="B102" s="55" t="s">
        <v>205</v>
      </c>
      <c r="C102" s="81" t="s">
        <v>21</v>
      </c>
      <c r="D102" s="81"/>
      <c r="E102" s="66">
        <v>1</v>
      </c>
      <c r="F102" s="72">
        <v>0.16</v>
      </c>
      <c r="G102" s="33">
        <v>0</v>
      </c>
      <c r="H102" s="56">
        <v>0</v>
      </c>
      <c r="I102" s="56">
        <v>0</v>
      </c>
      <c r="J102" s="57">
        <f t="shared" si="8"/>
        <v>0</v>
      </c>
    </row>
    <row r="103" spans="1:10" ht="45.75" customHeight="1" x14ac:dyDescent="0.25">
      <c r="A103" s="49">
        <v>86</v>
      </c>
      <c r="B103" s="4" t="s">
        <v>188</v>
      </c>
      <c r="C103" s="76" t="s">
        <v>21</v>
      </c>
      <c r="D103" s="76"/>
      <c r="E103" s="63">
        <v>1</v>
      </c>
      <c r="F103" s="72">
        <v>0.16</v>
      </c>
      <c r="G103" s="33">
        <v>0</v>
      </c>
      <c r="H103" s="38">
        <v>0</v>
      </c>
      <c r="I103" s="38">
        <v>0</v>
      </c>
      <c r="J103" s="39">
        <f t="shared" si="8"/>
        <v>0</v>
      </c>
    </row>
    <row r="104" spans="1:10" ht="39.75" customHeight="1" x14ac:dyDescent="0.25">
      <c r="A104" s="8">
        <v>87</v>
      </c>
      <c r="B104" s="4" t="s">
        <v>189</v>
      </c>
      <c r="C104" s="76" t="s">
        <v>21</v>
      </c>
      <c r="D104" s="76"/>
      <c r="E104" s="63">
        <v>1</v>
      </c>
      <c r="F104" s="72">
        <v>0.16</v>
      </c>
      <c r="G104" s="33">
        <v>0</v>
      </c>
      <c r="H104" s="38">
        <v>0</v>
      </c>
      <c r="I104" s="38">
        <v>0</v>
      </c>
      <c r="J104" s="39">
        <f t="shared" si="8"/>
        <v>0</v>
      </c>
    </row>
    <row r="105" spans="1:10" ht="38.25" customHeight="1" x14ac:dyDescent="0.25">
      <c r="A105" s="8">
        <v>88</v>
      </c>
      <c r="B105" s="4" t="s">
        <v>206</v>
      </c>
      <c r="C105" s="83" t="s">
        <v>21</v>
      </c>
      <c r="D105" s="84"/>
      <c r="E105" s="63">
        <v>1</v>
      </c>
      <c r="F105" s="72">
        <v>0.16</v>
      </c>
      <c r="G105" s="33">
        <v>0</v>
      </c>
      <c r="H105" s="38">
        <v>0</v>
      </c>
      <c r="I105" s="38">
        <v>0</v>
      </c>
      <c r="J105" s="39">
        <f t="shared" si="8"/>
        <v>0</v>
      </c>
    </row>
    <row r="106" spans="1:10" s="58" customFormat="1" ht="37.5" customHeight="1" x14ac:dyDescent="0.25">
      <c r="A106" s="49">
        <v>89</v>
      </c>
      <c r="B106" s="55" t="s">
        <v>190</v>
      </c>
      <c r="C106" s="81" t="s">
        <v>21</v>
      </c>
      <c r="D106" s="81"/>
      <c r="E106" s="66">
        <v>1</v>
      </c>
      <c r="F106" s="72">
        <v>0.16</v>
      </c>
      <c r="G106" s="33">
        <v>0</v>
      </c>
      <c r="H106" s="56">
        <v>0</v>
      </c>
      <c r="I106" s="56">
        <f>G106*E106</f>
        <v>0</v>
      </c>
      <c r="J106" s="57">
        <f t="shared" si="8"/>
        <v>0</v>
      </c>
    </row>
    <row r="107" spans="1:10" s="58" customFormat="1" ht="50.25" customHeight="1" x14ac:dyDescent="0.25">
      <c r="A107" s="8">
        <v>90</v>
      </c>
      <c r="B107" s="55" t="s">
        <v>194</v>
      </c>
      <c r="C107" s="59" t="s">
        <v>21</v>
      </c>
      <c r="D107" s="59">
        <v>1</v>
      </c>
      <c r="E107" s="66">
        <v>1</v>
      </c>
      <c r="F107" s="72">
        <v>0.16</v>
      </c>
      <c r="G107" s="33">
        <v>0</v>
      </c>
      <c r="H107" s="60">
        <v>0</v>
      </c>
      <c r="I107" s="56">
        <v>0</v>
      </c>
      <c r="J107" s="57">
        <v>0</v>
      </c>
    </row>
    <row r="108" spans="1:10" ht="33" customHeight="1" x14ac:dyDescent="0.25">
      <c r="A108" s="8">
        <v>91</v>
      </c>
      <c r="B108" s="4" t="s">
        <v>117</v>
      </c>
      <c r="C108" s="77" t="s">
        <v>21</v>
      </c>
      <c r="D108" s="77"/>
      <c r="E108" s="63">
        <v>1</v>
      </c>
      <c r="F108" s="72">
        <v>0.16</v>
      </c>
      <c r="G108" s="33">
        <v>0</v>
      </c>
      <c r="H108" s="38">
        <v>0</v>
      </c>
      <c r="I108" s="38">
        <v>0</v>
      </c>
      <c r="J108" s="39">
        <f t="shared" si="8"/>
        <v>0</v>
      </c>
    </row>
    <row r="109" spans="1:10" ht="40.5" customHeight="1" x14ac:dyDescent="0.25">
      <c r="A109" s="49">
        <v>92</v>
      </c>
      <c r="B109" s="50" t="s">
        <v>51</v>
      </c>
      <c r="C109" s="77" t="s">
        <v>21</v>
      </c>
      <c r="D109" s="77"/>
      <c r="E109" s="63">
        <v>1</v>
      </c>
      <c r="F109" s="72">
        <v>0.16</v>
      </c>
      <c r="G109" s="33">
        <v>0</v>
      </c>
      <c r="H109" s="38">
        <v>0</v>
      </c>
      <c r="I109" s="38">
        <v>0</v>
      </c>
      <c r="J109" s="39">
        <f t="shared" si="8"/>
        <v>0</v>
      </c>
    </row>
    <row r="110" spans="1:10" ht="39" customHeight="1" thickBot="1" x14ac:dyDescent="0.3">
      <c r="A110" s="8">
        <v>93</v>
      </c>
      <c r="B110" s="50" t="s">
        <v>52</v>
      </c>
      <c r="C110" s="77" t="s">
        <v>21</v>
      </c>
      <c r="D110" s="77"/>
      <c r="E110" s="63">
        <v>1</v>
      </c>
      <c r="F110" s="72">
        <v>0.16</v>
      </c>
      <c r="G110" s="33">
        <v>0</v>
      </c>
      <c r="H110" s="38">
        <v>0</v>
      </c>
      <c r="I110" s="38">
        <v>0</v>
      </c>
      <c r="J110" s="39">
        <f t="shared" si="8"/>
        <v>0</v>
      </c>
    </row>
    <row r="111" spans="1:10" ht="25.5" customHeight="1" thickBot="1" x14ac:dyDescent="0.3">
      <c r="A111" s="109" t="s">
        <v>209</v>
      </c>
      <c r="B111" s="110"/>
      <c r="C111" s="110"/>
      <c r="D111" s="110"/>
      <c r="E111" s="110"/>
      <c r="F111" s="110"/>
      <c r="G111" s="110"/>
      <c r="H111" s="110"/>
      <c r="I111" s="110"/>
      <c r="J111" s="111"/>
    </row>
    <row r="112" spans="1:10" ht="26.1" customHeight="1" x14ac:dyDescent="0.25">
      <c r="A112" s="1"/>
      <c r="B112" s="11" t="s">
        <v>114</v>
      </c>
      <c r="C112" s="85"/>
      <c r="D112" s="86"/>
      <c r="E112" s="69"/>
      <c r="F112" s="24"/>
      <c r="G112" s="24"/>
      <c r="H112" s="24"/>
      <c r="I112" s="24"/>
      <c r="J112" s="25"/>
    </row>
    <row r="113" spans="1:10" ht="33.75" customHeight="1" x14ac:dyDescent="0.25">
      <c r="A113" s="2">
        <v>94</v>
      </c>
      <c r="B113" s="4" t="s">
        <v>118</v>
      </c>
      <c r="C113" s="83" t="s">
        <v>4</v>
      </c>
      <c r="D113" s="84"/>
      <c r="E113" s="63">
        <v>1</v>
      </c>
      <c r="F113" s="72">
        <v>0.16</v>
      </c>
      <c r="G113" s="33">
        <v>0</v>
      </c>
      <c r="H113" s="33">
        <v>0</v>
      </c>
      <c r="I113" s="33">
        <f t="shared" ref="I113:I122" si="9">G113+H113</f>
        <v>0</v>
      </c>
      <c r="J113" s="34">
        <f>I113</f>
        <v>0</v>
      </c>
    </row>
    <row r="114" spans="1:10" ht="39.75" customHeight="1" x14ac:dyDescent="0.25">
      <c r="A114" s="2">
        <v>95</v>
      </c>
      <c r="B114" s="4" t="s">
        <v>96</v>
      </c>
      <c r="C114" s="83" t="s">
        <v>4</v>
      </c>
      <c r="D114" s="84"/>
      <c r="E114" s="63">
        <v>1</v>
      </c>
      <c r="F114" s="72">
        <v>0.16</v>
      </c>
      <c r="G114" s="33">
        <v>0</v>
      </c>
      <c r="H114" s="33">
        <v>0</v>
      </c>
      <c r="I114" s="33">
        <f t="shared" si="9"/>
        <v>0</v>
      </c>
      <c r="J114" s="34">
        <f t="shared" ref="J114:J176" si="10">I114</f>
        <v>0</v>
      </c>
    </row>
    <row r="115" spans="1:10" ht="34.5" customHeight="1" x14ac:dyDescent="0.25">
      <c r="A115" s="3">
        <v>96</v>
      </c>
      <c r="B115" s="4" t="s">
        <v>53</v>
      </c>
      <c r="C115" s="83" t="s">
        <v>4</v>
      </c>
      <c r="D115" s="84"/>
      <c r="E115" s="63">
        <v>1</v>
      </c>
      <c r="F115" s="72">
        <v>0.16</v>
      </c>
      <c r="G115" s="33">
        <v>0</v>
      </c>
      <c r="H115" s="33">
        <v>0</v>
      </c>
      <c r="I115" s="33">
        <f t="shared" si="9"/>
        <v>0</v>
      </c>
      <c r="J115" s="34">
        <f t="shared" si="10"/>
        <v>0</v>
      </c>
    </row>
    <row r="116" spans="1:10" ht="34.5" customHeight="1" x14ac:dyDescent="0.25">
      <c r="A116" s="2">
        <v>97</v>
      </c>
      <c r="B116" s="4" t="s">
        <v>54</v>
      </c>
      <c r="C116" s="83" t="s">
        <v>4</v>
      </c>
      <c r="D116" s="84"/>
      <c r="E116" s="63">
        <v>1</v>
      </c>
      <c r="F116" s="72">
        <v>0.16</v>
      </c>
      <c r="G116" s="33">
        <v>0</v>
      </c>
      <c r="H116" s="33">
        <v>0</v>
      </c>
      <c r="I116" s="33">
        <f t="shared" si="9"/>
        <v>0</v>
      </c>
      <c r="J116" s="34">
        <f t="shared" si="10"/>
        <v>0</v>
      </c>
    </row>
    <row r="117" spans="1:10" ht="36.75" customHeight="1" x14ac:dyDescent="0.25">
      <c r="A117" s="2">
        <v>98</v>
      </c>
      <c r="B117" s="4" t="s">
        <v>55</v>
      </c>
      <c r="C117" s="83" t="s">
        <v>4</v>
      </c>
      <c r="D117" s="84"/>
      <c r="E117" s="63">
        <v>1</v>
      </c>
      <c r="F117" s="72">
        <v>0.16</v>
      </c>
      <c r="G117" s="33">
        <v>0</v>
      </c>
      <c r="H117" s="33">
        <v>0</v>
      </c>
      <c r="I117" s="33">
        <f t="shared" si="9"/>
        <v>0</v>
      </c>
      <c r="J117" s="34">
        <f t="shared" si="10"/>
        <v>0</v>
      </c>
    </row>
    <row r="118" spans="1:10" ht="40.5" customHeight="1" x14ac:dyDescent="0.25">
      <c r="A118" s="3">
        <v>99</v>
      </c>
      <c r="B118" s="4" t="s">
        <v>30</v>
      </c>
      <c r="C118" s="83" t="s">
        <v>4</v>
      </c>
      <c r="D118" s="84"/>
      <c r="E118" s="63">
        <v>1</v>
      </c>
      <c r="F118" s="72">
        <v>0.16</v>
      </c>
      <c r="G118" s="33">
        <v>0</v>
      </c>
      <c r="H118" s="33">
        <v>0</v>
      </c>
      <c r="I118" s="33">
        <f t="shared" si="9"/>
        <v>0</v>
      </c>
      <c r="J118" s="34">
        <f t="shared" si="10"/>
        <v>0</v>
      </c>
    </row>
    <row r="119" spans="1:10" ht="37.5" customHeight="1" x14ac:dyDescent="0.25">
      <c r="A119" s="2">
        <v>100</v>
      </c>
      <c r="B119" s="4" t="s">
        <v>56</v>
      </c>
      <c r="C119" s="83" t="s">
        <v>4</v>
      </c>
      <c r="D119" s="84"/>
      <c r="E119" s="63">
        <v>1</v>
      </c>
      <c r="F119" s="72">
        <v>0.16</v>
      </c>
      <c r="G119" s="33">
        <v>0</v>
      </c>
      <c r="H119" s="33">
        <v>0</v>
      </c>
      <c r="I119" s="33">
        <f t="shared" si="9"/>
        <v>0</v>
      </c>
      <c r="J119" s="34">
        <f t="shared" si="10"/>
        <v>0</v>
      </c>
    </row>
    <row r="120" spans="1:10" ht="30.75" customHeight="1" x14ac:dyDescent="0.25">
      <c r="A120" s="2">
        <v>101</v>
      </c>
      <c r="B120" s="4" t="s">
        <v>32</v>
      </c>
      <c r="C120" s="83" t="s">
        <v>4</v>
      </c>
      <c r="D120" s="84"/>
      <c r="E120" s="63">
        <v>1</v>
      </c>
      <c r="F120" s="72">
        <v>0.16</v>
      </c>
      <c r="G120" s="33">
        <v>0</v>
      </c>
      <c r="H120" s="33">
        <v>0</v>
      </c>
      <c r="I120" s="33">
        <f t="shared" si="9"/>
        <v>0</v>
      </c>
      <c r="J120" s="34">
        <f t="shared" si="10"/>
        <v>0</v>
      </c>
    </row>
    <row r="121" spans="1:10" ht="42" customHeight="1" x14ac:dyDescent="0.25">
      <c r="A121" s="3">
        <v>102</v>
      </c>
      <c r="B121" s="4" t="s">
        <v>125</v>
      </c>
      <c r="C121" s="83" t="s">
        <v>4</v>
      </c>
      <c r="D121" s="84"/>
      <c r="E121" s="63">
        <v>1</v>
      </c>
      <c r="F121" s="72">
        <v>0.16</v>
      </c>
      <c r="G121" s="33">
        <v>0</v>
      </c>
      <c r="H121" s="33">
        <v>0</v>
      </c>
      <c r="I121" s="33">
        <f t="shared" si="9"/>
        <v>0</v>
      </c>
      <c r="J121" s="34">
        <f t="shared" si="10"/>
        <v>0</v>
      </c>
    </row>
    <row r="122" spans="1:10" ht="36" customHeight="1" x14ac:dyDescent="0.25">
      <c r="A122" s="2">
        <v>103</v>
      </c>
      <c r="B122" s="4" t="s">
        <v>128</v>
      </c>
      <c r="C122" s="83" t="s">
        <v>4</v>
      </c>
      <c r="D122" s="84"/>
      <c r="E122" s="63">
        <v>1</v>
      </c>
      <c r="F122" s="72">
        <v>0.16</v>
      </c>
      <c r="G122" s="33">
        <v>0</v>
      </c>
      <c r="H122" s="33">
        <v>0</v>
      </c>
      <c r="I122" s="33">
        <f t="shared" si="9"/>
        <v>0</v>
      </c>
      <c r="J122" s="34">
        <f t="shared" si="10"/>
        <v>0</v>
      </c>
    </row>
    <row r="123" spans="1:10" ht="26.1" customHeight="1" x14ac:dyDescent="0.25">
      <c r="A123" s="2"/>
      <c r="B123" s="9" t="s">
        <v>13</v>
      </c>
      <c r="C123" s="83"/>
      <c r="D123" s="84"/>
      <c r="E123" s="63"/>
      <c r="F123" s="65"/>
      <c r="G123" s="65"/>
      <c r="H123" s="65"/>
      <c r="I123" s="65"/>
      <c r="J123" s="26"/>
    </row>
    <row r="124" spans="1:10" ht="31.5" customHeight="1" x14ac:dyDescent="0.25">
      <c r="A124" s="3">
        <v>104</v>
      </c>
      <c r="B124" s="4" t="s">
        <v>57</v>
      </c>
      <c r="C124" s="83" t="s">
        <v>4</v>
      </c>
      <c r="D124" s="84"/>
      <c r="E124" s="63">
        <v>1</v>
      </c>
      <c r="F124" s="72">
        <v>0.16</v>
      </c>
      <c r="G124" s="33">
        <v>0</v>
      </c>
      <c r="H124" s="33">
        <v>0</v>
      </c>
      <c r="I124" s="33">
        <f t="shared" ref="I124:I134" si="11">G124+H124</f>
        <v>0</v>
      </c>
      <c r="J124" s="34">
        <f t="shared" si="10"/>
        <v>0</v>
      </c>
    </row>
    <row r="125" spans="1:10" ht="39" customHeight="1" x14ac:dyDescent="0.25">
      <c r="A125" s="2">
        <v>105</v>
      </c>
      <c r="B125" s="4" t="s">
        <v>161</v>
      </c>
      <c r="C125" s="83" t="s">
        <v>4</v>
      </c>
      <c r="D125" s="84"/>
      <c r="E125" s="63">
        <v>1</v>
      </c>
      <c r="F125" s="72">
        <v>0.16</v>
      </c>
      <c r="G125" s="33">
        <v>0</v>
      </c>
      <c r="H125" s="33">
        <v>0</v>
      </c>
      <c r="I125" s="33">
        <f t="shared" si="11"/>
        <v>0</v>
      </c>
      <c r="J125" s="34">
        <f t="shared" si="10"/>
        <v>0</v>
      </c>
    </row>
    <row r="126" spans="1:10" ht="41.25" customHeight="1" x14ac:dyDescent="0.25">
      <c r="A126" s="2">
        <v>106</v>
      </c>
      <c r="B126" s="4" t="s">
        <v>97</v>
      </c>
      <c r="C126" s="83" t="s">
        <v>4</v>
      </c>
      <c r="D126" s="84"/>
      <c r="E126" s="63">
        <v>1</v>
      </c>
      <c r="F126" s="72">
        <v>0.16</v>
      </c>
      <c r="G126" s="33">
        <v>0</v>
      </c>
      <c r="H126" s="33">
        <v>0</v>
      </c>
      <c r="I126" s="33">
        <f t="shared" si="11"/>
        <v>0</v>
      </c>
      <c r="J126" s="34">
        <f t="shared" si="10"/>
        <v>0</v>
      </c>
    </row>
    <row r="127" spans="1:10" ht="42.75" customHeight="1" x14ac:dyDescent="0.25">
      <c r="A127" s="3">
        <v>107</v>
      </c>
      <c r="B127" s="4" t="s">
        <v>163</v>
      </c>
      <c r="C127" s="83" t="s">
        <v>4</v>
      </c>
      <c r="D127" s="84"/>
      <c r="E127" s="63">
        <v>1</v>
      </c>
      <c r="F127" s="72">
        <v>0.16</v>
      </c>
      <c r="G127" s="33">
        <v>0</v>
      </c>
      <c r="H127" s="33">
        <v>0</v>
      </c>
      <c r="I127" s="33">
        <f t="shared" si="11"/>
        <v>0</v>
      </c>
      <c r="J127" s="34">
        <f t="shared" si="10"/>
        <v>0</v>
      </c>
    </row>
    <row r="128" spans="1:10" ht="45" customHeight="1" x14ac:dyDescent="0.25">
      <c r="A128" s="2">
        <v>108</v>
      </c>
      <c r="B128" s="50" t="s">
        <v>106</v>
      </c>
      <c r="C128" s="83" t="s">
        <v>4</v>
      </c>
      <c r="D128" s="84"/>
      <c r="E128" s="63">
        <v>1</v>
      </c>
      <c r="F128" s="72">
        <v>0.16</v>
      </c>
      <c r="G128" s="33">
        <v>0</v>
      </c>
      <c r="H128" s="33">
        <v>0</v>
      </c>
      <c r="I128" s="33">
        <f t="shared" si="11"/>
        <v>0</v>
      </c>
      <c r="J128" s="34">
        <f t="shared" si="10"/>
        <v>0</v>
      </c>
    </row>
    <row r="129" spans="1:10" ht="39" customHeight="1" x14ac:dyDescent="0.25">
      <c r="A129" s="2">
        <v>109</v>
      </c>
      <c r="B129" s="4" t="s">
        <v>56</v>
      </c>
      <c r="C129" s="83" t="s">
        <v>4</v>
      </c>
      <c r="D129" s="84"/>
      <c r="E129" s="63">
        <v>1</v>
      </c>
      <c r="F129" s="72">
        <v>0.16</v>
      </c>
      <c r="G129" s="33">
        <v>0</v>
      </c>
      <c r="H129" s="33">
        <v>0</v>
      </c>
      <c r="I129" s="33">
        <f t="shared" si="11"/>
        <v>0</v>
      </c>
      <c r="J129" s="34">
        <f t="shared" si="10"/>
        <v>0</v>
      </c>
    </row>
    <row r="130" spans="1:10" ht="42" customHeight="1" x14ac:dyDescent="0.25">
      <c r="A130" s="3">
        <v>110</v>
      </c>
      <c r="B130" s="4" t="s">
        <v>107</v>
      </c>
      <c r="C130" s="83" t="s">
        <v>4</v>
      </c>
      <c r="D130" s="84"/>
      <c r="E130" s="63">
        <v>1</v>
      </c>
      <c r="F130" s="72">
        <v>0.16</v>
      </c>
      <c r="G130" s="33">
        <v>0</v>
      </c>
      <c r="H130" s="33">
        <v>0</v>
      </c>
      <c r="I130" s="33">
        <f t="shared" si="11"/>
        <v>0</v>
      </c>
      <c r="J130" s="34">
        <f t="shared" si="10"/>
        <v>0</v>
      </c>
    </row>
    <row r="131" spans="1:10" ht="41.25" customHeight="1" x14ac:dyDescent="0.25">
      <c r="A131" s="2">
        <v>111</v>
      </c>
      <c r="B131" s="50" t="s">
        <v>195</v>
      </c>
      <c r="C131" s="83" t="s">
        <v>4</v>
      </c>
      <c r="D131" s="84"/>
      <c r="E131" s="63">
        <v>1</v>
      </c>
      <c r="F131" s="72">
        <v>0.16</v>
      </c>
      <c r="G131" s="33">
        <v>0</v>
      </c>
      <c r="H131" s="33">
        <v>0</v>
      </c>
      <c r="I131" s="33">
        <f t="shared" si="11"/>
        <v>0</v>
      </c>
      <c r="J131" s="34">
        <f t="shared" si="10"/>
        <v>0</v>
      </c>
    </row>
    <row r="132" spans="1:10" ht="48.75" customHeight="1" x14ac:dyDescent="0.25">
      <c r="A132" s="2">
        <v>112</v>
      </c>
      <c r="B132" s="6" t="s">
        <v>166</v>
      </c>
      <c r="C132" s="83" t="s">
        <v>4</v>
      </c>
      <c r="D132" s="84"/>
      <c r="E132" s="63">
        <v>1</v>
      </c>
      <c r="F132" s="72">
        <v>0.16</v>
      </c>
      <c r="G132" s="33">
        <v>0</v>
      </c>
      <c r="H132" s="33">
        <v>0</v>
      </c>
      <c r="I132" s="33">
        <f t="shared" si="11"/>
        <v>0</v>
      </c>
      <c r="J132" s="34">
        <f t="shared" si="10"/>
        <v>0</v>
      </c>
    </row>
    <row r="133" spans="1:10" ht="51" customHeight="1" x14ac:dyDescent="0.25">
      <c r="A133" s="3">
        <v>113</v>
      </c>
      <c r="B133" s="6" t="s">
        <v>141</v>
      </c>
      <c r="C133" s="83" t="s">
        <v>4</v>
      </c>
      <c r="D133" s="84"/>
      <c r="E133" s="63">
        <v>1</v>
      </c>
      <c r="F133" s="72">
        <v>0.16</v>
      </c>
      <c r="G133" s="33">
        <v>0</v>
      </c>
      <c r="H133" s="33">
        <v>0</v>
      </c>
      <c r="I133" s="33">
        <f t="shared" si="11"/>
        <v>0</v>
      </c>
      <c r="J133" s="34">
        <f t="shared" si="10"/>
        <v>0</v>
      </c>
    </row>
    <row r="134" spans="1:10" ht="35.25" customHeight="1" x14ac:dyDescent="0.25">
      <c r="A134" s="2">
        <v>114</v>
      </c>
      <c r="B134" s="4" t="s">
        <v>142</v>
      </c>
      <c r="C134" s="83" t="s">
        <v>4</v>
      </c>
      <c r="D134" s="84"/>
      <c r="E134" s="63">
        <v>1</v>
      </c>
      <c r="F134" s="72">
        <v>0.16</v>
      </c>
      <c r="G134" s="33">
        <v>0</v>
      </c>
      <c r="H134" s="33">
        <v>0</v>
      </c>
      <c r="I134" s="33">
        <f t="shared" si="11"/>
        <v>0</v>
      </c>
      <c r="J134" s="34">
        <f t="shared" si="10"/>
        <v>0</v>
      </c>
    </row>
    <row r="135" spans="1:10" ht="26.1" customHeight="1" x14ac:dyDescent="0.25">
      <c r="A135" s="2"/>
      <c r="B135" s="9" t="s">
        <v>14</v>
      </c>
      <c r="C135" s="83"/>
      <c r="D135" s="84"/>
      <c r="E135" s="63"/>
      <c r="F135" s="65"/>
      <c r="G135" s="65"/>
      <c r="H135" s="65"/>
      <c r="I135" s="65"/>
      <c r="J135" s="26"/>
    </row>
    <row r="136" spans="1:10" ht="30" customHeight="1" x14ac:dyDescent="0.25">
      <c r="A136" s="2">
        <v>115</v>
      </c>
      <c r="B136" s="4" t="s">
        <v>116</v>
      </c>
      <c r="C136" s="83" t="s">
        <v>4</v>
      </c>
      <c r="D136" s="84"/>
      <c r="E136" s="63">
        <v>1</v>
      </c>
      <c r="F136" s="72">
        <v>0.16</v>
      </c>
      <c r="G136" s="33">
        <v>0</v>
      </c>
      <c r="H136" s="33">
        <v>0</v>
      </c>
      <c r="I136" s="33">
        <f t="shared" ref="I136:I144" si="12">G136+H136</f>
        <v>0</v>
      </c>
      <c r="J136" s="34">
        <f t="shared" si="10"/>
        <v>0</v>
      </c>
    </row>
    <row r="137" spans="1:10" ht="30.75" customHeight="1" x14ac:dyDescent="0.25">
      <c r="A137" s="3">
        <v>116</v>
      </c>
      <c r="B137" s="4" t="s">
        <v>33</v>
      </c>
      <c r="C137" s="83" t="s">
        <v>4</v>
      </c>
      <c r="D137" s="84"/>
      <c r="E137" s="63">
        <v>1</v>
      </c>
      <c r="F137" s="72">
        <v>0.16</v>
      </c>
      <c r="G137" s="33">
        <v>0</v>
      </c>
      <c r="H137" s="33">
        <v>0</v>
      </c>
      <c r="I137" s="33">
        <f t="shared" si="12"/>
        <v>0</v>
      </c>
      <c r="J137" s="34">
        <f t="shared" si="10"/>
        <v>0</v>
      </c>
    </row>
    <row r="138" spans="1:10" ht="33" customHeight="1" x14ac:dyDescent="0.25">
      <c r="A138" s="2">
        <v>117</v>
      </c>
      <c r="B138" s="4" t="s">
        <v>131</v>
      </c>
      <c r="C138" s="83" t="s">
        <v>4</v>
      </c>
      <c r="D138" s="84"/>
      <c r="E138" s="63">
        <v>1</v>
      </c>
      <c r="F138" s="72">
        <v>0.16</v>
      </c>
      <c r="G138" s="33">
        <v>0</v>
      </c>
      <c r="H138" s="33">
        <v>0</v>
      </c>
      <c r="I138" s="33">
        <f t="shared" si="12"/>
        <v>0</v>
      </c>
      <c r="J138" s="34">
        <f t="shared" si="10"/>
        <v>0</v>
      </c>
    </row>
    <row r="139" spans="1:10" ht="44.25" customHeight="1" x14ac:dyDescent="0.25">
      <c r="A139" s="2">
        <v>118</v>
      </c>
      <c r="B139" s="4" t="s">
        <v>34</v>
      </c>
      <c r="C139" s="83" t="s">
        <v>4</v>
      </c>
      <c r="D139" s="84"/>
      <c r="E139" s="63">
        <v>1</v>
      </c>
      <c r="F139" s="72">
        <v>0.16</v>
      </c>
      <c r="G139" s="33">
        <v>0</v>
      </c>
      <c r="H139" s="33">
        <v>0</v>
      </c>
      <c r="I139" s="33">
        <f t="shared" si="12"/>
        <v>0</v>
      </c>
      <c r="J139" s="34">
        <f t="shared" si="10"/>
        <v>0</v>
      </c>
    </row>
    <row r="140" spans="1:10" ht="33" customHeight="1" x14ac:dyDescent="0.25">
      <c r="A140" s="3">
        <v>119</v>
      </c>
      <c r="B140" s="4" t="s">
        <v>56</v>
      </c>
      <c r="C140" s="83" t="s">
        <v>4</v>
      </c>
      <c r="D140" s="84"/>
      <c r="E140" s="63">
        <v>1</v>
      </c>
      <c r="F140" s="72">
        <v>0.16</v>
      </c>
      <c r="G140" s="33">
        <v>0</v>
      </c>
      <c r="H140" s="33">
        <v>0</v>
      </c>
      <c r="I140" s="33">
        <f t="shared" si="12"/>
        <v>0</v>
      </c>
      <c r="J140" s="34">
        <f t="shared" si="10"/>
        <v>0</v>
      </c>
    </row>
    <row r="141" spans="1:10" ht="44.25" customHeight="1" x14ac:dyDescent="0.25">
      <c r="A141" s="2">
        <v>120</v>
      </c>
      <c r="B141" s="4" t="s">
        <v>30</v>
      </c>
      <c r="C141" s="83" t="s">
        <v>4</v>
      </c>
      <c r="D141" s="84"/>
      <c r="E141" s="63">
        <v>1</v>
      </c>
      <c r="F141" s="72">
        <v>0.16</v>
      </c>
      <c r="G141" s="33">
        <v>0</v>
      </c>
      <c r="H141" s="33">
        <v>0</v>
      </c>
      <c r="I141" s="33">
        <f t="shared" si="12"/>
        <v>0</v>
      </c>
      <c r="J141" s="34">
        <f t="shared" si="10"/>
        <v>0</v>
      </c>
    </row>
    <row r="142" spans="1:10" ht="33.75" customHeight="1" x14ac:dyDescent="0.25">
      <c r="A142" s="2">
        <v>121</v>
      </c>
      <c r="B142" s="4" t="s">
        <v>32</v>
      </c>
      <c r="C142" s="83" t="s">
        <v>4</v>
      </c>
      <c r="D142" s="84"/>
      <c r="E142" s="63">
        <v>1</v>
      </c>
      <c r="F142" s="72">
        <v>0.16</v>
      </c>
      <c r="G142" s="33">
        <v>0</v>
      </c>
      <c r="H142" s="33">
        <v>0</v>
      </c>
      <c r="I142" s="33">
        <f t="shared" si="12"/>
        <v>0</v>
      </c>
      <c r="J142" s="34">
        <f t="shared" si="10"/>
        <v>0</v>
      </c>
    </row>
    <row r="143" spans="1:10" ht="39" customHeight="1" x14ac:dyDescent="0.25">
      <c r="A143" s="3">
        <v>122</v>
      </c>
      <c r="B143" s="4" t="s">
        <v>125</v>
      </c>
      <c r="C143" s="83" t="s">
        <v>4</v>
      </c>
      <c r="D143" s="84"/>
      <c r="E143" s="63">
        <v>1</v>
      </c>
      <c r="F143" s="72">
        <v>0.16</v>
      </c>
      <c r="G143" s="33">
        <v>0</v>
      </c>
      <c r="H143" s="33">
        <v>0</v>
      </c>
      <c r="I143" s="33">
        <f t="shared" si="12"/>
        <v>0</v>
      </c>
      <c r="J143" s="34">
        <f t="shared" si="10"/>
        <v>0</v>
      </c>
    </row>
    <row r="144" spans="1:10" ht="43.5" customHeight="1" x14ac:dyDescent="0.25">
      <c r="A144" s="2">
        <v>123</v>
      </c>
      <c r="B144" s="4" t="s">
        <v>169</v>
      </c>
      <c r="C144" s="83" t="s">
        <v>4</v>
      </c>
      <c r="D144" s="84"/>
      <c r="E144" s="63">
        <v>1</v>
      </c>
      <c r="F144" s="72">
        <v>0.16</v>
      </c>
      <c r="G144" s="33">
        <v>0</v>
      </c>
      <c r="H144" s="33">
        <v>0</v>
      </c>
      <c r="I144" s="33">
        <f t="shared" si="12"/>
        <v>0</v>
      </c>
      <c r="J144" s="34">
        <f t="shared" si="10"/>
        <v>0</v>
      </c>
    </row>
    <row r="145" spans="1:10" ht="26.1" customHeight="1" x14ac:dyDescent="0.25">
      <c r="A145" s="2"/>
      <c r="B145" s="12" t="s">
        <v>15</v>
      </c>
      <c r="C145" s="70"/>
      <c r="D145" s="71"/>
      <c r="E145" s="63"/>
      <c r="F145" s="65"/>
      <c r="G145" s="65"/>
      <c r="H145" s="65"/>
      <c r="I145" s="65"/>
      <c r="J145" s="26"/>
    </row>
    <row r="146" spans="1:10" ht="42.75" customHeight="1" x14ac:dyDescent="0.25">
      <c r="A146" s="2">
        <v>124</v>
      </c>
      <c r="B146" s="4" t="s">
        <v>93</v>
      </c>
      <c r="C146" s="83" t="s">
        <v>4</v>
      </c>
      <c r="D146" s="84"/>
      <c r="E146" s="63">
        <v>1</v>
      </c>
      <c r="F146" s="72">
        <v>0.16</v>
      </c>
      <c r="G146" s="33">
        <v>0</v>
      </c>
      <c r="H146" s="33">
        <v>0</v>
      </c>
      <c r="I146" s="33">
        <f t="shared" ref="I146:I152" si="13">G146+H146</f>
        <v>0</v>
      </c>
      <c r="J146" s="34">
        <f t="shared" si="10"/>
        <v>0</v>
      </c>
    </row>
    <row r="147" spans="1:10" ht="40.5" customHeight="1" x14ac:dyDescent="0.25">
      <c r="A147" s="2">
        <v>125</v>
      </c>
      <c r="B147" s="4" t="s">
        <v>108</v>
      </c>
      <c r="C147" s="83" t="s">
        <v>4</v>
      </c>
      <c r="D147" s="84"/>
      <c r="E147" s="63">
        <v>1</v>
      </c>
      <c r="F147" s="72">
        <v>0.16</v>
      </c>
      <c r="G147" s="33">
        <v>0</v>
      </c>
      <c r="H147" s="33">
        <v>0</v>
      </c>
      <c r="I147" s="33">
        <f t="shared" si="13"/>
        <v>0</v>
      </c>
      <c r="J147" s="34">
        <f t="shared" si="10"/>
        <v>0</v>
      </c>
    </row>
    <row r="148" spans="1:10" ht="39" customHeight="1" x14ac:dyDescent="0.25">
      <c r="A148" s="2">
        <v>126</v>
      </c>
      <c r="B148" s="4" t="s">
        <v>109</v>
      </c>
      <c r="C148" s="83" t="s">
        <v>4</v>
      </c>
      <c r="D148" s="84"/>
      <c r="E148" s="63">
        <v>1</v>
      </c>
      <c r="F148" s="72">
        <v>0.16</v>
      </c>
      <c r="G148" s="33">
        <v>0</v>
      </c>
      <c r="H148" s="33">
        <v>0</v>
      </c>
      <c r="I148" s="33">
        <f t="shared" si="13"/>
        <v>0</v>
      </c>
      <c r="J148" s="34">
        <f t="shared" si="10"/>
        <v>0</v>
      </c>
    </row>
    <row r="149" spans="1:10" ht="37.5" customHeight="1" x14ac:dyDescent="0.25">
      <c r="A149" s="2">
        <v>127</v>
      </c>
      <c r="B149" s="4" t="s">
        <v>143</v>
      </c>
      <c r="C149" s="83" t="s">
        <v>4</v>
      </c>
      <c r="D149" s="84"/>
      <c r="E149" s="63">
        <v>1</v>
      </c>
      <c r="F149" s="72">
        <v>0.16</v>
      </c>
      <c r="G149" s="33">
        <v>0</v>
      </c>
      <c r="H149" s="33">
        <v>0</v>
      </c>
      <c r="I149" s="33">
        <f t="shared" si="13"/>
        <v>0</v>
      </c>
      <c r="J149" s="34">
        <f t="shared" si="10"/>
        <v>0</v>
      </c>
    </row>
    <row r="150" spans="1:10" ht="39.75" customHeight="1" x14ac:dyDescent="0.25">
      <c r="A150" s="2">
        <v>128</v>
      </c>
      <c r="B150" s="4" t="s">
        <v>95</v>
      </c>
      <c r="C150" s="83" t="s">
        <v>4</v>
      </c>
      <c r="D150" s="84"/>
      <c r="E150" s="63">
        <v>1</v>
      </c>
      <c r="F150" s="72">
        <v>0.16</v>
      </c>
      <c r="G150" s="33">
        <v>0</v>
      </c>
      <c r="H150" s="33">
        <v>0</v>
      </c>
      <c r="I150" s="33">
        <f t="shared" si="13"/>
        <v>0</v>
      </c>
      <c r="J150" s="34">
        <f t="shared" si="10"/>
        <v>0</v>
      </c>
    </row>
    <row r="151" spans="1:10" ht="37.5" customHeight="1" x14ac:dyDescent="0.25">
      <c r="A151" s="2">
        <v>129</v>
      </c>
      <c r="B151" s="4" t="s">
        <v>125</v>
      </c>
      <c r="C151" s="83" t="s">
        <v>4</v>
      </c>
      <c r="D151" s="84"/>
      <c r="E151" s="63">
        <v>1</v>
      </c>
      <c r="F151" s="72">
        <v>0.16</v>
      </c>
      <c r="G151" s="33">
        <v>0</v>
      </c>
      <c r="H151" s="33">
        <v>0</v>
      </c>
      <c r="I151" s="33">
        <f t="shared" si="13"/>
        <v>0</v>
      </c>
      <c r="J151" s="34">
        <f t="shared" si="10"/>
        <v>0</v>
      </c>
    </row>
    <row r="152" spans="1:10" ht="40.5" customHeight="1" x14ac:dyDescent="0.25">
      <c r="A152" s="2">
        <v>130</v>
      </c>
      <c r="B152" s="4" t="s">
        <v>142</v>
      </c>
      <c r="C152" s="83" t="s">
        <v>4</v>
      </c>
      <c r="D152" s="84"/>
      <c r="E152" s="63">
        <v>1</v>
      </c>
      <c r="F152" s="72">
        <v>0.16</v>
      </c>
      <c r="G152" s="33">
        <v>0</v>
      </c>
      <c r="H152" s="33">
        <v>0</v>
      </c>
      <c r="I152" s="33">
        <f t="shared" si="13"/>
        <v>0</v>
      </c>
      <c r="J152" s="34">
        <f t="shared" si="10"/>
        <v>0</v>
      </c>
    </row>
    <row r="153" spans="1:10" ht="26.1" customHeight="1" x14ac:dyDescent="0.25">
      <c r="A153" s="2"/>
      <c r="B153" s="12" t="s">
        <v>16</v>
      </c>
      <c r="C153" s="83"/>
      <c r="D153" s="84"/>
      <c r="E153" s="63"/>
      <c r="F153" s="65"/>
      <c r="G153" s="65"/>
      <c r="H153" s="65"/>
      <c r="I153" s="65"/>
      <c r="J153" s="26"/>
    </row>
    <row r="154" spans="1:10" ht="43.5" customHeight="1" x14ac:dyDescent="0.25">
      <c r="A154" s="2">
        <v>131</v>
      </c>
      <c r="B154" s="4" t="s">
        <v>110</v>
      </c>
      <c r="C154" s="83" t="s">
        <v>4</v>
      </c>
      <c r="D154" s="84"/>
      <c r="E154" s="63">
        <v>1</v>
      </c>
      <c r="F154" s="72">
        <v>0.16</v>
      </c>
      <c r="G154" s="33">
        <v>0</v>
      </c>
      <c r="H154" s="33">
        <v>0</v>
      </c>
      <c r="I154" s="33">
        <f t="shared" ref="I154:I163" si="14">G154+H154</f>
        <v>0</v>
      </c>
      <c r="J154" s="34">
        <f t="shared" si="10"/>
        <v>0</v>
      </c>
    </row>
    <row r="155" spans="1:10" ht="38.25" customHeight="1" x14ac:dyDescent="0.25">
      <c r="A155" s="2">
        <v>132</v>
      </c>
      <c r="B155" s="4" t="s">
        <v>144</v>
      </c>
      <c r="C155" s="76" t="s">
        <v>4</v>
      </c>
      <c r="D155" s="76"/>
      <c r="E155" s="63">
        <v>1</v>
      </c>
      <c r="F155" s="72">
        <v>0.16</v>
      </c>
      <c r="G155" s="33">
        <v>0</v>
      </c>
      <c r="H155" s="33">
        <v>0</v>
      </c>
      <c r="I155" s="33">
        <f t="shared" si="14"/>
        <v>0</v>
      </c>
      <c r="J155" s="34">
        <f t="shared" si="10"/>
        <v>0</v>
      </c>
    </row>
    <row r="156" spans="1:10" ht="39" customHeight="1" x14ac:dyDescent="0.25">
      <c r="A156" s="2">
        <v>133</v>
      </c>
      <c r="B156" s="4" t="s">
        <v>172</v>
      </c>
      <c r="C156" s="76" t="s">
        <v>4</v>
      </c>
      <c r="D156" s="76"/>
      <c r="E156" s="63">
        <v>1</v>
      </c>
      <c r="F156" s="72">
        <v>0.16</v>
      </c>
      <c r="G156" s="33">
        <v>0</v>
      </c>
      <c r="H156" s="33">
        <v>0</v>
      </c>
      <c r="I156" s="33">
        <f t="shared" si="14"/>
        <v>0</v>
      </c>
      <c r="J156" s="34">
        <f t="shared" si="10"/>
        <v>0</v>
      </c>
    </row>
    <row r="157" spans="1:10" ht="43.5" customHeight="1" x14ac:dyDescent="0.25">
      <c r="A157" s="2">
        <v>134</v>
      </c>
      <c r="B157" s="4" t="s">
        <v>134</v>
      </c>
      <c r="C157" s="76" t="s">
        <v>4</v>
      </c>
      <c r="D157" s="76"/>
      <c r="E157" s="63">
        <v>1</v>
      </c>
      <c r="F157" s="72">
        <v>0.16</v>
      </c>
      <c r="G157" s="33">
        <v>0</v>
      </c>
      <c r="H157" s="33">
        <v>0</v>
      </c>
      <c r="I157" s="33">
        <f t="shared" si="14"/>
        <v>0</v>
      </c>
      <c r="J157" s="34">
        <f t="shared" si="10"/>
        <v>0</v>
      </c>
    </row>
    <row r="158" spans="1:10" ht="37.5" customHeight="1" x14ac:dyDescent="0.25">
      <c r="A158" s="2">
        <v>135</v>
      </c>
      <c r="B158" s="4" t="s">
        <v>35</v>
      </c>
      <c r="C158" s="76" t="s">
        <v>4</v>
      </c>
      <c r="D158" s="76"/>
      <c r="E158" s="63">
        <v>1</v>
      </c>
      <c r="F158" s="72">
        <v>0.16</v>
      </c>
      <c r="G158" s="33">
        <v>0</v>
      </c>
      <c r="H158" s="33">
        <v>0</v>
      </c>
      <c r="I158" s="33">
        <f t="shared" si="14"/>
        <v>0</v>
      </c>
      <c r="J158" s="34">
        <f t="shared" si="10"/>
        <v>0</v>
      </c>
    </row>
    <row r="159" spans="1:10" ht="40.5" customHeight="1" x14ac:dyDescent="0.25">
      <c r="A159" s="2">
        <v>136</v>
      </c>
      <c r="B159" s="4" t="s">
        <v>58</v>
      </c>
      <c r="C159" s="76" t="s">
        <v>4</v>
      </c>
      <c r="D159" s="76"/>
      <c r="E159" s="63">
        <v>1</v>
      </c>
      <c r="F159" s="72">
        <v>0.16</v>
      </c>
      <c r="G159" s="33">
        <v>0</v>
      </c>
      <c r="H159" s="33">
        <v>0</v>
      </c>
      <c r="I159" s="33">
        <f t="shared" si="14"/>
        <v>0</v>
      </c>
      <c r="J159" s="34">
        <f t="shared" si="10"/>
        <v>0</v>
      </c>
    </row>
    <row r="160" spans="1:10" ht="36.75" customHeight="1" x14ac:dyDescent="0.25">
      <c r="A160" s="2">
        <v>137</v>
      </c>
      <c r="B160" s="4" t="s">
        <v>59</v>
      </c>
      <c r="C160" s="76" t="s">
        <v>4</v>
      </c>
      <c r="D160" s="76"/>
      <c r="E160" s="63">
        <v>1</v>
      </c>
      <c r="F160" s="72">
        <v>0.16</v>
      </c>
      <c r="G160" s="33">
        <v>0</v>
      </c>
      <c r="H160" s="33">
        <v>0</v>
      </c>
      <c r="I160" s="33">
        <f t="shared" si="14"/>
        <v>0</v>
      </c>
      <c r="J160" s="34">
        <f t="shared" si="10"/>
        <v>0</v>
      </c>
    </row>
    <row r="161" spans="1:10" ht="33" customHeight="1" x14ac:dyDescent="0.25">
      <c r="A161" s="2">
        <v>138</v>
      </c>
      <c r="B161" s="4" t="s">
        <v>60</v>
      </c>
      <c r="C161" s="76" t="s">
        <v>4</v>
      </c>
      <c r="D161" s="76"/>
      <c r="E161" s="63">
        <v>1</v>
      </c>
      <c r="F161" s="72">
        <v>0.16</v>
      </c>
      <c r="G161" s="33">
        <v>0</v>
      </c>
      <c r="H161" s="33">
        <v>0</v>
      </c>
      <c r="I161" s="33">
        <f t="shared" si="14"/>
        <v>0</v>
      </c>
      <c r="J161" s="34">
        <f t="shared" si="10"/>
        <v>0</v>
      </c>
    </row>
    <row r="162" spans="1:10" ht="39" customHeight="1" x14ac:dyDescent="0.25">
      <c r="A162" s="2">
        <v>139</v>
      </c>
      <c r="B162" s="4" t="s">
        <v>38</v>
      </c>
      <c r="C162" s="76" t="s">
        <v>4</v>
      </c>
      <c r="D162" s="76"/>
      <c r="E162" s="63">
        <v>1</v>
      </c>
      <c r="F162" s="72">
        <v>0.16</v>
      </c>
      <c r="G162" s="33">
        <v>0</v>
      </c>
      <c r="H162" s="33">
        <v>0</v>
      </c>
      <c r="I162" s="33">
        <f t="shared" si="14"/>
        <v>0</v>
      </c>
      <c r="J162" s="34">
        <f t="shared" si="10"/>
        <v>0</v>
      </c>
    </row>
    <row r="163" spans="1:10" ht="37.5" customHeight="1" x14ac:dyDescent="0.25">
      <c r="A163" s="2">
        <v>140</v>
      </c>
      <c r="B163" s="4" t="s">
        <v>151</v>
      </c>
      <c r="C163" s="76" t="s">
        <v>4</v>
      </c>
      <c r="D163" s="76"/>
      <c r="E163" s="63">
        <v>1</v>
      </c>
      <c r="F163" s="72">
        <v>0.16</v>
      </c>
      <c r="G163" s="33">
        <v>0</v>
      </c>
      <c r="H163" s="33">
        <v>0</v>
      </c>
      <c r="I163" s="33">
        <f t="shared" si="14"/>
        <v>0</v>
      </c>
      <c r="J163" s="34">
        <f t="shared" si="10"/>
        <v>0</v>
      </c>
    </row>
    <row r="164" spans="1:10" ht="26.1" customHeight="1" x14ac:dyDescent="0.25">
      <c r="A164" s="2"/>
      <c r="B164" s="13" t="s">
        <v>17</v>
      </c>
      <c r="C164" s="83"/>
      <c r="D164" s="84"/>
      <c r="E164" s="63"/>
      <c r="F164" s="65"/>
      <c r="G164" s="65"/>
      <c r="H164" s="65"/>
      <c r="I164" s="65"/>
      <c r="J164" s="26"/>
    </row>
    <row r="165" spans="1:10" ht="39" customHeight="1" x14ac:dyDescent="0.25">
      <c r="A165" s="2">
        <v>141</v>
      </c>
      <c r="B165" s="4" t="s">
        <v>145</v>
      </c>
      <c r="C165" s="83" t="s">
        <v>4</v>
      </c>
      <c r="D165" s="84"/>
      <c r="E165" s="63">
        <v>1</v>
      </c>
      <c r="F165" s="72">
        <v>0.16</v>
      </c>
      <c r="G165" s="33">
        <v>0</v>
      </c>
      <c r="H165" s="33">
        <v>0</v>
      </c>
      <c r="I165" s="33">
        <f t="shared" ref="I165:I212" si="15">G165+H165</f>
        <v>0</v>
      </c>
      <c r="J165" s="34">
        <f t="shared" si="10"/>
        <v>0</v>
      </c>
    </row>
    <row r="166" spans="1:10" ht="39" customHeight="1" x14ac:dyDescent="0.25">
      <c r="A166" s="2">
        <v>142</v>
      </c>
      <c r="B166" s="4" t="s">
        <v>104</v>
      </c>
      <c r="C166" s="83" t="s">
        <v>4</v>
      </c>
      <c r="D166" s="84"/>
      <c r="E166" s="63">
        <v>1</v>
      </c>
      <c r="F166" s="72">
        <v>0.16</v>
      </c>
      <c r="G166" s="33">
        <v>0</v>
      </c>
      <c r="H166" s="33">
        <v>0</v>
      </c>
      <c r="I166" s="33">
        <f t="shared" si="15"/>
        <v>0</v>
      </c>
      <c r="J166" s="34">
        <f t="shared" si="10"/>
        <v>0</v>
      </c>
    </row>
    <row r="167" spans="1:10" ht="39" customHeight="1" x14ac:dyDescent="0.25">
      <c r="A167" s="2">
        <v>143</v>
      </c>
      <c r="B167" s="4" t="s">
        <v>135</v>
      </c>
      <c r="C167" s="76" t="s">
        <v>4</v>
      </c>
      <c r="D167" s="76"/>
      <c r="E167" s="63">
        <v>1</v>
      </c>
      <c r="F167" s="72">
        <v>0.16</v>
      </c>
      <c r="G167" s="33">
        <v>0</v>
      </c>
      <c r="H167" s="33">
        <v>0</v>
      </c>
      <c r="I167" s="33">
        <f t="shared" si="15"/>
        <v>0</v>
      </c>
      <c r="J167" s="34">
        <f t="shared" si="10"/>
        <v>0</v>
      </c>
    </row>
    <row r="168" spans="1:10" ht="39" customHeight="1" x14ac:dyDescent="0.25">
      <c r="A168" s="2">
        <v>144</v>
      </c>
      <c r="B168" s="4" t="s">
        <v>136</v>
      </c>
      <c r="C168" s="76" t="s">
        <v>4</v>
      </c>
      <c r="D168" s="76"/>
      <c r="E168" s="63">
        <v>1</v>
      </c>
      <c r="F168" s="72">
        <v>0.16</v>
      </c>
      <c r="G168" s="33">
        <v>0</v>
      </c>
      <c r="H168" s="33">
        <v>0</v>
      </c>
      <c r="I168" s="33">
        <f t="shared" si="15"/>
        <v>0</v>
      </c>
      <c r="J168" s="34">
        <f t="shared" si="10"/>
        <v>0</v>
      </c>
    </row>
    <row r="169" spans="1:10" ht="39" customHeight="1" x14ac:dyDescent="0.25">
      <c r="A169" s="2">
        <v>145</v>
      </c>
      <c r="B169" s="4" t="s">
        <v>152</v>
      </c>
      <c r="C169" s="76" t="s">
        <v>4</v>
      </c>
      <c r="D169" s="76"/>
      <c r="E169" s="63">
        <v>1</v>
      </c>
      <c r="F169" s="72">
        <v>0.16</v>
      </c>
      <c r="G169" s="33">
        <v>0</v>
      </c>
      <c r="H169" s="33">
        <v>0</v>
      </c>
      <c r="I169" s="33">
        <f t="shared" si="15"/>
        <v>0</v>
      </c>
      <c r="J169" s="34">
        <f t="shared" si="10"/>
        <v>0</v>
      </c>
    </row>
    <row r="170" spans="1:10" ht="39" customHeight="1" x14ac:dyDescent="0.25">
      <c r="A170" s="2">
        <v>146</v>
      </c>
      <c r="B170" s="4" t="s">
        <v>61</v>
      </c>
      <c r="C170" s="76" t="s">
        <v>4</v>
      </c>
      <c r="D170" s="76"/>
      <c r="E170" s="63">
        <v>1</v>
      </c>
      <c r="F170" s="72">
        <v>0.16</v>
      </c>
      <c r="G170" s="33">
        <v>0</v>
      </c>
      <c r="H170" s="33">
        <v>0</v>
      </c>
      <c r="I170" s="33">
        <f t="shared" si="15"/>
        <v>0</v>
      </c>
      <c r="J170" s="34">
        <f t="shared" si="10"/>
        <v>0</v>
      </c>
    </row>
    <row r="171" spans="1:10" ht="39" customHeight="1" x14ac:dyDescent="0.25">
      <c r="A171" s="2">
        <v>147</v>
      </c>
      <c r="B171" s="4" t="s">
        <v>40</v>
      </c>
      <c r="C171" s="76" t="s">
        <v>4</v>
      </c>
      <c r="D171" s="76"/>
      <c r="E171" s="63">
        <v>1</v>
      </c>
      <c r="F171" s="72">
        <v>0.16</v>
      </c>
      <c r="G171" s="33">
        <v>0</v>
      </c>
      <c r="H171" s="33">
        <v>0</v>
      </c>
      <c r="I171" s="33">
        <f t="shared" si="15"/>
        <v>0</v>
      </c>
      <c r="J171" s="34">
        <f t="shared" si="10"/>
        <v>0</v>
      </c>
    </row>
    <row r="172" spans="1:10" ht="39" customHeight="1" x14ac:dyDescent="0.25">
      <c r="A172" s="2">
        <v>148</v>
      </c>
      <c r="B172" s="4" t="s">
        <v>41</v>
      </c>
      <c r="C172" s="76" t="s">
        <v>4</v>
      </c>
      <c r="D172" s="76"/>
      <c r="E172" s="63">
        <v>1</v>
      </c>
      <c r="F172" s="72">
        <v>0.16</v>
      </c>
      <c r="G172" s="33">
        <v>0</v>
      </c>
      <c r="H172" s="33">
        <v>0</v>
      </c>
      <c r="I172" s="33">
        <f t="shared" si="15"/>
        <v>0</v>
      </c>
      <c r="J172" s="34">
        <f t="shared" si="10"/>
        <v>0</v>
      </c>
    </row>
    <row r="173" spans="1:10" ht="39" customHeight="1" x14ac:dyDescent="0.25">
      <c r="A173" s="2">
        <v>149</v>
      </c>
      <c r="B173" s="4" t="s">
        <v>146</v>
      </c>
      <c r="C173" s="76" t="s">
        <v>4</v>
      </c>
      <c r="D173" s="76"/>
      <c r="E173" s="63">
        <v>1</v>
      </c>
      <c r="F173" s="72">
        <v>0.16</v>
      </c>
      <c r="G173" s="33">
        <v>0</v>
      </c>
      <c r="H173" s="33">
        <v>0</v>
      </c>
      <c r="I173" s="33">
        <f t="shared" si="15"/>
        <v>0</v>
      </c>
      <c r="J173" s="34">
        <f t="shared" si="10"/>
        <v>0</v>
      </c>
    </row>
    <row r="174" spans="1:10" ht="39" customHeight="1" x14ac:dyDescent="0.25">
      <c r="A174" s="2">
        <v>150</v>
      </c>
      <c r="B174" s="4" t="s">
        <v>147</v>
      </c>
      <c r="C174" s="76" t="s">
        <v>4</v>
      </c>
      <c r="D174" s="76"/>
      <c r="E174" s="63">
        <v>1</v>
      </c>
      <c r="F174" s="72">
        <v>0.16</v>
      </c>
      <c r="G174" s="33">
        <v>0</v>
      </c>
      <c r="H174" s="33">
        <v>0</v>
      </c>
      <c r="I174" s="33">
        <f t="shared" si="15"/>
        <v>0</v>
      </c>
      <c r="J174" s="34">
        <f t="shared" si="10"/>
        <v>0</v>
      </c>
    </row>
    <row r="175" spans="1:10" ht="39" customHeight="1" x14ac:dyDescent="0.25">
      <c r="A175" s="2">
        <v>151</v>
      </c>
      <c r="B175" s="4" t="s">
        <v>139</v>
      </c>
      <c r="C175" s="76" t="s">
        <v>4</v>
      </c>
      <c r="D175" s="76"/>
      <c r="E175" s="63">
        <v>1</v>
      </c>
      <c r="F175" s="72">
        <v>0.16</v>
      </c>
      <c r="G175" s="33">
        <v>0</v>
      </c>
      <c r="H175" s="33">
        <v>0</v>
      </c>
      <c r="I175" s="33">
        <f t="shared" si="15"/>
        <v>0</v>
      </c>
      <c r="J175" s="34">
        <f t="shared" si="10"/>
        <v>0</v>
      </c>
    </row>
    <row r="176" spans="1:10" ht="39" customHeight="1" x14ac:dyDescent="0.25">
      <c r="A176" s="2">
        <v>152</v>
      </c>
      <c r="B176" s="4" t="s">
        <v>148</v>
      </c>
      <c r="C176" s="76" t="s">
        <v>4</v>
      </c>
      <c r="D176" s="76"/>
      <c r="E176" s="63">
        <v>1</v>
      </c>
      <c r="F176" s="72">
        <v>0.16</v>
      </c>
      <c r="G176" s="33">
        <v>0</v>
      </c>
      <c r="H176" s="33">
        <v>0</v>
      </c>
      <c r="I176" s="33">
        <f t="shared" si="15"/>
        <v>0</v>
      </c>
      <c r="J176" s="34">
        <f t="shared" si="10"/>
        <v>0</v>
      </c>
    </row>
    <row r="177" spans="1:10" ht="39" customHeight="1" x14ac:dyDescent="0.25">
      <c r="A177" s="2">
        <v>153</v>
      </c>
      <c r="B177" s="4" t="s">
        <v>111</v>
      </c>
      <c r="C177" s="76" t="s">
        <v>4</v>
      </c>
      <c r="D177" s="76"/>
      <c r="E177" s="63">
        <v>1</v>
      </c>
      <c r="F177" s="72">
        <v>0.16</v>
      </c>
      <c r="G177" s="33">
        <v>0</v>
      </c>
      <c r="H177" s="33">
        <v>0</v>
      </c>
      <c r="I177" s="33">
        <f t="shared" si="15"/>
        <v>0</v>
      </c>
      <c r="J177" s="34">
        <f t="shared" ref="J177:J178" si="16">I177</f>
        <v>0</v>
      </c>
    </row>
    <row r="178" spans="1:10" ht="39" customHeight="1" thickBot="1" x14ac:dyDescent="0.3">
      <c r="A178" s="22">
        <v>154</v>
      </c>
      <c r="B178" s="7" t="s">
        <v>207</v>
      </c>
      <c r="C178" s="77" t="s">
        <v>4</v>
      </c>
      <c r="D178" s="77"/>
      <c r="E178" s="68">
        <v>1</v>
      </c>
      <c r="F178" s="72">
        <v>0.16</v>
      </c>
      <c r="G178" s="33">
        <v>0</v>
      </c>
      <c r="H178" s="41">
        <v>0</v>
      </c>
      <c r="I178" s="41">
        <f t="shared" si="15"/>
        <v>0</v>
      </c>
      <c r="J178" s="42">
        <f t="shared" si="16"/>
        <v>0</v>
      </c>
    </row>
    <row r="179" spans="1:10" ht="26.25" customHeight="1" thickBot="1" x14ac:dyDescent="0.3">
      <c r="A179" s="78" t="s">
        <v>24</v>
      </c>
      <c r="B179" s="79"/>
      <c r="C179" s="79"/>
      <c r="D179" s="79"/>
      <c r="E179" s="79"/>
      <c r="F179" s="79"/>
      <c r="G179" s="79"/>
      <c r="H179" s="79"/>
      <c r="I179" s="79"/>
      <c r="J179" s="80"/>
    </row>
    <row r="180" spans="1:10" ht="39.950000000000003" customHeight="1" x14ac:dyDescent="0.25">
      <c r="A180" s="18">
        <v>155</v>
      </c>
      <c r="B180" s="19" t="s">
        <v>176</v>
      </c>
      <c r="C180" s="87" t="s">
        <v>21</v>
      </c>
      <c r="D180" s="87"/>
      <c r="E180" s="69">
        <v>1</v>
      </c>
      <c r="F180" s="72">
        <v>0.16</v>
      </c>
      <c r="G180" s="33">
        <v>0</v>
      </c>
      <c r="H180" s="36">
        <v>0</v>
      </c>
      <c r="I180" s="33">
        <f t="shared" si="15"/>
        <v>0</v>
      </c>
      <c r="J180" s="37">
        <f>I180</f>
        <v>0</v>
      </c>
    </row>
    <row r="181" spans="1:10" ht="39.950000000000003" customHeight="1" x14ac:dyDescent="0.25">
      <c r="A181" s="8">
        <v>156</v>
      </c>
      <c r="B181" s="4" t="s">
        <v>178</v>
      </c>
      <c r="C181" s="76" t="s">
        <v>21</v>
      </c>
      <c r="D181" s="76"/>
      <c r="E181" s="63">
        <v>1</v>
      </c>
      <c r="F181" s="72">
        <v>0.16</v>
      </c>
      <c r="G181" s="33">
        <v>0</v>
      </c>
      <c r="H181" s="38">
        <v>0</v>
      </c>
      <c r="I181" s="33">
        <f t="shared" si="15"/>
        <v>0</v>
      </c>
      <c r="J181" s="39">
        <f t="shared" ref="J181:J213" si="17">I181</f>
        <v>0</v>
      </c>
    </row>
    <row r="182" spans="1:10" s="58" customFormat="1" ht="39.950000000000003" customHeight="1" x14ac:dyDescent="0.25">
      <c r="A182" s="49">
        <v>157</v>
      </c>
      <c r="B182" s="55" t="s">
        <v>177</v>
      </c>
      <c r="C182" s="81" t="s">
        <v>21</v>
      </c>
      <c r="D182" s="81"/>
      <c r="E182" s="66">
        <v>1</v>
      </c>
      <c r="F182" s="72">
        <v>0.16</v>
      </c>
      <c r="G182" s="33">
        <v>0</v>
      </c>
      <c r="H182" s="56">
        <v>0</v>
      </c>
      <c r="I182" s="33">
        <f t="shared" si="15"/>
        <v>0</v>
      </c>
      <c r="J182" s="57">
        <f t="shared" si="17"/>
        <v>0</v>
      </c>
    </row>
    <row r="183" spans="1:10" ht="39.950000000000003" customHeight="1" x14ac:dyDescent="0.25">
      <c r="A183" s="8">
        <v>158</v>
      </c>
      <c r="B183" s="4" t="s">
        <v>153</v>
      </c>
      <c r="C183" s="76" t="s">
        <v>21</v>
      </c>
      <c r="D183" s="76"/>
      <c r="E183" s="63">
        <v>1</v>
      </c>
      <c r="F183" s="72">
        <v>0.16</v>
      </c>
      <c r="G183" s="33">
        <v>0</v>
      </c>
      <c r="H183" s="38">
        <v>0</v>
      </c>
      <c r="I183" s="33">
        <f t="shared" si="15"/>
        <v>0</v>
      </c>
      <c r="J183" s="39">
        <f t="shared" si="17"/>
        <v>0</v>
      </c>
    </row>
    <row r="184" spans="1:10" ht="39.950000000000003" customHeight="1" x14ac:dyDescent="0.25">
      <c r="A184" s="8">
        <v>159</v>
      </c>
      <c r="B184" s="4" t="s">
        <v>171</v>
      </c>
      <c r="C184" s="76" t="s">
        <v>21</v>
      </c>
      <c r="D184" s="76"/>
      <c r="E184" s="63">
        <v>1</v>
      </c>
      <c r="F184" s="72">
        <v>0.16</v>
      </c>
      <c r="G184" s="33">
        <v>0</v>
      </c>
      <c r="H184" s="38">
        <v>0</v>
      </c>
      <c r="I184" s="33">
        <f t="shared" si="15"/>
        <v>0</v>
      </c>
      <c r="J184" s="39">
        <f t="shared" si="17"/>
        <v>0</v>
      </c>
    </row>
    <row r="185" spans="1:10" s="58" customFormat="1" ht="39.950000000000003" customHeight="1" x14ac:dyDescent="0.25">
      <c r="A185" s="49">
        <v>160</v>
      </c>
      <c r="B185" s="55" t="s">
        <v>123</v>
      </c>
      <c r="C185" s="81" t="s">
        <v>21</v>
      </c>
      <c r="D185" s="81"/>
      <c r="E185" s="66">
        <v>1</v>
      </c>
      <c r="F185" s="72">
        <v>0.16</v>
      </c>
      <c r="G185" s="33">
        <v>0</v>
      </c>
      <c r="H185" s="56">
        <v>0</v>
      </c>
      <c r="I185" s="33">
        <f t="shared" si="15"/>
        <v>0</v>
      </c>
      <c r="J185" s="57">
        <f t="shared" si="17"/>
        <v>0</v>
      </c>
    </row>
    <row r="186" spans="1:10" ht="39.950000000000003" customHeight="1" x14ac:dyDescent="0.25">
      <c r="A186" s="8">
        <v>161</v>
      </c>
      <c r="B186" s="4" t="s">
        <v>62</v>
      </c>
      <c r="C186" s="76" t="s">
        <v>21</v>
      </c>
      <c r="D186" s="76"/>
      <c r="E186" s="63">
        <v>1</v>
      </c>
      <c r="F186" s="72">
        <v>0.16</v>
      </c>
      <c r="G186" s="33">
        <v>0</v>
      </c>
      <c r="H186" s="38">
        <v>0</v>
      </c>
      <c r="I186" s="33">
        <f t="shared" si="15"/>
        <v>0</v>
      </c>
      <c r="J186" s="39">
        <f t="shared" si="17"/>
        <v>0</v>
      </c>
    </row>
    <row r="187" spans="1:10" ht="39.950000000000003" customHeight="1" x14ac:dyDescent="0.25">
      <c r="A187" s="8">
        <v>162</v>
      </c>
      <c r="B187" s="4" t="s">
        <v>63</v>
      </c>
      <c r="C187" s="76" t="s">
        <v>21</v>
      </c>
      <c r="D187" s="76"/>
      <c r="E187" s="63">
        <v>1</v>
      </c>
      <c r="F187" s="72">
        <v>0.16</v>
      </c>
      <c r="G187" s="33">
        <v>0</v>
      </c>
      <c r="H187" s="38">
        <v>0</v>
      </c>
      <c r="I187" s="33">
        <f t="shared" si="15"/>
        <v>0</v>
      </c>
      <c r="J187" s="39">
        <f t="shared" si="17"/>
        <v>0</v>
      </c>
    </row>
    <row r="188" spans="1:10" ht="39.950000000000003" customHeight="1" x14ac:dyDescent="0.25">
      <c r="A188" s="49">
        <v>163</v>
      </c>
      <c r="B188" s="4" t="s">
        <v>64</v>
      </c>
      <c r="C188" s="76" t="s">
        <v>21</v>
      </c>
      <c r="D188" s="76"/>
      <c r="E188" s="63">
        <v>1</v>
      </c>
      <c r="F188" s="72">
        <v>0.16</v>
      </c>
      <c r="G188" s="33">
        <v>0</v>
      </c>
      <c r="H188" s="38">
        <v>0</v>
      </c>
      <c r="I188" s="33">
        <f t="shared" si="15"/>
        <v>0</v>
      </c>
      <c r="J188" s="39">
        <f t="shared" si="17"/>
        <v>0</v>
      </c>
    </row>
    <row r="189" spans="1:10" ht="39.950000000000003" customHeight="1" x14ac:dyDescent="0.25">
      <c r="A189" s="8">
        <v>164</v>
      </c>
      <c r="B189" s="4" t="s">
        <v>44</v>
      </c>
      <c r="C189" s="76" t="s">
        <v>21</v>
      </c>
      <c r="D189" s="76"/>
      <c r="E189" s="63">
        <v>1</v>
      </c>
      <c r="F189" s="72">
        <v>0.16</v>
      </c>
      <c r="G189" s="33">
        <v>0</v>
      </c>
      <c r="H189" s="38">
        <v>0</v>
      </c>
      <c r="I189" s="33">
        <f t="shared" si="15"/>
        <v>0</v>
      </c>
      <c r="J189" s="39">
        <f t="shared" si="17"/>
        <v>0</v>
      </c>
    </row>
    <row r="190" spans="1:10" ht="39.950000000000003" customHeight="1" x14ac:dyDescent="0.25">
      <c r="A190" s="8">
        <v>165</v>
      </c>
      <c r="B190" s="4" t="s">
        <v>45</v>
      </c>
      <c r="C190" s="76" t="s">
        <v>21</v>
      </c>
      <c r="D190" s="76"/>
      <c r="E190" s="63">
        <v>1</v>
      </c>
      <c r="F190" s="72">
        <v>0.16</v>
      </c>
      <c r="G190" s="33">
        <v>0</v>
      </c>
      <c r="H190" s="38">
        <v>0</v>
      </c>
      <c r="I190" s="33">
        <f t="shared" si="15"/>
        <v>0</v>
      </c>
      <c r="J190" s="39">
        <f t="shared" si="17"/>
        <v>0</v>
      </c>
    </row>
    <row r="191" spans="1:10" ht="39.950000000000003" customHeight="1" x14ac:dyDescent="0.25">
      <c r="A191" s="49">
        <v>166</v>
      </c>
      <c r="B191" s="4" t="s">
        <v>46</v>
      </c>
      <c r="C191" s="76" t="s">
        <v>21</v>
      </c>
      <c r="D191" s="76"/>
      <c r="E191" s="63">
        <v>1</v>
      </c>
      <c r="F191" s="72">
        <v>0.16</v>
      </c>
      <c r="G191" s="33">
        <v>0</v>
      </c>
      <c r="H191" s="38">
        <v>0</v>
      </c>
      <c r="I191" s="33">
        <f t="shared" si="15"/>
        <v>0</v>
      </c>
      <c r="J191" s="39">
        <f t="shared" si="17"/>
        <v>0</v>
      </c>
    </row>
    <row r="192" spans="1:10" ht="39.950000000000003" customHeight="1" x14ac:dyDescent="0.25">
      <c r="A192" s="8">
        <v>167</v>
      </c>
      <c r="B192" s="4" t="s">
        <v>127</v>
      </c>
      <c r="C192" s="76" t="s">
        <v>21</v>
      </c>
      <c r="D192" s="76"/>
      <c r="E192" s="63">
        <v>1</v>
      </c>
      <c r="F192" s="72">
        <v>0.16</v>
      </c>
      <c r="G192" s="33">
        <v>0</v>
      </c>
      <c r="H192" s="38">
        <v>0</v>
      </c>
      <c r="I192" s="33">
        <f t="shared" si="15"/>
        <v>0</v>
      </c>
      <c r="J192" s="39">
        <f t="shared" si="17"/>
        <v>0</v>
      </c>
    </row>
    <row r="193" spans="1:10" ht="39.950000000000003" customHeight="1" x14ac:dyDescent="0.25">
      <c r="A193" s="8">
        <v>168</v>
      </c>
      <c r="B193" s="4" t="s">
        <v>65</v>
      </c>
      <c r="C193" s="76" t="s">
        <v>21</v>
      </c>
      <c r="D193" s="76"/>
      <c r="E193" s="63">
        <v>1</v>
      </c>
      <c r="F193" s="72">
        <v>0.16</v>
      </c>
      <c r="G193" s="33">
        <v>0</v>
      </c>
      <c r="H193" s="38">
        <v>0</v>
      </c>
      <c r="I193" s="33">
        <f t="shared" si="15"/>
        <v>0</v>
      </c>
      <c r="J193" s="39">
        <f t="shared" si="17"/>
        <v>0</v>
      </c>
    </row>
    <row r="194" spans="1:10" ht="39.950000000000003" customHeight="1" x14ac:dyDescent="0.25">
      <c r="A194" s="49">
        <v>169</v>
      </c>
      <c r="B194" s="4" t="s">
        <v>162</v>
      </c>
      <c r="C194" s="76" t="s">
        <v>21</v>
      </c>
      <c r="D194" s="76"/>
      <c r="E194" s="63">
        <v>1</v>
      </c>
      <c r="F194" s="72">
        <v>0.16</v>
      </c>
      <c r="G194" s="33">
        <v>0</v>
      </c>
      <c r="H194" s="38">
        <v>0</v>
      </c>
      <c r="I194" s="33">
        <f t="shared" si="15"/>
        <v>0</v>
      </c>
      <c r="J194" s="39">
        <f t="shared" si="17"/>
        <v>0</v>
      </c>
    </row>
    <row r="195" spans="1:10" ht="39.950000000000003" customHeight="1" x14ac:dyDescent="0.25">
      <c r="A195" s="8">
        <v>170</v>
      </c>
      <c r="B195" s="17" t="s">
        <v>192</v>
      </c>
      <c r="C195" s="76" t="s">
        <v>21</v>
      </c>
      <c r="D195" s="76"/>
      <c r="E195" s="63">
        <v>1</v>
      </c>
      <c r="F195" s="72">
        <v>0.16</v>
      </c>
      <c r="G195" s="33">
        <v>0</v>
      </c>
      <c r="H195" s="38">
        <v>0</v>
      </c>
      <c r="I195" s="33">
        <f t="shared" si="15"/>
        <v>0</v>
      </c>
      <c r="J195" s="39">
        <f t="shared" si="17"/>
        <v>0</v>
      </c>
    </row>
    <row r="196" spans="1:10" s="58" customFormat="1" ht="39.950000000000003" customHeight="1" x14ac:dyDescent="0.25">
      <c r="A196" s="8">
        <v>171</v>
      </c>
      <c r="B196" s="55" t="s">
        <v>48</v>
      </c>
      <c r="C196" s="81" t="s">
        <v>21</v>
      </c>
      <c r="D196" s="81"/>
      <c r="E196" s="66">
        <v>1</v>
      </c>
      <c r="F196" s="72">
        <v>0.16</v>
      </c>
      <c r="G196" s="33">
        <v>0</v>
      </c>
      <c r="H196" s="56">
        <v>0</v>
      </c>
      <c r="I196" s="33">
        <f t="shared" si="15"/>
        <v>0</v>
      </c>
      <c r="J196" s="57">
        <f t="shared" si="17"/>
        <v>0</v>
      </c>
    </row>
    <row r="197" spans="1:10" ht="39.950000000000003" customHeight="1" x14ac:dyDescent="0.25">
      <c r="A197" s="49">
        <v>172</v>
      </c>
      <c r="B197" s="4" t="s">
        <v>66</v>
      </c>
      <c r="C197" s="76" t="s">
        <v>21</v>
      </c>
      <c r="D197" s="76"/>
      <c r="E197" s="63">
        <v>1</v>
      </c>
      <c r="F197" s="72">
        <v>0.16</v>
      </c>
      <c r="G197" s="33">
        <v>0</v>
      </c>
      <c r="H197" s="38">
        <v>0</v>
      </c>
      <c r="I197" s="33">
        <f t="shared" si="15"/>
        <v>0</v>
      </c>
      <c r="J197" s="39">
        <f t="shared" si="17"/>
        <v>0</v>
      </c>
    </row>
    <row r="198" spans="1:10" ht="39.950000000000003" customHeight="1" x14ac:dyDescent="0.25">
      <c r="A198" s="8">
        <v>173</v>
      </c>
      <c r="B198" s="4" t="s">
        <v>154</v>
      </c>
      <c r="C198" s="76" t="s">
        <v>21</v>
      </c>
      <c r="D198" s="76"/>
      <c r="E198" s="63">
        <v>1</v>
      </c>
      <c r="F198" s="72">
        <v>0.16</v>
      </c>
      <c r="G198" s="33">
        <v>0</v>
      </c>
      <c r="H198" s="38">
        <v>0</v>
      </c>
      <c r="I198" s="33">
        <f t="shared" si="15"/>
        <v>0</v>
      </c>
      <c r="J198" s="39">
        <f t="shared" si="17"/>
        <v>0</v>
      </c>
    </row>
    <row r="199" spans="1:10" ht="39.950000000000003" customHeight="1" x14ac:dyDescent="0.25">
      <c r="A199" s="8">
        <v>174</v>
      </c>
      <c r="B199" s="4" t="s">
        <v>196</v>
      </c>
      <c r="C199" s="76" t="s">
        <v>21</v>
      </c>
      <c r="D199" s="76"/>
      <c r="E199" s="63">
        <v>1</v>
      </c>
      <c r="F199" s="72">
        <v>0.16</v>
      </c>
      <c r="G199" s="33">
        <v>0</v>
      </c>
      <c r="H199" s="38">
        <v>0</v>
      </c>
      <c r="I199" s="33">
        <f t="shared" si="15"/>
        <v>0</v>
      </c>
      <c r="J199" s="39">
        <f t="shared" si="17"/>
        <v>0</v>
      </c>
    </row>
    <row r="200" spans="1:10" s="58" customFormat="1" ht="39.950000000000003" customHeight="1" x14ac:dyDescent="0.25">
      <c r="A200" s="49">
        <v>175</v>
      </c>
      <c r="B200" s="55" t="s">
        <v>210</v>
      </c>
      <c r="C200" s="81" t="s">
        <v>21</v>
      </c>
      <c r="D200" s="81"/>
      <c r="E200" s="66">
        <v>1</v>
      </c>
      <c r="F200" s="72">
        <v>0.16</v>
      </c>
      <c r="G200" s="33">
        <v>0</v>
      </c>
      <c r="H200" s="56">
        <v>0</v>
      </c>
      <c r="I200" s="33">
        <f t="shared" si="15"/>
        <v>0</v>
      </c>
      <c r="J200" s="57">
        <f t="shared" si="17"/>
        <v>0</v>
      </c>
    </row>
    <row r="201" spans="1:10" ht="39.950000000000003" customHeight="1" x14ac:dyDescent="0.25">
      <c r="A201" s="8">
        <v>176</v>
      </c>
      <c r="B201" s="4" t="s">
        <v>67</v>
      </c>
      <c r="C201" s="76" t="s">
        <v>21</v>
      </c>
      <c r="D201" s="76"/>
      <c r="E201" s="63">
        <v>1</v>
      </c>
      <c r="F201" s="72">
        <v>0.16</v>
      </c>
      <c r="G201" s="33">
        <v>0</v>
      </c>
      <c r="H201" s="38">
        <v>0</v>
      </c>
      <c r="I201" s="33">
        <f t="shared" si="15"/>
        <v>0</v>
      </c>
      <c r="J201" s="39">
        <f t="shared" si="17"/>
        <v>0</v>
      </c>
    </row>
    <row r="202" spans="1:10" ht="39.950000000000003" customHeight="1" x14ac:dyDescent="0.25">
      <c r="A202" s="8">
        <v>177</v>
      </c>
      <c r="B202" s="4" t="s">
        <v>197</v>
      </c>
      <c r="C202" s="76" t="s">
        <v>21</v>
      </c>
      <c r="D202" s="76"/>
      <c r="E202" s="63">
        <v>1</v>
      </c>
      <c r="F202" s="72">
        <v>0.16</v>
      </c>
      <c r="G202" s="33">
        <v>0</v>
      </c>
      <c r="H202" s="38">
        <v>0</v>
      </c>
      <c r="I202" s="33">
        <f t="shared" si="15"/>
        <v>0</v>
      </c>
      <c r="J202" s="39">
        <f t="shared" si="17"/>
        <v>0</v>
      </c>
    </row>
    <row r="203" spans="1:10" ht="39.950000000000003" customHeight="1" x14ac:dyDescent="0.25">
      <c r="A203" s="49">
        <v>178</v>
      </c>
      <c r="B203" s="4" t="s">
        <v>68</v>
      </c>
      <c r="C203" s="76" t="s">
        <v>21</v>
      </c>
      <c r="D203" s="76"/>
      <c r="E203" s="63">
        <v>1</v>
      </c>
      <c r="F203" s="72">
        <v>0.16</v>
      </c>
      <c r="G203" s="33">
        <v>0</v>
      </c>
      <c r="H203" s="38">
        <v>0</v>
      </c>
      <c r="I203" s="33">
        <f t="shared" si="15"/>
        <v>0</v>
      </c>
      <c r="J203" s="39">
        <f t="shared" si="17"/>
        <v>0</v>
      </c>
    </row>
    <row r="204" spans="1:10" ht="39.950000000000003" customHeight="1" x14ac:dyDescent="0.25">
      <c r="A204" s="8">
        <v>179</v>
      </c>
      <c r="B204" s="4" t="s">
        <v>69</v>
      </c>
      <c r="C204" s="76" t="s">
        <v>21</v>
      </c>
      <c r="D204" s="76"/>
      <c r="E204" s="63">
        <v>1</v>
      </c>
      <c r="F204" s="72">
        <v>0.16</v>
      </c>
      <c r="G204" s="33">
        <v>0</v>
      </c>
      <c r="H204" s="38">
        <v>0</v>
      </c>
      <c r="I204" s="33">
        <f t="shared" si="15"/>
        <v>0</v>
      </c>
      <c r="J204" s="39">
        <f t="shared" si="17"/>
        <v>0</v>
      </c>
    </row>
    <row r="205" spans="1:10" ht="39.950000000000003" customHeight="1" x14ac:dyDescent="0.25">
      <c r="A205" s="8">
        <v>180</v>
      </c>
      <c r="B205" s="4" t="s">
        <v>70</v>
      </c>
      <c r="C205" s="76" t="s">
        <v>21</v>
      </c>
      <c r="D205" s="76"/>
      <c r="E205" s="63">
        <v>1</v>
      </c>
      <c r="F205" s="72">
        <v>0.16</v>
      </c>
      <c r="G205" s="33">
        <v>0</v>
      </c>
      <c r="H205" s="38">
        <v>0</v>
      </c>
      <c r="I205" s="33">
        <f t="shared" si="15"/>
        <v>0</v>
      </c>
      <c r="J205" s="39">
        <f t="shared" si="17"/>
        <v>0</v>
      </c>
    </row>
    <row r="206" spans="1:10" ht="39.950000000000003" customHeight="1" x14ac:dyDescent="0.25">
      <c r="A206" s="49">
        <v>181</v>
      </c>
      <c r="B206" s="4" t="s">
        <v>49</v>
      </c>
      <c r="C206" s="76" t="s">
        <v>21</v>
      </c>
      <c r="D206" s="76"/>
      <c r="E206" s="63">
        <v>1</v>
      </c>
      <c r="F206" s="72">
        <v>0.16</v>
      </c>
      <c r="G206" s="33">
        <v>0</v>
      </c>
      <c r="H206" s="38">
        <v>0</v>
      </c>
      <c r="I206" s="33">
        <f t="shared" si="15"/>
        <v>0</v>
      </c>
      <c r="J206" s="39">
        <f t="shared" si="17"/>
        <v>0</v>
      </c>
    </row>
    <row r="207" spans="1:10" s="58" customFormat="1" ht="39.950000000000003" customHeight="1" x14ac:dyDescent="0.25">
      <c r="A207" s="8">
        <v>182</v>
      </c>
      <c r="B207" s="55" t="s">
        <v>187</v>
      </c>
      <c r="C207" s="81" t="s">
        <v>21</v>
      </c>
      <c r="D207" s="81"/>
      <c r="E207" s="66">
        <v>1</v>
      </c>
      <c r="F207" s="72">
        <v>0.16</v>
      </c>
      <c r="G207" s="33">
        <v>0</v>
      </c>
      <c r="H207" s="56">
        <v>0</v>
      </c>
      <c r="I207" s="33">
        <f t="shared" si="15"/>
        <v>0</v>
      </c>
      <c r="J207" s="57">
        <f t="shared" si="17"/>
        <v>0</v>
      </c>
    </row>
    <row r="208" spans="1:10" ht="39.950000000000003" customHeight="1" x14ac:dyDescent="0.25">
      <c r="A208" s="8">
        <v>183</v>
      </c>
      <c r="B208" s="4" t="s">
        <v>71</v>
      </c>
      <c r="C208" s="76" t="s">
        <v>21</v>
      </c>
      <c r="D208" s="76"/>
      <c r="E208" s="63">
        <v>1</v>
      </c>
      <c r="F208" s="72">
        <v>0.16</v>
      </c>
      <c r="G208" s="33">
        <v>0</v>
      </c>
      <c r="H208" s="38">
        <v>0</v>
      </c>
      <c r="I208" s="33">
        <f t="shared" si="15"/>
        <v>0</v>
      </c>
      <c r="J208" s="39">
        <f t="shared" si="17"/>
        <v>0</v>
      </c>
    </row>
    <row r="209" spans="1:10" ht="39.950000000000003" customHeight="1" x14ac:dyDescent="0.25">
      <c r="A209" s="49">
        <v>184</v>
      </c>
      <c r="B209" s="4" t="s">
        <v>50</v>
      </c>
      <c r="C209" s="76" t="s">
        <v>21</v>
      </c>
      <c r="D209" s="76"/>
      <c r="E209" s="63">
        <v>1</v>
      </c>
      <c r="F209" s="72">
        <v>0.16</v>
      </c>
      <c r="G209" s="33">
        <v>0</v>
      </c>
      <c r="H209" s="38">
        <v>0</v>
      </c>
      <c r="I209" s="33">
        <f t="shared" si="15"/>
        <v>0</v>
      </c>
      <c r="J209" s="39">
        <f t="shared" si="17"/>
        <v>0</v>
      </c>
    </row>
    <row r="210" spans="1:10" ht="39.950000000000003" customHeight="1" x14ac:dyDescent="0.25">
      <c r="A210" s="8">
        <v>185</v>
      </c>
      <c r="B210" s="4" t="s">
        <v>72</v>
      </c>
      <c r="C210" s="76" t="s">
        <v>21</v>
      </c>
      <c r="D210" s="76"/>
      <c r="E210" s="63">
        <v>1</v>
      </c>
      <c r="F210" s="72">
        <v>0.16</v>
      </c>
      <c r="G210" s="33">
        <v>0</v>
      </c>
      <c r="H210" s="38">
        <v>0</v>
      </c>
      <c r="I210" s="33">
        <f t="shared" si="15"/>
        <v>0</v>
      </c>
      <c r="J210" s="39">
        <f t="shared" si="17"/>
        <v>0</v>
      </c>
    </row>
    <row r="211" spans="1:10" ht="39.950000000000003" customHeight="1" x14ac:dyDescent="0.25">
      <c r="A211" s="8">
        <v>186</v>
      </c>
      <c r="B211" s="4" t="s">
        <v>119</v>
      </c>
      <c r="C211" s="77" t="s">
        <v>21</v>
      </c>
      <c r="D211" s="77"/>
      <c r="E211" s="63">
        <v>1</v>
      </c>
      <c r="F211" s="72">
        <v>0.16</v>
      </c>
      <c r="G211" s="33">
        <v>0</v>
      </c>
      <c r="H211" s="38">
        <v>0</v>
      </c>
      <c r="I211" s="33">
        <f t="shared" si="15"/>
        <v>0</v>
      </c>
      <c r="J211" s="39">
        <f t="shared" si="17"/>
        <v>0</v>
      </c>
    </row>
    <row r="212" spans="1:10" ht="39.950000000000003" customHeight="1" x14ac:dyDescent="0.25">
      <c r="A212" s="49">
        <v>187</v>
      </c>
      <c r="B212" s="50" t="s">
        <v>73</v>
      </c>
      <c r="C212" s="77" t="s">
        <v>21</v>
      </c>
      <c r="D212" s="77"/>
      <c r="E212" s="63">
        <v>1</v>
      </c>
      <c r="F212" s="72">
        <v>0.16</v>
      </c>
      <c r="G212" s="33">
        <v>0</v>
      </c>
      <c r="H212" s="38">
        <v>0</v>
      </c>
      <c r="I212" s="33">
        <f t="shared" si="15"/>
        <v>0</v>
      </c>
      <c r="J212" s="39">
        <f t="shared" si="17"/>
        <v>0</v>
      </c>
    </row>
    <row r="213" spans="1:10" ht="39.950000000000003" customHeight="1" thickBot="1" x14ac:dyDescent="0.3">
      <c r="A213" s="8">
        <v>188</v>
      </c>
      <c r="B213" s="50" t="s">
        <v>74</v>
      </c>
      <c r="C213" s="77" t="s">
        <v>21</v>
      </c>
      <c r="D213" s="77"/>
      <c r="E213" s="63">
        <v>1</v>
      </c>
      <c r="F213" s="72">
        <v>0.16</v>
      </c>
      <c r="G213" s="33">
        <v>0</v>
      </c>
      <c r="H213" s="38">
        <v>0</v>
      </c>
      <c r="I213" s="38">
        <v>0</v>
      </c>
      <c r="J213" s="39">
        <f t="shared" si="17"/>
        <v>0</v>
      </c>
    </row>
    <row r="214" spans="1:10" ht="26.25" customHeight="1" thickBot="1" x14ac:dyDescent="0.3">
      <c r="A214" s="78" t="s">
        <v>208</v>
      </c>
      <c r="B214" s="79"/>
      <c r="C214" s="79"/>
      <c r="D214" s="79"/>
      <c r="E214" s="79"/>
      <c r="F214" s="79"/>
      <c r="G214" s="79"/>
      <c r="H214" s="79"/>
      <c r="I214" s="79"/>
      <c r="J214" s="80"/>
    </row>
    <row r="215" spans="1:10" ht="39.950000000000003" customHeight="1" x14ac:dyDescent="0.25">
      <c r="A215" s="53">
        <v>189</v>
      </c>
      <c r="B215" s="54" t="s">
        <v>155</v>
      </c>
      <c r="C215" s="82" t="s">
        <v>4</v>
      </c>
      <c r="D215" s="82"/>
      <c r="E215" s="64">
        <v>1</v>
      </c>
      <c r="F215" s="72">
        <v>0.16</v>
      </c>
      <c r="G215" s="33">
        <v>0</v>
      </c>
      <c r="H215" s="33">
        <v>0</v>
      </c>
      <c r="I215" s="33">
        <f t="shared" ref="I215:I225" si="18">G215+H215</f>
        <v>0</v>
      </c>
      <c r="J215" s="34">
        <f t="shared" ref="J215:J249" si="19">I215</f>
        <v>0</v>
      </c>
    </row>
    <row r="216" spans="1:10" ht="39.950000000000003" customHeight="1" x14ac:dyDescent="0.25">
      <c r="A216" s="8">
        <v>190</v>
      </c>
      <c r="B216" s="4" t="s">
        <v>75</v>
      </c>
      <c r="C216" s="76" t="s">
        <v>4</v>
      </c>
      <c r="D216" s="76"/>
      <c r="E216" s="63">
        <v>1</v>
      </c>
      <c r="F216" s="72">
        <v>0.16</v>
      </c>
      <c r="G216" s="33">
        <v>0</v>
      </c>
      <c r="H216" s="33">
        <v>0</v>
      </c>
      <c r="I216" s="33">
        <f t="shared" si="18"/>
        <v>0</v>
      </c>
      <c r="J216" s="34">
        <f t="shared" si="19"/>
        <v>0</v>
      </c>
    </row>
    <row r="217" spans="1:10" ht="39.950000000000003" customHeight="1" x14ac:dyDescent="0.25">
      <c r="A217" s="8">
        <v>191</v>
      </c>
      <c r="B217" s="4" t="s">
        <v>76</v>
      </c>
      <c r="C217" s="76" t="s">
        <v>4</v>
      </c>
      <c r="D217" s="76"/>
      <c r="E217" s="63">
        <v>1</v>
      </c>
      <c r="F217" s="72">
        <v>0.16</v>
      </c>
      <c r="G217" s="33">
        <v>0</v>
      </c>
      <c r="H217" s="33">
        <v>0</v>
      </c>
      <c r="I217" s="33">
        <f t="shared" si="18"/>
        <v>0</v>
      </c>
      <c r="J217" s="34">
        <f t="shared" si="19"/>
        <v>0</v>
      </c>
    </row>
    <row r="218" spans="1:10" ht="39.950000000000003" customHeight="1" x14ac:dyDescent="0.25">
      <c r="A218" s="8">
        <v>192</v>
      </c>
      <c r="B218" s="4" t="s">
        <v>164</v>
      </c>
      <c r="C218" s="76" t="s">
        <v>4</v>
      </c>
      <c r="D218" s="76"/>
      <c r="E218" s="63">
        <v>1</v>
      </c>
      <c r="F218" s="72">
        <v>0.16</v>
      </c>
      <c r="G218" s="33">
        <v>0</v>
      </c>
      <c r="H218" s="33">
        <v>0</v>
      </c>
      <c r="I218" s="33">
        <f t="shared" si="18"/>
        <v>0</v>
      </c>
      <c r="J218" s="34">
        <f t="shared" si="19"/>
        <v>0</v>
      </c>
    </row>
    <row r="219" spans="1:10" ht="39.950000000000003" customHeight="1" x14ac:dyDescent="0.25">
      <c r="A219" s="8">
        <v>193</v>
      </c>
      <c r="B219" s="4" t="s">
        <v>165</v>
      </c>
      <c r="C219" s="76" t="s">
        <v>4</v>
      </c>
      <c r="D219" s="76"/>
      <c r="E219" s="63">
        <v>1</v>
      </c>
      <c r="F219" s="72">
        <v>0.16</v>
      </c>
      <c r="G219" s="33">
        <v>0</v>
      </c>
      <c r="H219" s="33">
        <v>0</v>
      </c>
      <c r="I219" s="33">
        <f t="shared" si="18"/>
        <v>0</v>
      </c>
      <c r="J219" s="34">
        <f t="shared" si="19"/>
        <v>0</v>
      </c>
    </row>
    <row r="220" spans="1:10" ht="39.950000000000003" customHeight="1" x14ac:dyDescent="0.25">
      <c r="A220" s="8">
        <v>194</v>
      </c>
      <c r="B220" s="4" t="s">
        <v>77</v>
      </c>
      <c r="C220" s="76" t="s">
        <v>4</v>
      </c>
      <c r="D220" s="76"/>
      <c r="E220" s="63">
        <v>1</v>
      </c>
      <c r="F220" s="72">
        <v>0.16</v>
      </c>
      <c r="G220" s="33">
        <v>0</v>
      </c>
      <c r="H220" s="33">
        <v>0</v>
      </c>
      <c r="I220" s="33">
        <f t="shared" si="18"/>
        <v>0</v>
      </c>
      <c r="J220" s="34">
        <f t="shared" si="19"/>
        <v>0</v>
      </c>
    </row>
    <row r="221" spans="1:10" ht="39.950000000000003" customHeight="1" x14ac:dyDescent="0.25">
      <c r="A221" s="8">
        <v>195</v>
      </c>
      <c r="B221" s="4" t="s">
        <v>156</v>
      </c>
      <c r="C221" s="76" t="s">
        <v>4</v>
      </c>
      <c r="D221" s="76"/>
      <c r="E221" s="63">
        <v>1</v>
      </c>
      <c r="F221" s="72">
        <v>0.16</v>
      </c>
      <c r="G221" s="33">
        <v>0</v>
      </c>
      <c r="H221" s="33">
        <v>0</v>
      </c>
      <c r="I221" s="33">
        <f t="shared" si="18"/>
        <v>0</v>
      </c>
      <c r="J221" s="34">
        <f t="shared" si="19"/>
        <v>0</v>
      </c>
    </row>
    <row r="222" spans="1:10" ht="39.950000000000003" customHeight="1" x14ac:dyDescent="0.25">
      <c r="A222" s="8">
        <v>196</v>
      </c>
      <c r="B222" s="4" t="s">
        <v>157</v>
      </c>
      <c r="C222" s="76" t="s">
        <v>4</v>
      </c>
      <c r="D222" s="76"/>
      <c r="E222" s="63">
        <v>1</v>
      </c>
      <c r="F222" s="72">
        <v>0.16</v>
      </c>
      <c r="G222" s="33">
        <v>0</v>
      </c>
      <c r="H222" s="33">
        <v>0</v>
      </c>
      <c r="I222" s="33">
        <f t="shared" si="18"/>
        <v>0</v>
      </c>
      <c r="J222" s="34">
        <f t="shared" si="19"/>
        <v>0</v>
      </c>
    </row>
    <row r="223" spans="1:10" ht="39.950000000000003" customHeight="1" x14ac:dyDescent="0.25">
      <c r="A223" s="8">
        <v>197</v>
      </c>
      <c r="B223" s="4" t="s">
        <v>112</v>
      </c>
      <c r="C223" s="76" t="s">
        <v>4</v>
      </c>
      <c r="D223" s="76"/>
      <c r="E223" s="63">
        <v>1</v>
      </c>
      <c r="F223" s="72">
        <v>0.16</v>
      </c>
      <c r="G223" s="33">
        <v>0</v>
      </c>
      <c r="H223" s="33">
        <v>0</v>
      </c>
      <c r="I223" s="33">
        <f t="shared" si="18"/>
        <v>0</v>
      </c>
      <c r="J223" s="34">
        <f t="shared" si="19"/>
        <v>0</v>
      </c>
    </row>
    <row r="224" spans="1:10" ht="39.950000000000003" customHeight="1" x14ac:dyDescent="0.25">
      <c r="A224" s="8">
        <v>198</v>
      </c>
      <c r="B224" s="4" t="s">
        <v>158</v>
      </c>
      <c r="C224" s="76" t="s">
        <v>4</v>
      </c>
      <c r="D224" s="76"/>
      <c r="E224" s="63">
        <v>1</v>
      </c>
      <c r="F224" s="72">
        <v>0.16</v>
      </c>
      <c r="G224" s="33">
        <v>0</v>
      </c>
      <c r="H224" s="33">
        <v>0</v>
      </c>
      <c r="I224" s="33">
        <f t="shared" si="18"/>
        <v>0</v>
      </c>
      <c r="J224" s="34">
        <f t="shared" si="19"/>
        <v>0</v>
      </c>
    </row>
    <row r="225" spans="1:10" ht="39.950000000000003" customHeight="1" x14ac:dyDescent="0.25">
      <c r="A225" s="8">
        <v>199</v>
      </c>
      <c r="B225" s="4" t="s">
        <v>198</v>
      </c>
      <c r="C225" s="76" t="s">
        <v>4</v>
      </c>
      <c r="D225" s="76"/>
      <c r="E225" s="63">
        <v>1</v>
      </c>
      <c r="F225" s="72">
        <v>0.16</v>
      </c>
      <c r="G225" s="33">
        <v>0</v>
      </c>
      <c r="H225" s="33">
        <v>0</v>
      </c>
      <c r="I225" s="33">
        <f t="shared" si="18"/>
        <v>0</v>
      </c>
      <c r="J225" s="34">
        <f t="shared" si="19"/>
        <v>0</v>
      </c>
    </row>
    <row r="226" spans="1:10" ht="30" customHeight="1" x14ac:dyDescent="0.25">
      <c r="A226" s="8"/>
      <c r="B226" s="9" t="s">
        <v>12</v>
      </c>
      <c r="C226" s="82"/>
      <c r="D226" s="82"/>
      <c r="E226" s="63"/>
      <c r="F226" s="27"/>
      <c r="G226" s="27"/>
      <c r="H226" s="27"/>
      <c r="I226" s="27"/>
      <c r="J226" s="28"/>
    </row>
    <row r="227" spans="1:10" ht="48" customHeight="1" x14ac:dyDescent="0.25">
      <c r="A227" s="8">
        <v>200</v>
      </c>
      <c r="B227" s="4" t="s">
        <v>78</v>
      </c>
      <c r="C227" s="76" t="s">
        <v>4</v>
      </c>
      <c r="D227" s="76"/>
      <c r="E227" s="63">
        <v>1</v>
      </c>
      <c r="F227" s="72">
        <v>0.16</v>
      </c>
      <c r="G227" s="33">
        <v>0</v>
      </c>
      <c r="H227" s="33">
        <v>0</v>
      </c>
      <c r="I227" s="33">
        <f t="shared" ref="I227:I236" si="20">G227+H227</f>
        <v>0</v>
      </c>
      <c r="J227" s="34">
        <f t="shared" si="19"/>
        <v>0</v>
      </c>
    </row>
    <row r="228" spans="1:10" ht="39.950000000000003" customHeight="1" x14ac:dyDescent="0.25">
      <c r="A228" s="8">
        <v>201</v>
      </c>
      <c r="B228" s="4" t="s">
        <v>79</v>
      </c>
      <c r="C228" s="76" t="s">
        <v>4</v>
      </c>
      <c r="D228" s="76"/>
      <c r="E228" s="63">
        <v>1</v>
      </c>
      <c r="F228" s="72">
        <v>0.16</v>
      </c>
      <c r="G228" s="33">
        <v>0</v>
      </c>
      <c r="H228" s="33">
        <v>0</v>
      </c>
      <c r="I228" s="33">
        <f t="shared" si="20"/>
        <v>0</v>
      </c>
      <c r="J228" s="34">
        <f t="shared" si="19"/>
        <v>0</v>
      </c>
    </row>
    <row r="229" spans="1:10" ht="39.950000000000003" customHeight="1" x14ac:dyDescent="0.25">
      <c r="A229" s="8">
        <v>202</v>
      </c>
      <c r="B229" s="4" t="s">
        <v>113</v>
      </c>
      <c r="C229" s="76" t="s">
        <v>4</v>
      </c>
      <c r="D229" s="76"/>
      <c r="E229" s="63">
        <v>1</v>
      </c>
      <c r="F229" s="72">
        <v>0.16</v>
      </c>
      <c r="G229" s="33">
        <v>0</v>
      </c>
      <c r="H229" s="33">
        <v>0</v>
      </c>
      <c r="I229" s="33">
        <f t="shared" si="20"/>
        <v>0</v>
      </c>
      <c r="J229" s="34">
        <f t="shared" si="19"/>
        <v>0</v>
      </c>
    </row>
    <row r="230" spans="1:10" ht="39.950000000000003" customHeight="1" x14ac:dyDescent="0.25">
      <c r="A230" s="8">
        <v>203</v>
      </c>
      <c r="B230" s="4" t="s">
        <v>159</v>
      </c>
      <c r="C230" s="76" t="s">
        <v>4</v>
      </c>
      <c r="D230" s="76"/>
      <c r="E230" s="63">
        <v>1</v>
      </c>
      <c r="F230" s="72">
        <v>0.16</v>
      </c>
      <c r="G230" s="33">
        <v>0</v>
      </c>
      <c r="H230" s="33">
        <v>0</v>
      </c>
      <c r="I230" s="33">
        <f t="shared" si="20"/>
        <v>0</v>
      </c>
      <c r="J230" s="34">
        <f t="shared" si="19"/>
        <v>0</v>
      </c>
    </row>
    <row r="231" spans="1:10" ht="39.950000000000003" customHeight="1" x14ac:dyDescent="0.25">
      <c r="A231" s="8">
        <v>204</v>
      </c>
      <c r="B231" s="4" t="s">
        <v>160</v>
      </c>
      <c r="C231" s="76" t="s">
        <v>4</v>
      </c>
      <c r="D231" s="76"/>
      <c r="E231" s="63">
        <v>1</v>
      </c>
      <c r="F231" s="72">
        <v>0.16</v>
      </c>
      <c r="G231" s="33">
        <v>0</v>
      </c>
      <c r="H231" s="33">
        <v>0</v>
      </c>
      <c r="I231" s="33">
        <f t="shared" si="20"/>
        <v>0</v>
      </c>
      <c r="J231" s="34">
        <f t="shared" si="19"/>
        <v>0</v>
      </c>
    </row>
    <row r="232" spans="1:10" ht="39.950000000000003" customHeight="1" x14ac:dyDescent="0.25">
      <c r="A232" s="8">
        <v>205</v>
      </c>
      <c r="B232" s="4" t="s">
        <v>199</v>
      </c>
      <c r="C232" s="76" t="s">
        <v>4</v>
      </c>
      <c r="D232" s="76"/>
      <c r="E232" s="63">
        <v>1</v>
      </c>
      <c r="F232" s="72">
        <v>0.16</v>
      </c>
      <c r="G232" s="33">
        <v>0</v>
      </c>
      <c r="H232" s="33">
        <v>0</v>
      </c>
      <c r="I232" s="33">
        <f t="shared" si="20"/>
        <v>0</v>
      </c>
      <c r="J232" s="34">
        <f t="shared" si="19"/>
        <v>0</v>
      </c>
    </row>
    <row r="233" spans="1:10" ht="39.950000000000003" customHeight="1" x14ac:dyDescent="0.25">
      <c r="A233" s="8">
        <v>206</v>
      </c>
      <c r="B233" s="4" t="s">
        <v>200</v>
      </c>
      <c r="C233" s="76" t="s">
        <v>4</v>
      </c>
      <c r="D233" s="76"/>
      <c r="E233" s="63">
        <v>1</v>
      </c>
      <c r="F233" s="72">
        <v>0.16</v>
      </c>
      <c r="G233" s="33">
        <v>0</v>
      </c>
      <c r="H233" s="33">
        <v>0</v>
      </c>
      <c r="I233" s="33">
        <f t="shared" si="20"/>
        <v>0</v>
      </c>
      <c r="J233" s="34">
        <f t="shared" si="19"/>
        <v>0</v>
      </c>
    </row>
    <row r="234" spans="1:10" ht="39.950000000000003" customHeight="1" x14ac:dyDescent="0.25">
      <c r="A234" s="8">
        <v>207</v>
      </c>
      <c r="B234" s="4" t="s">
        <v>201</v>
      </c>
      <c r="C234" s="76" t="s">
        <v>4</v>
      </c>
      <c r="D234" s="76"/>
      <c r="E234" s="63">
        <v>1</v>
      </c>
      <c r="F234" s="72">
        <v>0.16</v>
      </c>
      <c r="G234" s="33">
        <v>0</v>
      </c>
      <c r="H234" s="33">
        <v>0</v>
      </c>
      <c r="I234" s="33">
        <f t="shared" si="20"/>
        <v>0</v>
      </c>
      <c r="J234" s="34">
        <f t="shared" si="19"/>
        <v>0</v>
      </c>
    </row>
    <row r="235" spans="1:10" ht="39.950000000000003" customHeight="1" x14ac:dyDescent="0.25">
      <c r="A235" s="8">
        <v>208</v>
      </c>
      <c r="B235" s="4" t="s">
        <v>202</v>
      </c>
      <c r="C235" s="76" t="s">
        <v>4</v>
      </c>
      <c r="D235" s="76"/>
      <c r="E235" s="63">
        <v>1</v>
      </c>
      <c r="F235" s="72">
        <v>0.16</v>
      </c>
      <c r="G235" s="33">
        <v>0</v>
      </c>
      <c r="H235" s="33">
        <v>0</v>
      </c>
      <c r="I235" s="33">
        <f t="shared" si="20"/>
        <v>0</v>
      </c>
      <c r="J235" s="34">
        <f t="shared" si="19"/>
        <v>0</v>
      </c>
    </row>
    <row r="236" spans="1:10" ht="39.950000000000003" customHeight="1" x14ac:dyDescent="0.25">
      <c r="A236" s="8">
        <v>209</v>
      </c>
      <c r="B236" s="4" t="s">
        <v>203</v>
      </c>
      <c r="C236" s="76" t="s">
        <v>4</v>
      </c>
      <c r="D236" s="76"/>
      <c r="E236" s="63">
        <v>1</v>
      </c>
      <c r="F236" s="72">
        <v>0.16</v>
      </c>
      <c r="G236" s="33">
        <v>0</v>
      </c>
      <c r="H236" s="33">
        <v>0</v>
      </c>
      <c r="I236" s="33">
        <f t="shared" si="20"/>
        <v>0</v>
      </c>
      <c r="J236" s="34">
        <f t="shared" si="19"/>
        <v>0</v>
      </c>
    </row>
    <row r="237" spans="1:10" ht="25.9" customHeight="1" x14ac:dyDescent="0.25">
      <c r="A237" s="8"/>
      <c r="B237" s="9" t="s">
        <v>120</v>
      </c>
      <c r="C237" s="82"/>
      <c r="D237" s="82"/>
      <c r="E237" s="63"/>
      <c r="F237" s="27"/>
      <c r="G237" s="27"/>
      <c r="H237" s="27"/>
      <c r="I237" s="27"/>
      <c r="J237" s="28"/>
    </row>
    <row r="238" spans="1:10" ht="39.950000000000003" customHeight="1" x14ac:dyDescent="0.25">
      <c r="A238" s="8">
        <v>210</v>
      </c>
      <c r="B238" s="4" t="s">
        <v>121</v>
      </c>
      <c r="C238" s="76" t="s">
        <v>4</v>
      </c>
      <c r="D238" s="76"/>
      <c r="E238" s="63">
        <v>1</v>
      </c>
      <c r="F238" s="72">
        <v>0.16</v>
      </c>
      <c r="G238" s="33">
        <v>0</v>
      </c>
      <c r="H238" s="33">
        <v>0</v>
      </c>
      <c r="I238" s="33">
        <f t="shared" ref="I238:I243" si="21">G238+H238</f>
        <v>0</v>
      </c>
      <c r="J238" s="34">
        <f t="shared" si="19"/>
        <v>0</v>
      </c>
    </row>
    <row r="239" spans="1:10" ht="39.950000000000003" customHeight="1" x14ac:dyDescent="0.25">
      <c r="A239" s="8">
        <v>211</v>
      </c>
      <c r="B239" s="4" t="s">
        <v>80</v>
      </c>
      <c r="C239" s="76" t="s">
        <v>4</v>
      </c>
      <c r="D239" s="76"/>
      <c r="E239" s="63">
        <v>1</v>
      </c>
      <c r="F239" s="72">
        <v>0.16</v>
      </c>
      <c r="G239" s="33">
        <v>0</v>
      </c>
      <c r="H239" s="33">
        <v>0</v>
      </c>
      <c r="I239" s="33">
        <f t="shared" si="21"/>
        <v>0</v>
      </c>
      <c r="J239" s="34">
        <f t="shared" si="19"/>
        <v>0</v>
      </c>
    </row>
    <row r="240" spans="1:10" ht="39.950000000000003" customHeight="1" x14ac:dyDescent="0.25">
      <c r="A240" s="8">
        <v>212</v>
      </c>
      <c r="B240" s="4" t="s">
        <v>81</v>
      </c>
      <c r="C240" s="76" t="s">
        <v>4</v>
      </c>
      <c r="D240" s="76"/>
      <c r="E240" s="63">
        <v>1</v>
      </c>
      <c r="F240" s="72">
        <v>0.16</v>
      </c>
      <c r="G240" s="33">
        <v>0</v>
      </c>
      <c r="H240" s="33">
        <v>0</v>
      </c>
      <c r="I240" s="33">
        <f t="shared" si="21"/>
        <v>0</v>
      </c>
      <c r="J240" s="34">
        <f t="shared" si="19"/>
        <v>0</v>
      </c>
    </row>
    <row r="241" spans="1:10" ht="39.950000000000003" customHeight="1" x14ac:dyDescent="0.25">
      <c r="A241" s="8">
        <v>213</v>
      </c>
      <c r="B241" s="4" t="s">
        <v>82</v>
      </c>
      <c r="C241" s="76" t="s">
        <v>4</v>
      </c>
      <c r="D241" s="76"/>
      <c r="E241" s="63">
        <v>1</v>
      </c>
      <c r="F241" s="72">
        <v>0.16</v>
      </c>
      <c r="G241" s="33">
        <v>0</v>
      </c>
      <c r="H241" s="33">
        <v>0</v>
      </c>
      <c r="I241" s="33">
        <f t="shared" si="21"/>
        <v>0</v>
      </c>
      <c r="J241" s="34">
        <f t="shared" si="19"/>
        <v>0</v>
      </c>
    </row>
    <row r="242" spans="1:10" ht="39.950000000000003" customHeight="1" x14ac:dyDescent="0.25">
      <c r="A242" s="8">
        <v>214</v>
      </c>
      <c r="B242" s="4" t="s">
        <v>56</v>
      </c>
      <c r="C242" s="76" t="s">
        <v>4</v>
      </c>
      <c r="D242" s="76"/>
      <c r="E242" s="63">
        <v>1</v>
      </c>
      <c r="F242" s="72">
        <v>0.16</v>
      </c>
      <c r="G242" s="33">
        <v>0</v>
      </c>
      <c r="H242" s="33">
        <v>0</v>
      </c>
      <c r="I242" s="33">
        <f t="shared" si="21"/>
        <v>0</v>
      </c>
      <c r="J242" s="34">
        <f t="shared" si="19"/>
        <v>0</v>
      </c>
    </row>
    <row r="243" spans="1:10" ht="39.950000000000003" customHeight="1" x14ac:dyDescent="0.25">
      <c r="A243" s="8">
        <v>215</v>
      </c>
      <c r="B243" s="4" t="s">
        <v>32</v>
      </c>
      <c r="C243" s="76" t="s">
        <v>4</v>
      </c>
      <c r="D243" s="76"/>
      <c r="E243" s="63">
        <v>1</v>
      </c>
      <c r="F243" s="72">
        <v>0.16</v>
      </c>
      <c r="G243" s="33">
        <v>0</v>
      </c>
      <c r="H243" s="33">
        <v>0</v>
      </c>
      <c r="I243" s="33">
        <f t="shared" si="21"/>
        <v>0</v>
      </c>
      <c r="J243" s="34">
        <f t="shared" si="19"/>
        <v>0</v>
      </c>
    </row>
    <row r="244" spans="1:10" ht="24" customHeight="1" x14ac:dyDescent="0.25">
      <c r="A244" s="8"/>
      <c r="B244" s="10" t="s">
        <v>10</v>
      </c>
      <c r="C244" s="82"/>
      <c r="D244" s="82"/>
      <c r="E244" s="63"/>
      <c r="F244" s="72"/>
      <c r="G244" s="27"/>
      <c r="H244" s="27"/>
      <c r="I244" s="27"/>
      <c r="J244" s="28"/>
    </row>
    <row r="245" spans="1:10" ht="39.950000000000003" customHeight="1" x14ac:dyDescent="0.25">
      <c r="A245" s="8">
        <v>216</v>
      </c>
      <c r="B245" s="4" t="s">
        <v>83</v>
      </c>
      <c r="C245" s="76" t="s">
        <v>4</v>
      </c>
      <c r="D245" s="76"/>
      <c r="E245" s="63">
        <v>1</v>
      </c>
      <c r="F245" s="72">
        <v>0.16</v>
      </c>
      <c r="G245" s="33">
        <v>0</v>
      </c>
      <c r="H245" s="33">
        <v>0</v>
      </c>
      <c r="I245" s="33">
        <f t="shared" ref="I245:I249" si="22">G245+H245</f>
        <v>0</v>
      </c>
      <c r="J245" s="34">
        <f t="shared" si="19"/>
        <v>0</v>
      </c>
    </row>
    <row r="246" spans="1:10" ht="39.950000000000003" customHeight="1" x14ac:dyDescent="0.25">
      <c r="A246" s="8">
        <v>217</v>
      </c>
      <c r="B246" s="4" t="s">
        <v>149</v>
      </c>
      <c r="C246" s="76" t="s">
        <v>4</v>
      </c>
      <c r="D246" s="76"/>
      <c r="E246" s="63">
        <v>1</v>
      </c>
      <c r="F246" s="72">
        <v>0.16</v>
      </c>
      <c r="G246" s="33">
        <v>0</v>
      </c>
      <c r="H246" s="33">
        <v>0</v>
      </c>
      <c r="I246" s="33">
        <f t="shared" si="22"/>
        <v>0</v>
      </c>
      <c r="J246" s="34">
        <f t="shared" si="19"/>
        <v>0</v>
      </c>
    </row>
    <row r="247" spans="1:10" ht="39.950000000000003" customHeight="1" x14ac:dyDescent="0.25">
      <c r="A247" s="8">
        <v>218</v>
      </c>
      <c r="B247" s="4" t="s">
        <v>81</v>
      </c>
      <c r="C247" s="76" t="s">
        <v>4</v>
      </c>
      <c r="D247" s="76"/>
      <c r="E247" s="63">
        <v>1</v>
      </c>
      <c r="F247" s="72">
        <v>0.16</v>
      </c>
      <c r="G247" s="33">
        <v>0</v>
      </c>
      <c r="H247" s="33">
        <v>0</v>
      </c>
      <c r="I247" s="33">
        <f t="shared" si="22"/>
        <v>0</v>
      </c>
      <c r="J247" s="34">
        <f t="shared" si="19"/>
        <v>0</v>
      </c>
    </row>
    <row r="248" spans="1:10" ht="39.950000000000003" customHeight="1" x14ac:dyDescent="0.25">
      <c r="A248" s="8">
        <v>219</v>
      </c>
      <c r="B248" s="4" t="s">
        <v>56</v>
      </c>
      <c r="C248" s="76" t="s">
        <v>4</v>
      </c>
      <c r="D248" s="76"/>
      <c r="E248" s="63">
        <v>1</v>
      </c>
      <c r="F248" s="72">
        <v>0.16</v>
      </c>
      <c r="G248" s="33">
        <v>0</v>
      </c>
      <c r="H248" s="33">
        <v>0</v>
      </c>
      <c r="I248" s="33">
        <f t="shared" si="22"/>
        <v>0</v>
      </c>
      <c r="J248" s="34">
        <f t="shared" si="19"/>
        <v>0</v>
      </c>
    </row>
    <row r="249" spans="1:10" ht="39.950000000000003" customHeight="1" thickBot="1" x14ac:dyDescent="0.3">
      <c r="A249" s="61">
        <v>220</v>
      </c>
      <c r="B249" s="4" t="s">
        <v>32</v>
      </c>
      <c r="C249" s="76" t="s">
        <v>4</v>
      </c>
      <c r="D249" s="76"/>
      <c r="E249" s="63">
        <v>1</v>
      </c>
      <c r="F249" s="72">
        <v>0.16</v>
      </c>
      <c r="G249" s="33">
        <v>0</v>
      </c>
      <c r="H249" s="33">
        <v>0</v>
      </c>
      <c r="I249" s="33">
        <f t="shared" si="22"/>
        <v>0</v>
      </c>
      <c r="J249" s="34">
        <f t="shared" si="19"/>
        <v>0</v>
      </c>
    </row>
    <row r="250" spans="1:10" ht="24" customHeight="1" thickBot="1" x14ac:dyDescent="0.3">
      <c r="A250" s="78" t="s">
        <v>25</v>
      </c>
      <c r="B250" s="79"/>
      <c r="C250" s="79"/>
      <c r="D250" s="79"/>
      <c r="E250" s="79"/>
      <c r="F250" s="79"/>
      <c r="G250" s="79"/>
      <c r="H250" s="79"/>
      <c r="I250" s="79"/>
      <c r="J250" s="80"/>
    </row>
    <row r="251" spans="1:10" ht="55.5" customHeight="1" x14ac:dyDescent="0.25">
      <c r="A251" s="21">
        <v>221</v>
      </c>
      <c r="B251" s="52" t="s">
        <v>84</v>
      </c>
      <c r="C251" s="113" t="s">
        <v>21</v>
      </c>
      <c r="D251" s="113"/>
      <c r="E251" s="67">
        <v>1</v>
      </c>
      <c r="F251" s="73">
        <v>0.16</v>
      </c>
      <c r="G251" s="36">
        <v>0</v>
      </c>
      <c r="H251" s="36">
        <v>0</v>
      </c>
      <c r="I251" s="43">
        <f t="shared" ref="I251:I261" si="23">G251*E251</f>
        <v>0</v>
      </c>
      <c r="J251" s="44">
        <f>I251</f>
        <v>0</v>
      </c>
    </row>
    <row r="252" spans="1:10" ht="55.5" customHeight="1" x14ac:dyDescent="0.25">
      <c r="A252" s="20">
        <v>222</v>
      </c>
      <c r="B252" s="4" t="s">
        <v>85</v>
      </c>
      <c r="C252" s="112" t="s">
        <v>21</v>
      </c>
      <c r="D252" s="112"/>
      <c r="E252" s="65">
        <v>1</v>
      </c>
      <c r="F252" s="72">
        <v>0.16</v>
      </c>
      <c r="G252" s="33">
        <v>0</v>
      </c>
      <c r="H252" s="38">
        <v>0</v>
      </c>
      <c r="I252" s="45">
        <f t="shared" si="23"/>
        <v>0</v>
      </c>
      <c r="J252" s="46">
        <f t="shared" ref="J252:J261" si="24">I252</f>
        <v>0</v>
      </c>
    </row>
    <row r="253" spans="1:10" ht="55.5" customHeight="1" x14ac:dyDescent="0.25">
      <c r="A253" s="20">
        <v>223</v>
      </c>
      <c r="B253" s="4" t="s">
        <v>204</v>
      </c>
      <c r="C253" s="112" t="s">
        <v>21</v>
      </c>
      <c r="D253" s="112"/>
      <c r="E253" s="65">
        <v>1</v>
      </c>
      <c r="F253" s="72">
        <v>0.16</v>
      </c>
      <c r="G253" s="33">
        <v>0</v>
      </c>
      <c r="H253" s="38">
        <v>0</v>
      </c>
      <c r="I253" s="45">
        <f t="shared" si="23"/>
        <v>0</v>
      </c>
      <c r="J253" s="46">
        <f t="shared" si="24"/>
        <v>0</v>
      </c>
    </row>
    <row r="254" spans="1:10" ht="55.5" customHeight="1" x14ac:dyDescent="0.25">
      <c r="A254" s="20">
        <v>224</v>
      </c>
      <c r="B254" s="4" t="s">
        <v>86</v>
      </c>
      <c r="C254" s="112" t="s">
        <v>21</v>
      </c>
      <c r="D254" s="112"/>
      <c r="E254" s="65">
        <v>1</v>
      </c>
      <c r="F254" s="72">
        <v>0.16</v>
      </c>
      <c r="G254" s="33">
        <v>0</v>
      </c>
      <c r="H254" s="38">
        <v>0</v>
      </c>
      <c r="I254" s="45">
        <f t="shared" si="23"/>
        <v>0</v>
      </c>
      <c r="J254" s="46">
        <f t="shared" si="24"/>
        <v>0</v>
      </c>
    </row>
    <row r="255" spans="1:10" ht="55.5" customHeight="1" x14ac:dyDescent="0.25">
      <c r="A255" s="20">
        <v>225</v>
      </c>
      <c r="B255" s="4" t="s">
        <v>87</v>
      </c>
      <c r="C255" s="112" t="s">
        <v>21</v>
      </c>
      <c r="D255" s="112"/>
      <c r="E255" s="65">
        <v>1</v>
      </c>
      <c r="F255" s="72">
        <v>0.16</v>
      </c>
      <c r="G255" s="33">
        <v>0</v>
      </c>
      <c r="H255" s="38">
        <v>0</v>
      </c>
      <c r="I255" s="45">
        <f t="shared" si="23"/>
        <v>0</v>
      </c>
      <c r="J255" s="46">
        <f t="shared" si="24"/>
        <v>0</v>
      </c>
    </row>
    <row r="256" spans="1:10" ht="55.5" customHeight="1" x14ac:dyDescent="0.25">
      <c r="A256" s="20">
        <v>226</v>
      </c>
      <c r="B256" s="4" t="s">
        <v>88</v>
      </c>
      <c r="C256" s="112" t="s">
        <v>21</v>
      </c>
      <c r="D256" s="112"/>
      <c r="E256" s="65">
        <v>1</v>
      </c>
      <c r="F256" s="72">
        <v>0.16</v>
      </c>
      <c r="G256" s="33">
        <v>0</v>
      </c>
      <c r="H256" s="38">
        <v>0</v>
      </c>
      <c r="I256" s="45">
        <f t="shared" si="23"/>
        <v>0</v>
      </c>
      <c r="J256" s="46">
        <f t="shared" si="24"/>
        <v>0</v>
      </c>
    </row>
    <row r="257" spans="1:14" ht="55.5" customHeight="1" x14ac:dyDescent="0.25">
      <c r="A257" s="20">
        <v>227</v>
      </c>
      <c r="B257" s="4" t="s">
        <v>89</v>
      </c>
      <c r="C257" s="112" t="s">
        <v>23</v>
      </c>
      <c r="D257" s="112"/>
      <c r="E257" s="65">
        <v>1</v>
      </c>
      <c r="F257" s="72">
        <v>0.16</v>
      </c>
      <c r="G257" s="33">
        <v>0</v>
      </c>
      <c r="H257" s="38">
        <v>0</v>
      </c>
      <c r="I257" s="45">
        <f t="shared" si="23"/>
        <v>0</v>
      </c>
      <c r="J257" s="46">
        <f t="shared" si="24"/>
        <v>0</v>
      </c>
    </row>
    <row r="258" spans="1:14" ht="55.5" customHeight="1" x14ac:dyDescent="0.25">
      <c r="A258" s="20">
        <v>228</v>
      </c>
      <c r="B258" s="4" t="s">
        <v>90</v>
      </c>
      <c r="C258" s="112" t="s">
        <v>21</v>
      </c>
      <c r="D258" s="112"/>
      <c r="E258" s="65">
        <v>1</v>
      </c>
      <c r="F258" s="72">
        <v>0.16</v>
      </c>
      <c r="G258" s="33">
        <v>0</v>
      </c>
      <c r="H258" s="38">
        <v>0</v>
      </c>
      <c r="I258" s="45">
        <f t="shared" si="23"/>
        <v>0</v>
      </c>
      <c r="J258" s="46">
        <f t="shared" si="24"/>
        <v>0</v>
      </c>
    </row>
    <row r="259" spans="1:14" ht="55.5" customHeight="1" x14ac:dyDescent="0.25">
      <c r="A259" s="20">
        <v>229</v>
      </c>
      <c r="B259" s="4" t="s">
        <v>91</v>
      </c>
      <c r="C259" s="112" t="s">
        <v>21</v>
      </c>
      <c r="D259" s="112"/>
      <c r="E259" s="65">
        <v>1</v>
      </c>
      <c r="F259" s="72">
        <v>0.16</v>
      </c>
      <c r="G259" s="33">
        <v>0</v>
      </c>
      <c r="H259" s="38">
        <v>0</v>
      </c>
      <c r="I259" s="45">
        <f t="shared" si="23"/>
        <v>0</v>
      </c>
      <c r="J259" s="46">
        <f t="shared" si="24"/>
        <v>0</v>
      </c>
    </row>
    <row r="260" spans="1:14" ht="55.5" customHeight="1" x14ac:dyDescent="0.25">
      <c r="A260" s="20">
        <v>230</v>
      </c>
      <c r="B260" s="4" t="s">
        <v>92</v>
      </c>
      <c r="C260" s="112" t="s">
        <v>23</v>
      </c>
      <c r="D260" s="112"/>
      <c r="E260" s="65">
        <v>1</v>
      </c>
      <c r="F260" s="72">
        <v>0.16</v>
      </c>
      <c r="G260" s="33">
        <v>0</v>
      </c>
      <c r="H260" s="38">
        <v>0</v>
      </c>
      <c r="I260" s="45">
        <f t="shared" si="23"/>
        <v>0</v>
      </c>
      <c r="J260" s="46">
        <f t="shared" si="24"/>
        <v>0</v>
      </c>
    </row>
    <row r="261" spans="1:14" ht="55.5" customHeight="1" thickBot="1" x14ac:dyDescent="0.3">
      <c r="A261" s="74">
        <v>231</v>
      </c>
      <c r="B261" s="51" t="s">
        <v>124</v>
      </c>
      <c r="C261" s="114" t="s">
        <v>21</v>
      </c>
      <c r="D261" s="114"/>
      <c r="E261" s="62">
        <v>1</v>
      </c>
      <c r="F261" s="75">
        <v>0.16</v>
      </c>
      <c r="G261" s="40">
        <v>0</v>
      </c>
      <c r="H261" s="40">
        <v>0</v>
      </c>
      <c r="I261" s="47">
        <f t="shared" si="23"/>
        <v>0</v>
      </c>
      <c r="J261" s="48">
        <f t="shared" si="24"/>
        <v>0</v>
      </c>
    </row>
    <row r="262" spans="1:14" ht="39.950000000000003" customHeight="1" x14ac:dyDescent="0.25"/>
    <row r="263" spans="1:14" ht="20.100000000000001" customHeight="1" x14ac:dyDescent="0.25"/>
    <row r="264" spans="1:14" ht="20.100000000000001" customHeight="1" x14ac:dyDescent="0.25">
      <c r="A264" s="115" t="s">
        <v>211</v>
      </c>
      <c r="B264" s="115"/>
      <c r="C264" s="115"/>
      <c r="D264" s="115"/>
      <c r="E264" s="115"/>
      <c r="F264" s="115"/>
      <c r="G264" s="115"/>
      <c r="H264" s="115"/>
      <c r="I264" s="115"/>
      <c r="J264" s="116"/>
      <c r="K264" s="117"/>
    </row>
    <row r="265" spans="1:14" ht="20.100000000000001" customHeight="1" x14ac:dyDescent="0.25">
      <c r="A265" s="118" t="s">
        <v>212</v>
      </c>
      <c r="B265" s="118"/>
      <c r="C265" s="118"/>
      <c r="D265" s="118"/>
      <c r="E265" s="118"/>
      <c r="F265" s="118"/>
      <c r="G265" s="118"/>
      <c r="H265" s="118"/>
      <c r="I265" s="118"/>
      <c r="J265" s="116"/>
      <c r="K265" s="117"/>
    </row>
    <row r="266" spans="1:14" ht="20.100000000000001" customHeight="1" x14ac:dyDescent="0.25">
      <c r="A266" s="115" t="s">
        <v>213</v>
      </c>
      <c r="B266" s="115"/>
      <c r="C266" s="115"/>
      <c r="D266" s="115"/>
      <c r="E266" s="115"/>
      <c r="F266" s="115"/>
      <c r="G266" s="115"/>
      <c r="H266" s="115"/>
      <c r="I266" s="115"/>
      <c r="J266" s="116"/>
      <c r="K266" s="117"/>
    </row>
    <row r="267" spans="1:14" ht="20.100000000000001" customHeight="1" x14ac:dyDescent="0.25">
      <c r="A267" s="115" t="s">
        <v>214</v>
      </c>
      <c r="B267" s="115"/>
      <c r="C267" s="115"/>
      <c r="D267" s="115"/>
      <c r="E267" s="115"/>
      <c r="F267" s="115"/>
      <c r="G267" s="115"/>
      <c r="H267" s="115"/>
      <c r="I267" s="115"/>
      <c r="J267" s="116"/>
      <c r="K267" s="117"/>
    </row>
    <row r="268" spans="1:14" ht="20.100000000000001" customHeight="1" x14ac:dyDescent="0.25">
      <c r="A268" s="119"/>
      <c r="B268" s="120"/>
      <c r="C268" s="119"/>
      <c r="D268" s="121"/>
      <c r="E268" s="122"/>
      <c r="F268" s="120"/>
      <c r="G268" s="123"/>
      <c r="H268" s="123"/>
      <c r="I268" s="123"/>
      <c r="J268" s="116"/>
      <c r="K268" s="117"/>
    </row>
    <row r="269" spans="1:14" ht="20.100000000000001" customHeight="1" x14ac:dyDescent="0.25">
      <c r="A269" s="117"/>
      <c r="B269" s="117"/>
      <c r="C269" s="124"/>
      <c r="D269" s="124"/>
      <c r="E269" s="124"/>
      <c r="F269" s="124"/>
      <c r="G269" s="125"/>
      <c r="H269" s="125"/>
      <c r="I269" s="126"/>
      <c r="J269" s="116"/>
      <c r="K269" s="117"/>
    </row>
    <row r="270" spans="1:14" ht="20.100000000000001" customHeight="1" x14ac:dyDescent="0.25">
      <c r="A270" s="136" t="s">
        <v>215</v>
      </c>
      <c r="B270" s="127"/>
      <c r="C270" s="127"/>
      <c r="D270" s="128"/>
      <c r="E270" s="129"/>
      <c r="F270" s="129"/>
      <c r="G270" s="129"/>
      <c r="H270" s="129"/>
      <c r="I270" s="130"/>
      <c r="J270" s="131"/>
      <c r="K270" s="131"/>
      <c r="L270" s="131"/>
      <c r="M270" s="131"/>
      <c r="N270" s="131"/>
    </row>
    <row r="271" spans="1:14" ht="20.100000000000001" customHeight="1" x14ac:dyDescent="0.25">
      <c r="A271" s="137" t="s">
        <v>216</v>
      </c>
      <c r="B271" s="127"/>
      <c r="C271" s="127"/>
      <c r="D271" s="128"/>
      <c r="E271" s="129"/>
      <c r="F271" s="129"/>
      <c r="G271" s="129"/>
      <c r="H271" s="129"/>
      <c r="I271" s="130"/>
      <c r="J271" s="131"/>
      <c r="K271" s="131"/>
      <c r="L271" s="131"/>
      <c r="M271" s="131"/>
      <c r="N271" s="131"/>
    </row>
    <row r="272" spans="1:14" ht="20.100000000000001" customHeight="1" x14ac:dyDescent="0.25">
      <c r="A272" s="137" t="s">
        <v>217</v>
      </c>
      <c r="B272" s="127"/>
      <c r="C272" s="127"/>
      <c r="D272" s="128"/>
      <c r="E272" s="129"/>
      <c r="F272" s="129"/>
      <c r="G272" s="129"/>
      <c r="H272" s="129"/>
      <c r="I272" s="130"/>
      <c r="J272" s="131"/>
      <c r="K272" s="131"/>
      <c r="L272" s="131"/>
      <c r="M272" s="131"/>
      <c r="N272" s="131"/>
    </row>
    <row r="273" spans="1:14" ht="20.100000000000001" customHeight="1" x14ac:dyDescent="0.25">
      <c r="A273" s="137" t="s">
        <v>218</v>
      </c>
      <c r="B273" s="127"/>
      <c r="C273" s="127"/>
      <c r="D273" s="128"/>
      <c r="E273" s="129"/>
      <c r="F273" s="129"/>
      <c r="G273" s="129"/>
      <c r="H273" s="129"/>
      <c r="I273" s="130"/>
      <c r="J273" s="131"/>
      <c r="K273" s="131"/>
      <c r="L273" s="131"/>
      <c r="M273" s="131"/>
      <c r="N273" s="131"/>
    </row>
    <row r="274" spans="1:14" ht="39.950000000000003" customHeight="1" x14ac:dyDescent="0.25">
      <c r="A274" s="117"/>
      <c r="B274" s="132"/>
      <c r="C274" s="133"/>
      <c r="D274" s="134"/>
      <c r="E274" s="134"/>
      <c r="F274" s="134"/>
      <c r="G274" s="135"/>
      <c r="H274" s="135"/>
      <c r="I274" s="116"/>
      <c r="J274" s="116"/>
      <c r="K274" s="117"/>
    </row>
    <row r="275" spans="1:14" ht="39.950000000000003" customHeight="1" x14ac:dyDescent="0.25"/>
    <row r="276" spans="1:14" ht="39.950000000000003" customHeight="1" x14ac:dyDescent="0.25"/>
    <row r="277" spans="1:14" ht="39.950000000000003" customHeight="1" x14ac:dyDescent="0.25"/>
    <row r="278" spans="1:14" ht="39.950000000000003" customHeight="1" x14ac:dyDescent="0.25"/>
    <row r="279" spans="1:14" ht="39.950000000000003" customHeight="1" x14ac:dyDescent="0.25"/>
    <row r="280" spans="1:14" ht="39.950000000000003" customHeight="1" x14ac:dyDescent="0.25"/>
    <row r="281" spans="1:14" ht="39.950000000000003" customHeight="1" x14ac:dyDescent="0.25"/>
    <row r="282" spans="1:14" ht="39.950000000000003" customHeight="1" x14ac:dyDescent="0.25"/>
    <row r="283" spans="1:14" ht="39.950000000000003" customHeight="1" x14ac:dyDescent="0.25"/>
    <row r="284" spans="1:14" ht="39.950000000000003" customHeight="1" x14ac:dyDescent="0.25"/>
    <row r="285" spans="1:14" ht="39.950000000000003" customHeight="1" x14ac:dyDescent="0.25"/>
    <row r="286" spans="1:14" ht="39.950000000000003" customHeight="1" x14ac:dyDescent="0.25"/>
    <row r="287" spans="1:14" ht="39.950000000000003" customHeight="1" x14ac:dyDescent="0.25"/>
    <row r="288" spans="1:14" ht="39.950000000000003" customHeight="1" x14ac:dyDescent="0.25"/>
    <row r="289" ht="39.950000000000003" customHeight="1" x14ac:dyDescent="0.25"/>
    <row r="290" ht="39.950000000000003" customHeight="1" x14ac:dyDescent="0.25"/>
    <row r="291" ht="39.950000000000003" customHeight="1" x14ac:dyDescent="0.25"/>
    <row r="292" ht="39.950000000000003" customHeight="1" x14ac:dyDescent="0.25"/>
    <row r="293" ht="39.950000000000003" customHeight="1" x14ac:dyDescent="0.25"/>
    <row r="294" ht="39.950000000000003" customHeight="1" x14ac:dyDescent="0.25"/>
    <row r="295" ht="39.950000000000003" customHeight="1" x14ac:dyDescent="0.25"/>
    <row r="296" ht="39.950000000000003" customHeight="1" x14ac:dyDescent="0.25"/>
    <row r="297" ht="39.950000000000003" customHeight="1" x14ac:dyDescent="0.25"/>
    <row r="298" ht="39.950000000000003" customHeight="1" x14ac:dyDescent="0.25"/>
    <row r="299" ht="39.950000000000003" customHeight="1" x14ac:dyDescent="0.25"/>
    <row r="300" ht="39.950000000000003" customHeight="1" x14ac:dyDescent="0.25"/>
    <row r="301" ht="39.950000000000003" customHeight="1" x14ac:dyDescent="0.25"/>
    <row r="302" ht="39.950000000000003" customHeight="1" x14ac:dyDescent="0.25"/>
    <row r="303" ht="39.950000000000003" customHeight="1" x14ac:dyDescent="0.25"/>
    <row r="304" ht="39.950000000000003" customHeight="1" x14ac:dyDescent="0.25"/>
    <row r="305" ht="39.950000000000003" customHeight="1" x14ac:dyDescent="0.25"/>
    <row r="306" ht="39.950000000000003" customHeight="1" x14ac:dyDescent="0.25"/>
    <row r="307" ht="39.950000000000003" customHeight="1" x14ac:dyDescent="0.25"/>
    <row r="308" ht="39.950000000000003" customHeight="1" x14ac:dyDescent="0.25"/>
    <row r="309" ht="39.950000000000003" customHeight="1" x14ac:dyDescent="0.25"/>
    <row r="310" ht="39.950000000000003" customHeight="1" x14ac:dyDescent="0.25"/>
    <row r="311" ht="39.950000000000003" customHeight="1" x14ac:dyDescent="0.25"/>
    <row r="312" ht="39.950000000000003" customHeight="1" x14ac:dyDescent="0.25"/>
    <row r="313" ht="39.950000000000003" customHeight="1" x14ac:dyDescent="0.25"/>
    <row r="314" ht="39.950000000000003" customHeight="1" x14ac:dyDescent="0.25"/>
    <row r="315" ht="39.950000000000003" customHeight="1" x14ac:dyDescent="0.25"/>
    <row r="316" ht="39.950000000000003" customHeight="1" x14ac:dyDescent="0.25"/>
    <row r="317" ht="39.950000000000003" customHeight="1" x14ac:dyDescent="0.25"/>
    <row r="318" ht="39.950000000000003" customHeight="1" x14ac:dyDescent="0.25"/>
    <row r="319" ht="39.950000000000003" customHeight="1" x14ac:dyDescent="0.25"/>
    <row r="320" ht="39.950000000000003" customHeight="1" x14ac:dyDescent="0.25"/>
    <row r="321" ht="39.950000000000003" customHeight="1" x14ac:dyDescent="0.25"/>
    <row r="322" ht="39.950000000000003" customHeight="1" x14ac:dyDescent="0.25"/>
    <row r="323" ht="39.950000000000003" customHeight="1" x14ac:dyDescent="0.25"/>
    <row r="324" ht="39.950000000000003" customHeight="1" x14ac:dyDescent="0.25"/>
    <row r="325" ht="39.950000000000003" customHeight="1" x14ac:dyDescent="0.25"/>
    <row r="326" ht="39.950000000000003" customHeight="1" x14ac:dyDescent="0.25"/>
    <row r="327" ht="39.950000000000003" customHeight="1" x14ac:dyDescent="0.25"/>
    <row r="328" ht="39.950000000000003" customHeight="1" x14ac:dyDescent="0.25"/>
    <row r="329" ht="39.950000000000003" customHeight="1" x14ac:dyDescent="0.25"/>
    <row r="330" ht="39.950000000000003" customHeight="1" x14ac:dyDescent="0.25"/>
    <row r="331" ht="39.950000000000003" customHeight="1" x14ac:dyDescent="0.25"/>
    <row r="332" ht="39.950000000000003" customHeight="1" x14ac:dyDescent="0.25"/>
    <row r="333" ht="39.950000000000003" customHeight="1" x14ac:dyDescent="0.25"/>
    <row r="334" ht="39.950000000000003" customHeight="1" x14ac:dyDescent="0.25"/>
    <row r="335" ht="39.950000000000003" customHeight="1" x14ac:dyDescent="0.25"/>
    <row r="336" ht="39.950000000000003" customHeight="1" x14ac:dyDescent="0.25"/>
    <row r="337" ht="39.950000000000003" customHeight="1" x14ac:dyDescent="0.25"/>
    <row r="338" ht="39.950000000000003" customHeight="1" x14ac:dyDescent="0.25"/>
    <row r="339" ht="39.950000000000003" customHeight="1" x14ac:dyDescent="0.25"/>
    <row r="340" ht="39.950000000000003" customHeight="1" x14ac:dyDescent="0.25"/>
    <row r="341" ht="39.950000000000003" customHeight="1" x14ac:dyDescent="0.25"/>
    <row r="342" ht="39.950000000000003" customHeight="1" x14ac:dyDescent="0.25"/>
    <row r="343" ht="39.950000000000003" customHeight="1" x14ac:dyDescent="0.25"/>
    <row r="344" ht="39.950000000000003" customHeight="1" x14ac:dyDescent="0.25"/>
    <row r="345" ht="39.950000000000003" customHeight="1" x14ac:dyDescent="0.25"/>
    <row r="346" ht="39.950000000000003" customHeight="1" x14ac:dyDescent="0.25"/>
    <row r="347" ht="39.950000000000003" customHeight="1" x14ac:dyDescent="0.25"/>
    <row r="348" ht="39.950000000000003" customHeight="1" x14ac:dyDescent="0.25"/>
    <row r="349" ht="39.950000000000003" customHeight="1" x14ac:dyDescent="0.25"/>
    <row r="350" ht="39.950000000000003" customHeight="1" x14ac:dyDescent="0.25"/>
    <row r="351" ht="39.950000000000003" customHeight="1" x14ac:dyDescent="0.25"/>
    <row r="352" ht="39.950000000000003" customHeight="1" x14ac:dyDescent="0.25"/>
    <row r="353" ht="39.950000000000003" customHeight="1" x14ac:dyDescent="0.25"/>
    <row r="354" ht="39.950000000000003" customHeight="1" x14ac:dyDescent="0.25"/>
    <row r="355" ht="39.950000000000003" customHeight="1" x14ac:dyDescent="0.25"/>
    <row r="356" ht="39.950000000000003" customHeight="1" x14ac:dyDescent="0.25"/>
    <row r="357" ht="39.950000000000003" customHeight="1" x14ac:dyDescent="0.25"/>
    <row r="358" ht="39.950000000000003" customHeight="1" x14ac:dyDescent="0.25"/>
    <row r="359" ht="39.950000000000003" customHeight="1" x14ac:dyDescent="0.25"/>
    <row r="360" ht="39.950000000000003" customHeight="1" x14ac:dyDescent="0.25"/>
    <row r="361" ht="39.950000000000003" customHeight="1" x14ac:dyDescent="0.25"/>
    <row r="362" ht="39.950000000000003" customHeight="1" x14ac:dyDescent="0.25"/>
    <row r="363" ht="39.950000000000003" customHeight="1" x14ac:dyDescent="0.25"/>
    <row r="364" ht="39.950000000000003" customHeight="1" x14ac:dyDescent="0.25"/>
    <row r="365" ht="39.950000000000003" customHeight="1" x14ac:dyDescent="0.25"/>
    <row r="366" ht="39.950000000000003" customHeight="1" x14ac:dyDescent="0.25"/>
    <row r="367" ht="39.950000000000003" customHeight="1" x14ac:dyDescent="0.25"/>
    <row r="368" ht="39.950000000000003" customHeight="1" x14ac:dyDescent="0.25"/>
    <row r="369" ht="39.950000000000003" customHeight="1" x14ac:dyDescent="0.25"/>
    <row r="370" ht="39.950000000000003" customHeight="1" x14ac:dyDescent="0.25"/>
    <row r="371" ht="39.950000000000003" customHeight="1" x14ac:dyDescent="0.25"/>
    <row r="372" ht="39.950000000000003" customHeight="1" x14ac:dyDescent="0.25"/>
    <row r="373" ht="39.950000000000003" customHeight="1" x14ac:dyDescent="0.25"/>
    <row r="374" ht="39.950000000000003" customHeight="1" x14ac:dyDescent="0.25"/>
    <row r="375" ht="39.950000000000003" customHeight="1" x14ac:dyDescent="0.25"/>
    <row r="376" ht="39.950000000000003" customHeight="1" x14ac:dyDescent="0.25"/>
    <row r="377" ht="39.950000000000003" customHeight="1" x14ac:dyDescent="0.25"/>
    <row r="378" ht="39.950000000000003" customHeight="1" x14ac:dyDescent="0.25"/>
    <row r="379" ht="39.950000000000003" customHeight="1" x14ac:dyDescent="0.25"/>
    <row r="380" ht="39.950000000000003" customHeight="1" x14ac:dyDescent="0.25"/>
    <row r="381" ht="39.950000000000003" customHeight="1" x14ac:dyDescent="0.25"/>
    <row r="382" ht="39.950000000000003" customHeight="1" x14ac:dyDescent="0.25"/>
    <row r="383" ht="39.950000000000003" customHeight="1" x14ac:dyDescent="0.25"/>
    <row r="384" ht="39.950000000000003" customHeight="1" x14ac:dyDescent="0.25"/>
    <row r="385" ht="39.950000000000003" customHeight="1" x14ac:dyDescent="0.25"/>
    <row r="386" ht="39.950000000000003" customHeight="1" x14ac:dyDescent="0.25"/>
    <row r="387" ht="39.950000000000003" customHeight="1" x14ac:dyDescent="0.25"/>
    <row r="388" ht="39.950000000000003" customHeight="1" x14ac:dyDescent="0.25"/>
    <row r="389" ht="39.950000000000003" customHeight="1" x14ac:dyDescent="0.25"/>
    <row r="390" ht="39.950000000000003" customHeight="1" x14ac:dyDescent="0.25"/>
    <row r="391" ht="39.950000000000003" customHeight="1" x14ac:dyDescent="0.25"/>
    <row r="392" ht="39.950000000000003" customHeight="1" x14ac:dyDescent="0.25"/>
    <row r="393" ht="39.950000000000003" customHeight="1" x14ac:dyDescent="0.25"/>
    <row r="394" ht="39.950000000000003" customHeight="1" x14ac:dyDescent="0.25"/>
    <row r="395" ht="39.950000000000003" customHeight="1" x14ac:dyDescent="0.25"/>
    <row r="396" ht="39.950000000000003" customHeight="1" x14ac:dyDescent="0.25"/>
    <row r="397" ht="39.950000000000003" customHeight="1" x14ac:dyDescent="0.25"/>
    <row r="398" ht="39.950000000000003" customHeight="1" x14ac:dyDescent="0.25"/>
    <row r="399" ht="39.950000000000003" customHeight="1" x14ac:dyDescent="0.25"/>
    <row r="400" ht="39.950000000000003" customHeight="1" x14ac:dyDescent="0.25"/>
    <row r="401" ht="39.950000000000003" customHeight="1" x14ac:dyDescent="0.25"/>
    <row r="402" ht="39.950000000000003" customHeight="1" x14ac:dyDescent="0.25"/>
    <row r="403" ht="39.950000000000003" customHeight="1" x14ac:dyDescent="0.25"/>
    <row r="404" ht="39.950000000000003" customHeight="1" x14ac:dyDescent="0.25"/>
    <row r="405" ht="39.950000000000003" customHeight="1" x14ac:dyDescent="0.25"/>
    <row r="406" ht="39.950000000000003" customHeight="1" x14ac:dyDescent="0.25"/>
    <row r="407" ht="39.950000000000003" customHeight="1" x14ac:dyDescent="0.25"/>
    <row r="408" ht="39.950000000000003" customHeight="1" x14ac:dyDescent="0.25"/>
    <row r="409" ht="39.950000000000003" customHeight="1" x14ac:dyDescent="0.25"/>
    <row r="410" ht="39.950000000000003" customHeight="1" x14ac:dyDescent="0.25"/>
    <row r="411" ht="39.950000000000003" customHeight="1" x14ac:dyDescent="0.25"/>
    <row r="412" ht="39.950000000000003" customHeight="1" x14ac:dyDescent="0.25"/>
    <row r="413" ht="39.950000000000003" customHeight="1" x14ac:dyDescent="0.25"/>
    <row r="414" ht="39.950000000000003" customHeight="1" x14ac:dyDescent="0.25"/>
    <row r="415" ht="39.950000000000003" customHeight="1" x14ac:dyDescent="0.25"/>
    <row r="416" ht="39.950000000000003" customHeight="1" x14ac:dyDescent="0.25"/>
    <row r="417" ht="39.950000000000003" customHeight="1" x14ac:dyDescent="0.25"/>
    <row r="418" ht="39.950000000000003" customHeight="1" x14ac:dyDescent="0.25"/>
    <row r="419" ht="39.950000000000003" customHeight="1" x14ac:dyDescent="0.25"/>
    <row r="420" ht="39.950000000000003" customHeight="1" x14ac:dyDescent="0.25"/>
    <row r="421" ht="39.950000000000003" customHeight="1" x14ac:dyDescent="0.25"/>
    <row r="422" ht="39.950000000000003" customHeight="1" x14ac:dyDescent="0.25"/>
    <row r="423" ht="39.950000000000003" customHeight="1" x14ac:dyDescent="0.25"/>
    <row r="424" ht="39.950000000000003" customHeight="1" x14ac:dyDescent="0.25"/>
    <row r="425" ht="39.950000000000003" customHeight="1" x14ac:dyDescent="0.25"/>
    <row r="426" ht="39.950000000000003" customHeight="1" x14ac:dyDescent="0.25"/>
    <row r="427" ht="39.950000000000003" customHeight="1" x14ac:dyDescent="0.25"/>
    <row r="428" ht="39.950000000000003" customHeight="1" x14ac:dyDescent="0.25"/>
    <row r="429" ht="39.950000000000003" customHeight="1" x14ac:dyDescent="0.25"/>
    <row r="430" ht="39.950000000000003" customHeight="1" x14ac:dyDescent="0.25"/>
    <row r="431" ht="39.950000000000003" customHeight="1" x14ac:dyDescent="0.25"/>
    <row r="432" ht="39.950000000000003" customHeight="1" x14ac:dyDescent="0.25"/>
    <row r="433" ht="39.950000000000003" customHeight="1" x14ac:dyDescent="0.25"/>
    <row r="434" ht="39.950000000000003" customHeight="1" x14ac:dyDescent="0.25"/>
    <row r="435" ht="39.950000000000003" customHeight="1" x14ac:dyDescent="0.25"/>
    <row r="436" ht="39.950000000000003" customHeight="1" x14ac:dyDescent="0.25"/>
    <row r="437" ht="39.950000000000003" customHeight="1" x14ac:dyDescent="0.25"/>
    <row r="438" ht="39.950000000000003" customHeight="1" x14ac:dyDescent="0.25"/>
    <row r="439" ht="39.950000000000003" customHeight="1" x14ac:dyDescent="0.25"/>
    <row r="440" ht="39.950000000000003" customHeight="1" x14ac:dyDescent="0.25"/>
    <row r="441" ht="39.950000000000003" customHeight="1" x14ac:dyDescent="0.25"/>
    <row r="442" ht="39.950000000000003" customHeight="1" x14ac:dyDescent="0.25"/>
    <row r="443" ht="39.950000000000003" customHeight="1" x14ac:dyDescent="0.25"/>
    <row r="444" ht="39.950000000000003" customHeight="1" x14ac:dyDescent="0.25"/>
    <row r="445" ht="39.950000000000003" customHeight="1" x14ac:dyDescent="0.25"/>
    <row r="446" ht="39.950000000000003" customHeight="1" x14ac:dyDescent="0.25"/>
    <row r="447" ht="39.950000000000003" customHeight="1" x14ac:dyDescent="0.25"/>
    <row r="448" ht="39.950000000000003" customHeight="1" x14ac:dyDescent="0.25"/>
    <row r="449" ht="39.950000000000003" customHeight="1" x14ac:dyDescent="0.25"/>
    <row r="450" ht="39.950000000000003" customHeight="1" x14ac:dyDescent="0.25"/>
    <row r="451" ht="39.950000000000003" customHeight="1" x14ac:dyDescent="0.25"/>
    <row r="452" ht="39.950000000000003" customHeight="1" x14ac:dyDescent="0.25"/>
  </sheetData>
  <mergeCells count="264">
    <mergeCell ref="C260:D260"/>
    <mergeCell ref="A264:I264"/>
    <mergeCell ref="A265:I265"/>
    <mergeCell ref="A266:I266"/>
    <mergeCell ref="A267:I267"/>
    <mergeCell ref="C253:D253"/>
    <mergeCell ref="C261:D261"/>
    <mergeCell ref="C247:D247"/>
    <mergeCell ref="C248:D248"/>
    <mergeCell ref="C219:D219"/>
    <mergeCell ref="C220:D220"/>
    <mergeCell ref="C221:D221"/>
    <mergeCell ref="C222:D222"/>
    <mergeCell ref="C223:D223"/>
    <mergeCell ref="C224:D224"/>
    <mergeCell ref="C225:D225"/>
    <mergeCell ref="C234:D234"/>
    <mergeCell ref="C230:D230"/>
    <mergeCell ref="C231:D231"/>
    <mergeCell ref="C232:D232"/>
    <mergeCell ref="C227:D227"/>
    <mergeCell ref="C228:D228"/>
    <mergeCell ref="C226:D226"/>
    <mergeCell ref="C236:D236"/>
    <mergeCell ref="C255:D255"/>
    <mergeCell ref="C256:D256"/>
    <mergeCell ref="C257:D257"/>
    <mergeCell ref="C258:D258"/>
    <mergeCell ref="C259:D259"/>
    <mergeCell ref="C254:D254"/>
    <mergeCell ref="C208:D208"/>
    <mergeCell ref="C209:D209"/>
    <mergeCell ref="A250:J250"/>
    <mergeCell ref="C210:D210"/>
    <mergeCell ref="C211:D211"/>
    <mergeCell ref="C246:D246"/>
    <mergeCell ref="C241:D241"/>
    <mergeCell ref="C242:D242"/>
    <mergeCell ref="C243:D243"/>
    <mergeCell ref="C238:D238"/>
    <mergeCell ref="C239:D239"/>
    <mergeCell ref="C240:D240"/>
    <mergeCell ref="C237:D237"/>
    <mergeCell ref="C233:D233"/>
    <mergeCell ref="C212:D212"/>
    <mergeCell ref="C235:D235"/>
    <mergeCell ref="C249:D249"/>
    <mergeCell ref="C244:D244"/>
    <mergeCell ref="C245:D245"/>
    <mergeCell ref="C217:D217"/>
    <mergeCell ref="C218:D218"/>
    <mergeCell ref="C251:D251"/>
    <mergeCell ref="C252:D252"/>
    <mergeCell ref="C105:D105"/>
    <mergeCell ref="C103:D103"/>
    <mergeCell ref="C104:D104"/>
    <mergeCell ref="C165:D165"/>
    <mergeCell ref="C166:D166"/>
    <mergeCell ref="C167:D167"/>
    <mergeCell ref="C168:D168"/>
    <mergeCell ref="C169:D169"/>
    <mergeCell ref="C170:D170"/>
    <mergeCell ref="C164:D164"/>
    <mergeCell ref="A111:J111"/>
    <mergeCell ref="C127:D127"/>
    <mergeCell ref="C128:D128"/>
    <mergeCell ref="C139:D139"/>
    <mergeCell ref="C140:D140"/>
    <mergeCell ref="C138:D138"/>
    <mergeCell ref="C106:D106"/>
    <mergeCell ref="C108:D108"/>
    <mergeCell ref="C203:D203"/>
    <mergeCell ref="C213:D213"/>
    <mergeCell ref="C204:D204"/>
    <mergeCell ref="C205:D205"/>
    <mergeCell ref="C194:D194"/>
    <mergeCell ref="C195:D195"/>
    <mergeCell ref="C196:D196"/>
    <mergeCell ref="C180:D180"/>
    <mergeCell ref="C197:D197"/>
    <mergeCell ref="C198:D198"/>
    <mergeCell ref="C188:D188"/>
    <mergeCell ref="C189:D189"/>
    <mergeCell ref="C190:D190"/>
    <mergeCell ref="C206:D206"/>
    <mergeCell ref="C207:D207"/>
    <mergeCell ref="C115:D115"/>
    <mergeCell ref="C116:D116"/>
    <mergeCell ref="C117:D117"/>
    <mergeCell ref="C118:D118"/>
    <mergeCell ref="C126:D126"/>
    <mergeCell ref="C109:D109"/>
    <mergeCell ref="C110:D110"/>
    <mergeCell ref="C123:D123"/>
    <mergeCell ref="C201:D201"/>
    <mergeCell ref="C135:D135"/>
    <mergeCell ref="C137:D137"/>
    <mergeCell ref="C129:D129"/>
    <mergeCell ref="C130:D130"/>
    <mergeCell ref="C37:D37"/>
    <mergeCell ref="C43:D43"/>
    <mergeCell ref="C38:D38"/>
    <mergeCell ref="C39:D39"/>
    <mergeCell ref="C40:D40"/>
    <mergeCell ref="C41:D41"/>
    <mergeCell ref="C42:D42"/>
    <mergeCell ref="C46:D46"/>
    <mergeCell ref="C66:D66"/>
    <mergeCell ref="C67:D67"/>
    <mergeCell ref="C70:D70"/>
    <mergeCell ref="C72:D72"/>
    <mergeCell ref="C71:D71"/>
    <mergeCell ref="C68:D68"/>
    <mergeCell ref="C69:D69"/>
    <mergeCell ref="C48:D48"/>
    <mergeCell ref="C49:D49"/>
    <mergeCell ref="C50:D50"/>
    <mergeCell ref="C51:D51"/>
    <mergeCell ref="C114:D114"/>
    <mergeCell ref="A1:J1"/>
    <mergeCell ref="A3:J3"/>
    <mergeCell ref="A5:J5"/>
    <mergeCell ref="A7:A8"/>
    <mergeCell ref="B7:B8"/>
    <mergeCell ref="C7:D8"/>
    <mergeCell ref="E7:E8"/>
    <mergeCell ref="F7:G7"/>
    <mergeCell ref="A6:J6"/>
    <mergeCell ref="A4:J4"/>
    <mergeCell ref="A9:J10"/>
    <mergeCell ref="C12:D12"/>
    <mergeCell ref="C19:D19"/>
    <mergeCell ref="C20:D20"/>
    <mergeCell ref="C21:D21"/>
    <mergeCell ref="C22:D22"/>
    <mergeCell ref="C23:D23"/>
    <mergeCell ref="C33:D33"/>
    <mergeCell ref="C35:D35"/>
    <mergeCell ref="C15:D15"/>
    <mergeCell ref="C16:D16"/>
    <mergeCell ref="C17:D17"/>
    <mergeCell ref="C18:D18"/>
    <mergeCell ref="C11:D11"/>
    <mergeCell ref="C13:D13"/>
    <mergeCell ref="C14:D14"/>
    <mergeCell ref="C28:D28"/>
    <mergeCell ref="C29:D29"/>
    <mergeCell ref="C30:D30"/>
    <mergeCell ref="C31:D31"/>
    <mergeCell ref="C32:D32"/>
    <mergeCell ref="C25:D25"/>
    <mergeCell ref="C26:D26"/>
    <mergeCell ref="C27:D27"/>
    <mergeCell ref="C24:D24"/>
    <mergeCell ref="C63:D63"/>
    <mergeCell ref="C64:D64"/>
    <mergeCell ref="C65:D65"/>
    <mergeCell ref="C57:D57"/>
    <mergeCell ref="C58:D58"/>
    <mergeCell ref="C59:D59"/>
    <mergeCell ref="C60:D60"/>
    <mergeCell ref="C61:D61"/>
    <mergeCell ref="C34:D34"/>
    <mergeCell ref="C36:D36"/>
    <mergeCell ref="C56:D56"/>
    <mergeCell ref="C47:D47"/>
    <mergeCell ref="C44:D44"/>
    <mergeCell ref="C45:D45"/>
    <mergeCell ref="C52:D52"/>
    <mergeCell ref="C53:D53"/>
    <mergeCell ref="C54:D54"/>
    <mergeCell ref="C55:D55"/>
    <mergeCell ref="C120:D120"/>
    <mergeCell ref="C121:D121"/>
    <mergeCell ref="C122:D122"/>
    <mergeCell ref="C100:D100"/>
    <mergeCell ref="C73:D73"/>
    <mergeCell ref="C74:D74"/>
    <mergeCell ref="C75:D75"/>
    <mergeCell ref="C76:D76"/>
    <mergeCell ref="C77:D77"/>
    <mergeCell ref="C92:D92"/>
    <mergeCell ref="C93:D93"/>
    <mergeCell ref="C94:D94"/>
    <mergeCell ref="C95:D95"/>
    <mergeCell ref="C96:D96"/>
    <mergeCell ref="C97:D97"/>
    <mergeCell ref="C98:D98"/>
    <mergeCell ref="C99:D99"/>
    <mergeCell ref="C101:D101"/>
    <mergeCell ref="C102:D102"/>
    <mergeCell ref="C62:D62"/>
    <mergeCell ref="C157:D157"/>
    <mergeCell ref="C158:D158"/>
    <mergeCell ref="C78:D78"/>
    <mergeCell ref="C113:D113"/>
    <mergeCell ref="C124:D124"/>
    <mergeCell ref="C125:D125"/>
    <mergeCell ref="C112:D112"/>
    <mergeCell ref="A79:J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119:D119"/>
    <mergeCell ref="C131:D131"/>
    <mergeCell ref="C132:D132"/>
    <mergeCell ref="C91:D91"/>
    <mergeCell ref="C136:D136"/>
    <mergeCell ref="C133:D133"/>
    <mergeCell ref="C134:D134"/>
    <mergeCell ref="C141:D141"/>
    <mergeCell ref="C142:D142"/>
    <mergeCell ref="C143:D143"/>
    <mergeCell ref="C171:D171"/>
    <mergeCell ref="C172:D172"/>
    <mergeCell ref="C159:D159"/>
    <mergeCell ref="C160:D160"/>
    <mergeCell ref="C161:D161"/>
    <mergeCell ref="C162:D162"/>
    <mergeCell ref="C163:D163"/>
    <mergeCell ref="C144:D144"/>
    <mergeCell ref="C149:D149"/>
    <mergeCell ref="C150:D150"/>
    <mergeCell ref="C151:D151"/>
    <mergeCell ref="C152:D152"/>
    <mergeCell ref="C153:D153"/>
    <mergeCell ref="C154:D154"/>
    <mergeCell ref="C155:D155"/>
    <mergeCell ref="C146:D146"/>
    <mergeCell ref="C147:D147"/>
    <mergeCell ref="C148:D148"/>
    <mergeCell ref="C156:D156"/>
    <mergeCell ref="C173:D173"/>
    <mergeCell ref="C174:D174"/>
    <mergeCell ref="C175:D175"/>
    <mergeCell ref="C176:D176"/>
    <mergeCell ref="C177:D177"/>
    <mergeCell ref="C178:D178"/>
    <mergeCell ref="C229:D229"/>
    <mergeCell ref="A214:J214"/>
    <mergeCell ref="C182:D182"/>
    <mergeCell ref="C183:D183"/>
    <mergeCell ref="C215:D215"/>
    <mergeCell ref="C216:D216"/>
    <mergeCell ref="C193:D193"/>
    <mergeCell ref="C181:D181"/>
    <mergeCell ref="C184:D184"/>
    <mergeCell ref="C185:D185"/>
    <mergeCell ref="C186:D186"/>
    <mergeCell ref="C187:D187"/>
    <mergeCell ref="A179:J179"/>
    <mergeCell ref="C191:D191"/>
    <mergeCell ref="C192:D192"/>
    <mergeCell ref="C199:D199"/>
    <mergeCell ref="C200:D200"/>
    <mergeCell ref="C202:D202"/>
  </mergeCells>
  <dataValidations count="1">
    <dataValidation allowBlank="1" showInputMessage="1" showErrorMessage="1" promptTitle="UNIDAD DE MEDIDA" prompt="Digite la unidad de medida el elemento solicitado ejemplo: unidad, caja, gramos." sqref="C268" xr:uid="{FBD170E7-C176-4721-9EFE-B4E4ECD7CF9F}"/>
  </dataValidations>
  <pageMargins left="0.70866141732283472" right="0.70866141732283472" top="0.74803149606299213" bottom="0.74803149606299213" header="0.31496062992125984" footer="0.31496062992125984"/>
  <pageSetup paperSize="281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 Seguridad</dc:creator>
  <cp:lastModifiedBy>Irma Esperanza Garcia Forero</cp:lastModifiedBy>
  <cp:lastPrinted>2026-06-25T19:49:00Z</cp:lastPrinted>
  <dcterms:created xsi:type="dcterms:W3CDTF">2024-07-15T17:50:45Z</dcterms:created>
  <dcterms:modified xsi:type="dcterms:W3CDTF">2026-06-25T19:52:15Z</dcterms:modified>
</cp:coreProperties>
</file>