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mc:AlternateContent xmlns:mc="http://schemas.openxmlformats.org/markup-compatibility/2006">
    <mc:Choice Requires="x15">
      <x15ac:absPath xmlns:x15ac="http://schemas.microsoft.com/office/spreadsheetml/2010/11/ac" url="https://gonseguros365-my.sharepoint.com/personal/daniel_valencia_gonseguros_com_co/Documents/Documentos/FBS CONTRALORIA/PROCESO DE BIENES PROPIOS/Definitivos comite/Documentos con firma/"/>
    </mc:Choice>
  </mc:AlternateContent>
  <xr:revisionPtr revIDLastSave="1" documentId="13_ncr:1_{DCCEE437-824C-4F24-A0FA-A234583B6B4F}" xr6:coauthVersionLast="47" xr6:coauthVersionMax="47" xr10:uidLastSave="{216ED1C0-3095-49D0-8E29-36F909EBCF81}"/>
  <bookViews>
    <workbookView xWindow="-120" yWindow="-120" windowWidth="29040" windowHeight="15720" xr2:uid="{00000000-000D-0000-FFFF-FFFF00000000}"/>
  </bookViews>
  <sheets>
    <sheet name="MATRIZ" sheetId="1" r:id="rId1"/>
    <sheet name="PROBABILIDAD" sheetId="2" r:id="rId2"/>
    <sheet name="IMPACTO DEL RIESGO" sheetId="3" r:id="rId3"/>
    <sheet name="VALORACIÓN"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8" roundtripDataSignature="AMtx7mjx4zGBncK85B+lk772QnpmojcpGw=="/>
    </ext>
  </extLst>
</workbook>
</file>

<file path=xl/calcChain.xml><?xml version="1.0" encoding="utf-8"?>
<calcChain xmlns="http://schemas.openxmlformats.org/spreadsheetml/2006/main">
  <c r="AM26" i="1" l="1"/>
  <c r="AL26" i="1"/>
  <c r="Q26" i="1" s="1"/>
  <c r="R26" i="1" s="1"/>
  <c r="AK26" i="1"/>
  <c r="AJ26" i="1"/>
  <c r="K26" i="1" s="1"/>
  <c r="L26" i="1" s="1"/>
  <c r="AJ27" i="1"/>
  <c r="AK27" i="1"/>
  <c r="K27" i="1" s="1"/>
  <c r="L27" i="1" s="1"/>
  <c r="AL27" i="1"/>
  <c r="Q27" i="1" s="1"/>
  <c r="R27" i="1" s="1"/>
  <c r="AM27" i="1"/>
  <c r="AM33" i="1"/>
  <c r="AL33" i="1"/>
  <c r="AK33" i="1"/>
  <c r="AJ33" i="1"/>
  <c r="AM32" i="1"/>
  <c r="AL32" i="1"/>
  <c r="Q32" i="1" s="1"/>
  <c r="R32" i="1" s="1"/>
  <c r="AK32" i="1"/>
  <c r="AJ32" i="1"/>
  <c r="AM31" i="1"/>
  <c r="AL31" i="1"/>
  <c r="AK31" i="1"/>
  <c r="AJ31" i="1"/>
  <c r="AM16" i="1"/>
  <c r="AL16" i="1"/>
  <c r="AK16" i="1"/>
  <c r="AJ16" i="1"/>
  <c r="AM30" i="1"/>
  <c r="AL30" i="1"/>
  <c r="AK30" i="1"/>
  <c r="AJ30" i="1"/>
  <c r="AM29" i="1"/>
  <c r="AL29" i="1"/>
  <c r="AK29" i="1"/>
  <c r="AJ29" i="1"/>
  <c r="AM25" i="1"/>
  <c r="AL25" i="1"/>
  <c r="AK25" i="1"/>
  <c r="AJ25" i="1"/>
  <c r="AM28" i="1"/>
  <c r="AL28" i="1"/>
  <c r="AK28" i="1"/>
  <c r="AJ28" i="1"/>
  <c r="AM19" i="1"/>
  <c r="AL19" i="1"/>
  <c r="AK19" i="1"/>
  <c r="AJ19" i="1"/>
  <c r="K19" i="1" s="1"/>
  <c r="L19" i="1" s="1"/>
  <c r="AM22" i="1"/>
  <c r="AL22" i="1"/>
  <c r="AK22" i="1"/>
  <c r="AJ22" i="1"/>
  <c r="AM23" i="1"/>
  <c r="AL23" i="1"/>
  <c r="AK23" i="1"/>
  <c r="AJ23" i="1"/>
  <c r="AM21" i="1"/>
  <c r="AL21" i="1"/>
  <c r="AK21" i="1"/>
  <c r="AJ21" i="1"/>
  <c r="AM20" i="1"/>
  <c r="AL20" i="1"/>
  <c r="AK20" i="1"/>
  <c r="AJ20" i="1"/>
  <c r="AM24" i="1"/>
  <c r="AL24" i="1"/>
  <c r="AK24" i="1"/>
  <c r="AJ24" i="1"/>
  <c r="AM18" i="1"/>
  <c r="AL18" i="1"/>
  <c r="AK18" i="1"/>
  <c r="AJ18" i="1"/>
  <c r="AM17" i="1"/>
  <c r="AL17" i="1"/>
  <c r="AK17" i="1"/>
  <c r="AJ17" i="1"/>
  <c r="AM15" i="1"/>
  <c r="AL15" i="1"/>
  <c r="AK15" i="1"/>
  <c r="AJ15" i="1"/>
  <c r="Q33" i="1"/>
  <c r="R33" i="1" s="1"/>
  <c r="AM14" i="1"/>
  <c r="AL14" i="1"/>
  <c r="AK14" i="1"/>
  <c r="AJ14" i="1"/>
  <c r="K28" i="1" l="1"/>
  <c r="L28" i="1" s="1"/>
  <c r="K29" i="1"/>
  <c r="L29" i="1" s="1"/>
  <c r="K16" i="1"/>
  <c r="L16" i="1" s="1"/>
  <c r="K32" i="1"/>
  <c r="L32" i="1" s="1"/>
  <c r="Q17" i="1"/>
  <c r="R17" i="1" s="1"/>
  <c r="Q24" i="1"/>
  <c r="R24" i="1" s="1"/>
  <c r="Q21" i="1"/>
  <c r="R21" i="1" s="1"/>
  <c r="Q16" i="1"/>
  <c r="R16" i="1" s="1"/>
  <c r="K33" i="1"/>
  <c r="L33" i="1" s="1"/>
  <c r="Q19" i="1"/>
  <c r="R19" i="1" s="1"/>
  <c r="Q29" i="1"/>
  <c r="R29" i="1" s="1"/>
  <c r="Q28" i="1"/>
  <c r="R28" i="1" s="1"/>
  <c r="Q31" i="1"/>
  <c r="R31" i="1" s="1"/>
  <c r="Q15" i="1"/>
  <c r="R15" i="1" s="1"/>
  <c r="Q20" i="1"/>
  <c r="R20" i="1" s="1"/>
  <c r="K15" i="1"/>
  <c r="L15" i="1" s="1"/>
  <c r="K18" i="1"/>
  <c r="L18" i="1" s="1"/>
  <c r="K20" i="1"/>
  <c r="L20" i="1" s="1"/>
  <c r="K23" i="1"/>
  <c r="L23" i="1" s="1"/>
  <c r="K22" i="1"/>
  <c r="L22" i="1" s="1"/>
  <c r="K25" i="1"/>
  <c r="L25" i="1" s="1"/>
  <c r="K30" i="1"/>
  <c r="L30" i="1" s="1"/>
  <c r="K31" i="1"/>
  <c r="L31" i="1" s="1"/>
  <c r="K17" i="1"/>
  <c r="L17" i="1" s="1"/>
  <c r="K24" i="1"/>
  <c r="L24" i="1" s="1"/>
  <c r="Q18" i="1"/>
  <c r="R18" i="1" s="1"/>
  <c r="Q23" i="1"/>
  <c r="R23" i="1" s="1"/>
  <c r="Q22" i="1"/>
  <c r="R22" i="1" s="1"/>
  <c r="Q30" i="1"/>
  <c r="R30" i="1" s="1"/>
  <c r="K21" i="1"/>
  <c r="L21" i="1" s="1"/>
  <c r="Q25" i="1"/>
  <c r="R25" i="1" s="1"/>
  <c r="Q14" i="1"/>
  <c r="R14" i="1" s="1"/>
  <c r="K14" i="1"/>
  <c r="L14" i="1" s="1"/>
</calcChain>
</file>

<file path=xl/sharedStrings.xml><?xml version="1.0" encoding="utf-8"?>
<sst xmlns="http://schemas.openxmlformats.org/spreadsheetml/2006/main" count="500" uniqueCount="248">
  <si>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</si>
  <si>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</si>
  <si>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</si>
  <si>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</si>
  <si>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</si>
  <si>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</si>
  <si>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</si>
  <si>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</si>
  <si>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</si>
  <si>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</si>
  <si>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</si>
  <si>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</si>
  <si>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</si>
  <si>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</si>
  <si>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</si>
  <si>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</si>
  <si>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</si>
  <si>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</si>
  <si>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</si>
  <si>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</si>
  <si>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</si>
  <si>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</si>
  <si>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</si>
  <si>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</si>
  <si>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</si>
  <si>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</si>
  <si>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</si>
  <si>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</si>
  <si>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</si>
  <si>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</si>
  <si>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</si>
  <si>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</si>
  <si>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</si>
  <si>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</si>
  <si>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</si>
  <si>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</si>
  <si>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</si>
  <si>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</si>
  <si>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</si>
  <si>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</si>
  <si>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 Y CONTRATISTA</t>
  </si>
  <si>
    <t>NO APLICA</t>
  </si>
  <si>
    <t xml:space="preserve">CONTRATACIÓN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</si>
  <si>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</si>
  <si>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</si>
  <si>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</si>
  <si>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</si>
  <si>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</si>
  <si>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</si>
  <si>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</si>
  <si>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</si>
  <si>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</si>
  <si>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</si>
  <si>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</si>
  <si>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</si>
  <si>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CONTRATANTE Y CORREDOR DE SEGUROS</t>
  </si>
  <si>
    <t>PLANEACIÓN Y EJECUCIÓN</t>
  </si>
  <si>
    <t>REGULATORIO</t>
  </si>
  <si>
    <t>SUPERVISOR DEL CONTRATO</t>
  </si>
  <si>
    <t>SELECCIÓN Y EJECUCIÓN</t>
  </si>
  <si>
    <t>NATURALEZA</t>
  </si>
  <si>
    <t>COMITÉ ESTRUCTURADOR Y SUPERVISOR DEL CONTRATO</t>
  </si>
  <si>
    <t>CONTRATACIÓN Y EJECUCIÓN</t>
  </si>
  <si>
    <t>AMBIENTAL</t>
  </si>
  <si>
    <t>CONTRATISTA Y CORREDOR DE SEGUROS</t>
  </si>
  <si>
    <t>PRECONTRACTUAL</t>
  </si>
  <si>
    <t>TECNOLÓGICO</t>
  </si>
  <si>
    <t>Errores en el proceso de evaluación y adjudicación de las propuestas</t>
  </si>
  <si>
    <t>Desde el momento en que el corredor entrega la evaluación a la Entidad</t>
  </si>
  <si>
    <t xml:space="preserve">Liquidación de la Compañía Aseguradora contratista por parte de un Ente de Control </t>
  </si>
  <si>
    <t xml:space="preserve">Cambios políticos o reformas de las condiciones económicas del mercado de seguros por cambios en los ramos contratados, que conlleven al desmejorar el programa de seguros </t>
  </si>
  <si>
    <t>*NOTA: EN CASO DE QUE ESTÉ COMPARTIDO EL RESPONSABLE DEL RIESGO, LOS PORCENTAJES SE ESTABLECERÁN DE ACUERDO CON LA RESPONSABILIDAD QUE SE TENGA SEGÚN LAS OBLIGACIONES CONTRACTUALES DE CADA UNO.</t>
  </si>
  <si>
    <t xml:space="preserve">CATEGORÍA </t>
  </si>
  <si>
    <t xml:space="preserve">VALORACIÓN </t>
  </si>
  <si>
    <t>RARO (PUEDE OCURIR EXCEPCIONALMENTE)</t>
  </si>
  <si>
    <t>IMPROBABLE (PUEDE OCURIR OCASIONALMENTE)</t>
  </si>
  <si>
    <t>POSIBLE (PUEDE OCURIR EN CUALQUIER MOMENTO FUTURO )</t>
  </si>
  <si>
    <t>PROBABLE (PROBABLEMENTE VA A OCURIR)</t>
  </si>
  <si>
    <t>CASI CIERTO (OCURRE EN LA MAYORIA DE LAS CIRCUNSTACIAS)</t>
  </si>
  <si>
    <t>IMPACTO DEL RIESGO</t>
  </si>
  <si>
    <t>CALIFICACIÓN CUALITATIVA</t>
  </si>
  <si>
    <t xml:space="preserve">Obstruye la ejecución del contrato de manera intrascedente </t>
  </si>
  <si>
    <t xml:space="preserve">Dificulta la ejecución del contrato de manera baja. Aplicando mediadas mínimas se puede lograr el objeto contractual.  </t>
  </si>
  <si>
    <t xml:space="preserve">Afecta la ejecución del contrato sin afectar el beneficio ara las partes </t>
  </si>
  <si>
    <t xml:space="preserve">Obstruye la ejecución del contrato sustancialmente pero aún así permite la ejecución del objeto contractual </t>
  </si>
  <si>
    <t xml:space="preserve">perturba la ejecución del contrato de manera grave imposibilitando la consecución del objeto contractual  </t>
  </si>
  <si>
    <t>CALIFICACIÓN MONETARIA</t>
  </si>
  <si>
    <t xml:space="preserve">Los sobrecostos no representan más del uno por ciento (1%) del valor del contrato </t>
  </si>
  <si>
    <t xml:space="preserve">Los sobrecostos no representan más del cinco por ciento (5%) del valor del contrato </t>
  </si>
  <si>
    <t xml:space="preserve">Genera un impacto sobre el valor del contrato entre el cinco (5%) y el quince por ciento (15%) </t>
  </si>
  <si>
    <t xml:space="preserve">Incrementa el valor del contrato entre el quince por ciento (15%) y  el treinta (30%) y </t>
  </si>
  <si>
    <t>Impacto sobre el vaor del contrato más del treinta por ciento (30%)</t>
  </si>
  <si>
    <t xml:space="preserve">CATEGORIA </t>
  </si>
  <si>
    <t>VALORACIÓN</t>
  </si>
  <si>
    <t>Insignificante</t>
  </si>
  <si>
    <t>Menor</t>
  </si>
  <si>
    <t xml:space="preserve">Moderado </t>
  </si>
  <si>
    <t>Mayor</t>
  </si>
  <si>
    <t xml:space="preserve">Catastrófico </t>
  </si>
  <si>
    <t>Incrementa el valor del contrato entre el quince por ciento (15%) y  el treinta (30%)</t>
  </si>
  <si>
    <t>Raro (puede ocurrir excepcionalmente)</t>
  </si>
  <si>
    <t>Improbable (puede ocurrir ocasionalmente)</t>
  </si>
  <si>
    <t>Posible (puede ocurrir en cualquier momento futuro)</t>
  </si>
  <si>
    <t>Probable (Probablemente va a ocurrir )</t>
  </si>
  <si>
    <t>casi cierto (ocuerre en la mayoría de las circunstancias)</t>
  </si>
  <si>
    <t>TABLA 5 CATEGORÍA DEL RIESGO</t>
  </si>
  <si>
    <t>Valoración del Riesgo</t>
  </si>
  <si>
    <t xml:space="preserve">Categoría </t>
  </si>
  <si>
    <t>8, 9 y 10</t>
  </si>
  <si>
    <t>Riesgo Extremo</t>
  </si>
  <si>
    <t xml:space="preserve">6 y 7 </t>
  </si>
  <si>
    <t>Riesgo Alto</t>
  </si>
  <si>
    <t>Riesgo Medio</t>
  </si>
  <si>
    <t>2,3 y 4</t>
  </si>
  <si>
    <t>Riesgo Bajo</t>
  </si>
  <si>
    <t>La definición de la necesidad y el objeto establecido en el estudio previo, no se ajusta a la modalidad de selección aplicable.</t>
  </si>
  <si>
    <t>No se pueda adelantar el proceso contractual por no ajustarse a la modalidad de selección, retrasos en la satisfacción de la necesidad</t>
  </si>
  <si>
    <t>La entidad estatal como responsable del proceso de contratación, debe elegir la modalidad de selección del contratista, con base en: (i) su necesidad; (ii) la forma como satisface su necesidad – objeto contractual y alcance del objeto contractual-; y (iii) el tipo de contratista apto para satisfacer la necesidad a través de la ejecución del objeto.  Revisión y apoyo jurídico a las Dependencias que solicitan la contratación, aclarando los requisitos y la aplicabilidad de cada una de las modalidades de selección, de conformidad con los lineamientos legales establecidos.</t>
  </si>
  <si>
    <t>Dependencia que establece la necesidad técnica y el equipo jurídico y de contratación estatal de la entidad.</t>
  </si>
  <si>
    <t>Desde la etapa de planeación</t>
  </si>
  <si>
    <t xml:space="preserve">Hasta al publicación del proyecto de pliego </t>
  </si>
  <si>
    <t>Revisión y apoyo jurídico a las Dependencias que solicitan la contratación, aclarando los requisitos y la aplicabilidad de cada una de las modalidades de selección, de conformidad con los lineamientos legales establecidos.</t>
  </si>
  <si>
    <t>durante la etapa de planeación y de proyección de  estudios previos</t>
  </si>
  <si>
    <t xml:space="preserve">Inclusión de condiciones jurídicas, técnicas y/o financieras que NO puedan ser cumplidas por ninguna Compañía Aseguradora </t>
  </si>
  <si>
    <t>La no participación de oferentes y declaratoria de desierta del proceso de selección</t>
  </si>
  <si>
    <t>En la elaboración del estudio del sector, revisar los indicadores financieros de los posibles oferentes, para garantizar la participación plural de oferentes. Revisar las condiciones técnicas de los seguros a contratar, partiendo de las condiciones actualmente contratadas y ajustar de acuerdo con la situación de mercado, en al medida que s e reciban observaciones durante el proceso de selección</t>
  </si>
  <si>
    <t>El equipo técnico que estructura el proceso de selección y el corredor de seguros de la entidad</t>
  </si>
  <si>
    <t>Hasta el plazo para expedir adendas en el proceso de selección</t>
  </si>
  <si>
    <t>revisar las condiciones técnicas  actualmente contratadas y las condiciones actuales de mercado, así como la revisión de los indicadores financieros en el RUP de los posibles oferentes</t>
  </si>
  <si>
    <t>Durante la etapa de planeación, etapa de proyecto de pliego y etapa de pliegos definitivos</t>
  </si>
  <si>
    <t>ECONÓMICO</t>
  </si>
  <si>
    <t>Riesgo de Colusión. Que dos o más oferentes, realicen acuerdos de manera fraudulenta, con el fin de lograr que el proceso sea adjudicado a un proponente en particular.</t>
  </si>
  <si>
    <t>Que el proceso de selección se vea afectado en cuanto a objetividad y transparencia.</t>
  </si>
  <si>
    <t>Realizar un buen de análisis de sector y definir requisitos habilitantes que permitan la pluralidad de oferentes</t>
  </si>
  <si>
    <t>Hasta la publicación del proceso de selección</t>
  </si>
  <si>
    <t>Verificando el estudio de sector y estudios previos en los que se identifique que se fijaron condiciones que permiten una pluralidad de oferentes</t>
  </si>
  <si>
    <t>Una sola vez en la fase de planeación</t>
  </si>
  <si>
    <t>El presupuesto planificado no corresponde al valor real de los seguros a contratar versus la vigencia técnica requerida</t>
  </si>
  <si>
    <t>La no presentación de ofertas por presupuesto insuficiente y declaratoria de desierta del proceso de selección</t>
  </si>
  <si>
    <t>Se debe efectuar el Análisis del Sector y estudio de Mercado, conforme al objeto a contratar, aplicando las variables que correspondan, que permita establecer de manera real el valor del objeto y de cada una de las pólizas de seguros a contratar.</t>
  </si>
  <si>
    <t>Hasta la fecha máxima para expedir adendas</t>
  </si>
  <si>
    <t>Se deben revisar las tasa que aplican a cada seguro, con las variables de siniestralidad general y especifica</t>
  </si>
  <si>
    <t>Al momento de realizar los documentos previos y el análisis del sector, durante la publicación del proceso, durante la etapa de pliegos definitivos</t>
  </si>
  <si>
    <t xml:space="preserve">No legalización del contrato por parte del contratista antes del inicio de las vigencias de las pólizas contratadas </t>
  </si>
  <si>
    <t>Retraso en el inicio y  ejecución del contrato.</t>
  </si>
  <si>
    <t>Se establecen plazos perentorios para el cumplimiento de las obligaciones de firma de contrato y de entrega de documentos para iniciar la ejecución, incluyendo clausula penal y multa, de manera que, ante incumplimiento del adjudicatario, se puedan aplicar las clausulas contractuales</t>
  </si>
  <si>
    <t>El supervisor del contrato con el apoyo del corredor de seguros</t>
  </si>
  <si>
    <t>Desde la adjudicación del proceso de selección</t>
  </si>
  <si>
    <t>Hasta el inicio de ejecución del contrato</t>
  </si>
  <si>
    <t xml:space="preserve">Se solicita al contratista adjudicatario la firma y entrega de las garantías y del contrato, una vez la adjudicación </t>
  </si>
  <si>
    <t>Una vez se adjudica el proceso de selección</t>
  </si>
  <si>
    <t>No publicación de documentos en la plataforma SECOP II , que sean necesarios para el conocimiento del riesgo</t>
  </si>
  <si>
    <t>Prolongación del termino del proceso de selección, dado que la publicación del   documento es indispensable para correr los términos de traslado a lo interesados</t>
  </si>
  <si>
    <t>Se debe hacer verificación de los documentos publicados en la plataforma, cada que se agote una etapa del proceso de selección</t>
  </si>
  <si>
    <t>El equipo técnico que estructura el proceso de selección, el área jurídica y contractual de la entidad y el corredor de seguro</t>
  </si>
  <si>
    <t>Desde la publicación del proceso en SECOP II</t>
  </si>
  <si>
    <t>Hasta la adjudicación del contrato</t>
  </si>
  <si>
    <t>A través de la verificación de de los documentos publicados en la plataforma, cada que se agota una etapa del proceso d e selección</t>
  </si>
  <si>
    <t>Cuando se requiera publicar actos y documentos derivados del proceso de selección y adjudicación del contrato</t>
  </si>
  <si>
    <t>Fallas en la disponibilidad del sistema de contratación - SECOP I y/o II -(www.colombiacompra.gov.co)</t>
  </si>
  <si>
    <t>Retraso o incumplimiento de los plazos legales para la publicación de los actos y/o documentos del proceso</t>
  </si>
  <si>
    <t>Verificación y seguimiento de la disponibilidad del sistema de contratación - SECOP I y II-(www.colombiacompra.gov.co) comunicación con la OTI sobre la verificación de red de navegación/escalar las fallas permanentes mesa de ayuda</t>
  </si>
  <si>
    <t xml:space="preserve">Demoras en la adjudicación o  Adjudicación equivocada; que pueden ocasionar demandas o procesos jurídicos en contra de la entidad asegurada. </t>
  </si>
  <si>
    <t>Realizar la verificación de la evaluación por parte del equipo de evaluadores</t>
  </si>
  <si>
    <t>El comité evaluador asignado por la entidad y el corredor de seguros</t>
  </si>
  <si>
    <t>En la publicación del informe en SECOP 2</t>
  </si>
  <si>
    <t>En la aceptación de la evaluación presentada, por parte del comité evaluador que, que da lugar a la recomendación de adjudicación</t>
  </si>
  <si>
    <t>Al momento de la evaluación de las ofertas</t>
  </si>
  <si>
    <t>El área técnica que estructura el proceso de seguros, y el corredor de seguros</t>
  </si>
  <si>
    <t>Hasta el cierre del proceso de selección</t>
  </si>
  <si>
    <t>Baja participación de proveedores</t>
  </si>
  <si>
    <t>Poca competencia y ofertas no competitivas</t>
  </si>
  <si>
    <t>Publicación del proceso de selección en la plataforma Secop y las labores del intermediario de seguros en la publicación del proceso para que lo conozca el sector asegurador</t>
  </si>
  <si>
    <t>El área jurisca de contratación  y el corredor de seguros</t>
  </si>
  <si>
    <t>Desde la planeación</t>
  </si>
  <si>
    <t>Se solicita cotizaciones para estructurar los estudios de previos de mercado y se da noticia sobre el proceso por venir, así mismo una vez se surte la publicación del proceso en el Secop, se realiza un correo de invitación a participar , a las aseguradoras, por parte del corredor d e seguros en ejercicio de su labor de intermediación</t>
  </si>
  <si>
    <t>Desde la estructuración de los estudios de mercado, en la etapa de proyecto de pliego, en al etapa de pliegos definitivos</t>
  </si>
  <si>
    <t>Desde la adjudicación del contrato</t>
  </si>
  <si>
    <t>Hasta la finalización de la vigencia técnica de los seguros</t>
  </si>
  <si>
    <t>Periodicidad mensual</t>
  </si>
  <si>
    <t>Cesión de los contratos de seguros o terminación automática anticipada, en el término que indique el ente de control, de los contratos de seguros</t>
  </si>
  <si>
    <t>Hacer seguimiento a las noticias públicas del ente de control y vigilancia de la aseguradora (Superintendencia Financiera de Colombia) sobre la situación financia y de intervención sobre la aseguradora adjudicataria</t>
  </si>
  <si>
    <t>El Supervisor del contrato junto con el intermediario de seguros</t>
  </si>
  <si>
    <t>Desde la adjudicación del contrato estatal de seguros</t>
  </si>
  <si>
    <t>El ultimo día de vigencia de las pólizas contratadas</t>
  </si>
  <si>
    <t>A través de la revisión paródica de las noticias publicas del órgano de control y vigilancia ( Superintendencia Financiera de Colombia)</t>
  </si>
  <si>
    <t>Durante la ejecución del contrato estatal de seguros</t>
  </si>
  <si>
    <t>Revocación de la póliza</t>
  </si>
  <si>
    <t>Hacer seguimiento a las noticias públicas del ente de control y vigilancia de la aseguradora (Superintendencia Financiera de Colombia) y de las noticias de orden nacional y mundial, acerca de cambios políticos que afecten al sector asegurador, previo a la expedición de la ley o a la formalización del cambio, con el fin de adelantarse a los hechos y prever el plan de acción a seguro (ajuste de condiciones técnicas)</t>
  </si>
  <si>
    <t xml:space="preserve">A través de revisión periódica de noticias del sector </t>
  </si>
  <si>
    <t>Inadecuado tramite y manejo de la documentación  para el manejo de  los siniestros</t>
  </si>
  <si>
    <t>-No obtener la indemnización u obtener una inferior a la equivalente de acuerdo con las condiciones de la póliza.</t>
  </si>
  <si>
    <t>Realizar capacitaciones sobre manejo de pólizas y siniestros y control de riesgos. Se impone como servicio ofrecido por el adjudicatario.</t>
  </si>
  <si>
    <t xml:space="preserve">Con la participación de las capacitaciones sobre manejo de siniestros, prevención de riesgos y manejo de las pólizas de seguros </t>
  </si>
  <si>
    <t>una vez durante la ejecución del contrato estatal de seguros</t>
  </si>
  <si>
    <t>Volatilidad de las condiciones del mercado obtenidas durante la etapa de planeación</t>
  </si>
  <si>
    <t>Incremento en los costos
Posible declaratoria de desierto
Reproceso que implica salir nuevamente al mercado para definir las condiciones de la contratación.</t>
  </si>
  <si>
    <t>Un análisis del sector y de los factores que afectan el ofrecimiento de condiciones técnicas por endurecimiento de mercado</t>
  </si>
  <si>
    <t>Hasta la fecha de expedición de adendas</t>
  </si>
  <si>
    <t>Se revisan las condiciones técnicas y el valor de prima para cada ramo respecto de los cambios de mercado para realizar los ajustes necesarios</t>
  </si>
  <si>
    <t>Durante la etapa de estructuracion del proceso, en la etapa de proyecto de pliego d econdiciones, en la etapa de pliegos definitivos</t>
  </si>
  <si>
    <t>Expedición de normas que impongan nuevos tributos, impuestos o cargas parafiscales, que pueden afectar el equilibrio económico del contrato.</t>
  </si>
  <si>
    <t xml:space="preserve">Genera una carga adicional a las previstas, que puede afectar a cualquiera o a las dos partes del contrato y/o Convenio y generar desequilibrio contractual. </t>
  </si>
  <si>
    <t>Aplicación inmediata de las disposiciones legales y ajuste de los procesos internos de la Entidad. El proceso en ejecucion se sometera a las cargas impositivas que estaba vigentes al momento de la celebracion, y los nuevos cambios se aplicaran a las adiciones o prorrogas</t>
  </si>
  <si>
    <t>Contratista; aseguradora contratista</t>
  </si>
  <si>
    <t>Desde la adjudicacion del contrato</t>
  </si>
  <si>
    <t>hasta la finalizacion de la vigencia tecnic de los seguros</t>
  </si>
  <si>
    <t>Una vez ocurre el cambio tributario, se debe tener en cuenta al momento de adiciones o prrogas, la nueva tariufacion de lo simpuestos</t>
  </si>
  <si>
    <t>Finalizada la etapa de ejecución</t>
  </si>
  <si>
    <t>Incumplimiento de condiciones y/o requisitos habilitantes por parte de todos los proponentes que generen el rechazo de todas las ofertas</t>
  </si>
  <si>
    <t xml:space="preserve">Declaratoria de desierto del proceso de contratación </t>
  </si>
  <si>
    <t xml:space="preserve">Revisión de las condiciones jurídicas, técnicas, financieras y operacionales habilitantes y revisión posterior del pliego de condiciones para verificar que las mismas son claras, precisas y no inducen a error </t>
  </si>
  <si>
    <t>El area tecnica que estructura el proceso de seguros, y el corredor de seguros</t>
  </si>
  <si>
    <t xml:space="preserve">El mismo día de la declaratoria de desierta del proceso de contratación </t>
  </si>
  <si>
    <t xml:space="preserve">El día de cierre del proceso de contratación </t>
  </si>
  <si>
    <t xml:space="preserve">Mediante el análisis de los motivos que dieron lugar a la declaratoria de desierta. Iguamente, a través de la revisión y respuesta a las observaciones presentadas por los interesados durante el proceso de contratación </t>
  </si>
  <si>
    <t xml:space="preserve">Durante la etapa de planeación y la etapa precontractual del proceso de contratación de las pólizas que conforman el Programa de Seguros de la Entidad </t>
  </si>
  <si>
    <t xml:space="preserve">Al vencimiento de la vigencia de las pólizas  </t>
  </si>
  <si>
    <t xml:space="preserve">Durante toda la ejecución del contrato de seguros </t>
  </si>
  <si>
    <t xml:space="preserve">Cambios políticos o reformas de las condiciones económicas del mercado a nivel  mundial  que conlleven a la anulación de los reaseguros contratados por la Compañías de Seguros adjudicataria </t>
  </si>
  <si>
    <t>Revocacion de las polizas por no tener retencion propia de asegurador actual</t>
  </si>
  <si>
    <t>Preveer en las formatos tecnicos y en el pliego, condiciones especificas para el termino de aviso ante la eventual revocacion de la poliza.
Hacer seguimiento a las noticias de la industria aseguradora para anticipar eventuales cambios que lo afecten</t>
  </si>
  <si>
    <t>desde la adjudicacion del contrato de seguros</t>
  </si>
  <si>
    <t>revisar periodicamente las noticias de la inudstria aseguradora.
Planear con anticipacion la elaboracion de un nuevo proceso de selección</t>
  </si>
  <si>
    <t xml:space="preserve">Incumplimiento por parte del contratista de sus obligaciones contractuales </t>
  </si>
  <si>
    <t xml:space="preserve">Imposición de sanciones y/o terminación anticipada del contrato </t>
  </si>
  <si>
    <t xml:space="preserve">Establecer en los documentos del proceso, las sanciones y/o consecuencias del incumplimiento de alguna o algunas de las obligaciones contractuales asumidas por el contratista. Seguimiento y supervisión permanente a las obligaciones del contratista </t>
  </si>
  <si>
    <t>Desde la etapa de planeación del proceso de contratación del Programa de Seguros de la Entidad</t>
  </si>
  <si>
    <t xml:space="preserve">Hasta el vencimiento de las vigencias de las pólizas contratadas </t>
  </si>
  <si>
    <t>A través de a revisión del cumplimiento de todas y cada una de las obligaciones pactadas entre las partes</t>
  </si>
  <si>
    <t xml:space="preserve">Durante la ejecución del Contrato de Seguros </t>
  </si>
  <si>
    <t>Contar con recursos insuficientes para la contratacion</t>
  </si>
  <si>
    <t>No contar con los recursos en la creacion de la linea para la ejecución del contrato</t>
  </si>
  <si>
    <t xml:space="preserve">Se efectúa el debido estudio de presupuesto y se revisa la partida presupuestal para el cubrimiento del 100% de la necesidad planteada y se realizan los ajustes correspondientes en la vigencia tecnica de los seguros  </t>
  </si>
  <si>
    <t>Hasta la creación del proceso de contratación en el SECOP II</t>
  </si>
  <si>
    <t>A traves de la revision de condiciones de mercado versus la disponibilidad de recursos.</t>
  </si>
  <si>
    <t>durante la etapa de estructuracion del estudio de mercado y la etapa precontractual</t>
  </si>
  <si>
    <t>Se realiza revisión periódicas sobre los cargos asegurados</t>
  </si>
  <si>
    <t>SELECCIÓN ABREVIADA DE MENOR CUANTÍA</t>
  </si>
  <si>
    <t xml:space="preserve">Terminación anticipada del Contrato de Seguros </t>
  </si>
  <si>
    <t xml:space="preserve">Determinar un plazo prudencial para la revocación de las pólizas por parte del contratista </t>
  </si>
  <si>
    <t xml:space="preserve">A través de la revisión del cumplimiento del plazo establecido por la Entidad para la revocatoria de las pólizas contratadas </t>
  </si>
  <si>
    <r>
      <t xml:space="preserve">ANEXO  No </t>
    </r>
    <r>
      <rPr>
        <b/>
        <sz val="16"/>
        <color rgb="FFFF0000"/>
        <rFont val="Arial Narrow"/>
        <family val="2"/>
      </rPr>
      <t>3</t>
    </r>
    <r>
      <rPr>
        <b/>
        <sz val="16"/>
        <color theme="1"/>
        <rFont val="Arial Narrow"/>
        <family val="2"/>
      </rPr>
      <t xml:space="preserve"> MATRIZ DE RIESGOS</t>
    </r>
  </si>
  <si>
    <t>OBJETO: “CONTRATAR LOS SEGUROS QUE AMPAREN LOS INTERESES PATRIMONIALES ACTUALES Y FUTUROS, ASÍ COMO LOS BIENES DE PROPIEDAD DEL FBSCGR, QUE ESTEN BAJO SU RESPONSABILIDAD O CUSTODIA Y AQUELLOS QUE SEAN ADQUIRIDOS PARA DESARROLLAR LAS FUNCIONES PROPIAS DE LA MISIONALIDAD DE LA ENTIDAD, ASÍ COMO CUALQUIER OTRA PÓLIZA DE SEGURO QUE REQUIERA LA ENTIDAD PARA EL DESARROLLO DE SUS ACTIVIDADES.”.</t>
  </si>
  <si>
    <t>Desprotección de bienes e intereses patrimoniales de la entidad  incumplimiento de la normativa</t>
  </si>
  <si>
    <t xml:space="preserve">Revocación de la póliza  por parte de la Compañía Aseguradora contratista </t>
  </si>
  <si>
    <t>Establecer condiciones técnicas que impidan que esos errores afecten el aseguramiento de los bienes e intereses patrimoniales  de la entidad y  la realización de ajustes periódicos de inventarios para reportar al asegurador adjudicatario, manteniendo la proteccion a llos bienes e intereses patrimoniales del FBSCGR</t>
  </si>
  <si>
    <t>Errores de información de bienes por segurar y valores asegurados y o grupo de servidores asegurado en los seguros patrimonilaes de RSCP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</si>
</sst>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scheme val="minor"/>
    </font>
    <font>
      <sz val="11"/>
      <name val="Calibri"/>
      <family val="2"/>
    </font>
    <font>
      <b/>
      <sz val="11"/>
      <color theme="1"/>
      <name val="Calibri"/>
      <family val="2"/>
    </font>
    <font>
      <sz val="11"/>
      <color theme="1"/>
      <name val="Calibri"/>
      <family val="2"/>
    </font>
    <font>
      <sz val="16"/>
      <color theme="1"/>
      <name val="Calibri"/>
      <family val="2"/>
    </font>
    <font>
      <sz val="10"/>
      <color theme="1"/>
      <name val="Arial Narrow"/>
      <family val="2"/>
    </font>
    <font>
      <sz val="10"/>
      <name val="Arial Narrow"/>
      <family val="2"/>
    </font>
    <font>
      <b/>
      <sz val="16"/>
      <name val="Arial Narrow"/>
      <family val="2"/>
    </font>
    <font>
      <b/>
      <sz val="10"/>
      <color rgb="FFE36C09"/>
      <name val="Arial Narrow"/>
      <family val="2"/>
    </font>
    <font>
      <sz val="10"/>
      <color rgb="FF000000"/>
      <name val="Arial Narrow"/>
      <family val="2"/>
    </font>
    <font>
      <b/>
      <sz val="16"/>
      <color theme="1"/>
      <name val="Arial Narrow"/>
      <family val="2"/>
    </font>
    <font>
      <b/>
      <sz val="16"/>
      <color rgb="FFFF0000"/>
      <name val="Arial Narrow"/>
      <family val="2"/>
    </font>
    <font>
      <sz val="16"/>
      <name val="Arial Narrow"/>
      <family val="2"/>
    </font>
  </fonts>
  <fills count="9">
    <fill>
      <patternFill patternType="none"/>
    </fill>
    <fill>
      <patternFill patternType="gray125"/>
    </fill>
    <fill>
      <patternFill patternType="solid">
        <fgColor rgb="FFBFBFBF"/>
        <bgColor rgb="FFBFBFBF"/>
      </patternFill>
    </fill>
    <fill>
      <patternFill patternType="solid">
        <fgColor rgb="FF7F7F7F"/>
        <bgColor rgb="FF7F7F7F"/>
      </patternFill>
    </fill>
    <fill>
      <patternFill patternType="solid">
        <fgColor rgb="FF00B050"/>
        <bgColor rgb="FF00B050"/>
      </patternFill>
    </fill>
    <fill>
      <patternFill patternType="solid">
        <fgColor rgb="FFFFFF00"/>
        <bgColor rgb="FFFFFF00"/>
      </patternFill>
    </fill>
    <fill>
      <patternFill patternType="solid">
        <fgColor rgb="FFE36C09"/>
        <bgColor rgb="FFE36C09"/>
      </patternFill>
    </fill>
    <fill>
      <patternFill patternType="solid">
        <fgColor rgb="FFFF0000"/>
        <bgColor rgb="FFFF0000"/>
      </patternFill>
    </fill>
    <fill>
      <patternFill patternType="solid">
        <fgColor theme="0"/>
        <bgColor indexed="64"/>
      </patternFill>
    </fill>
  </fills>
  <borders count="13">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58">
    <xf numFmtId="0" fontId="0" fillId="0" borderId="0" xfId="0"/>
    <xf numFmtId="0" fontId="2" fillId="3" borderId="1" xfId="0" applyFont="1" applyFill="1" applyBorder="1"/>
    <xf numFmtId="0" fontId="3" fillId="0" borderId="1" xfId="0" applyFont="1" applyBorder="1" applyAlignment="1">
      <alignment wrapText="1"/>
    </xf>
    <xf numFmtId="0" fontId="3" fillId="0" borderId="1" xfId="0" applyFont="1" applyBorder="1" applyAlignment="1">
      <alignment horizontal="center"/>
    </xf>
    <xf numFmtId="0" fontId="3" fillId="0" borderId="1" xfId="0" applyFont="1" applyBorder="1" applyAlignment="1">
      <alignment vertical="top" wrapText="1"/>
    </xf>
    <xf numFmtId="0" fontId="3" fillId="3" borderId="1" xfId="0" applyFont="1" applyFill="1" applyBorder="1" applyAlignment="1">
      <alignment horizontal="center" vertical="top" wrapText="1"/>
    </xf>
    <xf numFmtId="0" fontId="3" fillId="0" borderId="1" xfId="0" applyFont="1" applyBorder="1" applyAlignment="1">
      <alignment horizontal="center" vertical="top" wrapText="1"/>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2" fillId="4"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0" fontId="3" fillId="0" borderId="5" xfId="0" applyFont="1" applyBorder="1" applyAlignment="1">
      <alignment horizontal="center" vertical="center" wrapText="1"/>
    </xf>
    <xf numFmtId="0" fontId="2" fillId="7" borderId="1" xfId="0" applyFont="1" applyFill="1" applyBorder="1" applyAlignment="1">
      <alignment horizontal="center" vertical="center" wrapText="1"/>
    </xf>
    <xf numFmtId="0" fontId="3" fillId="0" borderId="3" xfId="0" applyFont="1" applyBorder="1"/>
    <xf numFmtId="0" fontId="3" fillId="0" borderId="0" xfId="0" applyFont="1"/>
    <xf numFmtId="0" fontId="3" fillId="0" borderId="1" xfId="0" applyFont="1" applyBorder="1" applyAlignment="1">
      <alignment horizontal="left" wrapText="1"/>
    </xf>
    <xf numFmtId="0" fontId="3" fillId="0" borderId="1" xfId="0" applyFont="1" applyBorder="1"/>
    <xf numFmtId="0" fontId="5" fillId="0" borderId="0" xfId="0" applyFont="1" applyAlignment="1">
      <alignment textRotation="90"/>
    </xf>
    <xf numFmtId="0" fontId="5" fillId="0" borderId="0" xfId="0" applyFont="1"/>
    <xf numFmtId="0" fontId="8" fillId="0" borderId="0" xfId="0" applyFont="1"/>
    <xf numFmtId="0" fontId="9" fillId="8" borderId="8" xfId="0" applyFont="1" applyFill="1" applyBorder="1" applyAlignment="1">
      <alignment horizontal="center" vertical="center" textRotation="90" wrapText="1"/>
    </xf>
    <xf numFmtId="0" fontId="5" fillId="8" borderId="8" xfId="0" applyFont="1" applyFill="1" applyBorder="1" applyAlignment="1">
      <alignment horizontal="center" vertical="center" textRotation="90" wrapText="1"/>
    </xf>
    <xf numFmtId="0" fontId="9" fillId="8" borderId="8" xfId="0" applyFont="1" applyFill="1" applyBorder="1" applyAlignment="1">
      <alignment horizontal="center" vertical="center" wrapText="1"/>
    </xf>
    <xf numFmtId="0" fontId="5" fillId="8" borderId="8" xfId="0" applyFont="1" applyFill="1" applyBorder="1" applyAlignment="1">
      <alignment horizontal="center" vertical="center" wrapText="1"/>
    </xf>
    <xf numFmtId="15" fontId="9" fillId="8" borderId="8" xfId="0" applyNumberFormat="1" applyFont="1" applyFill="1" applyBorder="1" applyAlignment="1">
      <alignment horizontal="center" vertical="center" wrapText="1"/>
    </xf>
    <xf numFmtId="0" fontId="6" fillId="8" borderId="8" xfId="0" applyFont="1" applyFill="1" applyBorder="1" applyAlignment="1">
      <alignment horizontal="center" vertical="center" wrapText="1"/>
    </xf>
    <xf numFmtId="0" fontId="5" fillId="0" borderId="8" xfId="0" applyFont="1" applyBorder="1" applyAlignment="1">
      <alignment horizontal="center" vertical="center" wrapText="1"/>
    </xf>
    <xf numFmtId="0" fontId="6" fillId="0" borderId="8" xfId="0" applyFont="1" applyBorder="1" applyAlignment="1">
      <alignment horizontal="center" vertical="center" wrapText="1"/>
    </xf>
    <xf numFmtId="0" fontId="6" fillId="0" borderId="8" xfId="0" applyFont="1" applyBorder="1" applyAlignment="1" applyProtection="1">
      <alignment horizontal="center" vertical="center" wrapText="1"/>
      <protection locked="0"/>
    </xf>
    <xf numFmtId="0" fontId="5" fillId="2" borderId="12" xfId="0" applyFont="1" applyFill="1" applyBorder="1" applyAlignment="1">
      <alignment horizontal="center" vertical="center" textRotation="90" wrapText="1"/>
    </xf>
    <xf numFmtId="0" fontId="6" fillId="0" borderId="8" xfId="0" applyFont="1" applyBorder="1"/>
    <xf numFmtId="0" fontId="5" fillId="2" borderId="12" xfId="0" applyFont="1" applyFill="1" applyBorder="1" applyAlignment="1">
      <alignment horizontal="center" vertical="center" wrapText="1"/>
    </xf>
    <xf numFmtId="0" fontId="6" fillId="0" borderId="12" xfId="0" applyFont="1" applyBorder="1"/>
    <xf numFmtId="0" fontId="5" fillId="0" borderId="8" xfId="0" applyFont="1" applyBorder="1"/>
    <xf numFmtId="0" fontId="5" fillId="2" borderId="8" xfId="0" applyFont="1" applyFill="1" applyBorder="1" applyAlignment="1">
      <alignment horizontal="center" vertical="center" textRotation="90"/>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7" fillId="0" borderId="8" xfId="0" applyFont="1" applyBorder="1" applyAlignment="1">
      <alignment horizontal="center" vertical="center" wrapText="1"/>
    </xf>
    <xf numFmtId="0" fontId="7" fillId="0" borderId="0" xfId="0" applyFont="1" applyAlignment="1">
      <alignment horizontal="center" vertical="center" wrapText="1"/>
    </xf>
    <xf numFmtId="0" fontId="10" fillId="0" borderId="0" xfId="0" applyFont="1" applyAlignment="1">
      <alignment horizontal="center" vertical="center" wrapText="1"/>
    </xf>
    <xf numFmtId="0" fontId="12" fillId="0" borderId="0" xfId="0" applyFont="1"/>
    <xf numFmtId="0" fontId="5" fillId="2" borderId="12" xfId="0" applyFont="1" applyFill="1" applyBorder="1" applyAlignment="1">
      <alignment horizontal="center" vertical="center" textRotation="90"/>
    </xf>
    <xf numFmtId="0" fontId="5" fillId="2" borderId="8" xfId="0" applyFont="1" applyFill="1" applyBorder="1" applyAlignment="1">
      <alignment horizontal="center" vertical="center" textRotation="90" wrapText="1"/>
    </xf>
    <xf numFmtId="0" fontId="2" fillId="3" borderId="2" xfId="0" applyFont="1" applyFill="1" applyBorder="1" applyAlignment="1">
      <alignment horizontal="center" vertical="center" textRotation="90"/>
    </xf>
    <xf numFmtId="0" fontId="1" fillId="0" borderId="3" xfId="0" applyFont="1" applyBorder="1"/>
    <xf numFmtId="0" fontId="1" fillId="0" borderId="4" xfId="0" applyFont="1" applyBorder="1"/>
    <xf numFmtId="0" fontId="3" fillId="0" borderId="0" xfId="0" applyFont="1" applyAlignment="1">
      <alignment horizontal="center"/>
    </xf>
    <xf numFmtId="0" fontId="0" fillId="0" borderId="0" xfId="0"/>
    <xf numFmtId="0" fontId="3" fillId="3" borderId="5" xfId="0" applyFont="1" applyFill="1" applyBorder="1" applyAlignment="1">
      <alignment horizontal="center" wrapText="1"/>
    </xf>
    <xf numFmtId="0" fontId="1" fillId="0" borderId="6" xfId="0" applyFont="1" applyBorder="1"/>
    <xf numFmtId="0" fontId="1" fillId="0" borderId="7" xfId="0" applyFont="1" applyBorder="1"/>
    <xf numFmtId="0" fontId="3" fillId="3" borderId="2" xfId="0" applyFont="1" applyFill="1" applyBorder="1" applyAlignment="1">
      <alignment horizontal="center" wrapText="1"/>
    </xf>
    <xf numFmtId="0" fontId="3" fillId="0" borderId="2" xfId="0" applyFont="1" applyBorder="1" applyAlignment="1">
      <alignment horizontal="center" textRotation="90"/>
    </xf>
    <xf numFmtId="0" fontId="2" fillId="3" borderId="2" xfId="0" applyFont="1" applyFill="1" applyBorder="1" applyAlignment="1">
      <alignment horizontal="center" wrapText="1"/>
    </xf>
    <xf numFmtId="0" fontId="4" fillId="0" borderId="0" xfId="0" applyFont="1" applyAlignment="1">
      <alignment horizontal="center"/>
    </xf>
    <xf numFmtId="0" fontId="3" fillId="3" borderId="5" xfId="0" applyFont="1" applyFill="1" applyBorder="1" applyAlignment="1">
      <alignment horizontal="center" vertical="center" wrapText="1"/>
    </xf>
  </cellXfs>
  <cellStyles count="1">
    <cellStyle name="Normal" xfId="0" builtinId="0"/>
  </cellStyles>
  <dxfs count="4">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customschemas.google.com/relationships/workbookmetadata" Target="metadata"/><Relationship Id="rId3" Type="http://schemas.openxmlformats.org/officeDocument/2006/relationships/worksheet" Target="worksheets/sheet3.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haredStrings" Target="sharedStrings.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24</xdr:col>
      <xdr:colOff>0</xdr:colOff>
      <xdr:row>12</xdr:row>
      <xdr:rowOff>0</xdr:rowOff>
    </xdr:from>
    <xdr:ext cx="314325" cy="314325"/>
    <xdr:sp macro="" textlink="">
      <xdr:nvSpPr>
        <xdr:cNvPr id="3" name="Shape 3" descr="Resultado de imagen para logo de secretaria de movilidad">
          <a:extLst>
            <a:ext uri="{FF2B5EF4-FFF2-40B4-BE49-F238E27FC236}">
              <a16:creationId xmlns:a16="http://schemas.microsoft.com/office/drawing/2014/main" id="{00000000-0008-0000-0000-000003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12</xdr:row>
      <xdr:rowOff>0</xdr:rowOff>
    </xdr:from>
    <xdr:ext cx="314325" cy="314325"/>
    <xdr:sp macro="" textlink="">
      <xdr:nvSpPr>
        <xdr:cNvPr id="2" name="Shape 3" descr="Resultado de imagen para logo de secretaria de movilidad">
          <a:extLst>
            <a:ext uri="{FF2B5EF4-FFF2-40B4-BE49-F238E27FC236}">
              <a16:creationId xmlns:a16="http://schemas.microsoft.com/office/drawing/2014/main" id="{00000000-0008-0000-0000-000002000000}"/>
            </a:ext>
          </a:extLst>
        </xdr:cNvPr>
        <xdr:cNvSpPr/>
      </xdr:nvSpPr>
      <xdr:spPr>
        <a:xfrm>
          <a:off x="5193600" y="3627600"/>
          <a:ext cx="304800" cy="3048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7</xdr:col>
      <xdr:colOff>0</xdr:colOff>
      <xdr:row>39</xdr:row>
      <xdr:rowOff>0</xdr:rowOff>
    </xdr:from>
    <xdr:ext cx="314325" cy="276225"/>
    <xdr:sp macro="" textlink="">
      <xdr:nvSpPr>
        <xdr:cNvPr id="4" name="Shape 4" descr="Resultado de imagen para logo de secretaria de movilidad">
          <a:extLst>
            <a:ext uri="{FF2B5EF4-FFF2-40B4-BE49-F238E27FC236}">
              <a16:creationId xmlns:a16="http://schemas.microsoft.com/office/drawing/2014/main" id="{00000000-0008-0000-0000-000004000000}"/>
            </a:ext>
          </a:extLst>
        </xdr:cNvPr>
        <xdr:cNvSpPr/>
      </xdr:nvSpPr>
      <xdr:spPr>
        <a:xfrm>
          <a:off x="5193600" y="3646650"/>
          <a:ext cx="304800" cy="26670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7</xdr:col>
      <xdr:colOff>0</xdr:colOff>
      <xdr:row>28</xdr:row>
      <xdr:rowOff>0</xdr:rowOff>
    </xdr:from>
    <xdr:to>
      <xdr:col>7</xdr:col>
      <xdr:colOff>304800</xdr:colOff>
      <xdr:row>28</xdr:row>
      <xdr:rowOff>306705</xdr:rowOff>
    </xdr:to>
    <xdr:sp macro="" textlink="">
      <xdr:nvSpPr>
        <xdr:cNvPr id="7" name="AutoShape 40" descr="Resultado de imagen para logo de secretaria de movilidad">
          <a:extLst>
            <a:ext uri="{FF2B5EF4-FFF2-40B4-BE49-F238E27FC236}">
              <a16:creationId xmlns:a16="http://schemas.microsoft.com/office/drawing/2014/main" id="{ED32CC52-A868-4ED0-9BC0-B52D72F3B4FA}"/>
            </a:ext>
          </a:extLst>
        </xdr:cNvPr>
        <xdr:cNvSpPr>
          <a:spLocks noChangeAspect="1" noChangeArrowheads="1"/>
        </xdr:cNvSpPr>
      </xdr:nvSpPr>
      <xdr:spPr bwMode="auto">
        <a:xfrm>
          <a:off x="4053840" y="3492246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24</xdr:col>
      <xdr:colOff>0</xdr:colOff>
      <xdr:row>13</xdr:row>
      <xdr:rowOff>0</xdr:rowOff>
    </xdr:from>
    <xdr:ext cx="314325" cy="314325"/>
    <xdr:sp macro="" textlink="">
      <xdr:nvSpPr>
        <xdr:cNvPr id="8" name="Shape 3" descr="Resultado de imagen para logo de secretaria de movilidad">
          <a:extLst>
            <a:ext uri="{FF2B5EF4-FFF2-40B4-BE49-F238E27FC236}">
              <a16:creationId xmlns:a16="http://schemas.microsoft.com/office/drawing/2014/main" id="{123A6A3B-8EC0-4B04-B9E1-33C76A7EABE0}"/>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13</xdr:row>
      <xdr:rowOff>0</xdr:rowOff>
    </xdr:from>
    <xdr:ext cx="314325" cy="314325"/>
    <xdr:sp macro="" textlink="">
      <xdr:nvSpPr>
        <xdr:cNvPr id="9" name="Shape 3" descr="Resultado de imagen para logo de secretaria de movilidad">
          <a:extLst>
            <a:ext uri="{FF2B5EF4-FFF2-40B4-BE49-F238E27FC236}">
              <a16:creationId xmlns:a16="http://schemas.microsoft.com/office/drawing/2014/main" id="{57412F4B-C513-401E-A414-174D6D0E8CB9}"/>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14</xdr:row>
      <xdr:rowOff>0</xdr:rowOff>
    </xdr:from>
    <xdr:ext cx="314325" cy="314325"/>
    <xdr:sp macro="" textlink="">
      <xdr:nvSpPr>
        <xdr:cNvPr id="10" name="Shape 3" descr="Resultado de imagen para logo de secretaria de movilidad">
          <a:extLst>
            <a:ext uri="{FF2B5EF4-FFF2-40B4-BE49-F238E27FC236}">
              <a16:creationId xmlns:a16="http://schemas.microsoft.com/office/drawing/2014/main" id="{EA84C27E-FC9E-42B9-A791-9859A0BE6696}"/>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14</xdr:row>
      <xdr:rowOff>0</xdr:rowOff>
    </xdr:from>
    <xdr:ext cx="314325" cy="314325"/>
    <xdr:sp macro="" textlink="">
      <xdr:nvSpPr>
        <xdr:cNvPr id="11" name="Shape 3" descr="Resultado de imagen para logo de secretaria de movilidad">
          <a:extLst>
            <a:ext uri="{FF2B5EF4-FFF2-40B4-BE49-F238E27FC236}">
              <a16:creationId xmlns:a16="http://schemas.microsoft.com/office/drawing/2014/main" id="{9F947EDA-FD48-48A6-94F4-BF620594136D}"/>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16</xdr:row>
      <xdr:rowOff>0</xdr:rowOff>
    </xdr:from>
    <xdr:ext cx="314325" cy="314325"/>
    <xdr:sp macro="" textlink="">
      <xdr:nvSpPr>
        <xdr:cNvPr id="12" name="Shape 3" descr="Resultado de imagen para logo de secretaria de movilidad">
          <a:extLst>
            <a:ext uri="{FF2B5EF4-FFF2-40B4-BE49-F238E27FC236}">
              <a16:creationId xmlns:a16="http://schemas.microsoft.com/office/drawing/2014/main" id="{A438A8AB-BA3D-4B89-8682-1F6FF9176AE0}"/>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16</xdr:row>
      <xdr:rowOff>0</xdr:rowOff>
    </xdr:from>
    <xdr:ext cx="314325" cy="314325"/>
    <xdr:sp macro="" textlink="">
      <xdr:nvSpPr>
        <xdr:cNvPr id="13" name="Shape 3" descr="Resultado de imagen para logo de secretaria de movilidad">
          <a:extLst>
            <a:ext uri="{FF2B5EF4-FFF2-40B4-BE49-F238E27FC236}">
              <a16:creationId xmlns:a16="http://schemas.microsoft.com/office/drawing/2014/main" id="{59E6DE5C-7BD0-489E-A3A0-1D75D53AC4DF}"/>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16</xdr:row>
      <xdr:rowOff>0</xdr:rowOff>
    </xdr:from>
    <xdr:ext cx="314325" cy="314325"/>
    <xdr:sp macro="" textlink="">
      <xdr:nvSpPr>
        <xdr:cNvPr id="14" name="Shape 3" descr="Resultado de imagen para logo de secretaria de movilidad">
          <a:extLst>
            <a:ext uri="{FF2B5EF4-FFF2-40B4-BE49-F238E27FC236}">
              <a16:creationId xmlns:a16="http://schemas.microsoft.com/office/drawing/2014/main" id="{D0894DD3-24ED-48FC-8C5D-DF23E7C585AB}"/>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16</xdr:row>
      <xdr:rowOff>0</xdr:rowOff>
    </xdr:from>
    <xdr:ext cx="314325" cy="314325"/>
    <xdr:sp macro="" textlink="">
      <xdr:nvSpPr>
        <xdr:cNvPr id="15" name="Shape 3" descr="Resultado de imagen para logo de secretaria de movilidad">
          <a:extLst>
            <a:ext uri="{FF2B5EF4-FFF2-40B4-BE49-F238E27FC236}">
              <a16:creationId xmlns:a16="http://schemas.microsoft.com/office/drawing/2014/main" id="{9B34889B-7341-4985-B4FC-AE4E76C914B5}"/>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17</xdr:row>
      <xdr:rowOff>0</xdr:rowOff>
    </xdr:from>
    <xdr:ext cx="314325" cy="314325"/>
    <xdr:sp macro="" textlink="">
      <xdr:nvSpPr>
        <xdr:cNvPr id="16" name="Shape 3" descr="Resultado de imagen para logo de secretaria de movilidad">
          <a:extLst>
            <a:ext uri="{FF2B5EF4-FFF2-40B4-BE49-F238E27FC236}">
              <a16:creationId xmlns:a16="http://schemas.microsoft.com/office/drawing/2014/main" id="{6109ECFB-1A8D-4D4C-8615-78D442F938A1}"/>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17</xdr:row>
      <xdr:rowOff>0</xdr:rowOff>
    </xdr:from>
    <xdr:ext cx="314325" cy="314325"/>
    <xdr:sp macro="" textlink="">
      <xdr:nvSpPr>
        <xdr:cNvPr id="17" name="Shape 3" descr="Resultado de imagen para logo de secretaria de movilidad">
          <a:extLst>
            <a:ext uri="{FF2B5EF4-FFF2-40B4-BE49-F238E27FC236}">
              <a16:creationId xmlns:a16="http://schemas.microsoft.com/office/drawing/2014/main" id="{70E9E590-1C5B-49B3-B39D-4DB3DFA05476}"/>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17</xdr:row>
      <xdr:rowOff>0</xdr:rowOff>
    </xdr:from>
    <xdr:ext cx="314325" cy="314325"/>
    <xdr:sp macro="" textlink="">
      <xdr:nvSpPr>
        <xdr:cNvPr id="18" name="Shape 3" descr="Resultado de imagen para logo de secretaria de movilidad">
          <a:extLst>
            <a:ext uri="{FF2B5EF4-FFF2-40B4-BE49-F238E27FC236}">
              <a16:creationId xmlns:a16="http://schemas.microsoft.com/office/drawing/2014/main" id="{F93580E5-E524-418F-A293-234FF7A09B61}"/>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17</xdr:row>
      <xdr:rowOff>0</xdr:rowOff>
    </xdr:from>
    <xdr:ext cx="314325" cy="314325"/>
    <xdr:sp macro="" textlink="">
      <xdr:nvSpPr>
        <xdr:cNvPr id="19" name="Shape 3" descr="Resultado de imagen para logo de secretaria de movilidad">
          <a:extLst>
            <a:ext uri="{FF2B5EF4-FFF2-40B4-BE49-F238E27FC236}">
              <a16:creationId xmlns:a16="http://schemas.microsoft.com/office/drawing/2014/main" id="{EBF7B900-ED81-46F3-8C3F-03E254438A08}"/>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0" name="Shape 3" descr="Resultado de imagen para logo de secretaria de movilidad">
          <a:extLst>
            <a:ext uri="{FF2B5EF4-FFF2-40B4-BE49-F238E27FC236}">
              <a16:creationId xmlns:a16="http://schemas.microsoft.com/office/drawing/2014/main" id="{C851EE8C-6B69-439F-A46A-4AED1D2D5A31}"/>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1" name="Shape 3" descr="Resultado de imagen para logo de secretaria de movilidad">
          <a:extLst>
            <a:ext uri="{FF2B5EF4-FFF2-40B4-BE49-F238E27FC236}">
              <a16:creationId xmlns:a16="http://schemas.microsoft.com/office/drawing/2014/main" id="{136FE0DA-EE8D-493C-A3EF-9B040C852277}"/>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2" name="Shape 3" descr="Resultado de imagen para logo de secretaria de movilidad">
          <a:extLst>
            <a:ext uri="{FF2B5EF4-FFF2-40B4-BE49-F238E27FC236}">
              <a16:creationId xmlns:a16="http://schemas.microsoft.com/office/drawing/2014/main" id="{60036E13-2043-4073-9851-7ABA9C23C8D9}"/>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3" name="Shape 3" descr="Resultado de imagen para logo de secretaria de movilidad">
          <a:extLst>
            <a:ext uri="{FF2B5EF4-FFF2-40B4-BE49-F238E27FC236}">
              <a16:creationId xmlns:a16="http://schemas.microsoft.com/office/drawing/2014/main" id="{14132ACC-E981-4ED8-A3D8-4059C09B02A3}"/>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4" name="Shape 3" descr="Resultado de imagen para logo de secretaria de movilidad">
          <a:extLst>
            <a:ext uri="{FF2B5EF4-FFF2-40B4-BE49-F238E27FC236}">
              <a16:creationId xmlns:a16="http://schemas.microsoft.com/office/drawing/2014/main" id="{3C612F2C-B267-4522-A3BF-43FA227A6185}"/>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5" name="Shape 3" descr="Resultado de imagen para logo de secretaria de movilidad">
          <a:extLst>
            <a:ext uri="{FF2B5EF4-FFF2-40B4-BE49-F238E27FC236}">
              <a16:creationId xmlns:a16="http://schemas.microsoft.com/office/drawing/2014/main" id="{CA3ACF48-E4A0-4656-9ED6-277240A34B79}"/>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6" name="Shape 3" descr="Resultado de imagen para logo de secretaria de movilidad">
          <a:extLst>
            <a:ext uri="{FF2B5EF4-FFF2-40B4-BE49-F238E27FC236}">
              <a16:creationId xmlns:a16="http://schemas.microsoft.com/office/drawing/2014/main" id="{61C28DA2-E10E-4A80-809B-D89F855C6A54}"/>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27" name="Shape 3" descr="Resultado de imagen para logo de secretaria de movilidad">
          <a:extLst>
            <a:ext uri="{FF2B5EF4-FFF2-40B4-BE49-F238E27FC236}">
              <a16:creationId xmlns:a16="http://schemas.microsoft.com/office/drawing/2014/main" id="{F197BAA7-8424-461C-801E-94BD9C43A151}"/>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19</xdr:row>
      <xdr:rowOff>0</xdr:rowOff>
    </xdr:from>
    <xdr:ext cx="314325" cy="314325"/>
    <xdr:sp macro="" textlink="">
      <xdr:nvSpPr>
        <xdr:cNvPr id="28" name="Shape 3" descr="Resultado de imagen para logo de secretaria de movilidad">
          <a:extLst>
            <a:ext uri="{FF2B5EF4-FFF2-40B4-BE49-F238E27FC236}">
              <a16:creationId xmlns:a16="http://schemas.microsoft.com/office/drawing/2014/main" id="{3B2F1191-451A-4BDD-AC39-F27A488CFCE6}"/>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19</xdr:row>
      <xdr:rowOff>0</xdr:rowOff>
    </xdr:from>
    <xdr:ext cx="314325" cy="314325"/>
    <xdr:sp macro="" textlink="">
      <xdr:nvSpPr>
        <xdr:cNvPr id="29" name="Shape 3" descr="Resultado de imagen para logo de secretaria de movilidad">
          <a:extLst>
            <a:ext uri="{FF2B5EF4-FFF2-40B4-BE49-F238E27FC236}">
              <a16:creationId xmlns:a16="http://schemas.microsoft.com/office/drawing/2014/main" id="{3B72E8B3-015F-4D4F-9C1F-22CB75079C0C}"/>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19</xdr:row>
      <xdr:rowOff>0</xdr:rowOff>
    </xdr:from>
    <xdr:ext cx="314325" cy="314325"/>
    <xdr:sp macro="" textlink="">
      <xdr:nvSpPr>
        <xdr:cNvPr id="30" name="Shape 3" descr="Resultado de imagen para logo de secretaria de movilidad">
          <a:extLst>
            <a:ext uri="{FF2B5EF4-FFF2-40B4-BE49-F238E27FC236}">
              <a16:creationId xmlns:a16="http://schemas.microsoft.com/office/drawing/2014/main" id="{00712745-AB56-4874-8F56-3A01149F7963}"/>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19</xdr:row>
      <xdr:rowOff>0</xdr:rowOff>
    </xdr:from>
    <xdr:ext cx="314325" cy="314325"/>
    <xdr:sp macro="" textlink="">
      <xdr:nvSpPr>
        <xdr:cNvPr id="31" name="Shape 3" descr="Resultado de imagen para logo de secretaria de movilidad">
          <a:extLst>
            <a:ext uri="{FF2B5EF4-FFF2-40B4-BE49-F238E27FC236}">
              <a16:creationId xmlns:a16="http://schemas.microsoft.com/office/drawing/2014/main" id="{42E42E42-C7D5-4CFC-8EC1-719933DBBDBD}"/>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20</xdr:row>
      <xdr:rowOff>0</xdr:rowOff>
    </xdr:from>
    <xdr:ext cx="314325" cy="314325"/>
    <xdr:sp macro="" textlink="">
      <xdr:nvSpPr>
        <xdr:cNvPr id="32" name="Shape 3" descr="Resultado de imagen para logo de secretaria de movilidad">
          <a:extLst>
            <a:ext uri="{FF2B5EF4-FFF2-40B4-BE49-F238E27FC236}">
              <a16:creationId xmlns:a16="http://schemas.microsoft.com/office/drawing/2014/main" id="{CCB04120-3A37-4989-8DFC-9A404A2F3F34}"/>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20</xdr:row>
      <xdr:rowOff>0</xdr:rowOff>
    </xdr:from>
    <xdr:ext cx="314325" cy="314325"/>
    <xdr:sp macro="" textlink="">
      <xdr:nvSpPr>
        <xdr:cNvPr id="33" name="Shape 3" descr="Resultado de imagen para logo de secretaria de movilidad">
          <a:extLst>
            <a:ext uri="{FF2B5EF4-FFF2-40B4-BE49-F238E27FC236}">
              <a16:creationId xmlns:a16="http://schemas.microsoft.com/office/drawing/2014/main" id="{45A9CFC9-3334-438A-B519-DC1CC838DACA}"/>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20</xdr:row>
      <xdr:rowOff>0</xdr:rowOff>
    </xdr:from>
    <xdr:ext cx="314325" cy="314325"/>
    <xdr:sp macro="" textlink="">
      <xdr:nvSpPr>
        <xdr:cNvPr id="34" name="Shape 3" descr="Resultado de imagen para logo de secretaria de movilidad">
          <a:extLst>
            <a:ext uri="{FF2B5EF4-FFF2-40B4-BE49-F238E27FC236}">
              <a16:creationId xmlns:a16="http://schemas.microsoft.com/office/drawing/2014/main" id="{FA05BE0D-806D-4954-98B3-14A1024E83BE}"/>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20</xdr:row>
      <xdr:rowOff>0</xdr:rowOff>
    </xdr:from>
    <xdr:ext cx="314325" cy="314325"/>
    <xdr:sp macro="" textlink="">
      <xdr:nvSpPr>
        <xdr:cNvPr id="35" name="Shape 3" descr="Resultado de imagen para logo de secretaria de movilidad">
          <a:extLst>
            <a:ext uri="{FF2B5EF4-FFF2-40B4-BE49-F238E27FC236}">
              <a16:creationId xmlns:a16="http://schemas.microsoft.com/office/drawing/2014/main" id="{450BA98A-7BC2-4645-92C9-D272337985C2}"/>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22</xdr:row>
      <xdr:rowOff>0</xdr:rowOff>
    </xdr:from>
    <xdr:ext cx="314325" cy="314325"/>
    <xdr:sp macro="" textlink="">
      <xdr:nvSpPr>
        <xdr:cNvPr id="36" name="Shape 3" descr="Resultado de imagen para logo de secretaria de movilidad">
          <a:extLst>
            <a:ext uri="{FF2B5EF4-FFF2-40B4-BE49-F238E27FC236}">
              <a16:creationId xmlns:a16="http://schemas.microsoft.com/office/drawing/2014/main" id="{7BAF743A-EE25-4761-8A2B-917EA26098C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22</xdr:row>
      <xdr:rowOff>0</xdr:rowOff>
    </xdr:from>
    <xdr:ext cx="314325" cy="314325"/>
    <xdr:sp macro="" textlink="">
      <xdr:nvSpPr>
        <xdr:cNvPr id="37" name="Shape 3" descr="Resultado de imagen para logo de secretaria de movilidad">
          <a:extLst>
            <a:ext uri="{FF2B5EF4-FFF2-40B4-BE49-F238E27FC236}">
              <a16:creationId xmlns:a16="http://schemas.microsoft.com/office/drawing/2014/main" id="{8116ED3B-9E08-4DC9-AEBE-A5103A236543}"/>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22</xdr:row>
      <xdr:rowOff>0</xdr:rowOff>
    </xdr:from>
    <xdr:ext cx="314325" cy="314325"/>
    <xdr:sp macro="" textlink="">
      <xdr:nvSpPr>
        <xdr:cNvPr id="38" name="Shape 3" descr="Resultado de imagen para logo de secretaria de movilidad">
          <a:extLst>
            <a:ext uri="{FF2B5EF4-FFF2-40B4-BE49-F238E27FC236}">
              <a16:creationId xmlns:a16="http://schemas.microsoft.com/office/drawing/2014/main" id="{BE4B1576-271F-430D-BA7B-6A60F6AB0D3A}"/>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22</xdr:row>
      <xdr:rowOff>0</xdr:rowOff>
    </xdr:from>
    <xdr:ext cx="314325" cy="314325"/>
    <xdr:sp macro="" textlink="">
      <xdr:nvSpPr>
        <xdr:cNvPr id="39" name="Shape 3" descr="Resultado de imagen para logo de secretaria de movilidad">
          <a:extLst>
            <a:ext uri="{FF2B5EF4-FFF2-40B4-BE49-F238E27FC236}">
              <a16:creationId xmlns:a16="http://schemas.microsoft.com/office/drawing/2014/main" id="{71355C97-017E-48B9-AAAE-858A474242D3}"/>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0" name="Shape 3" descr="Resultado de imagen para logo de secretaria de movilidad">
          <a:extLst>
            <a:ext uri="{FF2B5EF4-FFF2-40B4-BE49-F238E27FC236}">
              <a16:creationId xmlns:a16="http://schemas.microsoft.com/office/drawing/2014/main" id="{BDEAB307-CF01-43C1-B372-698E24891EA3}"/>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1" name="Shape 3" descr="Resultado de imagen para logo de secretaria de movilidad">
          <a:extLst>
            <a:ext uri="{FF2B5EF4-FFF2-40B4-BE49-F238E27FC236}">
              <a16:creationId xmlns:a16="http://schemas.microsoft.com/office/drawing/2014/main" id="{7AC84798-6035-4613-8C16-EAF6CDDA4527}"/>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2" name="Shape 3" descr="Resultado de imagen para logo de secretaria de movilidad">
          <a:extLst>
            <a:ext uri="{FF2B5EF4-FFF2-40B4-BE49-F238E27FC236}">
              <a16:creationId xmlns:a16="http://schemas.microsoft.com/office/drawing/2014/main" id="{202BEA06-0AB4-40FF-AC1C-998E99BFD4B5}"/>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3" name="Shape 3" descr="Resultado de imagen para logo de secretaria de movilidad">
          <a:extLst>
            <a:ext uri="{FF2B5EF4-FFF2-40B4-BE49-F238E27FC236}">
              <a16:creationId xmlns:a16="http://schemas.microsoft.com/office/drawing/2014/main" id="{FF5C8D9C-328E-4D6D-A1D8-127C62BDE3EF}"/>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4" name="Shape 3" descr="Resultado de imagen para logo de secretaria de movilidad">
          <a:extLst>
            <a:ext uri="{FF2B5EF4-FFF2-40B4-BE49-F238E27FC236}">
              <a16:creationId xmlns:a16="http://schemas.microsoft.com/office/drawing/2014/main" id="{89D4A520-C12E-4AED-AD4B-294C2931799D}"/>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5" name="Shape 3" descr="Resultado de imagen para logo de secretaria de movilidad">
          <a:extLst>
            <a:ext uri="{FF2B5EF4-FFF2-40B4-BE49-F238E27FC236}">
              <a16:creationId xmlns:a16="http://schemas.microsoft.com/office/drawing/2014/main" id="{4C0CEA48-35B0-47A6-8B13-DC915F8BB44A}"/>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6" name="Shape 3" descr="Resultado de imagen para logo de secretaria de movilidad">
          <a:extLst>
            <a:ext uri="{FF2B5EF4-FFF2-40B4-BE49-F238E27FC236}">
              <a16:creationId xmlns:a16="http://schemas.microsoft.com/office/drawing/2014/main" id="{2975147E-68E8-48CE-AAC1-5C9515BFFB7D}"/>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47" name="Shape 3" descr="Resultado de imagen para logo de secretaria de movilidad">
          <a:extLst>
            <a:ext uri="{FF2B5EF4-FFF2-40B4-BE49-F238E27FC236}">
              <a16:creationId xmlns:a16="http://schemas.microsoft.com/office/drawing/2014/main" id="{F5F9ADC0-8DE8-4526-8D0F-E7272329AC69}"/>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21</xdr:row>
      <xdr:rowOff>0</xdr:rowOff>
    </xdr:from>
    <xdr:ext cx="314325" cy="314325"/>
    <xdr:sp macro="" textlink="">
      <xdr:nvSpPr>
        <xdr:cNvPr id="48" name="Shape 3" descr="Resultado de imagen para logo de secretaria de movilidad">
          <a:extLst>
            <a:ext uri="{FF2B5EF4-FFF2-40B4-BE49-F238E27FC236}">
              <a16:creationId xmlns:a16="http://schemas.microsoft.com/office/drawing/2014/main" id="{08519C9C-01F8-4EF1-88A6-D6764D1338E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21</xdr:row>
      <xdr:rowOff>0</xdr:rowOff>
    </xdr:from>
    <xdr:ext cx="314325" cy="314325"/>
    <xdr:sp macro="" textlink="">
      <xdr:nvSpPr>
        <xdr:cNvPr id="49" name="Shape 3" descr="Resultado de imagen para logo de secretaria de movilidad">
          <a:extLst>
            <a:ext uri="{FF2B5EF4-FFF2-40B4-BE49-F238E27FC236}">
              <a16:creationId xmlns:a16="http://schemas.microsoft.com/office/drawing/2014/main" id="{D0D31717-F89E-4849-88E2-724B3EA07D66}"/>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21</xdr:row>
      <xdr:rowOff>0</xdr:rowOff>
    </xdr:from>
    <xdr:ext cx="314325" cy="314325"/>
    <xdr:sp macro="" textlink="">
      <xdr:nvSpPr>
        <xdr:cNvPr id="50" name="Shape 3" descr="Resultado de imagen para logo de secretaria de movilidad">
          <a:extLst>
            <a:ext uri="{FF2B5EF4-FFF2-40B4-BE49-F238E27FC236}">
              <a16:creationId xmlns:a16="http://schemas.microsoft.com/office/drawing/2014/main" id="{63C175A8-B4DE-40F2-87FE-2C4BA265685C}"/>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21</xdr:row>
      <xdr:rowOff>0</xdr:rowOff>
    </xdr:from>
    <xdr:ext cx="314325" cy="314325"/>
    <xdr:sp macro="" textlink="">
      <xdr:nvSpPr>
        <xdr:cNvPr id="51" name="Shape 3" descr="Resultado de imagen para logo de secretaria de movilidad">
          <a:extLst>
            <a:ext uri="{FF2B5EF4-FFF2-40B4-BE49-F238E27FC236}">
              <a16:creationId xmlns:a16="http://schemas.microsoft.com/office/drawing/2014/main" id="{4A64EAEC-CA80-4068-9960-CF3DAAB70288}"/>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18</xdr:row>
      <xdr:rowOff>0</xdr:rowOff>
    </xdr:from>
    <xdr:ext cx="314325" cy="314325"/>
    <xdr:sp macro="" textlink="">
      <xdr:nvSpPr>
        <xdr:cNvPr id="52" name="Shape 3" descr="Resultado de imagen para logo de secretaria de movilidad">
          <a:extLst>
            <a:ext uri="{FF2B5EF4-FFF2-40B4-BE49-F238E27FC236}">
              <a16:creationId xmlns:a16="http://schemas.microsoft.com/office/drawing/2014/main" id="{B4E9CEEA-514E-4801-8B83-957AE5F2D219}"/>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18</xdr:row>
      <xdr:rowOff>0</xdr:rowOff>
    </xdr:from>
    <xdr:ext cx="314325" cy="314325"/>
    <xdr:sp macro="" textlink="">
      <xdr:nvSpPr>
        <xdr:cNvPr id="53" name="Shape 3" descr="Resultado de imagen para logo de secretaria de movilidad">
          <a:extLst>
            <a:ext uri="{FF2B5EF4-FFF2-40B4-BE49-F238E27FC236}">
              <a16:creationId xmlns:a16="http://schemas.microsoft.com/office/drawing/2014/main" id="{EF492432-DD6C-46CA-9783-E02680F8492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18</xdr:row>
      <xdr:rowOff>0</xdr:rowOff>
    </xdr:from>
    <xdr:ext cx="314325" cy="314325"/>
    <xdr:sp macro="" textlink="">
      <xdr:nvSpPr>
        <xdr:cNvPr id="54" name="Shape 3" descr="Resultado de imagen para logo de secretaria de movilidad">
          <a:extLst>
            <a:ext uri="{FF2B5EF4-FFF2-40B4-BE49-F238E27FC236}">
              <a16:creationId xmlns:a16="http://schemas.microsoft.com/office/drawing/2014/main" id="{C94390E3-A1BB-4471-AAA1-2AA65D9A7D76}"/>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18</xdr:row>
      <xdr:rowOff>0</xdr:rowOff>
    </xdr:from>
    <xdr:ext cx="314325" cy="314325"/>
    <xdr:sp macro="" textlink="">
      <xdr:nvSpPr>
        <xdr:cNvPr id="55" name="Shape 3" descr="Resultado de imagen para logo de secretaria de movilidad">
          <a:extLst>
            <a:ext uri="{FF2B5EF4-FFF2-40B4-BE49-F238E27FC236}">
              <a16:creationId xmlns:a16="http://schemas.microsoft.com/office/drawing/2014/main" id="{4419AD0B-69E2-4A44-BA61-F8711C5FFAE9}"/>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56" name="Shape 3" descr="Resultado de imagen para logo de secretaria de movilidad">
          <a:extLst>
            <a:ext uri="{FF2B5EF4-FFF2-40B4-BE49-F238E27FC236}">
              <a16:creationId xmlns:a16="http://schemas.microsoft.com/office/drawing/2014/main" id="{5E60E106-FFCD-444A-A1ED-594AA04F5CD1}"/>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57" name="Shape 3" descr="Resultado de imagen para logo de secretaria de movilidad">
          <a:extLst>
            <a:ext uri="{FF2B5EF4-FFF2-40B4-BE49-F238E27FC236}">
              <a16:creationId xmlns:a16="http://schemas.microsoft.com/office/drawing/2014/main" id="{592AC67F-7B0A-4E02-96D8-E74AF7E9260A}"/>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58" name="Shape 3" descr="Resultado de imagen para logo de secretaria de movilidad">
          <a:extLst>
            <a:ext uri="{FF2B5EF4-FFF2-40B4-BE49-F238E27FC236}">
              <a16:creationId xmlns:a16="http://schemas.microsoft.com/office/drawing/2014/main" id="{DD9E5D95-7784-45FE-891C-379B5F12F02A}"/>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59" name="Shape 3" descr="Resultado de imagen para logo de secretaria de movilidad">
          <a:extLst>
            <a:ext uri="{FF2B5EF4-FFF2-40B4-BE49-F238E27FC236}">
              <a16:creationId xmlns:a16="http://schemas.microsoft.com/office/drawing/2014/main" id="{90BF5783-8421-40A1-A8F2-F89CF9BD8CFE}"/>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27</xdr:row>
      <xdr:rowOff>0</xdr:rowOff>
    </xdr:from>
    <xdr:ext cx="314325" cy="314325"/>
    <xdr:sp macro="" textlink="">
      <xdr:nvSpPr>
        <xdr:cNvPr id="60" name="Shape 3" descr="Resultado de imagen para logo de secretaria de movilidad">
          <a:extLst>
            <a:ext uri="{FF2B5EF4-FFF2-40B4-BE49-F238E27FC236}">
              <a16:creationId xmlns:a16="http://schemas.microsoft.com/office/drawing/2014/main" id="{20203576-E4C8-47EF-B29C-518A324BC5BD}"/>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27</xdr:row>
      <xdr:rowOff>0</xdr:rowOff>
    </xdr:from>
    <xdr:ext cx="314325" cy="314325"/>
    <xdr:sp macro="" textlink="">
      <xdr:nvSpPr>
        <xdr:cNvPr id="61" name="Shape 3" descr="Resultado de imagen para logo de secretaria de movilidad">
          <a:extLst>
            <a:ext uri="{FF2B5EF4-FFF2-40B4-BE49-F238E27FC236}">
              <a16:creationId xmlns:a16="http://schemas.microsoft.com/office/drawing/2014/main" id="{286E4698-25B6-4556-9D54-229CF58229E7}"/>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27</xdr:row>
      <xdr:rowOff>0</xdr:rowOff>
    </xdr:from>
    <xdr:ext cx="314325" cy="314325"/>
    <xdr:sp macro="" textlink="">
      <xdr:nvSpPr>
        <xdr:cNvPr id="62" name="Shape 3" descr="Resultado de imagen para logo de secretaria de movilidad">
          <a:extLst>
            <a:ext uri="{FF2B5EF4-FFF2-40B4-BE49-F238E27FC236}">
              <a16:creationId xmlns:a16="http://schemas.microsoft.com/office/drawing/2014/main" id="{CB18E9EC-EAFE-4D98-901D-FD1EC3EBE57B}"/>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27</xdr:row>
      <xdr:rowOff>0</xdr:rowOff>
    </xdr:from>
    <xdr:ext cx="314325" cy="314325"/>
    <xdr:sp macro="" textlink="">
      <xdr:nvSpPr>
        <xdr:cNvPr id="63" name="Shape 3" descr="Resultado de imagen para logo de secretaria de movilidad">
          <a:extLst>
            <a:ext uri="{FF2B5EF4-FFF2-40B4-BE49-F238E27FC236}">
              <a16:creationId xmlns:a16="http://schemas.microsoft.com/office/drawing/2014/main" id="{4470A2AB-6212-4DCE-86E3-A1153FFBD5AC}"/>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24</xdr:row>
      <xdr:rowOff>0</xdr:rowOff>
    </xdr:from>
    <xdr:ext cx="314325" cy="314325"/>
    <xdr:sp macro="" textlink="">
      <xdr:nvSpPr>
        <xdr:cNvPr id="64" name="Shape 3" descr="Resultado de imagen para logo de secretaria de movilidad">
          <a:extLst>
            <a:ext uri="{FF2B5EF4-FFF2-40B4-BE49-F238E27FC236}">
              <a16:creationId xmlns:a16="http://schemas.microsoft.com/office/drawing/2014/main" id="{9124AED9-B9C0-45EA-A929-8D421BF2FA67}"/>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24</xdr:row>
      <xdr:rowOff>0</xdr:rowOff>
    </xdr:from>
    <xdr:ext cx="314325" cy="314325"/>
    <xdr:sp macro="" textlink="">
      <xdr:nvSpPr>
        <xdr:cNvPr id="65" name="Shape 3" descr="Resultado de imagen para logo de secretaria de movilidad">
          <a:extLst>
            <a:ext uri="{FF2B5EF4-FFF2-40B4-BE49-F238E27FC236}">
              <a16:creationId xmlns:a16="http://schemas.microsoft.com/office/drawing/2014/main" id="{DF644400-ED01-4332-8BD8-68DB05F41619}"/>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24</xdr:row>
      <xdr:rowOff>0</xdr:rowOff>
    </xdr:from>
    <xdr:ext cx="314325" cy="314325"/>
    <xdr:sp macro="" textlink="">
      <xdr:nvSpPr>
        <xdr:cNvPr id="66" name="Shape 3" descr="Resultado de imagen para logo de secretaria de movilidad">
          <a:extLst>
            <a:ext uri="{FF2B5EF4-FFF2-40B4-BE49-F238E27FC236}">
              <a16:creationId xmlns:a16="http://schemas.microsoft.com/office/drawing/2014/main" id="{5C425253-86B3-44D5-A9E5-7D1299F22722}"/>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24</xdr:row>
      <xdr:rowOff>0</xdr:rowOff>
    </xdr:from>
    <xdr:ext cx="314325" cy="314325"/>
    <xdr:sp macro="" textlink="">
      <xdr:nvSpPr>
        <xdr:cNvPr id="67" name="Shape 3" descr="Resultado de imagen para logo de secretaria de movilidad">
          <a:extLst>
            <a:ext uri="{FF2B5EF4-FFF2-40B4-BE49-F238E27FC236}">
              <a16:creationId xmlns:a16="http://schemas.microsoft.com/office/drawing/2014/main" id="{0F56784B-C94B-481C-997B-884D004FD573}"/>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28</xdr:row>
      <xdr:rowOff>0</xdr:rowOff>
    </xdr:from>
    <xdr:ext cx="314325" cy="314325"/>
    <xdr:sp macro="" textlink="">
      <xdr:nvSpPr>
        <xdr:cNvPr id="68" name="Shape 3" descr="Resultado de imagen para logo de secretaria de movilidad">
          <a:extLst>
            <a:ext uri="{FF2B5EF4-FFF2-40B4-BE49-F238E27FC236}">
              <a16:creationId xmlns:a16="http://schemas.microsoft.com/office/drawing/2014/main" id="{09086A22-55A4-4774-93A2-DF126B5C310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28</xdr:row>
      <xdr:rowOff>0</xdr:rowOff>
    </xdr:from>
    <xdr:ext cx="314325" cy="314325"/>
    <xdr:sp macro="" textlink="">
      <xdr:nvSpPr>
        <xdr:cNvPr id="69" name="Shape 3" descr="Resultado de imagen para logo de secretaria de movilidad">
          <a:extLst>
            <a:ext uri="{FF2B5EF4-FFF2-40B4-BE49-F238E27FC236}">
              <a16:creationId xmlns:a16="http://schemas.microsoft.com/office/drawing/2014/main" id="{A51917A9-CCE8-4DF6-B14C-5BD048B8D2D8}"/>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28</xdr:row>
      <xdr:rowOff>0</xdr:rowOff>
    </xdr:from>
    <xdr:ext cx="314325" cy="314325"/>
    <xdr:sp macro="" textlink="">
      <xdr:nvSpPr>
        <xdr:cNvPr id="70" name="Shape 3" descr="Resultado de imagen para logo de secretaria de movilidad">
          <a:extLst>
            <a:ext uri="{FF2B5EF4-FFF2-40B4-BE49-F238E27FC236}">
              <a16:creationId xmlns:a16="http://schemas.microsoft.com/office/drawing/2014/main" id="{109AFE00-CB81-4BB4-B773-D4CEC62BC225}"/>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28</xdr:row>
      <xdr:rowOff>0</xdr:rowOff>
    </xdr:from>
    <xdr:ext cx="314325" cy="314325"/>
    <xdr:sp macro="" textlink="">
      <xdr:nvSpPr>
        <xdr:cNvPr id="71" name="Shape 3" descr="Resultado de imagen para logo de secretaria de movilidad">
          <a:extLst>
            <a:ext uri="{FF2B5EF4-FFF2-40B4-BE49-F238E27FC236}">
              <a16:creationId xmlns:a16="http://schemas.microsoft.com/office/drawing/2014/main" id="{18A0197C-E0E0-48F6-AC34-C321D17C790E}"/>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29</xdr:row>
      <xdr:rowOff>0</xdr:rowOff>
    </xdr:from>
    <xdr:ext cx="314325" cy="314325"/>
    <xdr:sp macro="" textlink="">
      <xdr:nvSpPr>
        <xdr:cNvPr id="72" name="Shape 3" descr="Resultado de imagen para logo de secretaria de movilidad">
          <a:extLst>
            <a:ext uri="{FF2B5EF4-FFF2-40B4-BE49-F238E27FC236}">
              <a16:creationId xmlns:a16="http://schemas.microsoft.com/office/drawing/2014/main" id="{F76291CD-DFF9-4375-B527-490C38B812BB}"/>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29</xdr:row>
      <xdr:rowOff>0</xdr:rowOff>
    </xdr:from>
    <xdr:ext cx="314325" cy="314325"/>
    <xdr:sp macro="" textlink="">
      <xdr:nvSpPr>
        <xdr:cNvPr id="73" name="Shape 3" descr="Resultado de imagen para logo de secretaria de movilidad">
          <a:extLst>
            <a:ext uri="{FF2B5EF4-FFF2-40B4-BE49-F238E27FC236}">
              <a16:creationId xmlns:a16="http://schemas.microsoft.com/office/drawing/2014/main" id="{9BBF1B9E-D089-427A-9E51-487A165CEF84}"/>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29</xdr:row>
      <xdr:rowOff>0</xdr:rowOff>
    </xdr:from>
    <xdr:ext cx="314325" cy="314325"/>
    <xdr:sp macro="" textlink="">
      <xdr:nvSpPr>
        <xdr:cNvPr id="74" name="Shape 3" descr="Resultado de imagen para logo de secretaria de movilidad">
          <a:extLst>
            <a:ext uri="{FF2B5EF4-FFF2-40B4-BE49-F238E27FC236}">
              <a16:creationId xmlns:a16="http://schemas.microsoft.com/office/drawing/2014/main" id="{9B8B0318-2238-409E-B6AF-561BC2F0BFEF}"/>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29</xdr:row>
      <xdr:rowOff>0</xdr:rowOff>
    </xdr:from>
    <xdr:ext cx="314325" cy="314325"/>
    <xdr:sp macro="" textlink="">
      <xdr:nvSpPr>
        <xdr:cNvPr id="75" name="Shape 3" descr="Resultado de imagen para logo de secretaria de movilidad">
          <a:extLst>
            <a:ext uri="{FF2B5EF4-FFF2-40B4-BE49-F238E27FC236}">
              <a16:creationId xmlns:a16="http://schemas.microsoft.com/office/drawing/2014/main" id="{37E6243F-18C3-4796-8924-49BC1DE4C5F1}"/>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15</xdr:row>
      <xdr:rowOff>0</xdr:rowOff>
    </xdr:from>
    <xdr:ext cx="314325" cy="314325"/>
    <xdr:sp macro="" textlink="">
      <xdr:nvSpPr>
        <xdr:cNvPr id="76" name="Shape 3" descr="Resultado de imagen para logo de secretaria de movilidad">
          <a:extLst>
            <a:ext uri="{FF2B5EF4-FFF2-40B4-BE49-F238E27FC236}">
              <a16:creationId xmlns:a16="http://schemas.microsoft.com/office/drawing/2014/main" id="{C44B4D5B-9B68-4CA9-AFA9-CA70D64C3ACF}"/>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15</xdr:row>
      <xdr:rowOff>0</xdr:rowOff>
    </xdr:from>
    <xdr:ext cx="314325" cy="314325"/>
    <xdr:sp macro="" textlink="">
      <xdr:nvSpPr>
        <xdr:cNvPr id="77" name="Shape 3" descr="Resultado de imagen para logo de secretaria de movilidad">
          <a:extLst>
            <a:ext uri="{FF2B5EF4-FFF2-40B4-BE49-F238E27FC236}">
              <a16:creationId xmlns:a16="http://schemas.microsoft.com/office/drawing/2014/main" id="{57BB185B-F84D-4F27-A219-905750116C86}"/>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15</xdr:row>
      <xdr:rowOff>0</xdr:rowOff>
    </xdr:from>
    <xdr:ext cx="314325" cy="314325"/>
    <xdr:sp macro="" textlink="">
      <xdr:nvSpPr>
        <xdr:cNvPr id="78" name="Shape 3" descr="Resultado de imagen para logo de secretaria de movilidad">
          <a:extLst>
            <a:ext uri="{FF2B5EF4-FFF2-40B4-BE49-F238E27FC236}">
              <a16:creationId xmlns:a16="http://schemas.microsoft.com/office/drawing/2014/main" id="{2A30D030-D391-420E-B108-C9D6F5B8AF0B}"/>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15</xdr:row>
      <xdr:rowOff>0</xdr:rowOff>
    </xdr:from>
    <xdr:ext cx="314325" cy="314325"/>
    <xdr:sp macro="" textlink="">
      <xdr:nvSpPr>
        <xdr:cNvPr id="79" name="Shape 3" descr="Resultado de imagen para logo de secretaria de movilidad">
          <a:extLst>
            <a:ext uri="{FF2B5EF4-FFF2-40B4-BE49-F238E27FC236}">
              <a16:creationId xmlns:a16="http://schemas.microsoft.com/office/drawing/2014/main" id="{D7507D69-2F32-49BD-AE26-F3651C43C6F0}"/>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80" name="Shape 3" descr="Resultado de imagen para logo de secretaria de movilidad">
          <a:extLst>
            <a:ext uri="{FF2B5EF4-FFF2-40B4-BE49-F238E27FC236}">
              <a16:creationId xmlns:a16="http://schemas.microsoft.com/office/drawing/2014/main" id="{FEE20099-B326-4AFD-9D18-C26588567E9A}"/>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81" name="Shape 3" descr="Resultado de imagen para logo de secretaria de movilidad">
          <a:extLst>
            <a:ext uri="{FF2B5EF4-FFF2-40B4-BE49-F238E27FC236}">
              <a16:creationId xmlns:a16="http://schemas.microsoft.com/office/drawing/2014/main" id="{132D3543-6B06-4601-9FA3-3DA947ED197F}"/>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82" name="Shape 3" descr="Resultado de imagen para logo de secretaria de movilidad">
          <a:extLst>
            <a:ext uri="{FF2B5EF4-FFF2-40B4-BE49-F238E27FC236}">
              <a16:creationId xmlns:a16="http://schemas.microsoft.com/office/drawing/2014/main" id="{47324C21-9F08-4C82-9D19-678436C53D81}"/>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23</xdr:row>
      <xdr:rowOff>0</xdr:rowOff>
    </xdr:from>
    <xdr:ext cx="314325" cy="314325"/>
    <xdr:sp macro="" textlink="">
      <xdr:nvSpPr>
        <xdr:cNvPr id="83" name="Shape 3" descr="Resultado de imagen para logo de secretaria de movilidad">
          <a:extLst>
            <a:ext uri="{FF2B5EF4-FFF2-40B4-BE49-F238E27FC236}">
              <a16:creationId xmlns:a16="http://schemas.microsoft.com/office/drawing/2014/main" id="{C37066F2-7D38-4809-815E-980179D8FB69}"/>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84" name="Shape 3" descr="Resultado de imagen para logo de secretaria de movilidad">
          <a:extLst>
            <a:ext uri="{FF2B5EF4-FFF2-40B4-BE49-F238E27FC236}">
              <a16:creationId xmlns:a16="http://schemas.microsoft.com/office/drawing/2014/main" id="{2CACA06C-7637-499F-B7EA-C7867DD8FFFB}"/>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85" name="Shape 3" descr="Resultado de imagen para logo de secretaria de movilidad">
          <a:extLst>
            <a:ext uri="{FF2B5EF4-FFF2-40B4-BE49-F238E27FC236}">
              <a16:creationId xmlns:a16="http://schemas.microsoft.com/office/drawing/2014/main" id="{3333C598-59D9-441E-8CEF-F0B043A60BF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86" name="Shape 3" descr="Resultado de imagen para logo de secretaria de movilidad">
          <a:extLst>
            <a:ext uri="{FF2B5EF4-FFF2-40B4-BE49-F238E27FC236}">
              <a16:creationId xmlns:a16="http://schemas.microsoft.com/office/drawing/2014/main" id="{049C6033-3F74-49BF-961A-4211AD3D4DF4}"/>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26</xdr:row>
      <xdr:rowOff>0</xdr:rowOff>
    </xdr:from>
    <xdr:ext cx="314325" cy="314325"/>
    <xdr:sp macro="" textlink="">
      <xdr:nvSpPr>
        <xdr:cNvPr id="87" name="Shape 3" descr="Resultado de imagen para logo de secretaria de movilidad">
          <a:extLst>
            <a:ext uri="{FF2B5EF4-FFF2-40B4-BE49-F238E27FC236}">
              <a16:creationId xmlns:a16="http://schemas.microsoft.com/office/drawing/2014/main" id="{01DB26F2-632A-42FA-AAF3-9C413A7D203E}"/>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30</xdr:row>
      <xdr:rowOff>0</xdr:rowOff>
    </xdr:from>
    <xdr:ext cx="314325" cy="314325"/>
    <xdr:sp macro="" textlink="">
      <xdr:nvSpPr>
        <xdr:cNvPr id="88" name="Shape 3" descr="Resultado de imagen para logo de secretaria de movilidad">
          <a:extLst>
            <a:ext uri="{FF2B5EF4-FFF2-40B4-BE49-F238E27FC236}">
              <a16:creationId xmlns:a16="http://schemas.microsoft.com/office/drawing/2014/main" id="{B6EA420D-F768-4DCF-B612-A9D5F73DB8C5}"/>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30</xdr:row>
      <xdr:rowOff>0</xdr:rowOff>
    </xdr:from>
    <xdr:ext cx="314325" cy="314325"/>
    <xdr:sp macro="" textlink="">
      <xdr:nvSpPr>
        <xdr:cNvPr id="89" name="Shape 3" descr="Resultado de imagen para logo de secretaria de movilidad">
          <a:extLst>
            <a:ext uri="{FF2B5EF4-FFF2-40B4-BE49-F238E27FC236}">
              <a16:creationId xmlns:a16="http://schemas.microsoft.com/office/drawing/2014/main" id="{00EC4F2D-1CCB-4525-BDF3-91C77231E3FD}"/>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30</xdr:row>
      <xdr:rowOff>0</xdr:rowOff>
    </xdr:from>
    <xdr:ext cx="314325" cy="314325"/>
    <xdr:sp macro="" textlink="">
      <xdr:nvSpPr>
        <xdr:cNvPr id="90" name="Shape 3" descr="Resultado de imagen para logo de secretaria de movilidad">
          <a:extLst>
            <a:ext uri="{FF2B5EF4-FFF2-40B4-BE49-F238E27FC236}">
              <a16:creationId xmlns:a16="http://schemas.microsoft.com/office/drawing/2014/main" id="{BEE7197E-E6FF-4803-B795-8359681892A2}"/>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30</xdr:row>
      <xdr:rowOff>0</xdr:rowOff>
    </xdr:from>
    <xdr:ext cx="314325" cy="314325"/>
    <xdr:sp macro="" textlink="">
      <xdr:nvSpPr>
        <xdr:cNvPr id="91" name="Shape 3" descr="Resultado de imagen para logo de secretaria de movilidad">
          <a:extLst>
            <a:ext uri="{FF2B5EF4-FFF2-40B4-BE49-F238E27FC236}">
              <a16:creationId xmlns:a16="http://schemas.microsoft.com/office/drawing/2014/main" id="{5914CD9D-1003-4359-BE4D-FDA707F37103}"/>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31</xdr:row>
      <xdr:rowOff>0</xdr:rowOff>
    </xdr:from>
    <xdr:ext cx="314325" cy="314325"/>
    <xdr:sp macro="" textlink="">
      <xdr:nvSpPr>
        <xdr:cNvPr id="92" name="Shape 3" descr="Resultado de imagen para logo de secretaria de movilidad">
          <a:extLst>
            <a:ext uri="{FF2B5EF4-FFF2-40B4-BE49-F238E27FC236}">
              <a16:creationId xmlns:a16="http://schemas.microsoft.com/office/drawing/2014/main" id="{F82FB753-71D4-491D-89E3-A30FA288CEC6}"/>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31</xdr:row>
      <xdr:rowOff>0</xdr:rowOff>
    </xdr:from>
    <xdr:ext cx="314325" cy="314325"/>
    <xdr:sp macro="" textlink="">
      <xdr:nvSpPr>
        <xdr:cNvPr id="93" name="Shape 3" descr="Resultado de imagen para logo de secretaria de movilidad">
          <a:extLst>
            <a:ext uri="{FF2B5EF4-FFF2-40B4-BE49-F238E27FC236}">
              <a16:creationId xmlns:a16="http://schemas.microsoft.com/office/drawing/2014/main" id="{DCE1BDC8-CE96-4198-B9B0-DFBA05F7735C}"/>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31</xdr:row>
      <xdr:rowOff>0</xdr:rowOff>
    </xdr:from>
    <xdr:ext cx="314325" cy="314325"/>
    <xdr:sp macro="" textlink="">
      <xdr:nvSpPr>
        <xdr:cNvPr id="94" name="Shape 3" descr="Resultado de imagen para logo de secretaria de movilidad">
          <a:extLst>
            <a:ext uri="{FF2B5EF4-FFF2-40B4-BE49-F238E27FC236}">
              <a16:creationId xmlns:a16="http://schemas.microsoft.com/office/drawing/2014/main" id="{0662486A-A68B-47E5-94ED-527EC1C21470}"/>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31</xdr:row>
      <xdr:rowOff>0</xdr:rowOff>
    </xdr:from>
    <xdr:ext cx="314325" cy="314325"/>
    <xdr:sp macro="" textlink="">
      <xdr:nvSpPr>
        <xdr:cNvPr id="95" name="Shape 3" descr="Resultado de imagen para logo de secretaria de movilidad">
          <a:extLst>
            <a:ext uri="{FF2B5EF4-FFF2-40B4-BE49-F238E27FC236}">
              <a16:creationId xmlns:a16="http://schemas.microsoft.com/office/drawing/2014/main" id="{321FFBFC-04BA-4401-92D4-F554748A1C80}"/>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96" name="Shape 3" descr="Resultado de imagen para logo de secretaria de movilidad">
          <a:extLst>
            <a:ext uri="{FF2B5EF4-FFF2-40B4-BE49-F238E27FC236}">
              <a16:creationId xmlns:a16="http://schemas.microsoft.com/office/drawing/2014/main" id="{94667AB0-3F2C-4BD2-8C86-91285914DE91}"/>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97" name="Shape 3" descr="Resultado de imagen para logo de secretaria de movilidad">
          <a:extLst>
            <a:ext uri="{FF2B5EF4-FFF2-40B4-BE49-F238E27FC236}">
              <a16:creationId xmlns:a16="http://schemas.microsoft.com/office/drawing/2014/main" id="{E0F126FD-815A-45B5-BCFA-F87C14710B8D}"/>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98" name="Shape 3" descr="Resultado de imagen para logo de secretaria de movilidad">
          <a:extLst>
            <a:ext uri="{FF2B5EF4-FFF2-40B4-BE49-F238E27FC236}">
              <a16:creationId xmlns:a16="http://schemas.microsoft.com/office/drawing/2014/main" id="{0B982797-AB7F-4F27-9AF8-C543679EFD9C}"/>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99" name="Shape 3" descr="Resultado de imagen para logo de secretaria de movilidad">
          <a:extLst>
            <a:ext uri="{FF2B5EF4-FFF2-40B4-BE49-F238E27FC236}">
              <a16:creationId xmlns:a16="http://schemas.microsoft.com/office/drawing/2014/main" id="{A86CF08C-618E-4C26-B3FD-36E56467B41A}"/>
            </a:ext>
          </a:extLst>
        </xdr:cNvPr>
        <xdr:cNvSpPr/>
      </xdr:nvSpPr>
      <xdr:spPr>
        <a:xfrm>
          <a:off x="16592550" y="430530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100" name="Shape 3" descr="Resultado de imagen para logo de secretaria de movilidad">
          <a:extLst>
            <a:ext uri="{FF2B5EF4-FFF2-40B4-BE49-F238E27FC236}">
              <a16:creationId xmlns:a16="http://schemas.microsoft.com/office/drawing/2014/main" id="{8C43A488-DF07-489E-8043-09D70A3EC11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32</xdr:row>
      <xdr:rowOff>0</xdr:rowOff>
    </xdr:from>
    <xdr:ext cx="314325" cy="314325"/>
    <xdr:sp macro="" textlink="">
      <xdr:nvSpPr>
        <xdr:cNvPr id="101" name="Shape 3" descr="Resultado de imagen para logo de secretaria de movilidad">
          <a:extLst>
            <a:ext uri="{FF2B5EF4-FFF2-40B4-BE49-F238E27FC236}">
              <a16:creationId xmlns:a16="http://schemas.microsoft.com/office/drawing/2014/main" id="{E160221A-CFC0-4D75-BC3D-EC207BE62332}"/>
            </a:ext>
          </a:extLst>
        </xdr:cNvPr>
        <xdr:cNvSpPr/>
      </xdr:nvSpPr>
      <xdr:spPr>
        <a:xfrm>
          <a:off x="16592550" y="455295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3</xdr:col>
      <xdr:colOff>66965</xdr:colOff>
      <xdr:row>1</xdr:row>
      <xdr:rowOff>228600</xdr:rowOff>
    </xdr:from>
    <xdr:to>
      <xdr:col>6</xdr:col>
      <xdr:colOff>1236616</xdr:colOff>
      <xdr:row>1</xdr:row>
      <xdr:rowOff>903515</xdr:rowOff>
    </xdr:to>
    <xdr:pic>
      <xdr:nvPicPr>
        <xdr:cNvPr id="5" name="Imagen 4" descr="AlfaNet Version 1.2.0">
          <a:extLst>
            <a:ext uri="{FF2B5EF4-FFF2-40B4-BE49-F238E27FC236}">
              <a16:creationId xmlns:a16="http://schemas.microsoft.com/office/drawing/2014/main" id="{9810E2AF-B0AD-3CAC-37C8-09F9A515B53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03879" y="381000"/>
          <a:ext cx="2377966" cy="67491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21</xdr:col>
      <xdr:colOff>163285</xdr:colOff>
      <xdr:row>1</xdr:row>
      <xdr:rowOff>217714</xdr:rowOff>
    </xdr:from>
    <xdr:to>
      <xdr:col>23</xdr:col>
      <xdr:colOff>365336</xdr:colOff>
      <xdr:row>1</xdr:row>
      <xdr:rowOff>903514</xdr:rowOff>
    </xdr:to>
    <xdr:pic>
      <xdr:nvPicPr>
        <xdr:cNvPr id="6" name="Imagen 5">
          <a:extLst>
            <a:ext uri="{FF2B5EF4-FFF2-40B4-BE49-F238E27FC236}">
              <a16:creationId xmlns:a16="http://schemas.microsoft.com/office/drawing/2014/main" id="{A4A4F4AD-16E8-4130-8425-9CE88073F1C7}"/>
            </a:ext>
          </a:extLst>
        </xdr:cNvPr>
        <xdr:cNvPicPr>
          <a:picLocks noChangeAspect="1"/>
        </xdr:cNvPicPr>
      </xdr:nvPicPr>
      <xdr:blipFill>
        <a:blip xmlns:r="http://schemas.openxmlformats.org/officeDocument/2006/relationships" r:embed="rId2"/>
        <a:stretch>
          <a:fillRect/>
        </a:stretch>
      </xdr:blipFill>
      <xdr:spPr>
        <a:xfrm>
          <a:off x="14205856" y="370114"/>
          <a:ext cx="1878451" cy="685800"/>
        </a:xfrm>
        <a:prstGeom prst="rect">
          <a:avLst/>
        </a:prstGeom>
      </xdr:spPr>
    </xdr:pic>
    <xdr:clientData/>
  </xdr:twoCellAnchor>
  <xdr:oneCellAnchor>
    <xdr:from>
      <xdr:col>24</xdr:col>
      <xdr:colOff>0</xdr:colOff>
      <xdr:row>25</xdr:row>
      <xdr:rowOff>0</xdr:rowOff>
    </xdr:from>
    <xdr:ext cx="314325" cy="314325"/>
    <xdr:sp macro="" textlink="">
      <xdr:nvSpPr>
        <xdr:cNvPr id="106" name="Shape 3" descr="Resultado de imagen para logo de secretaria de movilidad">
          <a:extLst>
            <a:ext uri="{FF2B5EF4-FFF2-40B4-BE49-F238E27FC236}">
              <a16:creationId xmlns:a16="http://schemas.microsoft.com/office/drawing/2014/main" id="{16501982-D570-4E1A-A7A7-0D47B144C6E9}"/>
            </a:ext>
          </a:extLst>
        </xdr:cNvPr>
        <xdr:cNvSpPr/>
      </xdr:nvSpPr>
      <xdr:spPr>
        <a:xfrm>
          <a:off x="16603980" y="4261866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25</xdr:row>
      <xdr:rowOff>0</xdr:rowOff>
    </xdr:from>
    <xdr:ext cx="314325" cy="314325"/>
    <xdr:sp macro="" textlink="">
      <xdr:nvSpPr>
        <xdr:cNvPr id="107" name="Shape 3" descr="Resultado de imagen para logo de secretaria de movilidad">
          <a:extLst>
            <a:ext uri="{FF2B5EF4-FFF2-40B4-BE49-F238E27FC236}">
              <a16:creationId xmlns:a16="http://schemas.microsoft.com/office/drawing/2014/main" id="{AE38B90A-F821-4594-B119-78C6F01FA619}"/>
            </a:ext>
          </a:extLst>
        </xdr:cNvPr>
        <xdr:cNvSpPr/>
      </xdr:nvSpPr>
      <xdr:spPr>
        <a:xfrm>
          <a:off x="16603980" y="4261866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25</xdr:row>
      <xdr:rowOff>0</xdr:rowOff>
    </xdr:from>
    <xdr:ext cx="314325" cy="314325"/>
    <xdr:sp macro="" textlink="">
      <xdr:nvSpPr>
        <xdr:cNvPr id="108" name="Shape 3" descr="Resultado de imagen para logo de secretaria de movilidad">
          <a:extLst>
            <a:ext uri="{FF2B5EF4-FFF2-40B4-BE49-F238E27FC236}">
              <a16:creationId xmlns:a16="http://schemas.microsoft.com/office/drawing/2014/main" id="{4CFB2821-F67F-4828-A9E1-1DC39070A5D1}"/>
            </a:ext>
          </a:extLst>
        </xdr:cNvPr>
        <xdr:cNvSpPr/>
      </xdr:nvSpPr>
      <xdr:spPr>
        <a:xfrm>
          <a:off x="16603980" y="4261866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oneCellAnchor>
    <xdr:from>
      <xdr:col>24</xdr:col>
      <xdr:colOff>0</xdr:colOff>
      <xdr:row>25</xdr:row>
      <xdr:rowOff>0</xdr:rowOff>
    </xdr:from>
    <xdr:ext cx="314325" cy="314325"/>
    <xdr:sp macro="" textlink="">
      <xdr:nvSpPr>
        <xdr:cNvPr id="109" name="Shape 3" descr="Resultado de imagen para logo de secretaria de movilidad">
          <a:extLst>
            <a:ext uri="{FF2B5EF4-FFF2-40B4-BE49-F238E27FC236}">
              <a16:creationId xmlns:a16="http://schemas.microsoft.com/office/drawing/2014/main" id="{728F9C45-4A34-4FCE-A9CD-F0D4893D5B47}"/>
            </a:ext>
          </a:extLst>
        </xdr:cNvPr>
        <xdr:cNvSpPr/>
      </xdr:nvSpPr>
      <xdr:spPr>
        <a:xfrm>
          <a:off x="16603980" y="42618660"/>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SzPts val="1400"/>
            <a:buFont typeface="Arial"/>
            <a:buNone/>
          </a:pPr>
          <a:endParaRPr sz="1400"/>
        </a:p>
      </xdr:txBody>
    </xdr:sp>
    <xdr:clientData fLocksWithSheet="0"/>
  </xdr:oneCellAnchor>
  <xdr:twoCellAnchor editAs="oneCell">
    <xdr:from>
      <xdr:col>1</xdr:col>
      <xdr:colOff>0</xdr:colOff>
      <xdr:row>36</xdr:row>
      <xdr:rowOff>0</xdr:rowOff>
    </xdr:from>
    <xdr:to>
      <xdr:col>7</xdr:col>
      <xdr:colOff>152400</xdr:colOff>
      <xdr:row>39</xdr:row>
      <xdr:rowOff>123825</xdr:rowOff>
    </xdr:to>
    <xdr:pic>
      <xdr:nvPicPr>
        <xdr:cNvPr id="102" name="Imagen 101">
          <a:extLst>
            <a:ext uri="{FF2B5EF4-FFF2-40B4-BE49-F238E27FC236}">
              <a16:creationId xmlns:a16="http://schemas.microsoft.com/office/drawing/2014/main" id="{6BBDC4B2-F42F-F0F4-F14C-77D317083C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62000" y="42814875"/>
          <a:ext cx="3752850" cy="581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M993"/>
  <sheetViews>
    <sheetView showGridLines="0" tabSelected="1" topLeftCell="A31" zoomScale="70" zoomScaleNormal="70" workbookViewId="0">
      <selection activeCell="J45" sqref="J45"/>
    </sheetView>
  </sheetViews>
  <sheetFormatPr baseColWidth="10" defaultColWidth="14.42578125" defaultRowHeight="15" customHeight="1" x14ac:dyDescent="0.2"/>
  <cols>
    <col min="1" max="1" width="11.42578125" style="19" customWidth="1"/>
    <col min="2" max="2" width="2.85546875" style="19" customWidth="1"/>
    <col min="3" max="3" width="6.7109375" style="19" customWidth="1"/>
    <col min="4" max="4" width="6" style="19" customWidth="1"/>
    <col min="5" max="5" width="5.140625" style="19" customWidth="1"/>
    <col min="6" max="6" width="6.42578125" style="19" customWidth="1"/>
    <col min="7" max="8" width="26.85546875" style="19" customWidth="1"/>
    <col min="9" max="9" width="6.28515625" style="19" customWidth="1"/>
    <col min="10" max="10" width="6" style="19" customWidth="1"/>
    <col min="11" max="11" width="4.140625" style="19" customWidth="1"/>
    <col min="12" max="12" width="3.7109375" style="19" customWidth="1"/>
    <col min="13" max="13" width="8.42578125" style="19" customWidth="1"/>
    <col min="14" max="14" width="26.7109375" style="19" customWidth="1"/>
    <col min="15" max="15" width="8.28515625" style="19" customWidth="1"/>
    <col min="16" max="16" width="6.140625" style="19" customWidth="1"/>
    <col min="17" max="18" width="3.7109375" style="19" customWidth="1"/>
    <col min="19" max="19" width="4.85546875" style="19" customWidth="1"/>
    <col min="20" max="20" width="19" style="19" customWidth="1"/>
    <col min="21" max="21" width="11.42578125" style="19" customWidth="1"/>
    <col min="22" max="22" width="10.85546875" style="19" customWidth="1"/>
    <col min="23" max="23" width="13.42578125" style="19" customWidth="1"/>
    <col min="24" max="24" width="13.140625" style="19" customWidth="1"/>
    <col min="25" max="25" width="9.7109375" style="19" customWidth="1"/>
    <col min="26" max="26" width="13.42578125" style="19" hidden="1" customWidth="1"/>
    <col min="27" max="27" width="15.85546875" style="19" hidden="1" customWidth="1"/>
    <col min="28" max="29" width="11.42578125" style="19" hidden="1" customWidth="1"/>
    <col min="30" max="30" width="28.28515625" style="19" hidden="1" customWidth="1"/>
    <col min="31" max="33" width="11.42578125" style="19" hidden="1" customWidth="1"/>
    <col min="34" max="34" width="20.42578125" style="19" hidden="1" customWidth="1"/>
    <col min="35" max="39" width="11.42578125" style="19" hidden="1" customWidth="1"/>
    <col min="40" max="16384" width="14.42578125" style="19"/>
  </cols>
  <sheetData>
    <row r="1" spans="2:39" ht="12" customHeight="1" x14ac:dyDescent="0.2">
      <c r="B1" s="18"/>
    </row>
    <row r="2" spans="2:39" ht="77.25" customHeight="1" x14ac:dyDescent="0.3">
      <c r="B2" s="41" t="s">
        <v>242</v>
      </c>
      <c r="C2" s="42"/>
      <c r="D2" s="42"/>
      <c r="E2" s="42"/>
      <c r="F2" s="42"/>
      <c r="G2" s="42"/>
      <c r="H2" s="42"/>
      <c r="I2" s="42"/>
      <c r="J2" s="42"/>
      <c r="K2" s="42"/>
      <c r="L2" s="42"/>
      <c r="M2" s="42"/>
      <c r="N2" s="42"/>
      <c r="O2" s="42"/>
      <c r="P2" s="42"/>
      <c r="Q2" s="42"/>
      <c r="R2" s="42"/>
      <c r="S2" s="42"/>
      <c r="T2" s="42"/>
      <c r="U2" s="42"/>
      <c r="V2" s="42"/>
      <c r="W2" s="42"/>
      <c r="X2" s="42"/>
    </row>
    <row r="3" spans="2:39" ht="30" customHeight="1" thickBot="1" x14ac:dyDescent="0.25">
      <c r="B3" s="40" t="s">
        <v>238</v>
      </c>
      <c r="C3" s="40"/>
      <c r="D3" s="40"/>
      <c r="E3" s="40"/>
      <c r="F3" s="40"/>
      <c r="G3" s="40"/>
      <c r="H3" s="40"/>
      <c r="I3" s="40"/>
      <c r="J3" s="40"/>
      <c r="K3" s="40"/>
      <c r="L3" s="40"/>
      <c r="M3" s="40"/>
      <c r="N3" s="40"/>
      <c r="O3" s="40"/>
      <c r="P3" s="40"/>
      <c r="Q3" s="40"/>
      <c r="R3" s="40"/>
      <c r="S3" s="40"/>
      <c r="T3" s="40"/>
      <c r="U3" s="40"/>
      <c r="V3" s="40"/>
      <c r="W3" s="40"/>
      <c r="X3" s="40"/>
    </row>
    <row r="4" spans="2:39" ht="66.75" customHeight="1" thickBot="1" x14ac:dyDescent="0.25">
      <c r="B4" s="39" t="s">
        <v>243</v>
      </c>
      <c r="C4" s="39"/>
      <c r="D4" s="39"/>
      <c r="E4" s="39"/>
      <c r="F4" s="39"/>
      <c r="G4" s="39"/>
      <c r="H4" s="39"/>
      <c r="I4" s="39"/>
      <c r="J4" s="39"/>
      <c r="K4" s="39"/>
      <c r="L4" s="39"/>
      <c r="M4" s="39"/>
      <c r="N4" s="39"/>
      <c r="O4" s="39"/>
      <c r="P4" s="39"/>
      <c r="Q4" s="39"/>
      <c r="R4" s="39"/>
      <c r="S4" s="39"/>
      <c r="T4" s="39"/>
      <c r="U4" s="39"/>
      <c r="V4" s="39"/>
      <c r="W4" s="39"/>
      <c r="X4" s="39"/>
    </row>
    <row r="5" spans="2:39" ht="12" customHeight="1" thickBot="1" x14ac:dyDescent="0.25">
      <c r="B5" s="30" t="s">
        <v>0</v>
      </c>
      <c r="C5" s="43" t="s">
        <v>1</v>
      </c>
      <c r="D5" s="43" t="s">
        <v>2</v>
      </c>
      <c r="E5" s="30" t="s">
        <v>3</v>
      </c>
      <c r="F5" s="30" t="s">
        <v>4</v>
      </c>
      <c r="G5" s="30" t="s">
        <v>5</v>
      </c>
      <c r="H5" s="30" t="s">
        <v>6</v>
      </c>
      <c r="I5" s="30" t="s">
        <v>7</v>
      </c>
      <c r="J5" s="30" t="s">
        <v>8</v>
      </c>
      <c r="K5" s="30" t="s">
        <v>9</v>
      </c>
      <c r="L5" s="30" t="s">
        <v>10</v>
      </c>
      <c r="M5" s="30" t="s">
        <v>11</v>
      </c>
      <c r="N5" s="30" t="s">
        <v>12</v>
      </c>
      <c r="O5" s="32" t="s">
        <v>13</v>
      </c>
      <c r="P5" s="33"/>
      <c r="Q5" s="33"/>
      <c r="R5" s="33"/>
      <c r="S5" s="30" t="s">
        <v>14</v>
      </c>
      <c r="T5" s="30" t="s">
        <v>15</v>
      </c>
      <c r="U5" s="30" t="s">
        <v>16</v>
      </c>
      <c r="V5" s="30" t="s">
        <v>17</v>
      </c>
      <c r="W5" s="32" t="s">
        <v>18</v>
      </c>
      <c r="X5" s="33"/>
    </row>
    <row r="6" spans="2:39" ht="15" customHeight="1" thickBot="1" x14ac:dyDescent="0.25">
      <c r="B6" s="31"/>
      <c r="C6" s="31"/>
      <c r="D6" s="31"/>
      <c r="E6" s="31"/>
      <c r="F6" s="31"/>
      <c r="G6" s="31"/>
      <c r="H6" s="31"/>
      <c r="I6" s="31"/>
      <c r="J6" s="31"/>
      <c r="K6" s="31"/>
      <c r="L6" s="31"/>
      <c r="M6" s="31"/>
      <c r="N6" s="31"/>
      <c r="O6" s="31"/>
      <c r="P6" s="34"/>
      <c r="Q6" s="34"/>
      <c r="R6" s="31"/>
      <c r="S6" s="31"/>
      <c r="T6" s="31"/>
      <c r="U6" s="31"/>
      <c r="V6" s="31"/>
      <c r="W6" s="31"/>
      <c r="X6" s="31"/>
      <c r="Z6" s="19" t="s">
        <v>19</v>
      </c>
      <c r="AA6" s="19" t="s">
        <v>20</v>
      </c>
      <c r="AB6" s="19">
        <v>2</v>
      </c>
      <c r="AC6" s="19" t="s">
        <v>21</v>
      </c>
      <c r="AD6" s="19" t="s">
        <v>22</v>
      </c>
      <c r="AE6" s="19" t="s">
        <v>23</v>
      </c>
      <c r="AF6" s="19" t="s">
        <v>24</v>
      </c>
      <c r="AG6" s="19" t="s">
        <v>25</v>
      </c>
      <c r="AH6" s="19" t="s">
        <v>26</v>
      </c>
      <c r="AI6" s="19" t="s">
        <v>27</v>
      </c>
    </row>
    <row r="7" spans="2:39" ht="15" customHeight="1" thickBot="1" x14ac:dyDescent="0.25">
      <c r="B7" s="31"/>
      <c r="C7" s="31"/>
      <c r="D7" s="31"/>
      <c r="E7" s="31"/>
      <c r="F7" s="31"/>
      <c r="G7" s="31"/>
      <c r="H7" s="31"/>
      <c r="I7" s="31"/>
      <c r="J7" s="31"/>
      <c r="K7" s="31"/>
      <c r="L7" s="31"/>
      <c r="M7" s="31"/>
      <c r="N7" s="31"/>
      <c r="O7" s="31"/>
      <c r="P7" s="34"/>
      <c r="Q7" s="34"/>
      <c r="R7" s="31"/>
      <c r="S7" s="31"/>
      <c r="T7" s="31"/>
      <c r="U7" s="31"/>
      <c r="V7" s="31"/>
      <c r="W7" s="31"/>
      <c r="X7" s="31"/>
      <c r="Z7" s="19" t="s">
        <v>28</v>
      </c>
      <c r="AA7" s="19" t="s">
        <v>29</v>
      </c>
      <c r="AB7" s="19">
        <v>3</v>
      </c>
      <c r="AC7" s="19" t="s">
        <v>30</v>
      </c>
      <c r="AD7" s="19" t="s">
        <v>31</v>
      </c>
      <c r="AE7" s="19" t="s">
        <v>32</v>
      </c>
      <c r="AF7" s="19" t="s">
        <v>33</v>
      </c>
      <c r="AG7" s="19" t="s">
        <v>34</v>
      </c>
      <c r="AH7" s="19" t="s">
        <v>35</v>
      </c>
      <c r="AI7" s="19" t="s">
        <v>36</v>
      </c>
    </row>
    <row r="8" spans="2:39" ht="12" customHeight="1" thickBot="1" x14ac:dyDescent="0.25">
      <c r="B8" s="31"/>
      <c r="C8" s="31"/>
      <c r="D8" s="31"/>
      <c r="E8" s="31"/>
      <c r="F8" s="31"/>
      <c r="G8" s="31"/>
      <c r="H8" s="31"/>
      <c r="I8" s="31"/>
      <c r="J8" s="31"/>
      <c r="K8" s="31"/>
      <c r="L8" s="31"/>
      <c r="M8" s="31"/>
      <c r="N8" s="31"/>
      <c r="O8" s="31"/>
      <c r="P8" s="31"/>
      <c r="Q8" s="31"/>
      <c r="R8" s="31"/>
      <c r="S8" s="31"/>
      <c r="T8" s="31"/>
      <c r="U8" s="31"/>
      <c r="V8" s="31"/>
      <c r="W8" s="31"/>
      <c r="X8" s="31"/>
      <c r="Z8" s="19" t="s">
        <v>37</v>
      </c>
      <c r="AA8" s="19" t="s">
        <v>38</v>
      </c>
      <c r="AB8" s="19">
        <v>4</v>
      </c>
      <c r="AC8" s="19" t="s">
        <v>39</v>
      </c>
      <c r="AD8" s="19" t="s">
        <v>40</v>
      </c>
      <c r="AE8" s="19" t="s">
        <v>41</v>
      </c>
      <c r="AH8" s="19" t="s">
        <v>42</v>
      </c>
      <c r="AI8" s="19" t="s">
        <v>43</v>
      </c>
    </row>
    <row r="9" spans="2:39" ht="15" customHeight="1" thickBot="1" x14ac:dyDescent="0.25">
      <c r="B9" s="31"/>
      <c r="C9" s="31"/>
      <c r="D9" s="31"/>
      <c r="E9" s="31"/>
      <c r="F9" s="31"/>
      <c r="G9" s="31"/>
      <c r="H9" s="31"/>
      <c r="I9" s="31"/>
      <c r="J9" s="31"/>
      <c r="K9" s="31"/>
      <c r="L9" s="31"/>
      <c r="M9" s="31"/>
      <c r="N9" s="31"/>
      <c r="O9" s="35" t="s">
        <v>7</v>
      </c>
      <c r="P9" s="35" t="s">
        <v>44</v>
      </c>
      <c r="Q9" s="35" t="s">
        <v>9</v>
      </c>
      <c r="R9" s="35" t="s">
        <v>10</v>
      </c>
      <c r="S9" s="31"/>
      <c r="T9" s="31"/>
      <c r="U9" s="31"/>
      <c r="V9" s="31"/>
      <c r="W9" s="44" t="s">
        <v>45</v>
      </c>
      <c r="X9" s="44" t="s">
        <v>46</v>
      </c>
      <c r="Z9" s="19" t="s">
        <v>47</v>
      </c>
      <c r="AA9" s="19" t="s">
        <v>48</v>
      </c>
      <c r="AB9" s="19">
        <v>5</v>
      </c>
      <c r="AC9" s="19" t="s">
        <v>49</v>
      </c>
      <c r="AD9" s="19" t="s">
        <v>50</v>
      </c>
      <c r="AH9" s="19" t="s">
        <v>51</v>
      </c>
      <c r="AI9" s="19" t="s">
        <v>52</v>
      </c>
    </row>
    <row r="10" spans="2:39" ht="37.5" customHeight="1" thickBot="1" x14ac:dyDescent="0.25">
      <c r="B10" s="31"/>
      <c r="C10" s="31"/>
      <c r="D10" s="31"/>
      <c r="E10" s="31"/>
      <c r="F10" s="31"/>
      <c r="G10" s="31"/>
      <c r="H10" s="31"/>
      <c r="I10" s="31"/>
      <c r="J10" s="31"/>
      <c r="K10" s="31"/>
      <c r="L10" s="31"/>
      <c r="M10" s="31"/>
      <c r="N10" s="31"/>
      <c r="O10" s="31"/>
      <c r="P10" s="31"/>
      <c r="Q10" s="31"/>
      <c r="R10" s="31"/>
      <c r="S10" s="31"/>
      <c r="T10" s="31"/>
      <c r="U10" s="31"/>
      <c r="V10" s="31"/>
      <c r="W10" s="31"/>
      <c r="X10" s="31"/>
      <c r="Z10" s="19" t="s">
        <v>53</v>
      </c>
      <c r="AA10" s="19" t="s">
        <v>54</v>
      </c>
      <c r="AB10" s="19">
        <v>6</v>
      </c>
      <c r="AD10" s="19" t="s">
        <v>55</v>
      </c>
      <c r="AH10" s="19" t="s">
        <v>56</v>
      </c>
      <c r="AI10" s="19" t="s">
        <v>57</v>
      </c>
    </row>
    <row r="11" spans="2:39" ht="19.5" customHeight="1" thickBot="1" x14ac:dyDescent="0.25">
      <c r="B11" s="31"/>
      <c r="C11" s="31"/>
      <c r="D11" s="31"/>
      <c r="E11" s="31"/>
      <c r="F11" s="31"/>
      <c r="G11" s="31"/>
      <c r="H11" s="31"/>
      <c r="I11" s="31"/>
      <c r="J11" s="31"/>
      <c r="K11" s="31"/>
      <c r="L11" s="31"/>
      <c r="M11" s="31"/>
      <c r="N11" s="31"/>
      <c r="O11" s="31"/>
      <c r="P11" s="31"/>
      <c r="Q11" s="31"/>
      <c r="R11" s="31"/>
      <c r="S11" s="31"/>
      <c r="T11" s="31"/>
      <c r="U11" s="31"/>
      <c r="V11" s="31"/>
      <c r="W11" s="31"/>
      <c r="X11" s="31"/>
      <c r="AB11" s="20">
        <v>7</v>
      </c>
      <c r="AD11" s="19" t="s">
        <v>58</v>
      </c>
      <c r="AH11" s="19" t="s">
        <v>59</v>
      </c>
      <c r="AI11" s="19" t="s">
        <v>60</v>
      </c>
    </row>
    <row r="12" spans="2:39" ht="45.75" customHeight="1" thickBot="1" x14ac:dyDescent="0.25">
      <c r="B12" s="31"/>
      <c r="C12" s="31"/>
      <c r="D12" s="31"/>
      <c r="E12" s="31"/>
      <c r="F12" s="31"/>
      <c r="G12" s="31"/>
      <c r="H12" s="31"/>
      <c r="I12" s="31"/>
      <c r="J12" s="31"/>
      <c r="K12" s="31"/>
      <c r="L12" s="31"/>
      <c r="M12" s="31"/>
      <c r="N12" s="31"/>
      <c r="O12" s="31"/>
      <c r="P12" s="31"/>
      <c r="Q12" s="31"/>
      <c r="R12" s="31"/>
      <c r="S12" s="31"/>
      <c r="T12" s="31"/>
      <c r="U12" s="31"/>
      <c r="V12" s="31"/>
      <c r="W12" s="31"/>
      <c r="X12" s="31"/>
      <c r="AB12" s="19">
        <v>8</v>
      </c>
      <c r="AD12" s="19" t="s">
        <v>61</v>
      </c>
      <c r="AH12" s="19" t="s">
        <v>62</v>
      </c>
      <c r="AI12" s="19" t="s">
        <v>63</v>
      </c>
    </row>
    <row r="13" spans="2:39" ht="20.25" customHeight="1" thickBot="1" x14ac:dyDescent="0.25">
      <c r="B13" s="31"/>
      <c r="C13" s="31"/>
      <c r="D13" s="31"/>
      <c r="E13" s="31"/>
      <c r="F13" s="31"/>
      <c r="G13" s="31"/>
      <c r="H13" s="31"/>
      <c r="I13" s="31"/>
      <c r="J13" s="31"/>
      <c r="K13" s="31"/>
      <c r="L13" s="31"/>
      <c r="M13" s="31"/>
      <c r="N13" s="31"/>
      <c r="O13" s="31"/>
      <c r="P13" s="31"/>
      <c r="Q13" s="31"/>
      <c r="R13" s="31"/>
      <c r="S13" s="31"/>
      <c r="T13" s="31"/>
      <c r="U13" s="31"/>
      <c r="V13" s="31"/>
      <c r="W13" s="31"/>
      <c r="X13" s="31"/>
      <c r="AB13" s="19">
        <v>9</v>
      </c>
      <c r="AD13" s="19" t="s">
        <v>64</v>
      </c>
      <c r="AH13" s="19" t="s">
        <v>65</v>
      </c>
      <c r="AI13" s="19" t="s">
        <v>66</v>
      </c>
    </row>
    <row r="14" spans="2:39" ht="223.9" customHeight="1" thickBot="1" x14ac:dyDescent="0.25">
      <c r="B14" s="21">
        <v>1</v>
      </c>
      <c r="C14" s="21" t="s">
        <v>24</v>
      </c>
      <c r="D14" s="21" t="s">
        <v>25</v>
      </c>
      <c r="E14" s="22" t="s">
        <v>26</v>
      </c>
      <c r="F14" s="22" t="s">
        <v>43</v>
      </c>
      <c r="G14" s="23" t="s">
        <v>115</v>
      </c>
      <c r="H14" s="23" t="s">
        <v>116</v>
      </c>
      <c r="I14" s="21" t="s">
        <v>19</v>
      </c>
      <c r="J14" s="21" t="s">
        <v>29</v>
      </c>
      <c r="K14" s="23">
        <f>AJ14+AK14</f>
        <v>3</v>
      </c>
      <c r="L14" s="21" t="str">
        <f t="shared" ref="L14:L33" si="0">IF(OR(K14=2, K14=3, K14=4), "BAJO", IF(K14=5, "MEDIO", IF(OR(K14=6, K14=7), "ALTO", IF(OR(K14=8, K14=9, K14=10), "EXTREMO", ""))))</f>
        <v>BAJO</v>
      </c>
      <c r="M14" s="21" t="s">
        <v>22</v>
      </c>
      <c r="N14" s="24" t="s">
        <v>117</v>
      </c>
      <c r="O14" s="21" t="s">
        <v>19</v>
      </c>
      <c r="P14" s="21" t="s">
        <v>20</v>
      </c>
      <c r="Q14" s="23">
        <f t="shared" ref="Q14:Q33" si="1">AL14+AM14</f>
        <v>2</v>
      </c>
      <c r="R14" s="21" t="str">
        <f t="shared" ref="R14:R33" si="2">IF(OR(Q14=2, Q14=3, Q14=4), "BAJO", IF(Q14=5, "MEDIO", IF(OR(Q14=6, Q14=7), "ALTO", IF(OR(Q14=8, Q14=9, Q14=10), "EXTREMO", ""))))</f>
        <v>BAJO</v>
      </c>
      <c r="S14" s="21" t="s">
        <v>41</v>
      </c>
      <c r="T14" s="24" t="s">
        <v>118</v>
      </c>
      <c r="U14" s="24" t="s">
        <v>119</v>
      </c>
      <c r="V14" s="24" t="s">
        <v>120</v>
      </c>
      <c r="W14" s="24" t="s">
        <v>121</v>
      </c>
      <c r="X14" s="24" t="s">
        <v>122</v>
      </c>
      <c r="AJ14" s="19">
        <f t="shared" ref="AJ14" si="3">IF(I14="RARO (1)",1,IF(I14="IMPROBABLE (2)",2,IF(I14="POSIBLE (3)",3,IF(I14="PROBABLE (4)",4,IF(I14="CASI CIERTO (5)",5,0)))))</f>
        <v>1</v>
      </c>
      <c r="AK14" s="19">
        <f t="shared" ref="AK14" si="4">IF(J14="INSIGNIFICANTE (1)",1,IF(J14="MENOR (2)",2,IF(J14="MODERADO (3)",3,IF(J14="MAYOR (4) ",4,IF(J14="CATASTROFICO (5)",5,0)))))</f>
        <v>2</v>
      </c>
      <c r="AL14" s="19">
        <f t="shared" ref="AL14" si="5">IF(O14="RARO (1)",1,IF(O14="IMPROBABLE (2)",2,IF(O14="POSIBLE (3)",3,IF(O14="PROBABLE (4)",4,IF(O14="CASI CIERTO (5)",5,0)))))</f>
        <v>1</v>
      </c>
      <c r="AM14" s="19">
        <f t="shared" ref="AM14" si="6">IF(P14="INSIGNIFICANTE (1)",1,IF(P14="MENOR (2)",2,IF(P14="MODERADO (3)",3,IF(P14="MAYOR (4) ",4,IF(P14="CATASTROFICO (5)",5,0)))))</f>
        <v>1</v>
      </c>
    </row>
    <row r="15" spans="2:39" ht="144" customHeight="1" thickBot="1" x14ac:dyDescent="0.25">
      <c r="B15" s="21">
        <v>2</v>
      </c>
      <c r="C15" s="21" t="s">
        <v>33</v>
      </c>
      <c r="D15" s="21" t="s">
        <v>25</v>
      </c>
      <c r="E15" s="22" t="s">
        <v>26</v>
      </c>
      <c r="F15" s="22" t="s">
        <v>43</v>
      </c>
      <c r="G15" s="23" t="s">
        <v>123</v>
      </c>
      <c r="H15" s="23" t="s">
        <v>124</v>
      </c>
      <c r="I15" s="21" t="s">
        <v>47</v>
      </c>
      <c r="J15" s="21" t="s">
        <v>38</v>
      </c>
      <c r="K15" s="23">
        <f t="shared" ref="K15:K33" si="7">AJ15+AK15</f>
        <v>7</v>
      </c>
      <c r="L15" s="21" t="str">
        <f t="shared" si="0"/>
        <v>ALTO</v>
      </c>
      <c r="M15" s="21" t="s">
        <v>55</v>
      </c>
      <c r="N15" s="23" t="s">
        <v>125</v>
      </c>
      <c r="O15" s="21" t="s">
        <v>37</v>
      </c>
      <c r="P15" s="21" t="s">
        <v>29</v>
      </c>
      <c r="Q15" s="23">
        <f t="shared" si="1"/>
        <v>5</v>
      </c>
      <c r="R15" s="21" t="str">
        <f t="shared" si="2"/>
        <v>MEDIO</v>
      </c>
      <c r="S15" s="21" t="s">
        <v>32</v>
      </c>
      <c r="T15" s="23" t="s">
        <v>126</v>
      </c>
      <c r="U15" s="25" t="s">
        <v>119</v>
      </c>
      <c r="V15" s="23" t="s">
        <v>127</v>
      </c>
      <c r="W15" s="23" t="s">
        <v>128</v>
      </c>
      <c r="X15" s="26" t="s">
        <v>129</v>
      </c>
      <c r="AJ15" s="19">
        <f t="shared" ref="AJ15:AJ33" si="8">IF(I15="RARO (1)",1,IF(I15="IMPROBABLE (2)",2,IF(I15="POSIBLE (3)",3,IF(I15="PROBABLE (4)",4,IF(I15="CASI CIERTO (5)",5,0)))))</f>
        <v>4</v>
      </c>
      <c r="AK15" s="19">
        <f t="shared" ref="AK15:AK33" si="9">IF(J15="INSIGNIFICANTE (1)",1,IF(J15="MENOR (2)",2,IF(J15="MODERADO (3)",3,IF(J15="MAYOR (4) ",4,IF(J15="CATASTROFICO (5)",5,0)))))</f>
        <v>3</v>
      </c>
      <c r="AL15" s="19">
        <f t="shared" ref="AL15:AL33" si="10">IF(O15="RARO (1)",1,IF(O15="IMPROBABLE (2)",2,IF(O15="POSIBLE (3)",3,IF(O15="PROBABLE (4)",4,IF(O15="CASI CIERTO (5)",5,0)))))</f>
        <v>3</v>
      </c>
      <c r="AM15" s="19">
        <f t="shared" ref="AM15:AM33" si="11">IF(P15="INSIGNIFICANTE (1)",1,IF(P15="MENOR (2)",2,IF(P15="MODERADO (3)",3,IF(P15="MAYOR (4) ",4,IF(P15="CATASTROFICO (5)",5,0)))))</f>
        <v>2</v>
      </c>
    </row>
    <row r="16" spans="2:39" ht="182.45" customHeight="1" thickBot="1" x14ac:dyDescent="0.25">
      <c r="B16" s="27">
        <v>3</v>
      </c>
      <c r="C16" s="21" t="s">
        <v>24</v>
      </c>
      <c r="D16" s="21" t="s">
        <v>25</v>
      </c>
      <c r="E16" s="22" t="s">
        <v>35</v>
      </c>
      <c r="F16" s="22" t="s">
        <v>43</v>
      </c>
      <c r="G16" s="27" t="s">
        <v>209</v>
      </c>
      <c r="H16" s="27" t="s">
        <v>210</v>
      </c>
      <c r="I16" s="21" t="s">
        <v>28</v>
      </c>
      <c r="J16" s="21" t="s">
        <v>29</v>
      </c>
      <c r="K16" s="23">
        <f>AJ16+AK16</f>
        <v>4</v>
      </c>
      <c r="L16" s="21" t="str">
        <f>IF(OR(K16=2, K16=3, K16=4), "BAJO", IF(K16=5, "MEDIO", IF(OR(K16=6, K16=7), "ALTO", IF(OR(K16=8, K16=9, K16=10), "EXTREMO", ""))))</f>
        <v>BAJO</v>
      </c>
      <c r="M16" s="21" t="s">
        <v>31</v>
      </c>
      <c r="N16" s="27" t="s">
        <v>211</v>
      </c>
      <c r="O16" s="21" t="s">
        <v>19</v>
      </c>
      <c r="P16" s="21" t="s">
        <v>29</v>
      </c>
      <c r="Q16" s="23">
        <f>AL16+AM16</f>
        <v>3</v>
      </c>
      <c r="R16" s="21" t="str">
        <f>IF(OR(Q16=2, Q16=3, Q16=4), "BAJO", IF(Q16=5, "MEDIO", IF(OR(Q16=6, Q16=7), "ALTO", IF(OR(Q16=8, Q16=9, Q16=10), "EXTREMO", ""))))</f>
        <v>BAJO</v>
      </c>
      <c r="S16" s="21" t="s">
        <v>32</v>
      </c>
      <c r="T16" s="23" t="s">
        <v>212</v>
      </c>
      <c r="U16" s="27" t="s">
        <v>213</v>
      </c>
      <c r="V16" s="27" t="s">
        <v>214</v>
      </c>
      <c r="W16" s="27" t="s">
        <v>215</v>
      </c>
      <c r="X16" s="27" t="s">
        <v>216</v>
      </c>
      <c r="AJ16" s="19">
        <f>IF(I16="RARO (1)",1,IF(I16="IMPROBABLE (2)",2,IF(I16="POSIBLE (3)",3,IF(I16="PROBABLE (4)",4,IF(I16="CASI CIERTO (5)",5,0)))))</f>
        <v>2</v>
      </c>
      <c r="AK16" s="19">
        <f>IF(J16="INSIGNIFICANTE (1)",1,IF(J16="MENOR (2)",2,IF(J16="MODERADO (3)",3,IF(J16="MAYOR (4) ",4,IF(J16="CATASTROFICO (5)",5,0)))))</f>
        <v>2</v>
      </c>
      <c r="AL16" s="19">
        <f>IF(O16="RARO (1)",1,IF(O16="IMPROBABLE (2)",2,IF(O16="POSIBLE (3)",3,IF(O16="PROBABLE (4)",4,IF(O16="CASI CIERTO (5)",5,0)))))</f>
        <v>1</v>
      </c>
      <c r="AM16" s="19">
        <f>IF(P16="INSIGNIFICANTE (1)",1,IF(P16="MENOR (2)",2,IF(P16="MODERADO (3)",3,IF(P16="MAYOR (4) ",4,IF(P16="CATASTROFICO (5)",5,0)))))</f>
        <v>2</v>
      </c>
    </row>
    <row r="17" spans="2:39" ht="142.5" customHeight="1" thickBot="1" x14ac:dyDescent="0.25">
      <c r="B17" s="21">
        <v>4</v>
      </c>
      <c r="C17" s="21" t="s">
        <v>24</v>
      </c>
      <c r="D17" s="21" t="s">
        <v>34</v>
      </c>
      <c r="E17" s="22" t="s">
        <v>35</v>
      </c>
      <c r="F17" s="22" t="s">
        <v>130</v>
      </c>
      <c r="G17" s="23" t="s">
        <v>131</v>
      </c>
      <c r="H17" s="24" t="s">
        <v>132</v>
      </c>
      <c r="I17" s="21" t="s">
        <v>19</v>
      </c>
      <c r="J17" s="21" t="s">
        <v>29</v>
      </c>
      <c r="K17" s="23">
        <f t="shared" si="7"/>
        <v>3</v>
      </c>
      <c r="L17" s="21" t="str">
        <f t="shared" si="0"/>
        <v>BAJO</v>
      </c>
      <c r="M17" s="21" t="s">
        <v>31</v>
      </c>
      <c r="N17" s="24" t="s">
        <v>133</v>
      </c>
      <c r="O17" s="21" t="s">
        <v>19</v>
      </c>
      <c r="P17" s="21" t="s">
        <v>29</v>
      </c>
      <c r="Q17" s="23">
        <f t="shared" si="1"/>
        <v>3</v>
      </c>
      <c r="R17" s="21" t="str">
        <f t="shared" si="2"/>
        <v>BAJO</v>
      </c>
      <c r="S17" s="21" t="s">
        <v>41</v>
      </c>
      <c r="T17" s="23" t="s">
        <v>126</v>
      </c>
      <c r="U17" s="25" t="s">
        <v>119</v>
      </c>
      <c r="V17" s="24" t="s">
        <v>134</v>
      </c>
      <c r="W17" s="27" t="s">
        <v>135</v>
      </c>
      <c r="X17" s="27" t="s">
        <v>136</v>
      </c>
      <c r="AJ17" s="19">
        <f t="shared" si="8"/>
        <v>1</v>
      </c>
      <c r="AK17" s="19">
        <f t="shared" si="9"/>
        <v>2</v>
      </c>
      <c r="AL17" s="19">
        <f t="shared" si="10"/>
        <v>1</v>
      </c>
      <c r="AM17" s="19">
        <f t="shared" si="11"/>
        <v>2</v>
      </c>
    </row>
    <row r="18" spans="2:39" ht="115.5" customHeight="1" thickBot="1" x14ac:dyDescent="0.25">
      <c r="B18" s="21">
        <v>5</v>
      </c>
      <c r="C18" s="21" t="s">
        <v>33</v>
      </c>
      <c r="D18" s="21" t="s">
        <v>25</v>
      </c>
      <c r="E18" s="22" t="s">
        <v>26</v>
      </c>
      <c r="F18" s="22" t="s">
        <v>130</v>
      </c>
      <c r="G18" s="23" t="s">
        <v>137</v>
      </c>
      <c r="H18" s="23" t="s">
        <v>138</v>
      </c>
      <c r="I18" s="21" t="s">
        <v>37</v>
      </c>
      <c r="J18" s="21" t="s">
        <v>29</v>
      </c>
      <c r="K18" s="23">
        <f t="shared" si="7"/>
        <v>5</v>
      </c>
      <c r="L18" s="21" t="str">
        <f t="shared" si="0"/>
        <v>MEDIO</v>
      </c>
      <c r="M18" s="21" t="s">
        <v>55</v>
      </c>
      <c r="N18" s="23" t="s">
        <v>139</v>
      </c>
      <c r="O18" s="21" t="s">
        <v>28</v>
      </c>
      <c r="P18" s="21" t="s">
        <v>29</v>
      </c>
      <c r="Q18" s="23">
        <f t="shared" si="1"/>
        <v>4</v>
      </c>
      <c r="R18" s="21" t="str">
        <f t="shared" si="2"/>
        <v>BAJO</v>
      </c>
      <c r="S18" s="21" t="s">
        <v>41</v>
      </c>
      <c r="T18" s="23" t="s">
        <v>126</v>
      </c>
      <c r="U18" s="25" t="s">
        <v>119</v>
      </c>
      <c r="V18" s="23" t="s">
        <v>140</v>
      </c>
      <c r="W18" s="23" t="s">
        <v>141</v>
      </c>
      <c r="X18" s="24" t="s">
        <v>142</v>
      </c>
      <c r="AJ18" s="19">
        <f t="shared" si="8"/>
        <v>3</v>
      </c>
      <c r="AK18" s="19">
        <f t="shared" si="9"/>
        <v>2</v>
      </c>
      <c r="AL18" s="19">
        <f t="shared" si="10"/>
        <v>2</v>
      </c>
      <c r="AM18" s="19">
        <f t="shared" si="11"/>
        <v>2</v>
      </c>
    </row>
    <row r="19" spans="2:39" ht="128.44999999999999" customHeight="1" thickBot="1" x14ac:dyDescent="0.25">
      <c r="B19" s="27">
        <v>6</v>
      </c>
      <c r="C19" s="21" t="s">
        <v>33</v>
      </c>
      <c r="D19" s="21" t="s">
        <v>25</v>
      </c>
      <c r="E19" s="22" t="s">
        <v>51</v>
      </c>
      <c r="F19" s="22" t="s">
        <v>43</v>
      </c>
      <c r="G19" s="26" t="s">
        <v>247</v>
      </c>
      <c r="H19" s="23" t="s">
        <v>244</v>
      </c>
      <c r="I19" s="21" t="s">
        <v>28</v>
      </c>
      <c r="J19" s="21" t="s">
        <v>38</v>
      </c>
      <c r="K19" s="23">
        <f>AJ19+AK19</f>
        <v>5</v>
      </c>
      <c r="L19" s="21" t="str">
        <f>IF(OR(K19=2, K19=3, K19=4), "BAJO", IF(K19=5, "MEDIO", IF(OR(K19=6, K19=7), "ALTO", IF(OR(K19=8, K19=9, K19=10), "EXTREMO", ""))))</f>
        <v>MEDIO</v>
      </c>
      <c r="M19" s="21" t="s">
        <v>55</v>
      </c>
      <c r="N19" s="23" t="s">
        <v>246</v>
      </c>
      <c r="O19" s="21" t="s">
        <v>19</v>
      </c>
      <c r="P19" s="21" t="s">
        <v>38</v>
      </c>
      <c r="Q19" s="23">
        <f>AL19+AM19</f>
        <v>4</v>
      </c>
      <c r="R19" s="21" t="str">
        <f>IF(OR(Q19=2, Q19=3, Q19=4), "BAJO", IF(Q19=5, "MEDIO", IF(OR(Q19=6, Q19=7), "ALTO", IF(OR(Q19=8, Q19=9, Q19=10), "EXTREMO", ""))))</f>
        <v>BAJO</v>
      </c>
      <c r="S19" s="21" t="s">
        <v>23</v>
      </c>
      <c r="T19" s="23" t="s">
        <v>168</v>
      </c>
      <c r="U19" s="25" t="s">
        <v>177</v>
      </c>
      <c r="V19" s="23" t="s">
        <v>178</v>
      </c>
      <c r="W19" s="23" t="s">
        <v>237</v>
      </c>
      <c r="X19" s="24" t="s">
        <v>179</v>
      </c>
      <c r="AJ19" s="19">
        <f>IF(I19="RARO (1)",1,IF(I19="IMPROBABLE (2)",2,IF(I19="POSIBLE (3)",3,IF(I19="PROBABLE (4)",4,IF(I19="CASI CIERTO (5)",5,0)))))</f>
        <v>2</v>
      </c>
      <c r="AK19" s="19">
        <f>IF(J19="INSIGNIFICANTE (1)",1,IF(J19="MENOR (2)",2,IF(J19="MODERADO (3)",3,IF(J19="MAYOR (4) ",4,IF(J19="CATASTROFICO (5)",5,0)))))</f>
        <v>3</v>
      </c>
      <c r="AL19" s="19">
        <f>IF(O19="RARO (1)",1,IF(O19="IMPROBABLE (2)",2,IF(O19="POSIBLE (3)",3,IF(O19="PROBABLE (4)",4,IF(O19="CASI CIERTO (5)",5,0)))))</f>
        <v>1</v>
      </c>
      <c r="AM19" s="19">
        <f>IF(P19="INSIGNIFICANTE (1)",1,IF(P19="MENOR (2)",2,IF(P19="MODERADO (3)",3,IF(P19="MAYOR (4) ",4,IF(P19="CATASTROFICO (5)",5,0)))))</f>
        <v>3</v>
      </c>
    </row>
    <row r="20" spans="2:39" ht="174" customHeight="1" thickBot="1" x14ac:dyDescent="0.25">
      <c r="B20" s="21">
        <v>7</v>
      </c>
      <c r="C20" s="21" t="s">
        <v>33</v>
      </c>
      <c r="D20" s="21" t="s">
        <v>25</v>
      </c>
      <c r="E20" s="22" t="s">
        <v>35</v>
      </c>
      <c r="F20" s="22" t="s">
        <v>43</v>
      </c>
      <c r="G20" s="26" t="s">
        <v>151</v>
      </c>
      <c r="H20" s="23" t="s">
        <v>152</v>
      </c>
      <c r="I20" s="21" t="s">
        <v>19</v>
      </c>
      <c r="J20" s="21" t="s">
        <v>20</v>
      </c>
      <c r="K20" s="23">
        <f t="shared" si="7"/>
        <v>2</v>
      </c>
      <c r="L20" s="21" t="str">
        <f t="shared" si="0"/>
        <v>BAJO</v>
      </c>
      <c r="M20" s="21" t="s">
        <v>22</v>
      </c>
      <c r="N20" s="26" t="s">
        <v>153</v>
      </c>
      <c r="O20" s="21" t="s">
        <v>19</v>
      </c>
      <c r="P20" s="21" t="s">
        <v>20</v>
      </c>
      <c r="Q20" s="23">
        <f t="shared" si="1"/>
        <v>2</v>
      </c>
      <c r="R20" s="21" t="str">
        <f t="shared" si="2"/>
        <v>BAJO</v>
      </c>
      <c r="S20" s="21" t="s">
        <v>32</v>
      </c>
      <c r="T20" s="27" t="s">
        <v>154</v>
      </c>
      <c r="U20" s="27" t="s">
        <v>155</v>
      </c>
      <c r="V20" s="27" t="s">
        <v>156</v>
      </c>
      <c r="W20" s="27" t="s">
        <v>157</v>
      </c>
      <c r="X20" s="27" t="s">
        <v>158</v>
      </c>
      <c r="AJ20" s="19">
        <f t="shared" si="8"/>
        <v>1</v>
      </c>
      <c r="AK20" s="19">
        <f t="shared" si="9"/>
        <v>1</v>
      </c>
      <c r="AL20" s="19">
        <f t="shared" si="10"/>
        <v>1</v>
      </c>
      <c r="AM20" s="19">
        <f t="shared" si="11"/>
        <v>1</v>
      </c>
    </row>
    <row r="21" spans="2:39" ht="172.5" customHeight="1" thickBot="1" x14ac:dyDescent="0.25">
      <c r="B21" s="21">
        <v>8</v>
      </c>
      <c r="C21" s="21" t="s">
        <v>24</v>
      </c>
      <c r="D21" s="21" t="s">
        <v>25</v>
      </c>
      <c r="E21" s="22" t="s">
        <v>59</v>
      </c>
      <c r="F21" s="22" t="s">
        <v>43</v>
      </c>
      <c r="G21" s="27" t="s">
        <v>159</v>
      </c>
      <c r="H21" s="27" t="s">
        <v>160</v>
      </c>
      <c r="I21" s="21" t="s">
        <v>37</v>
      </c>
      <c r="J21" s="21" t="s">
        <v>38</v>
      </c>
      <c r="K21" s="23">
        <f t="shared" si="7"/>
        <v>6</v>
      </c>
      <c r="L21" s="21" t="str">
        <f t="shared" si="0"/>
        <v>ALTO</v>
      </c>
      <c r="M21" s="21" t="s">
        <v>22</v>
      </c>
      <c r="N21" s="26" t="s">
        <v>161</v>
      </c>
      <c r="O21" s="21" t="s">
        <v>28</v>
      </c>
      <c r="P21" s="21" t="s">
        <v>29</v>
      </c>
      <c r="Q21" s="23">
        <f t="shared" si="1"/>
        <v>4</v>
      </c>
      <c r="R21" s="21" t="str">
        <f t="shared" si="2"/>
        <v>BAJO</v>
      </c>
      <c r="S21" s="21" t="s">
        <v>32</v>
      </c>
      <c r="T21" s="27" t="s">
        <v>154</v>
      </c>
      <c r="U21" s="27" t="s">
        <v>155</v>
      </c>
      <c r="V21" s="27" t="s">
        <v>156</v>
      </c>
      <c r="W21" s="27" t="s">
        <v>157</v>
      </c>
      <c r="X21" s="27" t="s">
        <v>158</v>
      </c>
      <c r="AJ21" s="19">
        <f t="shared" si="8"/>
        <v>3</v>
      </c>
      <c r="AK21" s="19">
        <f t="shared" si="9"/>
        <v>3</v>
      </c>
      <c r="AL21" s="19">
        <f t="shared" si="10"/>
        <v>2</v>
      </c>
      <c r="AM21" s="19">
        <f t="shared" si="11"/>
        <v>2</v>
      </c>
    </row>
    <row r="22" spans="2:39" ht="256.89999999999998" customHeight="1" thickBot="1" x14ac:dyDescent="0.25">
      <c r="B22" s="27">
        <v>9</v>
      </c>
      <c r="C22" s="21" t="s">
        <v>33</v>
      </c>
      <c r="D22" s="21" t="s">
        <v>34</v>
      </c>
      <c r="E22" s="22" t="s">
        <v>42</v>
      </c>
      <c r="F22" s="22" t="s">
        <v>43</v>
      </c>
      <c r="G22" s="26" t="s">
        <v>170</v>
      </c>
      <c r="H22" s="23" t="s">
        <v>171</v>
      </c>
      <c r="I22" s="21" t="s">
        <v>37</v>
      </c>
      <c r="J22" s="21" t="s">
        <v>29</v>
      </c>
      <c r="K22" s="23">
        <f>AJ22+AK22</f>
        <v>5</v>
      </c>
      <c r="L22" s="21" t="str">
        <f>IF(OR(K22=2, K22=3, K22=4), "BAJO", IF(K22=5, "MEDIO", IF(OR(K22=6, K22=7), "ALTO", IF(OR(K22=8, K22=9, K22=10), "EXTREMO", ""))))</f>
        <v>MEDIO</v>
      </c>
      <c r="M22" s="21" t="s">
        <v>55</v>
      </c>
      <c r="N22" s="23" t="s">
        <v>172</v>
      </c>
      <c r="O22" s="21" t="s">
        <v>28</v>
      </c>
      <c r="P22" s="21" t="s">
        <v>29</v>
      </c>
      <c r="Q22" s="23">
        <f>AL22+AM22</f>
        <v>4</v>
      </c>
      <c r="R22" s="21" t="str">
        <f>IF(OR(Q22=2, Q22=3, Q22=4), "BAJO", IF(Q22=5, "MEDIO", IF(OR(Q22=6, Q22=7), "ALTO", IF(OR(Q22=8, Q22=9, Q22=10), "EXTREMO", ""))))</f>
        <v>BAJO</v>
      </c>
      <c r="S22" s="21" t="s">
        <v>32</v>
      </c>
      <c r="T22" s="23" t="s">
        <v>173</v>
      </c>
      <c r="U22" s="25" t="s">
        <v>174</v>
      </c>
      <c r="V22" s="23" t="s">
        <v>169</v>
      </c>
      <c r="W22" s="23" t="s">
        <v>175</v>
      </c>
      <c r="X22" s="24" t="s">
        <v>176</v>
      </c>
      <c r="AJ22" s="19">
        <f>IF(I22="RARO (1)",1,IF(I22="IMPROBABLE (2)",2,IF(I22="POSIBLE (3)",3,IF(I22="PROBABLE (4)",4,IF(I22="CASI CIERTO (5)",5,0)))))</f>
        <v>3</v>
      </c>
      <c r="AK22" s="19">
        <f>IF(J22="INSIGNIFICANTE (1)",1,IF(J22="MENOR (2)",2,IF(J22="MODERADO (3)",3,IF(J22="MAYOR (4) ",4,IF(J22="CATASTROFICO (5)",5,0)))))</f>
        <v>2</v>
      </c>
      <c r="AL22" s="19">
        <f>IF(O22="RARO (1)",1,IF(O22="IMPROBABLE (2)",2,IF(O22="POSIBLE (3)",3,IF(O22="PROBABLE (4)",4,IF(O22="CASI CIERTO (5)",5,0)))))</f>
        <v>2</v>
      </c>
      <c r="AM22" s="19">
        <f>IF(P22="INSIGNIFICANTE (1)",1,IF(P22="MENOR (2)",2,IF(P22="MODERADO (3)",3,IF(P22="MAYOR (4) ",4,IF(P22="CATASTROFICO (5)",5,0)))))</f>
        <v>2</v>
      </c>
    </row>
    <row r="23" spans="2:39" ht="172.5" customHeight="1" thickBot="1" x14ac:dyDescent="0.25">
      <c r="B23" s="21">
        <v>10</v>
      </c>
      <c r="C23" s="21" t="s">
        <v>24</v>
      </c>
      <c r="D23" s="21" t="s">
        <v>25</v>
      </c>
      <c r="E23" s="22" t="s">
        <v>59</v>
      </c>
      <c r="F23" s="22" t="s">
        <v>43</v>
      </c>
      <c r="G23" s="23" t="s">
        <v>67</v>
      </c>
      <c r="H23" s="24" t="s">
        <v>162</v>
      </c>
      <c r="I23" s="21" t="s">
        <v>19</v>
      </c>
      <c r="J23" s="21" t="s">
        <v>29</v>
      </c>
      <c r="K23" s="23">
        <f t="shared" si="7"/>
        <v>3</v>
      </c>
      <c r="L23" s="21" t="str">
        <f t="shared" si="0"/>
        <v>BAJO</v>
      </c>
      <c r="M23" s="21" t="s">
        <v>55</v>
      </c>
      <c r="N23" s="23" t="s">
        <v>163</v>
      </c>
      <c r="O23" s="21" t="s">
        <v>19</v>
      </c>
      <c r="P23" s="21" t="s">
        <v>29</v>
      </c>
      <c r="Q23" s="23">
        <f t="shared" si="1"/>
        <v>3</v>
      </c>
      <c r="R23" s="21" t="str">
        <f t="shared" si="2"/>
        <v>BAJO</v>
      </c>
      <c r="S23" s="21" t="s">
        <v>23</v>
      </c>
      <c r="T23" s="24" t="s">
        <v>164</v>
      </c>
      <c r="U23" s="24" t="s">
        <v>68</v>
      </c>
      <c r="V23" s="24" t="s">
        <v>165</v>
      </c>
      <c r="W23" s="24" t="s">
        <v>166</v>
      </c>
      <c r="X23" s="24" t="s">
        <v>167</v>
      </c>
      <c r="AJ23" s="19">
        <f t="shared" si="8"/>
        <v>1</v>
      </c>
      <c r="AK23" s="19">
        <f t="shared" si="9"/>
        <v>2</v>
      </c>
      <c r="AL23" s="19">
        <f t="shared" si="10"/>
        <v>1</v>
      </c>
      <c r="AM23" s="19">
        <f t="shared" si="11"/>
        <v>2</v>
      </c>
    </row>
    <row r="24" spans="2:39" ht="172.5" customHeight="1" thickBot="1" x14ac:dyDescent="0.25">
      <c r="B24" s="27">
        <v>11</v>
      </c>
      <c r="C24" s="21" t="s">
        <v>24</v>
      </c>
      <c r="D24" s="21" t="s">
        <v>34</v>
      </c>
      <c r="E24" s="22" t="s">
        <v>62</v>
      </c>
      <c r="F24" s="22" t="s">
        <v>43</v>
      </c>
      <c r="G24" s="26" t="s">
        <v>143</v>
      </c>
      <c r="H24" s="23" t="s">
        <v>144</v>
      </c>
      <c r="I24" s="21" t="s">
        <v>28</v>
      </c>
      <c r="J24" s="21" t="s">
        <v>38</v>
      </c>
      <c r="K24" s="23">
        <f>AJ24+AK24</f>
        <v>5</v>
      </c>
      <c r="L24" s="21" t="str">
        <f>IF(OR(K24=2, K24=3, K24=4), "BAJO", IF(K24=5, "MEDIO", IF(OR(K24=6, K24=7), "ALTO", IF(OR(K24=8, K24=9, K24=10), "EXTREMO", ""))))</f>
        <v>MEDIO</v>
      </c>
      <c r="M24" s="21" t="s">
        <v>31</v>
      </c>
      <c r="N24" s="26" t="s">
        <v>145</v>
      </c>
      <c r="O24" s="21" t="s">
        <v>19</v>
      </c>
      <c r="P24" s="21" t="s">
        <v>20</v>
      </c>
      <c r="Q24" s="23">
        <f>AL24+AM24</f>
        <v>2</v>
      </c>
      <c r="R24" s="21" t="str">
        <f>IF(OR(Q24=2, Q24=3, Q24=4), "BAJO", IF(Q24=5, "MEDIO", IF(OR(Q24=6, Q24=7), "ALTO", IF(OR(Q24=8, Q24=9, Q24=10), "EXTREMO", ""))))</f>
        <v>BAJO</v>
      </c>
      <c r="S24" s="21" t="s">
        <v>32</v>
      </c>
      <c r="T24" s="27" t="s">
        <v>146</v>
      </c>
      <c r="U24" s="27" t="s">
        <v>147</v>
      </c>
      <c r="V24" s="27" t="s">
        <v>148</v>
      </c>
      <c r="W24" s="27" t="s">
        <v>149</v>
      </c>
      <c r="X24" s="27" t="s">
        <v>150</v>
      </c>
      <c r="AJ24" s="19">
        <f>IF(I24="RARO (1)",1,IF(I24="IMPROBABLE (2)",2,IF(I24="POSIBLE (3)",3,IF(I24="PROBABLE (4)",4,IF(I24="CASI CIERTO (5)",5,0)))))</f>
        <v>2</v>
      </c>
      <c r="AK24" s="19">
        <f>IF(J24="INSIGNIFICANTE (1)",1,IF(J24="MENOR (2)",2,IF(J24="MODERADO (3)",3,IF(J24="MAYOR (4) ",4,IF(J24="CATASTROFICO (5)",5,0)))))</f>
        <v>3</v>
      </c>
      <c r="AL24" s="19">
        <f>IF(O24="RARO (1)",1,IF(O24="IMPROBABLE (2)",2,IF(O24="POSIBLE (3)",3,IF(O24="PROBABLE (4)",4,IF(O24="CASI CIERTO (5)",5,0)))))</f>
        <v>1</v>
      </c>
      <c r="AM24" s="19">
        <f>IF(P24="INSIGNIFICANTE (1)",1,IF(P24="MENOR (2)",2,IF(P24="MODERADO (3)",3,IF(P24="MAYOR (4) ",4,IF(P24="CATASTROFICO (5)",5,0)))))</f>
        <v>1</v>
      </c>
    </row>
    <row r="25" spans="2:39" ht="112.15" customHeight="1" thickBot="1" x14ac:dyDescent="0.25">
      <c r="B25" s="21">
        <v>12</v>
      </c>
      <c r="C25" s="21" t="s">
        <v>33</v>
      </c>
      <c r="D25" s="21" t="s">
        <v>25</v>
      </c>
      <c r="E25" s="22" t="s">
        <v>51</v>
      </c>
      <c r="F25" s="22" t="s">
        <v>43</v>
      </c>
      <c r="G25" s="27" t="s">
        <v>190</v>
      </c>
      <c r="H25" s="27" t="s">
        <v>191</v>
      </c>
      <c r="I25" s="21" t="s">
        <v>37</v>
      </c>
      <c r="J25" s="21" t="s">
        <v>29</v>
      </c>
      <c r="K25" s="23">
        <f>AJ25+AK25</f>
        <v>5</v>
      </c>
      <c r="L25" s="21" t="str">
        <f>IF(OR(K25=2, K25=3, K25=4), "BAJO", IF(K25=5, "MEDIO", IF(OR(K25=6, K25=7), "ALTO", IF(OR(K25=8, K25=9, K25=10), "EXTREMO", ""))))</f>
        <v>MEDIO</v>
      </c>
      <c r="M25" s="21" t="s">
        <v>55</v>
      </c>
      <c r="N25" s="27" t="s">
        <v>192</v>
      </c>
      <c r="O25" s="21" t="s">
        <v>19</v>
      </c>
      <c r="P25" s="21" t="s">
        <v>20</v>
      </c>
      <c r="Q25" s="23">
        <f>AL25+AM25</f>
        <v>2</v>
      </c>
      <c r="R25" s="21" t="str">
        <f>IF(OR(Q25=2, Q25=3, Q25=4), "BAJO", IF(Q25=5, "MEDIO", IF(OR(Q25=6, Q25=7), "ALTO", IF(OR(Q25=8, Q25=9, Q25=10), "EXTREMO", ""))))</f>
        <v>BAJO</v>
      </c>
      <c r="S25" s="21" t="s">
        <v>23</v>
      </c>
      <c r="T25" s="26" t="s">
        <v>182</v>
      </c>
      <c r="U25" s="26" t="s">
        <v>183</v>
      </c>
      <c r="V25" s="26" t="s">
        <v>184</v>
      </c>
      <c r="W25" s="26" t="s">
        <v>193</v>
      </c>
      <c r="X25" s="27" t="s">
        <v>194</v>
      </c>
      <c r="AJ25" s="19">
        <f>IF(I25="RARO (1)",1,IF(I25="IMPROBABLE (2)",2,IF(I25="POSIBLE (3)",3,IF(I25="PROBABLE (4)",4,IF(I25="CASI CIERTO (5)",5,0)))))</f>
        <v>3</v>
      </c>
      <c r="AK25" s="19">
        <f>IF(J25="INSIGNIFICANTE (1)",1,IF(J25="MENOR (2)",2,IF(J25="MODERADO (3)",3,IF(J25="MAYOR (4) ",4,IF(J25="CATASTROFICO (5)",5,0)))))</f>
        <v>2</v>
      </c>
      <c r="AL25" s="19">
        <f>IF(O25="RARO (1)",1,IF(O25="IMPROBABLE (2)",2,IF(O25="POSIBLE (3)",3,IF(O25="PROBABLE (4)",4,IF(O25="CASI CIERTO (5)",5,0)))))</f>
        <v>1</v>
      </c>
      <c r="AM25" s="19">
        <f>IF(P25="INSIGNIFICANTE (1)",1,IF(P25="MENOR (2)",2,IF(P25="MODERADO (3)",3,IF(P25="MAYOR (4) ",4,IF(P25="CATASTROFICO (5)",5,0)))))</f>
        <v>1</v>
      </c>
    </row>
    <row r="26" spans="2:39" ht="116.45" customHeight="1" thickBot="1" x14ac:dyDescent="0.25">
      <c r="B26" s="27">
        <v>13</v>
      </c>
      <c r="C26" s="21" t="s">
        <v>33</v>
      </c>
      <c r="D26" s="21" t="s">
        <v>34</v>
      </c>
      <c r="E26" s="22" t="s">
        <v>51</v>
      </c>
      <c r="F26" s="22" t="s">
        <v>43</v>
      </c>
      <c r="G26" s="27" t="s">
        <v>245</v>
      </c>
      <c r="H26" s="27" t="s">
        <v>239</v>
      </c>
      <c r="I26" s="21" t="s">
        <v>28</v>
      </c>
      <c r="J26" s="21" t="s">
        <v>38</v>
      </c>
      <c r="K26" s="23">
        <f t="shared" ref="K26" si="12">AJ26+AK26</f>
        <v>5</v>
      </c>
      <c r="L26" s="21" t="str">
        <f t="shared" ref="L26" si="13">IF(OR(K26=2, K26=3, K26=4), "BAJO", IF(K26=5, "MEDIO", IF(OR(K26=6, K26=7), "ALTO", IF(OR(K26=8, K26=9, K26=10), "EXTREMO", ""))))</f>
        <v>MEDIO</v>
      </c>
      <c r="M26" s="21" t="s">
        <v>40</v>
      </c>
      <c r="N26" s="28" t="s">
        <v>240</v>
      </c>
      <c r="O26" s="21" t="s">
        <v>19</v>
      </c>
      <c r="P26" s="21" t="s">
        <v>29</v>
      </c>
      <c r="Q26" s="23">
        <f t="shared" ref="Q26" si="14">AL26+AM26</f>
        <v>3</v>
      </c>
      <c r="R26" s="21" t="str">
        <f t="shared" ref="R26" si="15">IF(OR(Q26=2, Q26=3, Q26=4), "BAJO", IF(Q26=5, "MEDIO", IF(OR(Q26=6, Q26=7), "ALTO", IF(OR(Q26=8, Q26=9, Q26=10), "EXTREMO", ""))))</f>
        <v>BAJO</v>
      </c>
      <c r="S26" s="21" t="s">
        <v>23</v>
      </c>
      <c r="T26" s="23" t="s">
        <v>168</v>
      </c>
      <c r="U26" s="28" t="s">
        <v>227</v>
      </c>
      <c r="V26" s="28" t="s">
        <v>214</v>
      </c>
      <c r="W26" s="28" t="s">
        <v>241</v>
      </c>
      <c r="X26" s="28" t="s">
        <v>230</v>
      </c>
      <c r="AJ26" s="19">
        <f t="shared" ref="AJ26" si="16">IF(I26="RARO (1)",1,IF(I26="IMPROBABLE (2)",2,IF(I26="POSIBLE (3)",3,IF(I26="PROBABLE (4)",4,IF(I26="CASI CIERTO (5)",5,0)))))</f>
        <v>2</v>
      </c>
      <c r="AK26" s="19">
        <f t="shared" ref="AK26" si="17">IF(J26="INSIGNIFICANTE (1)",1,IF(J26="MENOR (2)",2,IF(J26="MODERADO (3)",3,IF(J26="MAYOR (4) ",4,IF(J26="CATASTROFICO (5)",5,0)))))</f>
        <v>3</v>
      </c>
      <c r="AL26" s="19">
        <f t="shared" ref="AL26" si="18">IF(O26="RARO (1)",1,IF(O26="IMPROBABLE (2)",2,IF(O26="POSIBLE (3)",3,IF(O26="PROBABLE (4)",4,IF(O26="CASI CIERTO (5)",5,0)))))</f>
        <v>1</v>
      </c>
      <c r="AM26" s="19">
        <f t="shared" ref="AM26" si="19">IF(P26="INSIGNIFICANTE (1)",1,IF(P26="MENOR (2)",2,IF(P26="MODERADO (3)",3,IF(P26="MAYOR (4) ",4,IF(P26="CATASTROFICO (5)",5,0)))))</f>
        <v>2</v>
      </c>
    </row>
    <row r="27" spans="2:39" ht="116.45" customHeight="1" thickBot="1" x14ac:dyDescent="0.25">
      <c r="B27" s="27">
        <v>14</v>
      </c>
      <c r="C27" s="21" t="s">
        <v>33</v>
      </c>
      <c r="D27" s="21" t="s">
        <v>34</v>
      </c>
      <c r="E27" s="22" t="s">
        <v>51</v>
      </c>
      <c r="F27" s="22" t="s">
        <v>57</v>
      </c>
      <c r="G27" s="26" t="s">
        <v>69</v>
      </c>
      <c r="H27" s="26" t="s">
        <v>180</v>
      </c>
      <c r="I27" s="21" t="s">
        <v>28</v>
      </c>
      <c r="J27" s="21" t="s">
        <v>29</v>
      </c>
      <c r="K27" s="23">
        <f t="shared" si="7"/>
        <v>4</v>
      </c>
      <c r="L27" s="21" t="str">
        <f t="shared" si="0"/>
        <v>BAJO</v>
      </c>
      <c r="M27" s="21" t="s">
        <v>40</v>
      </c>
      <c r="N27" s="26" t="s">
        <v>181</v>
      </c>
      <c r="O27" s="21" t="s">
        <v>19</v>
      </c>
      <c r="P27" s="21" t="s">
        <v>20</v>
      </c>
      <c r="Q27" s="23">
        <f t="shared" si="1"/>
        <v>2</v>
      </c>
      <c r="R27" s="21" t="str">
        <f t="shared" si="2"/>
        <v>BAJO</v>
      </c>
      <c r="S27" s="21" t="s">
        <v>23</v>
      </c>
      <c r="T27" s="26" t="s">
        <v>182</v>
      </c>
      <c r="U27" s="26" t="s">
        <v>183</v>
      </c>
      <c r="V27" s="26" t="s">
        <v>184</v>
      </c>
      <c r="W27" s="26" t="s">
        <v>185</v>
      </c>
      <c r="X27" s="26" t="s">
        <v>186</v>
      </c>
      <c r="AJ27" s="19">
        <f t="shared" si="8"/>
        <v>2</v>
      </c>
      <c r="AK27" s="19">
        <f t="shared" si="9"/>
        <v>2</v>
      </c>
      <c r="AL27" s="19">
        <f t="shared" si="10"/>
        <v>1</v>
      </c>
      <c r="AM27" s="19">
        <f t="shared" si="11"/>
        <v>1</v>
      </c>
    </row>
    <row r="28" spans="2:39" ht="148.9" customHeight="1" thickBot="1" x14ac:dyDescent="0.25">
      <c r="B28" s="21">
        <v>15</v>
      </c>
      <c r="C28" s="21" t="s">
        <v>33</v>
      </c>
      <c r="D28" s="21" t="s">
        <v>34</v>
      </c>
      <c r="E28" s="22" t="s">
        <v>51</v>
      </c>
      <c r="F28" s="22" t="s">
        <v>57</v>
      </c>
      <c r="G28" s="26" t="s">
        <v>70</v>
      </c>
      <c r="H28" s="23" t="s">
        <v>187</v>
      </c>
      <c r="I28" s="21" t="s">
        <v>37</v>
      </c>
      <c r="J28" s="21" t="s">
        <v>29</v>
      </c>
      <c r="K28" s="23">
        <f t="shared" si="7"/>
        <v>5</v>
      </c>
      <c r="L28" s="21" t="str">
        <f t="shared" si="0"/>
        <v>MEDIO</v>
      </c>
      <c r="M28" s="21" t="s">
        <v>22</v>
      </c>
      <c r="N28" s="26" t="s">
        <v>188</v>
      </c>
      <c r="O28" s="21" t="s">
        <v>19</v>
      </c>
      <c r="P28" s="21" t="s">
        <v>20</v>
      </c>
      <c r="Q28" s="23">
        <f t="shared" si="1"/>
        <v>2</v>
      </c>
      <c r="R28" s="21" t="str">
        <f t="shared" si="2"/>
        <v>BAJO</v>
      </c>
      <c r="S28" s="21" t="s">
        <v>23</v>
      </c>
      <c r="T28" s="26" t="s">
        <v>182</v>
      </c>
      <c r="U28" s="26" t="s">
        <v>183</v>
      </c>
      <c r="V28" s="26" t="s">
        <v>184</v>
      </c>
      <c r="W28" s="27" t="s">
        <v>189</v>
      </c>
      <c r="X28" s="27" t="s">
        <v>179</v>
      </c>
      <c r="AJ28" s="19">
        <f t="shared" si="8"/>
        <v>3</v>
      </c>
      <c r="AK28" s="19">
        <f t="shared" si="9"/>
        <v>2</v>
      </c>
      <c r="AL28" s="19">
        <f t="shared" si="10"/>
        <v>1</v>
      </c>
      <c r="AM28" s="19">
        <f t="shared" si="11"/>
        <v>1</v>
      </c>
    </row>
    <row r="29" spans="2:39" ht="129" customHeight="1" thickBot="1" x14ac:dyDescent="0.25">
      <c r="B29" s="27">
        <v>16</v>
      </c>
      <c r="C29" s="21" t="s">
        <v>33</v>
      </c>
      <c r="D29" s="21" t="s">
        <v>34</v>
      </c>
      <c r="E29" s="22" t="s">
        <v>26</v>
      </c>
      <c r="F29" s="22" t="s">
        <v>130</v>
      </c>
      <c r="G29" s="27" t="s">
        <v>195</v>
      </c>
      <c r="H29" s="27" t="s">
        <v>196</v>
      </c>
      <c r="I29" s="21" t="s">
        <v>37</v>
      </c>
      <c r="J29" s="21" t="s">
        <v>38</v>
      </c>
      <c r="K29" s="23">
        <f t="shared" si="7"/>
        <v>6</v>
      </c>
      <c r="L29" s="21" t="str">
        <f t="shared" si="0"/>
        <v>ALTO</v>
      </c>
      <c r="M29" s="21" t="s">
        <v>55</v>
      </c>
      <c r="N29" s="27" t="s">
        <v>197</v>
      </c>
      <c r="O29" s="21" t="s">
        <v>28</v>
      </c>
      <c r="P29" s="21" t="s">
        <v>29</v>
      </c>
      <c r="Q29" s="23">
        <f t="shared" si="1"/>
        <v>4</v>
      </c>
      <c r="R29" s="21" t="str">
        <f t="shared" si="2"/>
        <v>BAJO</v>
      </c>
      <c r="S29" s="21" t="s">
        <v>23</v>
      </c>
      <c r="T29" s="26" t="s">
        <v>182</v>
      </c>
      <c r="U29" s="27" t="s">
        <v>119</v>
      </c>
      <c r="V29" s="27" t="s">
        <v>198</v>
      </c>
      <c r="W29" s="27" t="s">
        <v>199</v>
      </c>
      <c r="X29" s="27" t="s">
        <v>200</v>
      </c>
      <c r="AJ29" s="19">
        <f t="shared" si="8"/>
        <v>3</v>
      </c>
      <c r="AK29" s="19">
        <f t="shared" si="9"/>
        <v>3</v>
      </c>
      <c r="AL29" s="19">
        <f t="shared" si="10"/>
        <v>2</v>
      </c>
      <c r="AM29" s="19">
        <f t="shared" si="11"/>
        <v>2</v>
      </c>
    </row>
    <row r="30" spans="2:39" ht="121.9" customHeight="1" thickBot="1" x14ac:dyDescent="0.25">
      <c r="B30" s="27">
        <v>17</v>
      </c>
      <c r="C30" s="21" t="s">
        <v>24</v>
      </c>
      <c r="D30" s="21" t="s">
        <v>34</v>
      </c>
      <c r="E30" s="22" t="s">
        <v>51</v>
      </c>
      <c r="F30" s="22" t="s">
        <v>27</v>
      </c>
      <c r="G30" s="27" t="s">
        <v>201</v>
      </c>
      <c r="H30" s="27" t="s">
        <v>202</v>
      </c>
      <c r="I30" s="21" t="s">
        <v>37</v>
      </c>
      <c r="J30" s="21" t="s">
        <v>29</v>
      </c>
      <c r="K30" s="23">
        <f t="shared" si="7"/>
        <v>5</v>
      </c>
      <c r="L30" s="21" t="str">
        <f t="shared" si="0"/>
        <v>MEDIO</v>
      </c>
      <c r="M30" s="21" t="s">
        <v>40</v>
      </c>
      <c r="N30" s="27" t="s">
        <v>203</v>
      </c>
      <c r="O30" s="21" t="s">
        <v>28</v>
      </c>
      <c r="P30" s="21" t="s">
        <v>29</v>
      </c>
      <c r="Q30" s="23">
        <f t="shared" si="1"/>
        <v>4</v>
      </c>
      <c r="R30" s="21" t="str">
        <f t="shared" si="2"/>
        <v>BAJO</v>
      </c>
      <c r="S30" s="21" t="s">
        <v>23</v>
      </c>
      <c r="T30" s="26" t="s">
        <v>204</v>
      </c>
      <c r="U30" s="27" t="s">
        <v>205</v>
      </c>
      <c r="V30" s="27" t="s">
        <v>206</v>
      </c>
      <c r="W30" s="27" t="s">
        <v>207</v>
      </c>
      <c r="X30" s="27" t="s">
        <v>208</v>
      </c>
      <c r="AJ30" s="19">
        <f t="shared" si="8"/>
        <v>3</v>
      </c>
      <c r="AK30" s="19">
        <f t="shared" si="9"/>
        <v>2</v>
      </c>
      <c r="AL30" s="19">
        <f t="shared" si="10"/>
        <v>2</v>
      </c>
      <c r="AM30" s="19">
        <f t="shared" si="11"/>
        <v>2</v>
      </c>
    </row>
    <row r="31" spans="2:39" ht="100.15" customHeight="1" thickBot="1" x14ac:dyDescent="0.25">
      <c r="B31" s="21">
        <v>18</v>
      </c>
      <c r="C31" s="21" t="s">
        <v>33</v>
      </c>
      <c r="D31" s="21" t="s">
        <v>34</v>
      </c>
      <c r="E31" s="22" t="s">
        <v>51</v>
      </c>
      <c r="F31" s="22" t="s">
        <v>27</v>
      </c>
      <c r="G31" s="27" t="s">
        <v>219</v>
      </c>
      <c r="H31" s="27" t="s">
        <v>220</v>
      </c>
      <c r="I31" s="21" t="s">
        <v>28</v>
      </c>
      <c r="J31" s="21" t="s">
        <v>38</v>
      </c>
      <c r="K31" s="23">
        <f t="shared" si="7"/>
        <v>5</v>
      </c>
      <c r="L31" s="21" t="str">
        <f t="shared" si="0"/>
        <v>MEDIO</v>
      </c>
      <c r="M31" s="21" t="s">
        <v>31</v>
      </c>
      <c r="N31" s="27" t="s">
        <v>221</v>
      </c>
      <c r="O31" s="21" t="s">
        <v>19</v>
      </c>
      <c r="P31" s="21" t="s">
        <v>29</v>
      </c>
      <c r="Q31" s="23">
        <f t="shared" si="1"/>
        <v>3</v>
      </c>
      <c r="R31" s="21" t="str">
        <f t="shared" si="2"/>
        <v>BAJO</v>
      </c>
      <c r="S31" s="21" t="s">
        <v>23</v>
      </c>
      <c r="T31" s="23" t="s">
        <v>212</v>
      </c>
      <c r="U31" s="27" t="s">
        <v>222</v>
      </c>
      <c r="V31" s="27" t="s">
        <v>217</v>
      </c>
      <c r="W31" s="27" t="s">
        <v>223</v>
      </c>
      <c r="X31" s="27" t="s">
        <v>218</v>
      </c>
      <c r="AJ31" s="19">
        <f t="shared" si="8"/>
        <v>2</v>
      </c>
      <c r="AK31" s="19">
        <f t="shared" si="9"/>
        <v>3</v>
      </c>
      <c r="AL31" s="19">
        <f t="shared" si="10"/>
        <v>1</v>
      </c>
      <c r="AM31" s="19">
        <f t="shared" si="11"/>
        <v>2</v>
      </c>
    </row>
    <row r="32" spans="2:39" ht="128.44999999999999" customHeight="1" thickBot="1" x14ac:dyDescent="0.25">
      <c r="B32" s="27">
        <v>19</v>
      </c>
      <c r="C32" s="21" t="s">
        <v>33</v>
      </c>
      <c r="D32" s="21" t="s">
        <v>34</v>
      </c>
      <c r="E32" s="22" t="s">
        <v>51</v>
      </c>
      <c r="F32" s="22" t="s">
        <v>43</v>
      </c>
      <c r="G32" s="27" t="s">
        <v>224</v>
      </c>
      <c r="H32" s="27" t="s">
        <v>225</v>
      </c>
      <c r="I32" s="21" t="s">
        <v>28</v>
      </c>
      <c r="J32" s="21" t="s">
        <v>29</v>
      </c>
      <c r="K32" s="23">
        <f t="shared" si="7"/>
        <v>4</v>
      </c>
      <c r="L32" s="21" t="str">
        <f t="shared" si="0"/>
        <v>BAJO</v>
      </c>
      <c r="M32" s="21" t="s">
        <v>40</v>
      </c>
      <c r="N32" s="27" t="s">
        <v>226</v>
      </c>
      <c r="O32" s="21" t="s">
        <v>19</v>
      </c>
      <c r="P32" s="21" t="s">
        <v>20</v>
      </c>
      <c r="Q32" s="23">
        <f t="shared" si="1"/>
        <v>2</v>
      </c>
      <c r="R32" s="21" t="str">
        <f t="shared" si="2"/>
        <v>BAJO</v>
      </c>
      <c r="S32" s="21" t="s">
        <v>23</v>
      </c>
      <c r="T32" s="23" t="s">
        <v>168</v>
      </c>
      <c r="U32" s="27" t="s">
        <v>227</v>
      </c>
      <c r="V32" s="27" t="s">
        <v>228</v>
      </c>
      <c r="W32" s="27" t="s">
        <v>229</v>
      </c>
      <c r="X32" s="27" t="s">
        <v>230</v>
      </c>
      <c r="AJ32" s="19">
        <f t="shared" si="8"/>
        <v>2</v>
      </c>
      <c r="AK32" s="19">
        <f t="shared" si="9"/>
        <v>2</v>
      </c>
      <c r="AL32" s="19">
        <f t="shared" si="10"/>
        <v>1</v>
      </c>
      <c r="AM32" s="19">
        <f t="shared" si="11"/>
        <v>1</v>
      </c>
    </row>
    <row r="33" spans="2:39" ht="102.6" customHeight="1" thickBot="1" x14ac:dyDescent="0.25">
      <c r="B33" s="27">
        <v>20</v>
      </c>
      <c r="C33" s="21" t="s">
        <v>33</v>
      </c>
      <c r="D33" s="21" t="s">
        <v>25</v>
      </c>
      <c r="E33" s="22" t="s">
        <v>26</v>
      </c>
      <c r="F33" s="22" t="s">
        <v>43</v>
      </c>
      <c r="G33" s="29" t="s">
        <v>231</v>
      </c>
      <c r="H33" s="29" t="s">
        <v>232</v>
      </c>
      <c r="I33" s="21" t="s">
        <v>28</v>
      </c>
      <c r="J33" s="21" t="s">
        <v>29</v>
      </c>
      <c r="K33" s="23">
        <f t="shared" si="7"/>
        <v>4</v>
      </c>
      <c r="L33" s="21" t="str">
        <f t="shared" si="0"/>
        <v>BAJO</v>
      </c>
      <c r="M33" s="21" t="s">
        <v>55</v>
      </c>
      <c r="N33" s="29" t="s">
        <v>233</v>
      </c>
      <c r="O33" s="21" t="s">
        <v>19</v>
      </c>
      <c r="P33" s="21" t="s">
        <v>20</v>
      </c>
      <c r="Q33" s="23">
        <f t="shared" si="1"/>
        <v>2</v>
      </c>
      <c r="R33" s="21" t="str">
        <f t="shared" si="2"/>
        <v>BAJO</v>
      </c>
      <c r="S33" s="21" t="s">
        <v>23</v>
      </c>
      <c r="T33" s="23" t="s">
        <v>168</v>
      </c>
      <c r="U33" s="28" t="s">
        <v>227</v>
      </c>
      <c r="V33" s="28" t="s">
        <v>234</v>
      </c>
      <c r="W33" s="27" t="s">
        <v>235</v>
      </c>
      <c r="X33" s="27" t="s">
        <v>236</v>
      </c>
      <c r="AJ33" s="19">
        <f t="shared" si="8"/>
        <v>2</v>
      </c>
      <c r="AK33" s="19">
        <f t="shared" si="9"/>
        <v>2</v>
      </c>
      <c r="AL33" s="19">
        <f t="shared" si="10"/>
        <v>1</v>
      </c>
      <c r="AM33" s="19">
        <f t="shared" si="11"/>
        <v>1</v>
      </c>
    </row>
    <row r="34" spans="2:39" ht="12" customHeight="1" thickBot="1" x14ac:dyDescent="0.25">
      <c r="B34" s="36" t="s">
        <v>71</v>
      </c>
      <c r="C34" s="37"/>
      <c r="D34" s="37"/>
      <c r="E34" s="37"/>
      <c r="F34" s="37"/>
      <c r="G34" s="37"/>
      <c r="H34" s="37"/>
      <c r="I34" s="37"/>
      <c r="J34" s="37"/>
      <c r="K34" s="37"/>
      <c r="L34" s="37"/>
      <c r="M34" s="37"/>
      <c r="N34" s="37"/>
      <c r="O34" s="37"/>
      <c r="P34" s="37"/>
      <c r="Q34" s="37"/>
      <c r="R34" s="37"/>
      <c r="S34" s="37"/>
      <c r="T34" s="37"/>
      <c r="U34" s="37"/>
      <c r="V34" s="37"/>
      <c r="W34" s="37"/>
      <c r="X34" s="38"/>
    </row>
    <row r="35" spans="2:39" ht="12" customHeight="1" x14ac:dyDescent="0.2">
      <c r="B35" s="18"/>
    </row>
    <row r="36" spans="2:39" ht="12" customHeight="1" x14ac:dyDescent="0.2">
      <c r="B36" s="18"/>
    </row>
    <row r="37" spans="2:39" ht="12" customHeight="1" x14ac:dyDescent="0.25">
      <c r="B37"/>
    </row>
    <row r="38" spans="2:39" ht="12" customHeight="1" x14ac:dyDescent="0.2">
      <c r="B38" s="18"/>
    </row>
    <row r="39" spans="2:39" ht="12" customHeight="1" x14ac:dyDescent="0.2">
      <c r="B39" s="18"/>
    </row>
    <row r="40" spans="2:39" ht="12" customHeight="1" x14ac:dyDescent="0.2">
      <c r="B40" s="18"/>
    </row>
    <row r="41" spans="2:39" ht="12" customHeight="1" x14ac:dyDescent="0.2">
      <c r="B41" s="18"/>
    </row>
    <row r="42" spans="2:39" ht="12" customHeight="1" x14ac:dyDescent="0.2">
      <c r="B42" s="18"/>
    </row>
    <row r="43" spans="2:39" ht="12" customHeight="1" x14ac:dyDescent="0.2">
      <c r="B43" s="18"/>
    </row>
    <row r="44" spans="2:39" ht="12" customHeight="1" x14ac:dyDescent="0.2">
      <c r="B44" s="18"/>
    </row>
    <row r="45" spans="2:39" ht="12" customHeight="1" x14ac:dyDescent="0.2">
      <c r="B45" s="18"/>
    </row>
    <row r="46" spans="2:39" ht="12" customHeight="1" x14ac:dyDescent="0.2">
      <c r="B46" s="18"/>
    </row>
    <row r="47" spans="2:39" ht="12" customHeight="1" x14ac:dyDescent="0.2">
      <c r="B47" s="18"/>
    </row>
    <row r="48" spans="2:39" ht="12" customHeight="1" x14ac:dyDescent="0.2">
      <c r="B48" s="18"/>
    </row>
    <row r="49" spans="2:2" ht="12" customHeight="1" x14ac:dyDescent="0.2">
      <c r="B49" s="18"/>
    </row>
    <row r="50" spans="2:2" ht="12" customHeight="1" x14ac:dyDescent="0.2">
      <c r="B50" s="18"/>
    </row>
    <row r="51" spans="2:2" ht="12" customHeight="1" x14ac:dyDescent="0.2">
      <c r="B51" s="18"/>
    </row>
    <row r="52" spans="2:2" ht="12" customHeight="1" x14ac:dyDescent="0.2">
      <c r="B52" s="18"/>
    </row>
    <row r="53" spans="2:2" ht="12" customHeight="1" x14ac:dyDescent="0.2">
      <c r="B53" s="18"/>
    </row>
    <row r="54" spans="2:2" ht="12" customHeight="1" x14ac:dyDescent="0.2">
      <c r="B54" s="18"/>
    </row>
    <row r="55" spans="2:2" ht="12" customHeight="1" x14ac:dyDescent="0.2">
      <c r="B55" s="18"/>
    </row>
    <row r="56" spans="2:2" ht="12" customHeight="1" x14ac:dyDescent="0.2">
      <c r="B56" s="18"/>
    </row>
    <row r="57" spans="2:2" ht="12" customHeight="1" x14ac:dyDescent="0.2">
      <c r="B57" s="18"/>
    </row>
    <row r="58" spans="2:2" ht="12" customHeight="1" x14ac:dyDescent="0.2">
      <c r="B58" s="18"/>
    </row>
    <row r="59" spans="2:2" ht="12" customHeight="1" x14ac:dyDescent="0.2">
      <c r="B59" s="18"/>
    </row>
    <row r="60" spans="2:2" ht="12" customHeight="1" x14ac:dyDescent="0.2">
      <c r="B60" s="18"/>
    </row>
    <row r="61" spans="2:2" ht="12" customHeight="1" x14ac:dyDescent="0.2">
      <c r="B61" s="18"/>
    </row>
    <row r="62" spans="2:2" ht="12" customHeight="1" x14ac:dyDescent="0.2">
      <c r="B62" s="18"/>
    </row>
    <row r="63" spans="2:2" ht="12" customHeight="1" x14ac:dyDescent="0.2">
      <c r="B63" s="18"/>
    </row>
    <row r="64" spans="2:2" ht="12" customHeight="1" x14ac:dyDescent="0.2">
      <c r="B64" s="18"/>
    </row>
    <row r="65" spans="2:2" ht="12" customHeight="1" x14ac:dyDescent="0.2">
      <c r="B65" s="18"/>
    </row>
    <row r="66" spans="2:2" ht="12" customHeight="1" x14ac:dyDescent="0.2">
      <c r="B66" s="18"/>
    </row>
    <row r="67" spans="2:2" ht="12" customHeight="1" x14ac:dyDescent="0.2">
      <c r="B67" s="18"/>
    </row>
    <row r="68" spans="2:2" ht="12" customHeight="1" x14ac:dyDescent="0.2">
      <c r="B68" s="18"/>
    </row>
    <row r="69" spans="2:2" ht="12" customHeight="1" x14ac:dyDescent="0.2">
      <c r="B69" s="18"/>
    </row>
    <row r="70" spans="2:2" ht="12" customHeight="1" x14ac:dyDescent="0.2">
      <c r="B70" s="18"/>
    </row>
    <row r="71" spans="2:2" ht="12" customHeight="1" x14ac:dyDescent="0.2">
      <c r="B71" s="18"/>
    </row>
    <row r="72" spans="2:2" ht="12" customHeight="1" x14ac:dyDescent="0.2">
      <c r="B72" s="18"/>
    </row>
    <row r="73" spans="2:2" ht="12" customHeight="1" x14ac:dyDescent="0.2">
      <c r="B73" s="18"/>
    </row>
    <row r="74" spans="2:2" ht="12" customHeight="1" x14ac:dyDescent="0.2">
      <c r="B74" s="18"/>
    </row>
    <row r="75" spans="2:2" ht="12" customHeight="1" x14ac:dyDescent="0.2">
      <c r="B75" s="18"/>
    </row>
    <row r="76" spans="2:2" ht="12" customHeight="1" x14ac:dyDescent="0.2">
      <c r="B76" s="18"/>
    </row>
    <row r="77" spans="2:2" ht="12" customHeight="1" x14ac:dyDescent="0.2">
      <c r="B77" s="18"/>
    </row>
    <row r="78" spans="2:2" ht="12" customHeight="1" x14ac:dyDescent="0.2">
      <c r="B78" s="18"/>
    </row>
    <row r="79" spans="2:2" ht="12" customHeight="1" x14ac:dyDescent="0.2">
      <c r="B79" s="18"/>
    </row>
    <row r="80" spans="2:2" ht="12" customHeight="1" x14ac:dyDescent="0.2">
      <c r="B80" s="18"/>
    </row>
    <row r="81" spans="2:2" ht="12" customHeight="1" x14ac:dyDescent="0.2">
      <c r="B81" s="18"/>
    </row>
    <row r="82" spans="2:2" ht="12" customHeight="1" x14ac:dyDescent="0.2">
      <c r="B82" s="18"/>
    </row>
    <row r="83" spans="2:2" ht="12" customHeight="1" x14ac:dyDescent="0.2">
      <c r="B83" s="18"/>
    </row>
    <row r="84" spans="2:2" ht="12" customHeight="1" x14ac:dyDescent="0.2">
      <c r="B84" s="18"/>
    </row>
    <row r="85" spans="2:2" ht="12" customHeight="1" x14ac:dyDescent="0.2">
      <c r="B85" s="18"/>
    </row>
    <row r="86" spans="2:2" ht="12" customHeight="1" x14ac:dyDescent="0.2">
      <c r="B86" s="18"/>
    </row>
    <row r="87" spans="2:2" ht="12" customHeight="1" x14ac:dyDescent="0.2">
      <c r="B87" s="18"/>
    </row>
    <row r="88" spans="2:2" ht="12" customHeight="1" x14ac:dyDescent="0.2">
      <c r="B88" s="18"/>
    </row>
    <row r="89" spans="2:2" ht="12" customHeight="1" x14ac:dyDescent="0.2">
      <c r="B89" s="18"/>
    </row>
    <row r="90" spans="2:2" ht="12" customHeight="1" x14ac:dyDescent="0.2">
      <c r="B90" s="18"/>
    </row>
    <row r="91" spans="2:2" ht="12" customHeight="1" x14ac:dyDescent="0.2">
      <c r="B91" s="18"/>
    </row>
    <row r="92" spans="2:2" ht="12" customHeight="1" x14ac:dyDescent="0.2">
      <c r="B92" s="18"/>
    </row>
    <row r="93" spans="2:2" ht="12" customHeight="1" x14ac:dyDescent="0.2">
      <c r="B93" s="18"/>
    </row>
    <row r="94" spans="2:2" ht="12" customHeight="1" x14ac:dyDescent="0.2">
      <c r="B94" s="18"/>
    </row>
    <row r="95" spans="2:2" ht="12" customHeight="1" x14ac:dyDescent="0.2">
      <c r="B95" s="18"/>
    </row>
    <row r="96" spans="2:2" ht="12" customHeight="1" x14ac:dyDescent="0.2">
      <c r="B96" s="18"/>
    </row>
    <row r="97" spans="2:2" ht="12" customHeight="1" x14ac:dyDescent="0.2">
      <c r="B97" s="18"/>
    </row>
    <row r="98" spans="2:2" ht="12" customHeight="1" x14ac:dyDescent="0.2">
      <c r="B98" s="18"/>
    </row>
    <row r="99" spans="2:2" ht="12" customHeight="1" x14ac:dyDescent="0.2">
      <c r="B99" s="18"/>
    </row>
    <row r="100" spans="2:2" ht="12" customHeight="1" x14ac:dyDescent="0.2">
      <c r="B100" s="18"/>
    </row>
    <row r="101" spans="2:2" ht="12" customHeight="1" x14ac:dyDescent="0.2">
      <c r="B101" s="18"/>
    </row>
    <row r="102" spans="2:2" ht="12" customHeight="1" x14ac:dyDescent="0.2">
      <c r="B102" s="18"/>
    </row>
    <row r="103" spans="2:2" ht="12" customHeight="1" x14ac:dyDescent="0.2">
      <c r="B103" s="18"/>
    </row>
    <row r="104" spans="2:2" ht="12" customHeight="1" x14ac:dyDescent="0.2">
      <c r="B104" s="18"/>
    </row>
    <row r="105" spans="2:2" ht="12" customHeight="1" x14ac:dyDescent="0.2">
      <c r="B105" s="18"/>
    </row>
    <row r="106" spans="2:2" ht="12" customHeight="1" x14ac:dyDescent="0.2">
      <c r="B106" s="18"/>
    </row>
    <row r="107" spans="2:2" ht="12" customHeight="1" x14ac:dyDescent="0.2">
      <c r="B107" s="18"/>
    </row>
    <row r="108" spans="2:2" ht="12" customHeight="1" x14ac:dyDescent="0.2">
      <c r="B108" s="18"/>
    </row>
    <row r="109" spans="2:2" ht="12" customHeight="1" x14ac:dyDescent="0.2">
      <c r="B109" s="18"/>
    </row>
    <row r="110" spans="2:2" ht="12" customHeight="1" x14ac:dyDescent="0.2">
      <c r="B110" s="18"/>
    </row>
    <row r="111" spans="2:2" ht="12" customHeight="1" x14ac:dyDescent="0.2">
      <c r="B111" s="18"/>
    </row>
    <row r="112" spans="2:2" ht="12" customHeight="1" x14ac:dyDescent="0.2">
      <c r="B112" s="18"/>
    </row>
    <row r="113" spans="2:2" ht="12" customHeight="1" x14ac:dyDescent="0.2">
      <c r="B113" s="18"/>
    </row>
    <row r="114" spans="2:2" ht="12" customHeight="1" x14ac:dyDescent="0.2">
      <c r="B114" s="18"/>
    </row>
    <row r="115" spans="2:2" ht="12" customHeight="1" x14ac:dyDescent="0.2">
      <c r="B115" s="18"/>
    </row>
    <row r="116" spans="2:2" ht="12" customHeight="1" x14ac:dyDescent="0.2">
      <c r="B116" s="18"/>
    </row>
    <row r="117" spans="2:2" ht="12" customHeight="1" x14ac:dyDescent="0.2">
      <c r="B117" s="18"/>
    </row>
    <row r="118" spans="2:2" ht="12" customHeight="1" x14ac:dyDescent="0.2">
      <c r="B118" s="18"/>
    </row>
    <row r="119" spans="2:2" ht="12" customHeight="1" x14ac:dyDescent="0.2">
      <c r="B119" s="18"/>
    </row>
    <row r="120" spans="2:2" ht="12" customHeight="1" x14ac:dyDescent="0.2">
      <c r="B120" s="18"/>
    </row>
    <row r="121" spans="2:2" ht="12" customHeight="1" x14ac:dyDescent="0.2">
      <c r="B121" s="18"/>
    </row>
    <row r="122" spans="2:2" ht="12" customHeight="1" x14ac:dyDescent="0.2">
      <c r="B122" s="18"/>
    </row>
    <row r="123" spans="2:2" ht="12" customHeight="1" x14ac:dyDescent="0.2">
      <c r="B123" s="18"/>
    </row>
    <row r="124" spans="2:2" ht="12" customHeight="1" x14ac:dyDescent="0.2">
      <c r="B124" s="18"/>
    </row>
    <row r="125" spans="2:2" ht="12" customHeight="1" x14ac:dyDescent="0.2">
      <c r="B125" s="18"/>
    </row>
    <row r="126" spans="2:2" ht="12" customHeight="1" x14ac:dyDescent="0.2">
      <c r="B126" s="18"/>
    </row>
    <row r="127" spans="2:2" ht="12" customHeight="1" x14ac:dyDescent="0.2">
      <c r="B127" s="18"/>
    </row>
    <row r="128" spans="2:2" ht="12" customHeight="1" x14ac:dyDescent="0.2">
      <c r="B128" s="18"/>
    </row>
    <row r="129" spans="2:2" ht="12" customHeight="1" x14ac:dyDescent="0.2">
      <c r="B129" s="18"/>
    </row>
    <row r="130" spans="2:2" ht="12" customHeight="1" x14ac:dyDescent="0.2">
      <c r="B130" s="18"/>
    </row>
    <row r="131" spans="2:2" ht="12" customHeight="1" x14ac:dyDescent="0.2">
      <c r="B131" s="18"/>
    </row>
    <row r="132" spans="2:2" ht="12" customHeight="1" x14ac:dyDescent="0.2">
      <c r="B132" s="18"/>
    </row>
    <row r="133" spans="2:2" ht="12" customHeight="1" x14ac:dyDescent="0.2">
      <c r="B133" s="18"/>
    </row>
    <row r="134" spans="2:2" ht="12" customHeight="1" x14ac:dyDescent="0.2">
      <c r="B134" s="18"/>
    </row>
    <row r="135" spans="2:2" ht="12" customHeight="1" x14ac:dyDescent="0.2">
      <c r="B135" s="18"/>
    </row>
    <row r="136" spans="2:2" ht="12" customHeight="1" x14ac:dyDescent="0.2">
      <c r="B136" s="18"/>
    </row>
    <row r="137" spans="2:2" ht="12" customHeight="1" x14ac:dyDescent="0.2">
      <c r="B137" s="18"/>
    </row>
    <row r="138" spans="2:2" ht="12" customHeight="1" x14ac:dyDescent="0.2">
      <c r="B138" s="18"/>
    </row>
    <row r="139" spans="2:2" ht="12" customHeight="1" x14ac:dyDescent="0.2">
      <c r="B139" s="18"/>
    </row>
    <row r="140" spans="2:2" ht="12" customHeight="1" x14ac:dyDescent="0.2">
      <c r="B140" s="18"/>
    </row>
    <row r="141" spans="2:2" ht="12" customHeight="1" x14ac:dyDescent="0.2">
      <c r="B141" s="18"/>
    </row>
    <row r="142" spans="2:2" ht="12" customHeight="1" x14ac:dyDescent="0.2">
      <c r="B142" s="18"/>
    </row>
    <row r="143" spans="2:2" ht="12" customHeight="1" x14ac:dyDescent="0.2">
      <c r="B143" s="18"/>
    </row>
    <row r="144" spans="2:2" ht="12" customHeight="1" x14ac:dyDescent="0.2">
      <c r="B144" s="18"/>
    </row>
    <row r="145" spans="2:2" ht="12" customHeight="1" x14ac:dyDescent="0.2">
      <c r="B145" s="18"/>
    </row>
    <row r="146" spans="2:2" ht="12" customHeight="1" x14ac:dyDescent="0.2">
      <c r="B146" s="18"/>
    </row>
    <row r="147" spans="2:2" ht="12" customHeight="1" x14ac:dyDescent="0.2">
      <c r="B147" s="18"/>
    </row>
    <row r="148" spans="2:2" ht="12" customHeight="1" x14ac:dyDescent="0.2">
      <c r="B148" s="18"/>
    </row>
    <row r="149" spans="2:2" ht="12" customHeight="1" x14ac:dyDescent="0.2">
      <c r="B149" s="18"/>
    </row>
    <row r="150" spans="2:2" ht="12" customHeight="1" x14ac:dyDescent="0.2">
      <c r="B150" s="18"/>
    </row>
    <row r="151" spans="2:2" ht="12" customHeight="1" x14ac:dyDescent="0.2">
      <c r="B151" s="18"/>
    </row>
    <row r="152" spans="2:2" ht="12" customHeight="1" x14ac:dyDescent="0.2">
      <c r="B152" s="18"/>
    </row>
    <row r="153" spans="2:2" ht="12" customHeight="1" x14ac:dyDescent="0.2">
      <c r="B153" s="18"/>
    </row>
    <row r="154" spans="2:2" ht="12" customHeight="1" x14ac:dyDescent="0.2">
      <c r="B154" s="18"/>
    </row>
    <row r="155" spans="2:2" ht="12" customHeight="1" x14ac:dyDescent="0.2">
      <c r="B155" s="18"/>
    </row>
    <row r="156" spans="2:2" ht="12" customHeight="1" x14ac:dyDescent="0.2">
      <c r="B156" s="18"/>
    </row>
    <row r="157" spans="2:2" ht="12" customHeight="1" x14ac:dyDescent="0.2">
      <c r="B157" s="18"/>
    </row>
    <row r="158" spans="2:2" ht="12" customHeight="1" x14ac:dyDescent="0.2">
      <c r="B158" s="18"/>
    </row>
    <row r="159" spans="2:2" ht="12" customHeight="1" x14ac:dyDescent="0.2">
      <c r="B159" s="18"/>
    </row>
    <row r="160" spans="2:2" ht="12" customHeight="1" x14ac:dyDescent="0.2">
      <c r="B160" s="18"/>
    </row>
    <row r="161" spans="2:2" ht="12" customHeight="1" x14ac:dyDescent="0.2">
      <c r="B161" s="18"/>
    </row>
    <row r="162" spans="2:2" ht="12" customHeight="1" x14ac:dyDescent="0.2">
      <c r="B162" s="18"/>
    </row>
    <row r="163" spans="2:2" ht="12" customHeight="1" x14ac:dyDescent="0.2">
      <c r="B163" s="18"/>
    </row>
    <row r="164" spans="2:2" ht="12" customHeight="1" x14ac:dyDescent="0.2">
      <c r="B164" s="18"/>
    </row>
    <row r="165" spans="2:2" ht="12" customHeight="1" x14ac:dyDescent="0.2">
      <c r="B165" s="18"/>
    </row>
    <row r="166" spans="2:2" ht="12" customHeight="1" x14ac:dyDescent="0.2">
      <c r="B166" s="18"/>
    </row>
    <row r="167" spans="2:2" ht="12" customHeight="1" x14ac:dyDescent="0.2">
      <c r="B167" s="18"/>
    </row>
    <row r="168" spans="2:2" ht="12" customHeight="1" x14ac:dyDescent="0.2">
      <c r="B168" s="18"/>
    </row>
    <row r="169" spans="2:2" ht="12" customHeight="1" x14ac:dyDescent="0.2">
      <c r="B169" s="18"/>
    </row>
    <row r="170" spans="2:2" ht="12" customHeight="1" x14ac:dyDescent="0.2">
      <c r="B170" s="18"/>
    </row>
    <row r="171" spans="2:2" ht="12" customHeight="1" x14ac:dyDescent="0.2">
      <c r="B171" s="18"/>
    </row>
    <row r="172" spans="2:2" ht="12" customHeight="1" x14ac:dyDescent="0.2">
      <c r="B172" s="18"/>
    </row>
    <row r="173" spans="2:2" ht="12" customHeight="1" x14ac:dyDescent="0.2">
      <c r="B173" s="18"/>
    </row>
    <row r="174" spans="2:2" ht="12" customHeight="1" x14ac:dyDescent="0.2">
      <c r="B174" s="18"/>
    </row>
    <row r="175" spans="2:2" ht="12" customHeight="1" x14ac:dyDescent="0.2">
      <c r="B175" s="18"/>
    </row>
    <row r="176" spans="2:2" ht="12" customHeight="1" x14ac:dyDescent="0.2">
      <c r="B176" s="18"/>
    </row>
    <row r="177" spans="2:2" ht="12" customHeight="1" x14ac:dyDescent="0.2">
      <c r="B177" s="18"/>
    </row>
    <row r="178" spans="2:2" ht="12" customHeight="1" x14ac:dyDescent="0.2">
      <c r="B178" s="18"/>
    </row>
    <row r="179" spans="2:2" ht="12" customHeight="1" x14ac:dyDescent="0.2">
      <c r="B179" s="18"/>
    </row>
    <row r="180" spans="2:2" ht="12" customHeight="1" x14ac:dyDescent="0.2">
      <c r="B180" s="18"/>
    </row>
    <row r="181" spans="2:2" ht="12" customHeight="1" x14ac:dyDescent="0.2">
      <c r="B181" s="18"/>
    </row>
    <row r="182" spans="2:2" ht="12" customHeight="1" x14ac:dyDescent="0.2">
      <c r="B182" s="18"/>
    </row>
    <row r="183" spans="2:2" ht="12" customHeight="1" x14ac:dyDescent="0.2">
      <c r="B183" s="18"/>
    </row>
    <row r="184" spans="2:2" ht="12" customHeight="1" x14ac:dyDescent="0.2">
      <c r="B184" s="18"/>
    </row>
    <row r="185" spans="2:2" ht="12" customHeight="1" x14ac:dyDescent="0.2">
      <c r="B185" s="18"/>
    </row>
    <row r="186" spans="2:2" ht="12" customHeight="1" x14ac:dyDescent="0.2">
      <c r="B186" s="18"/>
    </row>
    <row r="187" spans="2:2" ht="12" customHeight="1" x14ac:dyDescent="0.2">
      <c r="B187" s="18"/>
    </row>
    <row r="188" spans="2:2" ht="12" customHeight="1" x14ac:dyDescent="0.2">
      <c r="B188" s="18"/>
    </row>
    <row r="189" spans="2:2" ht="12" customHeight="1" x14ac:dyDescent="0.2">
      <c r="B189" s="18"/>
    </row>
    <row r="190" spans="2:2" ht="12" customHeight="1" x14ac:dyDescent="0.2">
      <c r="B190" s="18"/>
    </row>
    <row r="191" spans="2:2" ht="12" customHeight="1" x14ac:dyDescent="0.2">
      <c r="B191" s="18"/>
    </row>
    <row r="192" spans="2:2" ht="12" customHeight="1" x14ac:dyDescent="0.2">
      <c r="B192" s="18"/>
    </row>
    <row r="193" spans="2:2" ht="12" customHeight="1" x14ac:dyDescent="0.2">
      <c r="B193" s="18"/>
    </row>
    <row r="194" spans="2:2" ht="12" customHeight="1" x14ac:dyDescent="0.2">
      <c r="B194" s="18"/>
    </row>
    <row r="195" spans="2:2" ht="12" customHeight="1" x14ac:dyDescent="0.2">
      <c r="B195" s="18"/>
    </row>
    <row r="196" spans="2:2" ht="12" customHeight="1" x14ac:dyDescent="0.2">
      <c r="B196" s="18"/>
    </row>
    <row r="197" spans="2:2" ht="12" customHeight="1" x14ac:dyDescent="0.2">
      <c r="B197" s="18"/>
    </row>
    <row r="198" spans="2:2" ht="12" customHeight="1" x14ac:dyDescent="0.2">
      <c r="B198" s="18"/>
    </row>
    <row r="199" spans="2:2" ht="12" customHeight="1" x14ac:dyDescent="0.2">
      <c r="B199" s="18"/>
    </row>
    <row r="200" spans="2:2" ht="12" customHeight="1" x14ac:dyDescent="0.2">
      <c r="B200" s="18"/>
    </row>
    <row r="201" spans="2:2" ht="12" customHeight="1" x14ac:dyDescent="0.2">
      <c r="B201" s="18"/>
    </row>
    <row r="202" spans="2:2" ht="12" customHeight="1" x14ac:dyDescent="0.2">
      <c r="B202" s="18"/>
    </row>
    <row r="203" spans="2:2" ht="12" customHeight="1" x14ac:dyDescent="0.2">
      <c r="B203" s="18"/>
    </row>
    <row r="204" spans="2:2" ht="12" customHeight="1" x14ac:dyDescent="0.2">
      <c r="B204" s="18"/>
    </row>
    <row r="205" spans="2:2" ht="12" customHeight="1" x14ac:dyDescent="0.2">
      <c r="B205" s="18"/>
    </row>
    <row r="206" spans="2:2" ht="12" customHeight="1" x14ac:dyDescent="0.2">
      <c r="B206" s="18"/>
    </row>
    <row r="207" spans="2:2" ht="12" customHeight="1" x14ac:dyDescent="0.2">
      <c r="B207" s="18"/>
    </row>
    <row r="208" spans="2:2" ht="12" customHeight="1" x14ac:dyDescent="0.2">
      <c r="B208" s="18"/>
    </row>
    <row r="209" spans="2:2" ht="12" customHeight="1" x14ac:dyDescent="0.2">
      <c r="B209" s="18"/>
    </row>
    <row r="210" spans="2:2" ht="12" customHeight="1" x14ac:dyDescent="0.2">
      <c r="B210" s="18"/>
    </row>
    <row r="211" spans="2:2" ht="12" customHeight="1" x14ac:dyDescent="0.2">
      <c r="B211" s="18"/>
    </row>
    <row r="212" spans="2:2" ht="12" customHeight="1" x14ac:dyDescent="0.2">
      <c r="B212" s="18"/>
    </row>
    <row r="213" spans="2:2" ht="12" customHeight="1" x14ac:dyDescent="0.2">
      <c r="B213" s="18"/>
    </row>
    <row r="214" spans="2:2" ht="12" customHeight="1" x14ac:dyDescent="0.2">
      <c r="B214" s="18"/>
    </row>
    <row r="215" spans="2:2" ht="12" customHeight="1" x14ac:dyDescent="0.2">
      <c r="B215" s="18"/>
    </row>
    <row r="216" spans="2:2" ht="12" customHeight="1" x14ac:dyDescent="0.2">
      <c r="B216" s="18"/>
    </row>
    <row r="217" spans="2:2" ht="12" customHeight="1" x14ac:dyDescent="0.2">
      <c r="B217" s="18"/>
    </row>
    <row r="218" spans="2:2" ht="12" customHeight="1" x14ac:dyDescent="0.2">
      <c r="B218" s="18"/>
    </row>
    <row r="219" spans="2:2" ht="12" customHeight="1" x14ac:dyDescent="0.2">
      <c r="B219" s="18"/>
    </row>
    <row r="220" spans="2:2" ht="12" customHeight="1" x14ac:dyDescent="0.2">
      <c r="B220" s="18"/>
    </row>
    <row r="221" spans="2:2" ht="12" customHeight="1" x14ac:dyDescent="0.2">
      <c r="B221" s="18"/>
    </row>
    <row r="222" spans="2:2" ht="12" customHeight="1" x14ac:dyDescent="0.2">
      <c r="B222" s="18"/>
    </row>
    <row r="223" spans="2:2" ht="12" customHeight="1" x14ac:dyDescent="0.2">
      <c r="B223" s="18"/>
    </row>
    <row r="224" spans="2:2" ht="12" customHeight="1" x14ac:dyDescent="0.2">
      <c r="B224" s="18"/>
    </row>
    <row r="225" spans="2:2" ht="12" customHeight="1" x14ac:dyDescent="0.2">
      <c r="B225" s="18"/>
    </row>
    <row r="226" spans="2:2" ht="12" customHeight="1" x14ac:dyDescent="0.2">
      <c r="B226" s="18"/>
    </row>
    <row r="227" spans="2:2" ht="12" customHeight="1" x14ac:dyDescent="0.2">
      <c r="B227" s="18"/>
    </row>
    <row r="228" spans="2:2" ht="12" customHeight="1" x14ac:dyDescent="0.2">
      <c r="B228" s="18"/>
    </row>
    <row r="229" spans="2:2" ht="12" customHeight="1" x14ac:dyDescent="0.2">
      <c r="B229" s="18"/>
    </row>
    <row r="230" spans="2:2" ht="12" customHeight="1" x14ac:dyDescent="0.2">
      <c r="B230" s="18"/>
    </row>
    <row r="231" spans="2:2" ht="12" customHeight="1" x14ac:dyDescent="0.2">
      <c r="B231" s="18"/>
    </row>
    <row r="232" spans="2:2" ht="12" customHeight="1" x14ac:dyDescent="0.2">
      <c r="B232" s="18"/>
    </row>
    <row r="233" spans="2:2" ht="12" customHeight="1" x14ac:dyDescent="0.2">
      <c r="B233" s="18"/>
    </row>
    <row r="234" spans="2:2" ht="12" customHeight="1" x14ac:dyDescent="0.2">
      <c r="B234" s="18"/>
    </row>
    <row r="235" spans="2:2" ht="12" customHeight="1" x14ac:dyDescent="0.2">
      <c r="B235" s="18"/>
    </row>
    <row r="236" spans="2:2" ht="12" customHeight="1" x14ac:dyDescent="0.2">
      <c r="B236" s="18"/>
    </row>
    <row r="237" spans="2:2" ht="12" customHeight="1" x14ac:dyDescent="0.2">
      <c r="B237" s="18"/>
    </row>
    <row r="238" spans="2:2" ht="12" customHeight="1" x14ac:dyDescent="0.2">
      <c r="B238" s="18"/>
    </row>
    <row r="239" spans="2:2" ht="12" customHeight="1" x14ac:dyDescent="0.2">
      <c r="B239" s="18"/>
    </row>
    <row r="240" spans="2:2" ht="12" customHeight="1" x14ac:dyDescent="0.2">
      <c r="B240" s="18"/>
    </row>
    <row r="241" spans="2:2" ht="12" customHeight="1" x14ac:dyDescent="0.2">
      <c r="B241" s="18"/>
    </row>
    <row r="242" spans="2:2" ht="12" customHeight="1" x14ac:dyDescent="0.2">
      <c r="B242" s="18"/>
    </row>
    <row r="243" spans="2:2" ht="12" customHeight="1" x14ac:dyDescent="0.2">
      <c r="B243" s="18"/>
    </row>
    <row r="244" spans="2:2" ht="12" customHeight="1" x14ac:dyDescent="0.2">
      <c r="B244" s="18"/>
    </row>
    <row r="245" spans="2:2" ht="12" customHeight="1" x14ac:dyDescent="0.2">
      <c r="B245" s="18"/>
    </row>
    <row r="246" spans="2:2" ht="12" customHeight="1" x14ac:dyDescent="0.2">
      <c r="B246" s="18"/>
    </row>
    <row r="247" spans="2:2" ht="12" customHeight="1" x14ac:dyDescent="0.2">
      <c r="B247" s="18"/>
    </row>
    <row r="248" spans="2:2" ht="12" customHeight="1" x14ac:dyDescent="0.2">
      <c r="B248" s="18"/>
    </row>
    <row r="249" spans="2:2" ht="12" customHeight="1" x14ac:dyDescent="0.2">
      <c r="B249" s="18"/>
    </row>
    <row r="250" spans="2:2" ht="12" customHeight="1" x14ac:dyDescent="0.2">
      <c r="B250" s="18"/>
    </row>
    <row r="251" spans="2:2" ht="12" customHeight="1" x14ac:dyDescent="0.2">
      <c r="B251" s="18"/>
    </row>
    <row r="252" spans="2:2" ht="12" customHeight="1" x14ac:dyDescent="0.2">
      <c r="B252" s="18"/>
    </row>
    <row r="253" spans="2:2" ht="12" customHeight="1" x14ac:dyDescent="0.2">
      <c r="B253" s="18"/>
    </row>
    <row r="254" spans="2:2" ht="12" customHeight="1" x14ac:dyDescent="0.2">
      <c r="B254" s="18"/>
    </row>
    <row r="255" spans="2:2" ht="12" customHeight="1" x14ac:dyDescent="0.2">
      <c r="B255" s="18"/>
    </row>
    <row r="256" spans="2:2" ht="12" customHeight="1" x14ac:dyDescent="0.2">
      <c r="B256" s="18"/>
    </row>
    <row r="257" spans="2:2" ht="12" customHeight="1" x14ac:dyDescent="0.2">
      <c r="B257" s="18"/>
    </row>
    <row r="258" spans="2:2" ht="12" customHeight="1" x14ac:dyDescent="0.2">
      <c r="B258" s="18"/>
    </row>
    <row r="259" spans="2:2" ht="12" customHeight="1" x14ac:dyDescent="0.2">
      <c r="B259" s="18"/>
    </row>
    <row r="260" spans="2:2" ht="12" customHeight="1" x14ac:dyDescent="0.2">
      <c r="B260" s="18"/>
    </row>
    <row r="261" spans="2:2" ht="12" customHeight="1" x14ac:dyDescent="0.2">
      <c r="B261" s="18"/>
    </row>
    <row r="262" spans="2:2" ht="12" customHeight="1" x14ac:dyDescent="0.2">
      <c r="B262" s="18"/>
    </row>
    <row r="263" spans="2:2" ht="12" customHeight="1" x14ac:dyDescent="0.2">
      <c r="B263" s="18"/>
    </row>
    <row r="264" spans="2:2" ht="12" customHeight="1" x14ac:dyDescent="0.2">
      <c r="B264" s="18"/>
    </row>
    <row r="265" spans="2:2" ht="12" customHeight="1" x14ac:dyDescent="0.2">
      <c r="B265" s="18"/>
    </row>
    <row r="266" spans="2:2" ht="12" customHeight="1" x14ac:dyDescent="0.2">
      <c r="B266" s="18"/>
    </row>
    <row r="267" spans="2:2" ht="12" customHeight="1" x14ac:dyDescent="0.2">
      <c r="B267" s="18"/>
    </row>
    <row r="268" spans="2:2" ht="12" customHeight="1" x14ac:dyDescent="0.2">
      <c r="B268" s="18"/>
    </row>
    <row r="269" spans="2:2" ht="12" customHeight="1" x14ac:dyDescent="0.2">
      <c r="B269" s="18"/>
    </row>
    <row r="270" spans="2:2" ht="12" customHeight="1" x14ac:dyDescent="0.2">
      <c r="B270" s="18"/>
    </row>
    <row r="271" spans="2:2" ht="12" customHeight="1" x14ac:dyDescent="0.2">
      <c r="B271" s="18"/>
    </row>
    <row r="272" spans="2:2" ht="12" customHeight="1" x14ac:dyDescent="0.2">
      <c r="B272" s="18"/>
    </row>
    <row r="273" spans="2:2" ht="12" customHeight="1" x14ac:dyDescent="0.2">
      <c r="B273" s="18"/>
    </row>
    <row r="274" spans="2:2" ht="12" customHeight="1" x14ac:dyDescent="0.2">
      <c r="B274" s="18"/>
    </row>
    <row r="275" spans="2:2" ht="12" customHeight="1" x14ac:dyDescent="0.2">
      <c r="B275" s="18"/>
    </row>
    <row r="276" spans="2:2" ht="12" customHeight="1" x14ac:dyDescent="0.2">
      <c r="B276" s="18"/>
    </row>
    <row r="277" spans="2:2" ht="12" customHeight="1" x14ac:dyDescent="0.2">
      <c r="B277" s="18"/>
    </row>
    <row r="278" spans="2:2" ht="12" customHeight="1" x14ac:dyDescent="0.2">
      <c r="B278" s="18"/>
    </row>
    <row r="279" spans="2:2" ht="12" customHeight="1" x14ac:dyDescent="0.2">
      <c r="B279" s="18"/>
    </row>
    <row r="280" spans="2:2" ht="12" customHeight="1" x14ac:dyDescent="0.2">
      <c r="B280" s="18"/>
    </row>
    <row r="281" spans="2:2" ht="12" customHeight="1" x14ac:dyDescent="0.2">
      <c r="B281" s="18"/>
    </row>
    <row r="282" spans="2:2" ht="12" customHeight="1" x14ac:dyDescent="0.2">
      <c r="B282" s="18"/>
    </row>
    <row r="283" spans="2:2" ht="12" customHeight="1" x14ac:dyDescent="0.2">
      <c r="B283" s="18"/>
    </row>
    <row r="284" spans="2:2" ht="12" customHeight="1" x14ac:dyDescent="0.2">
      <c r="B284" s="18"/>
    </row>
    <row r="285" spans="2:2" ht="12" customHeight="1" x14ac:dyDescent="0.2">
      <c r="B285" s="18"/>
    </row>
    <row r="286" spans="2:2" ht="12" customHeight="1" x14ac:dyDescent="0.2">
      <c r="B286" s="18"/>
    </row>
    <row r="287" spans="2:2" ht="12" customHeight="1" x14ac:dyDescent="0.2">
      <c r="B287" s="18"/>
    </row>
    <row r="288" spans="2:2" ht="12" customHeight="1" x14ac:dyDescent="0.2">
      <c r="B288" s="18"/>
    </row>
    <row r="289" spans="2:2" ht="12" customHeight="1" x14ac:dyDescent="0.2">
      <c r="B289" s="18"/>
    </row>
    <row r="290" spans="2:2" ht="12" customHeight="1" x14ac:dyDescent="0.2">
      <c r="B290" s="18"/>
    </row>
    <row r="291" spans="2:2" ht="12" customHeight="1" x14ac:dyDescent="0.2">
      <c r="B291" s="18"/>
    </row>
    <row r="292" spans="2:2" ht="12" customHeight="1" x14ac:dyDescent="0.2">
      <c r="B292" s="18"/>
    </row>
    <row r="293" spans="2:2" ht="12" customHeight="1" x14ac:dyDescent="0.2">
      <c r="B293" s="18"/>
    </row>
    <row r="294" spans="2:2" ht="12" customHeight="1" x14ac:dyDescent="0.2">
      <c r="B294" s="18"/>
    </row>
    <row r="295" spans="2:2" ht="12" customHeight="1" x14ac:dyDescent="0.2">
      <c r="B295" s="18"/>
    </row>
    <row r="296" spans="2:2" ht="12" customHeight="1" x14ac:dyDescent="0.2">
      <c r="B296" s="18"/>
    </row>
    <row r="297" spans="2:2" ht="12" customHeight="1" x14ac:dyDescent="0.2">
      <c r="B297" s="18"/>
    </row>
    <row r="298" spans="2:2" ht="12" customHeight="1" x14ac:dyDescent="0.2">
      <c r="B298" s="18"/>
    </row>
    <row r="299" spans="2:2" ht="12" customHeight="1" x14ac:dyDescent="0.2">
      <c r="B299" s="18"/>
    </row>
    <row r="300" spans="2:2" ht="12" customHeight="1" x14ac:dyDescent="0.2">
      <c r="B300" s="18"/>
    </row>
    <row r="301" spans="2:2" ht="12" customHeight="1" x14ac:dyDescent="0.2">
      <c r="B301" s="18"/>
    </row>
    <row r="302" spans="2:2" ht="12" customHeight="1" x14ac:dyDescent="0.2">
      <c r="B302" s="18"/>
    </row>
    <row r="303" spans="2:2" ht="12" customHeight="1" x14ac:dyDescent="0.2">
      <c r="B303" s="18"/>
    </row>
    <row r="304" spans="2:2" ht="12" customHeight="1" x14ac:dyDescent="0.2">
      <c r="B304" s="18"/>
    </row>
    <row r="305" spans="2:2" ht="12" customHeight="1" x14ac:dyDescent="0.2">
      <c r="B305" s="18"/>
    </row>
    <row r="306" spans="2:2" ht="12" customHeight="1" x14ac:dyDescent="0.2">
      <c r="B306" s="18"/>
    </row>
    <row r="307" spans="2:2" ht="12" customHeight="1" x14ac:dyDescent="0.2">
      <c r="B307" s="18"/>
    </row>
    <row r="308" spans="2:2" ht="12" customHeight="1" x14ac:dyDescent="0.2">
      <c r="B308" s="18"/>
    </row>
    <row r="309" spans="2:2" ht="12" customHeight="1" x14ac:dyDescent="0.2">
      <c r="B309" s="18"/>
    </row>
    <row r="310" spans="2:2" ht="12" customHeight="1" x14ac:dyDescent="0.2">
      <c r="B310" s="18"/>
    </row>
    <row r="311" spans="2:2" ht="12" customHeight="1" x14ac:dyDescent="0.2">
      <c r="B311" s="18"/>
    </row>
    <row r="312" spans="2:2" ht="12" customHeight="1" x14ac:dyDescent="0.2">
      <c r="B312" s="18"/>
    </row>
    <row r="313" spans="2:2" ht="12" customHeight="1" x14ac:dyDescent="0.2">
      <c r="B313" s="18"/>
    </row>
    <row r="314" spans="2:2" ht="12" customHeight="1" x14ac:dyDescent="0.2">
      <c r="B314" s="18"/>
    </row>
    <row r="315" spans="2:2" ht="12" customHeight="1" x14ac:dyDescent="0.2">
      <c r="B315" s="18"/>
    </row>
    <row r="316" spans="2:2" ht="12" customHeight="1" x14ac:dyDescent="0.2">
      <c r="B316" s="18"/>
    </row>
    <row r="317" spans="2:2" ht="12" customHeight="1" x14ac:dyDescent="0.2">
      <c r="B317" s="18"/>
    </row>
    <row r="318" spans="2:2" ht="12" customHeight="1" x14ac:dyDescent="0.2">
      <c r="B318" s="18"/>
    </row>
    <row r="319" spans="2:2" ht="12" customHeight="1" x14ac:dyDescent="0.2">
      <c r="B319" s="18"/>
    </row>
    <row r="320" spans="2:2" ht="12" customHeight="1" x14ac:dyDescent="0.2">
      <c r="B320" s="18"/>
    </row>
    <row r="321" spans="2:2" ht="12" customHeight="1" x14ac:dyDescent="0.2">
      <c r="B321" s="18"/>
    </row>
    <row r="322" spans="2:2" ht="12" customHeight="1" x14ac:dyDescent="0.2">
      <c r="B322" s="18"/>
    </row>
    <row r="323" spans="2:2" ht="12" customHeight="1" x14ac:dyDescent="0.2">
      <c r="B323" s="18"/>
    </row>
    <row r="324" spans="2:2" ht="12" customHeight="1" x14ac:dyDescent="0.2">
      <c r="B324" s="18"/>
    </row>
    <row r="325" spans="2:2" ht="12" customHeight="1" x14ac:dyDescent="0.2">
      <c r="B325" s="18"/>
    </row>
    <row r="326" spans="2:2" ht="12" customHeight="1" x14ac:dyDescent="0.2">
      <c r="B326" s="18"/>
    </row>
    <row r="327" spans="2:2" ht="12" customHeight="1" x14ac:dyDescent="0.2">
      <c r="B327" s="18"/>
    </row>
    <row r="328" spans="2:2" ht="12" customHeight="1" x14ac:dyDescent="0.2">
      <c r="B328" s="18"/>
    </row>
    <row r="329" spans="2:2" ht="12" customHeight="1" x14ac:dyDescent="0.2">
      <c r="B329" s="18"/>
    </row>
    <row r="330" spans="2:2" ht="12" customHeight="1" x14ac:dyDescent="0.2">
      <c r="B330" s="18"/>
    </row>
    <row r="331" spans="2:2" ht="12" customHeight="1" x14ac:dyDescent="0.2">
      <c r="B331" s="18"/>
    </row>
    <row r="332" spans="2:2" ht="12" customHeight="1" x14ac:dyDescent="0.2">
      <c r="B332" s="18"/>
    </row>
    <row r="333" spans="2:2" ht="12" customHeight="1" x14ac:dyDescent="0.2">
      <c r="B333" s="18"/>
    </row>
    <row r="334" spans="2:2" ht="12" customHeight="1" x14ac:dyDescent="0.2">
      <c r="B334" s="18"/>
    </row>
    <row r="335" spans="2:2" ht="12" customHeight="1" x14ac:dyDescent="0.2">
      <c r="B335" s="18"/>
    </row>
    <row r="336" spans="2:2" ht="12" customHeight="1" x14ac:dyDescent="0.2">
      <c r="B336" s="18"/>
    </row>
    <row r="337" spans="2:2" ht="12" customHeight="1" x14ac:dyDescent="0.2">
      <c r="B337" s="18"/>
    </row>
    <row r="338" spans="2:2" ht="12" customHeight="1" x14ac:dyDescent="0.2">
      <c r="B338" s="18"/>
    </row>
    <row r="339" spans="2:2" ht="12" customHeight="1" x14ac:dyDescent="0.2">
      <c r="B339" s="18"/>
    </row>
    <row r="340" spans="2:2" ht="12" customHeight="1" x14ac:dyDescent="0.2">
      <c r="B340" s="18"/>
    </row>
    <row r="341" spans="2:2" ht="12" customHeight="1" x14ac:dyDescent="0.2">
      <c r="B341" s="18"/>
    </row>
    <row r="342" spans="2:2" ht="12" customHeight="1" x14ac:dyDescent="0.2">
      <c r="B342" s="18"/>
    </row>
    <row r="343" spans="2:2" ht="12" customHeight="1" x14ac:dyDescent="0.2">
      <c r="B343" s="18"/>
    </row>
    <row r="344" spans="2:2" ht="12" customHeight="1" x14ac:dyDescent="0.2">
      <c r="B344" s="18"/>
    </row>
    <row r="345" spans="2:2" ht="12" customHeight="1" x14ac:dyDescent="0.2">
      <c r="B345" s="18"/>
    </row>
    <row r="346" spans="2:2" ht="12" customHeight="1" x14ac:dyDescent="0.2">
      <c r="B346" s="18"/>
    </row>
    <row r="347" spans="2:2" ht="12" customHeight="1" x14ac:dyDescent="0.2">
      <c r="B347" s="18"/>
    </row>
    <row r="348" spans="2:2" ht="12" customHeight="1" x14ac:dyDescent="0.2">
      <c r="B348" s="18"/>
    </row>
    <row r="349" spans="2:2" ht="12" customHeight="1" x14ac:dyDescent="0.2">
      <c r="B349" s="18"/>
    </row>
    <row r="350" spans="2:2" ht="12" customHeight="1" x14ac:dyDescent="0.2">
      <c r="B350" s="18"/>
    </row>
    <row r="351" spans="2:2" ht="12" customHeight="1" x14ac:dyDescent="0.2">
      <c r="B351" s="18"/>
    </row>
    <row r="352" spans="2:2" ht="12" customHeight="1" x14ac:dyDescent="0.2">
      <c r="B352" s="18"/>
    </row>
    <row r="353" spans="2:2" ht="12" customHeight="1" x14ac:dyDescent="0.2">
      <c r="B353" s="18"/>
    </row>
    <row r="354" spans="2:2" ht="12" customHeight="1" x14ac:dyDescent="0.2">
      <c r="B354" s="18"/>
    </row>
    <row r="355" spans="2:2" ht="12" customHeight="1" x14ac:dyDescent="0.2">
      <c r="B355" s="18"/>
    </row>
    <row r="356" spans="2:2" ht="12" customHeight="1" x14ac:dyDescent="0.2">
      <c r="B356" s="18"/>
    </row>
    <row r="357" spans="2:2" ht="12" customHeight="1" x14ac:dyDescent="0.2">
      <c r="B357" s="18"/>
    </row>
    <row r="358" spans="2:2" ht="12" customHeight="1" x14ac:dyDescent="0.2">
      <c r="B358" s="18"/>
    </row>
    <row r="359" spans="2:2" ht="12" customHeight="1" x14ac:dyDescent="0.2">
      <c r="B359" s="18"/>
    </row>
    <row r="360" spans="2:2" ht="12" customHeight="1" x14ac:dyDescent="0.2">
      <c r="B360" s="18"/>
    </row>
    <row r="361" spans="2:2" ht="12" customHeight="1" x14ac:dyDescent="0.2">
      <c r="B361" s="18"/>
    </row>
    <row r="362" spans="2:2" ht="12" customHeight="1" x14ac:dyDescent="0.2">
      <c r="B362" s="18"/>
    </row>
    <row r="363" spans="2:2" ht="12" customHeight="1" x14ac:dyDescent="0.2">
      <c r="B363" s="18"/>
    </row>
    <row r="364" spans="2:2" ht="12" customHeight="1" x14ac:dyDescent="0.2">
      <c r="B364" s="18"/>
    </row>
    <row r="365" spans="2:2" ht="12" customHeight="1" x14ac:dyDescent="0.2">
      <c r="B365" s="18"/>
    </row>
    <row r="366" spans="2:2" ht="12" customHeight="1" x14ac:dyDescent="0.2">
      <c r="B366" s="18"/>
    </row>
    <row r="367" spans="2:2" ht="12" customHeight="1" x14ac:dyDescent="0.2">
      <c r="B367" s="18"/>
    </row>
    <row r="368" spans="2:2" ht="12" customHeight="1" x14ac:dyDescent="0.2">
      <c r="B368" s="18"/>
    </row>
    <row r="369" spans="2:2" ht="12" customHeight="1" x14ac:dyDescent="0.2">
      <c r="B369" s="18"/>
    </row>
    <row r="370" spans="2:2" ht="12" customHeight="1" x14ac:dyDescent="0.2">
      <c r="B370" s="18"/>
    </row>
    <row r="371" spans="2:2" ht="12" customHeight="1" x14ac:dyDescent="0.2">
      <c r="B371" s="18"/>
    </row>
    <row r="372" spans="2:2" ht="12" customHeight="1" x14ac:dyDescent="0.2">
      <c r="B372" s="18"/>
    </row>
    <row r="373" spans="2:2" ht="12" customHeight="1" x14ac:dyDescent="0.2">
      <c r="B373" s="18"/>
    </row>
    <row r="374" spans="2:2" ht="12" customHeight="1" x14ac:dyDescent="0.2">
      <c r="B374" s="18"/>
    </row>
    <row r="375" spans="2:2" ht="12" customHeight="1" x14ac:dyDescent="0.2">
      <c r="B375" s="18"/>
    </row>
    <row r="376" spans="2:2" ht="12" customHeight="1" x14ac:dyDescent="0.2">
      <c r="B376" s="18"/>
    </row>
    <row r="377" spans="2:2" ht="12" customHeight="1" x14ac:dyDescent="0.2">
      <c r="B377" s="18"/>
    </row>
    <row r="378" spans="2:2" ht="12" customHeight="1" x14ac:dyDescent="0.2">
      <c r="B378" s="18"/>
    </row>
    <row r="379" spans="2:2" ht="12" customHeight="1" x14ac:dyDescent="0.2">
      <c r="B379" s="18"/>
    </row>
    <row r="380" spans="2:2" ht="12" customHeight="1" x14ac:dyDescent="0.2">
      <c r="B380" s="18"/>
    </row>
    <row r="381" spans="2:2" ht="12" customHeight="1" x14ac:dyDescent="0.2">
      <c r="B381" s="18"/>
    </row>
    <row r="382" spans="2:2" ht="12" customHeight="1" x14ac:dyDescent="0.2">
      <c r="B382" s="18"/>
    </row>
    <row r="383" spans="2:2" ht="12" customHeight="1" x14ac:dyDescent="0.2">
      <c r="B383" s="18"/>
    </row>
    <row r="384" spans="2:2" ht="12" customHeight="1" x14ac:dyDescent="0.2">
      <c r="B384" s="18"/>
    </row>
    <row r="385" spans="2:2" ht="12" customHeight="1" x14ac:dyDescent="0.2">
      <c r="B385" s="18"/>
    </row>
    <row r="386" spans="2:2" ht="12" customHeight="1" x14ac:dyDescent="0.2">
      <c r="B386" s="18"/>
    </row>
    <row r="387" spans="2:2" ht="12" customHeight="1" x14ac:dyDescent="0.2">
      <c r="B387" s="18"/>
    </row>
    <row r="388" spans="2:2" ht="12" customHeight="1" x14ac:dyDescent="0.2">
      <c r="B388" s="18"/>
    </row>
    <row r="389" spans="2:2" ht="12" customHeight="1" x14ac:dyDescent="0.2">
      <c r="B389" s="18"/>
    </row>
    <row r="390" spans="2:2" ht="12" customHeight="1" x14ac:dyDescent="0.2">
      <c r="B390" s="18"/>
    </row>
    <row r="391" spans="2:2" ht="12" customHeight="1" x14ac:dyDescent="0.2">
      <c r="B391" s="18"/>
    </row>
    <row r="392" spans="2:2" ht="12" customHeight="1" x14ac:dyDescent="0.2">
      <c r="B392" s="18"/>
    </row>
    <row r="393" spans="2:2" ht="12" customHeight="1" x14ac:dyDescent="0.2">
      <c r="B393" s="18"/>
    </row>
    <row r="394" spans="2:2" ht="12" customHeight="1" x14ac:dyDescent="0.2">
      <c r="B394" s="18"/>
    </row>
    <row r="395" spans="2:2" ht="12" customHeight="1" x14ac:dyDescent="0.2">
      <c r="B395" s="18"/>
    </row>
    <row r="396" spans="2:2" ht="12" customHeight="1" x14ac:dyDescent="0.2">
      <c r="B396" s="18"/>
    </row>
    <row r="397" spans="2:2" ht="12" customHeight="1" x14ac:dyDescent="0.2">
      <c r="B397" s="18"/>
    </row>
    <row r="398" spans="2:2" ht="12" customHeight="1" x14ac:dyDescent="0.2">
      <c r="B398" s="18"/>
    </row>
    <row r="399" spans="2:2" ht="12" customHeight="1" x14ac:dyDescent="0.2">
      <c r="B399" s="18"/>
    </row>
    <row r="400" spans="2:2" ht="12" customHeight="1" x14ac:dyDescent="0.2">
      <c r="B400" s="18"/>
    </row>
    <row r="401" spans="2:2" ht="12" customHeight="1" x14ac:dyDescent="0.2">
      <c r="B401" s="18"/>
    </row>
    <row r="402" spans="2:2" ht="12" customHeight="1" x14ac:dyDescent="0.2">
      <c r="B402" s="18"/>
    </row>
    <row r="403" spans="2:2" ht="12" customHeight="1" x14ac:dyDescent="0.2">
      <c r="B403" s="18"/>
    </row>
    <row r="404" spans="2:2" ht="12" customHeight="1" x14ac:dyDescent="0.2">
      <c r="B404" s="18"/>
    </row>
    <row r="405" spans="2:2" ht="12" customHeight="1" x14ac:dyDescent="0.2">
      <c r="B405" s="18"/>
    </row>
    <row r="406" spans="2:2" ht="12" customHeight="1" x14ac:dyDescent="0.2">
      <c r="B406" s="18"/>
    </row>
    <row r="407" spans="2:2" ht="12" customHeight="1" x14ac:dyDescent="0.2">
      <c r="B407" s="18"/>
    </row>
    <row r="408" spans="2:2" ht="12" customHeight="1" x14ac:dyDescent="0.2">
      <c r="B408" s="18"/>
    </row>
    <row r="409" spans="2:2" ht="12" customHeight="1" x14ac:dyDescent="0.2">
      <c r="B409" s="18"/>
    </row>
    <row r="410" spans="2:2" ht="12" customHeight="1" x14ac:dyDescent="0.2">
      <c r="B410" s="18"/>
    </row>
    <row r="411" spans="2:2" ht="12" customHeight="1" x14ac:dyDescent="0.2">
      <c r="B411" s="18"/>
    </row>
    <row r="412" spans="2:2" ht="12" customHeight="1" x14ac:dyDescent="0.2">
      <c r="B412" s="18"/>
    </row>
    <row r="413" spans="2:2" ht="12" customHeight="1" x14ac:dyDescent="0.2">
      <c r="B413" s="18"/>
    </row>
    <row r="414" spans="2:2" ht="12" customHeight="1" x14ac:dyDescent="0.2">
      <c r="B414" s="18"/>
    </row>
    <row r="415" spans="2:2" ht="12" customHeight="1" x14ac:dyDescent="0.2">
      <c r="B415" s="18"/>
    </row>
    <row r="416" spans="2:2" ht="12" customHeight="1" x14ac:dyDescent="0.2">
      <c r="B416" s="18"/>
    </row>
    <row r="417" spans="2:2" ht="12" customHeight="1" x14ac:dyDescent="0.2">
      <c r="B417" s="18"/>
    </row>
    <row r="418" spans="2:2" ht="12" customHeight="1" x14ac:dyDescent="0.2">
      <c r="B418" s="18"/>
    </row>
    <row r="419" spans="2:2" ht="12" customHeight="1" x14ac:dyDescent="0.2">
      <c r="B419" s="18"/>
    </row>
    <row r="420" spans="2:2" ht="12" customHeight="1" x14ac:dyDescent="0.2">
      <c r="B420" s="18"/>
    </row>
    <row r="421" spans="2:2" ht="12" customHeight="1" x14ac:dyDescent="0.2">
      <c r="B421" s="18"/>
    </row>
    <row r="422" spans="2:2" ht="12" customHeight="1" x14ac:dyDescent="0.2">
      <c r="B422" s="18"/>
    </row>
    <row r="423" spans="2:2" ht="12" customHeight="1" x14ac:dyDescent="0.2">
      <c r="B423" s="18"/>
    </row>
    <row r="424" spans="2:2" ht="12" customHeight="1" x14ac:dyDescent="0.2">
      <c r="B424" s="18"/>
    </row>
    <row r="425" spans="2:2" ht="12" customHeight="1" x14ac:dyDescent="0.2">
      <c r="B425" s="18"/>
    </row>
    <row r="426" spans="2:2" ht="12" customHeight="1" x14ac:dyDescent="0.2">
      <c r="B426" s="18"/>
    </row>
    <row r="427" spans="2:2" ht="12" customHeight="1" x14ac:dyDescent="0.2">
      <c r="B427" s="18"/>
    </row>
    <row r="428" spans="2:2" ht="12" customHeight="1" x14ac:dyDescent="0.2">
      <c r="B428" s="18"/>
    </row>
    <row r="429" spans="2:2" ht="12" customHeight="1" x14ac:dyDescent="0.2">
      <c r="B429" s="18"/>
    </row>
    <row r="430" spans="2:2" ht="12" customHeight="1" x14ac:dyDescent="0.2">
      <c r="B430" s="18"/>
    </row>
    <row r="431" spans="2:2" ht="12" customHeight="1" x14ac:dyDescent="0.2">
      <c r="B431" s="18"/>
    </row>
    <row r="432" spans="2:2" ht="12" customHeight="1" x14ac:dyDescent="0.2">
      <c r="B432" s="18"/>
    </row>
    <row r="433" spans="2:2" ht="12" customHeight="1" x14ac:dyDescent="0.2">
      <c r="B433" s="18"/>
    </row>
    <row r="434" spans="2:2" ht="12" customHeight="1" x14ac:dyDescent="0.2">
      <c r="B434" s="18"/>
    </row>
    <row r="435" spans="2:2" ht="12" customHeight="1" x14ac:dyDescent="0.2">
      <c r="B435" s="18"/>
    </row>
    <row r="436" spans="2:2" ht="12" customHeight="1" x14ac:dyDescent="0.2">
      <c r="B436" s="18"/>
    </row>
    <row r="437" spans="2:2" ht="12" customHeight="1" x14ac:dyDescent="0.2">
      <c r="B437" s="18"/>
    </row>
    <row r="438" spans="2:2" ht="12" customHeight="1" x14ac:dyDescent="0.2">
      <c r="B438" s="18"/>
    </row>
    <row r="439" spans="2:2" ht="12" customHeight="1" x14ac:dyDescent="0.2">
      <c r="B439" s="18"/>
    </row>
    <row r="440" spans="2:2" ht="12" customHeight="1" x14ac:dyDescent="0.2">
      <c r="B440" s="18"/>
    </row>
    <row r="441" spans="2:2" ht="12" customHeight="1" x14ac:dyDescent="0.2">
      <c r="B441" s="18"/>
    </row>
    <row r="442" spans="2:2" ht="12" customHeight="1" x14ac:dyDescent="0.2">
      <c r="B442" s="18"/>
    </row>
    <row r="443" spans="2:2" ht="12" customHeight="1" x14ac:dyDescent="0.2">
      <c r="B443" s="18"/>
    </row>
    <row r="444" spans="2:2" ht="12" customHeight="1" x14ac:dyDescent="0.2">
      <c r="B444" s="18"/>
    </row>
    <row r="445" spans="2:2" ht="12" customHeight="1" x14ac:dyDescent="0.2">
      <c r="B445" s="18"/>
    </row>
    <row r="446" spans="2:2" ht="12" customHeight="1" x14ac:dyDescent="0.2">
      <c r="B446" s="18"/>
    </row>
    <row r="447" spans="2:2" ht="12" customHeight="1" x14ac:dyDescent="0.2">
      <c r="B447" s="18"/>
    </row>
    <row r="448" spans="2:2" ht="12" customHeight="1" x14ac:dyDescent="0.2">
      <c r="B448" s="18"/>
    </row>
    <row r="449" spans="2:2" ht="12" customHeight="1" x14ac:dyDescent="0.2">
      <c r="B449" s="18"/>
    </row>
    <row r="450" spans="2:2" ht="12" customHeight="1" x14ac:dyDescent="0.2">
      <c r="B450" s="18"/>
    </row>
    <row r="451" spans="2:2" ht="12" customHeight="1" x14ac:dyDescent="0.2">
      <c r="B451" s="18"/>
    </row>
    <row r="452" spans="2:2" ht="12" customHeight="1" x14ac:dyDescent="0.2">
      <c r="B452" s="18"/>
    </row>
    <row r="453" spans="2:2" ht="12" customHeight="1" x14ac:dyDescent="0.2">
      <c r="B453" s="18"/>
    </row>
    <row r="454" spans="2:2" ht="12" customHeight="1" x14ac:dyDescent="0.2">
      <c r="B454" s="18"/>
    </row>
    <row r="455" spans="2:2" ht="12" customHeight="1" x14ac:dyDescent="0.2">
      <c r="B455" s="18"/>
    </row>
    <row r="456" spans="2:2" ht="12" customHeight="1" x14ac:dyDescent="0.2">
      <c r="B456" s="18"/>
    </row>
    <row r="457" spans="2:2" ht="12" customHeight="1" x14ac:dyDescent="0.2">
      <c r="B457" s="18"/>
    </row>
    <row r="458" spans="2:2" ht="12" customHeight="1" x14ac:dyDescent="0.2">
      <c r="B458" s="18"/>
    </row>
    <row r="459" spans="2:2" ht="12" customHeight="1" x14ac:dyDescent="0.2">
      <c r="B459" s="18"/>
    </row>
    <row r="460" spans="2:2" ht="12" customHeight="1" x14ac:dyDescent="0.2">
      <c r="B460" s="18"/>
    </row>
    <row r="461" spans="2:2" ht="12" customHeight="1" x14ac:dyDescent="0.2">
      <c r="B461" s="18"/>
    </row>
    <row r="462" spans="2:2" ht="12" customHeight="1" x14ac:dyDescent="0.2">
      <c r="B462" s="18"/>
    </row>
    <row r="463" spans="2:2" ht="12" customHeight="1" x14ac:dyDescent="0.2">
      <c r="B463" s="18"/>
    </row>
    <row r="464" spans="2:2" ht="12" customHeight="1" x14ac:dyDescent="0.2">
      <c r="B464" s="18"/>
    </row>
    <row r="465" spans="2:2" ht="12" customHeight="1" x14ac:dyDescent="0.2">
      <c r="B465" s="18"/>
    </row>
    <row r="466" spans="2:2" ht="12" customHeight="1" x14ac:dyDescent="0.2">
      <c r="B466" s="18"/>
    </row>
    <row r="467" spans="2:2" ht="12" customHeight="1" x14ac:dyDescent="0.2">
      <c r="B467" s="18"/>
    </row>
    <row r="468" spans="2:2" ht="12" customHeight="1" x14ac:dyDescent="0.2">
      <c r="B468" s="18"/>
    </row>
    <row r="469" spans="2:2" ht="12" customHeight="1" x14ac:dyDescent="0.2">
      <c r="B469" s="18"/>
    </row>
    <row r="470" spans="2:2" ht="12" customHeight="1" x14ac:dyDescent="0.2">
      <c r="B470" s="18"/>
    </row>
    <row r="471" spans="2:2" ht="12" customHeight="1" x14ac:dyDescent="0.2">
      <c r="B471" s="18"/>
    </row>
    <row r="472" spans="2:2" ht="12" customHeight="1" x14ac:dyDescent="0.2">
      <c r="B472" s="18"/>
    </row>
    <row r="473" spans="2:2" ht="12" customHeight="1" x14ac:dyDescent="0.2">
      <c r="B473" s="18"/>
    </row>
    <row r="474" spans="2:2" ht="12" customHeight="1" x14ac:dyDescent="0.2">
      <c r="B474" s="18"/>
    </row>
    <row r="475" spans="2:2" ht="12" customHeight="1" x14ac:dyDescent="0.2">
      <c r="B475" s="18"/>
    </row>
    <row r="476" spans="2:2" ht="12" customHeight="1" x14ac:dyDescent="0.2">
      <c r="B476" s="18"/>
    </row>
    <row r="477" spans="2:2" ht="12" customHeight="1" x14ac:dyDescent="0.2">
      <c r="B477" s="18"/>
    </row>
    <row r="478" spans="2:2" ht="12" customHeight="1" x14ac:dyDescent="0.2">
      <c r="B478" s="18"/>
    </row>
    <row r="479" spans="2:2" ht="12" customHeight="1" x14ac:dyDescent="0.2">
      <c r="B479" s="18"/>
    </row>
    <row r="480" spans="2:2" ht="12" customHeight="1" x14ac:dyDescent="0.2">
      <c r="B480" s="18"/>
    </row>
    <row r="481" spans="2:2" ht="12" customHeight="1" x14ac:dyDescent="0.2">
      <c r="B481" s="18"/>
    </row>
    <row r="482" spans="2:2" ht="12" customHeight="1" x14ac:dyDescent="0.2">
      <c r="B482" s="18"/>
    </row>
    <row r="483" spans="2:2" ht="12" customHeight="1" x14ac:dyDescent="0.2">
      <c r="B483" s="18"/>
    </row>
    <row r="484" spans="2:2" ht="12" customHeight="1" x14ac:dyDescent="0.2">
      <c r="B484" s="18"/>
    </row>
    <row r="485" spans="2:2" ht="12" customHeight="1" x14ac:dyDescent="0.2">
      <c r="B485" s="18"/>
    </row>
    <row r="486" spans="2:2" ht="12" customHeight="1" x14ac:dyDescent="0.2">
      <c r="B486" s="18"/>
    </row>
    <row r="487" spans="2:2" ht="12" customHeight="1" x14ac:dyDescent="0.2">
      <c r="B487" s="18"/>
    </row>
    <row r="488" spans="2:2" ht="12" customHeight="1" x14ac:dyDescent="0.2">
      <c r="B488" s="18"/>
    </row>
    <row r="489" spans="2:2" ht="12" customHeight="1" x14ac:dyDescent="0.2">
      <c r="B489" s="18"/>
    </row>
    <row r="490" spans="2:2" ht="12" customHeight="1" x14ac:dyDescent="0.2">
      <c r="B490" s="18"/>
    </row>
    <row r="491" spans="2:2" ht="12" customHeight="1" x14ac:dyDescent="0.2">
      <c r="B491" s="18"/>
    </row>
    <row r="492" spans="2:2" ht="12" customHeight="1" x14ac:dyDescent="0.2">
      <c r="B492" s="18"/>
    </row>
    <row r="493" spans="2:2" ht="12" customHeight="1" x14ac:dyDescent="0.2">
      <c r="B493" s="18"/>
    </row>
    <row r="494" spans="2:2" ht="12" customHeight="1" x14ac:dyDescent="0.2">
      <c r="B494" s="18"/>
    </row>
    <row r="495" spans="2:2" ht="12" customHeight="1" x14ac:dyDescent="0.2">
      <c r="B495" s="18"/>
    </row>
    <row r="496" spans="2:2" ht="12" customHeight="1" x14ac:dyDescent="0.2">
      <c r="B496" s="18"/>
    </row>
    <row r="497" spans="2:2" ht="12" customHeight="1" x14ac:dyDescent="0.2">
      <c r="B497" s="18"/>
    </row>
    <row r="498" spans="2:2" ht="12" customHeight="1" x14ac:dyDescent="0.2">
      <c r="B498" s="18"/>
    </row>
    <row r="499" spans="2:2" ht="12" customHeight="1" x14ac:dyDescent="0.2">
      <c r="B499" s="18"/>
    </row>
    <row r="500" spans="2:2" ht="12" customHeight="1" x14ac:dyDescent="0.2">
      <c r="B500" s="18"/>
    </row>
    <row r="501" spans="2:2" ht="12" customHeight="1" x14ac:dyDescent="0.2">
      <c r="B501" s="18"/>
    </row>
    <row r="502" spans="2:2" ht="12" customHeight="1" x14ac:dyDescent="0.2">
      <c r="B502" s="18"/>
    </row>
    <row r="503" spans="2:2" ht="12" customHeight="1" x14ac:dyDescent="0.2">
      <c r="B503" s="18"/>
    </row>
    <row r="504" spans="2:2" ht="12" customHeight="1" x14ac:dyDescent="0.2">
      <c r="B504" s="18"/>
    </row>
    <row r="505" spans="2:2" ht="12" customHeight="1" x14ac:dyDescent="0.2">
      <c r="B505" s="18"/>
    </row>
    <row r="506" spans="2:2" ht="12" customHeight="1" x14ac:dyDescent="0.2">
      <c r="B506" s="18"/>
    </row>
    <row r="507" spans="2:2" ht="12" customHeight="1" x14ac:dyDescent="0.2">
      <c r="B507" s="18"/>
    </row>
    <row r="508" spans="2:2" ht="12" customHeight="1" x14ac:dyDescent="0.2">
      <c r="B508" s="18"/>
    </row>
    <row r="509" spans="2:2" ht="12" customHeight="1" x14ac:dyDescent="0.2">
      <c r="B509" s="18"/>
    </row>
    <row r="510" spans="2:2" ht="12" customHeight="1" x14ac:dyDescent="0.2">
      <c r="B510" s="18"/>
    </row>
    <row r="511" spans="2:2" ht="12" customHeight="1" x14ac:dyDescent="0.2">
      <c r="B511" s="18"/>
    </row>
    <row r="512" spans="2:2" ht="12" customHeight="1" x14ac:dyDescent="0.2">
      <c r="B512" s="18"/>
    </row>
    <row r="513" spans="2:2" ht="12" customHeight="1" x14ac:dyDescent="0.2">
      <c r="B513" s="18"/>
    </row>
    <row r="514" spans="2:2" ht="12" customHeight="1" x14ac:dyDescent="0.2">
      <c r="B514" s="18"/>
    </row>
    <row r="515" spans="2:2" ht="12" customHeight="1" x14ac:dyDescent="0.2">
      <c r="B515" s="18"/>
    </row>
    <row r="516" spans="2:2" ht="12" customHeight="1" x14ac:dyDescent="0.2">
      <c r="B516" s="18"/>
    </row>
    <row r="517" spans="2:2" ht="12" customHeight="1" x14ac:dyDescent="0.2">
      <c r="B517" s="18"/>
    </row>
    <row r="518" spans="2:2" ht="12" customHeight="1" x14ac:dyDescent="0.2">
      <c r="B518" s="18"/>
    </row>
    <row r="519" spans="2:2" ht="12" customHeight="1" x14ac:dyDescent="0.2">
      <c r="B519" s="18"/>
    </row>
    <row r="520" spans="2:2" ht="12" customHeight="1" x14ac:dyDescent="0.2">
      <c r="B520" s="18"/>
    </row>
    <row r="521" spans="2:2" ht="12" customHeight="1" x14ac:dyDescent="0.2">
      <c r="B521" s="18"/>
    </row>
    <row r="522" spans="2:2" ht="12" customHeight="1" x14ac:dyDescent="0.2">
      <c r="B522" s="18"/>
    </row>
    <row r="523" spans="2:2" ht="12" customHeight="1" x14ac:dyDescent="0.2">
      <c r="B523" s="18"/>
    </row>
    <row r="524" spans="2:2" ht="12" customHeight="1" x14ac:dyDescent="0.2">
      <c r="B524" s="18"/>
    </row>
    <row r="525" spans="2:2" ht="12" customHeight="1" x14ac:dyDescent="0.2">
      <c r="B525" s="18"/>
    </row>
    <row r="526" spans="2:2" ht="12" customHeight="1" x14ac:dyDescent="0.2">
      <c r="B526" s="18"/>
    </row>
    <row r="527" spans="2:2" ht="12" customHeight="1" x14ac:dyDescent="0.2">
      <c r="B527" s="18"/>
    </row>
    <row r="528" spans="2:2" ht="12" customHeight="1" x14ac:dyDescent="0.2">
      <c r="B528" s="18"/>
    </row>
    <row r="529" spans="2:2" ht="12" customHeight="1" x14ac:dyDescent="0.2">
      <c r="B529" s="18"/>
    </row>
    <row r="530" spans="2:2" ht="12" customHeight="1" x14ac:dyDescent="0.2">
      <c r="B530" s="18"/>
    </row>
    <row r="531" spans="2:2" ht="12" customHeight="1" x14ac:dyDescent="0.2">
      <c r="B531" s="18"/>
    </row>
    <row r="532" spans="2:2" ht="12" customHeight="1" x14ac:dyDescent="0.2">
      <c r="B532" s="18"/>
    </row>
    <row r="533" spans="2:2" ht="12" customHeight="1" x14ac:dyDescent="0.2">
      <c r="B533" s="18"/>
    </row>
    <row r="534" spans="2:2" ht="12" customHeight="1" x14ac:dyDescent="0.2">
      <c r="B534" s="18"/>
    </row>
    <row r="535" spans="2:2" ht="12" customHeight="1" x14ac:dyDescent="0.2">
      <c r="B535" s="18"/>
    </row>
    <row r="536" spans="2:2" ht="12" customHeight="1" x14ac:dyDescent="0.2">
      <c r="B536" s="18"/>
    </row>
    <row r="537" spans="2:2" ht="12" customHeight="1" x14ac:dyDescent="0.2">
      <c r="B537" s="18"/>
    </row>
    <row r="538" spans="2:2" ht="12" customHeight="1" x14ac:dyDescent="0.2">
      <c r="B538" s="18"/>
    </row>
    <row r="539" spans="2:2" ht="12" customHeight="1" x14ac:dyDescent="0.2">
      <c r="B539" s="18"/>
    </row>
    <row r="540" spans="2:2" ht="12" customHeight="1" x14ac:dyDescent="0.2">
      <c r="B540" s="18"/>
    </row>
    <row r="541" spans="2:2" ht="12" customHeight="1" x14ac:dyDescent="0.2">
      <c r="B541" s="18"/>
    </row>
    <row r="542" spans="2:2" ht="12" customHeight="1" x14ac:dyDescent="0.2">
      <c r="B542" s="18"/>
    </row>
    <row r="543" spans="2:2" ht="12" customHeight="1" x14ac:dyDescent="0.2">
      <c r="B543" s="18"/>
    </row>
    <row r="544" spans="2:2" ht="12" customHeight="1" x14ac:dyDescent="0.2">
      <c r="B544" s="18"/>
    </row>
    <row r="545" spans="2:2" ht="12" customHeight="1" x14ac:dyDescent="0.2">
      <c r="B545" s="18"/>
    </row>
    <row r="546" spans="2:2" ht="12" customHeight="1" x14ac:dyDescent="0.2">
      <c r="B546" s="18"/>
    </row>
    <row r="547" spans="2:2" ht="12" customHeight="1" x14ac:dyDescent="0.2">
      <c r="B547" s="18"/>
    </row>
    <row r="548" spans="2:2" ht="12" customHeight="1" x14ac:dyDescent="0.2">
      <c r="B548" s="18"/>
    </row>
    <row r="549" spans="2:2" ht="12" customHeight="1" x14ac:dyDescent="0.2">
      <c r="B549" s="18"/>
    </row>
    <row r="550" spans="2:2" ht="12" customHeight="1" x14ac:dyDescent="0.2">
      <c r="B550" s="18"/>
    </row>
    <row r="551" spans="2:2" ht="12" customHeight="1" x14ac:dyDescent="0.2">
      <c r="B551" s="18"/>
    </row>
    <row r="552" spans="2:2" ht="12" customHeight="1" x14ac:dyDescent="0.2">
      <c r="B552" s="18"/>
    </row>
    <row r="553" spans="2:2" ht="12" customHeight="1" x14ac:dyDescent="0.2">
      <c r="B553" s="18"/>
    </row>
    <row r="554" spans="2:2" ht="12" customHeight="1" x14ac:dyDescent="0.2">
      <c r="B554" s="18"/>
    </row>
    <row r="555" spans="2:2" ht="12" customHeight="1" x14ac:dyDescent="0.2">
      <c r="B555" s="18"/>
    </row>
    <row r="556" spans="2:2" ht="12" customHeight="1" x14ac:dyDescent="0.2">
      <c r="B556" s="18"/>
    </row>
    <row r="557" spans="2:2" ht="12" customHeight="1" x14ac:dyDescent="0.2">
      <c r="B557" s="18"/>
    </row>
    <row r="558" spans="2:2" ht="12" customHeight="1" x14ac:dyDescent="0.2">
      <c r="B558" s="18"/>
    </row>
    <row r="559" spans="2:2" ht="12" customHeight="1" x14ac:dyDescent="0.2">
      <c r="B559" s="18"/>
    </row>
    <row r="560" spans="2:2" ht="12" customHeight="1" x14ac:dyDescent="0.2">
      <c r="B560" s="18"/>
    </row>
    <row r="561" spans="2:2" ht="12" customHeight="1" x14ac:dyDescent="0.2">
      <c r="B561" s="18"/>
    </row>
    <row r="562" spans="2:2" ht="12" customHeight="1" x14ac:dyDescent="0.2">
      <c r="B562" s="18"/>
    </row>
    <row r="563" spans="2:2" ht="12" customHeight="1" x14ac:dyDescent="0.2">
      <c r="B563" s="18"/>
    </row>
    <row r="564" spans="2:2" ht="12" customHeight="1" x14ac:dyDescent="0.2">
      <c r="B564" s="18"/>
    </row>
    <row r="565" spans="2:2" ht="12" customHeight="1" x14ac:dyDescent="0.2">
      <c r="B565" s="18"/>
    </row>
    <row r="566" spans="2:2" ht="12" customHeight="1" x14ac:dyDescent="0.2">
      <c r="B566" s="18"/>
    </row>
    <row r="567" spans="2:2" ht="12" customHeight="1" x14ac:dyDescent="0.2">
      <c r="B567" s="18"/>
    </row>
    <row r="568" spans="2:2" ht="12" customHeight="1" x14ac:dyDescent="0.2">
      <c r="B568" s="18"/>
    </row>
    <row r="569" spans="2:2" ht="12" customHeight="1" x14ac:dyDescent="0.2">
      <c r="B569" s="18"/>
    </row>
    <row r="570" spans="2:2" ht="12" customHeight="1" x14ac:dyDescent="0.2">
      <c r="B570" s="18"/>
    </row>
    <row r="571" spans="2:2" ht="12" customHeight="1" x14ac:dyDescent="0.2">
      <c r="B571" s="18"/>
    </row>
    <row r="572" spans="2:2" ht="12" customHeight="1" x14ac:dyDescent="0.2">
      <c r="B572" s="18"/>
    </row>
    <row r="573" spans="2:2" ht="12" customHeight="1" x14ac:dyDescent="0.2">
      <c r="B573" s="18"/>
    </row>
    <row r="574" spans="2:2" ht="12" customHeight="1" x14ac:dyDescent="0.2">
      <c r="B574" s="18"/>
    </row>
    <row r="575" spans="2:2" ht="12" customHeight="1" x14ac:dyDescent="0.2">
      <c r="B575" s="18"/>
    </row>
    <row r="576" spans="2:2" ht="12" customHeight="1" x14ac:dyDescent="0.2">
      <c r="B576" s="18"/>
    </row>
    <row r="577" spans="2:2" ht="12" customHeight="1" x14ac:dyDescent="0.2">
      <c r="B577" s="18"/>
    </row>
    <row r="578" spans="2:2" ht="12" customHeight="1" x14ac:dyDescent="0.2">
      <c r="B578" s="18"/>
    </row>
    <row r="579" spans="2:2" ht="12" customHeight="1" x14ac:dyDescent="0.2">
      <c r="B579" s="18"/>
    </row>
    <row r="580" spans="2:2" ht="12" customHeight="1" x14ac:dyDescent="0.2">
      <c r="B580" s="18"/>
    </row>
    <row r="581" spans="2:2" ht="12" customHeight="1" x14ac:dyDescent="0.2">
      <c r="B581" s="18"/>
    </row>
    <row r="582" spans="2:2" ht="12" customHeight="1" x14ac:dyDescent="0.2">
      <c r="B582" s="18"/>
    </row>
    <row r="583" spans="2:2" ht="12" customHeight="1" x14ac:dyDescent="0.2">
      <c r="B583" s="18"/>
    </row>
    <row r="584" spans="2:2" ht="12" customHeight="1" x14ac:dyDescent="0.2">
      <c r="B584" s="18"/>
    </row>
    <row r="585" spans="2:2" ht="12" customHeight="1" x14ac:dyDescent="0.2">
      <c r="B585" s="18"/>
    </row>
    <row r="586" spans="2:2" ht="12" customHeight="1" x14ac:dyDescent="0.2">
      <c r="B586" s="18"/>
    </row>
    <row r="587" spans="2:2" ht="12" customHeight="1" x14ac:dyDescent="0.2">
      <c r="B587" s="18"/>
    </row>
    <row r="588" spans="2:2" ht="12" customHeight="1" x14ac:dyDescent="0.2">
      <c r="B588" s="18"/>
    </row>
    <row r="589" spans="2:2" ht="12" customHeight="1" x14ac:dyDescent="0.2">
      <c r="B589" s="18"/>
    </row>
    <row r="590" spans="2:2" ht="12" customHeight="1" x14ac:dyDescent="0.2">
      <c r="B590" s="18"/>
    </row>
    <row r="591" spans="2:2" ht="12" customHeight="1" x14ac:dyDescent="0.2">
      <c r="B591" s="18"/>
    </row>
    <row r="592" spans="2:2" ht="12" customHeight="1" x14ac:dyDescent="0.2">
      <c r="B592" s="18"/>
    </row>
    <row r="593" spans="2:2" ht="12" customHeight="1" x14ac:dyDescent="0.2">
      <c r="B593" s="18"/>
    </row>
    <row r="594" spans="2:2" ht="12" customHeight="1" x14ac:dyDescent="0.2">
      <c r="B594" s="18"/>
    </row>
    <row r="595" spans="2:2" ht="12" customHeight="1" x14ac:dyDescent="0.2">
      <c r="B595" s="18"/>
    </row>
    <row r="596" spans="2:2" ht="12" customHeight="1" x14ac:dyDescent="0.2">
      <c r="B596" s="18"/>
    </row>
    <row r="597" spans="2:2" ht="12" customHeight="1" x14ac:dyDescent="0.2">
      <c r="B597" s="18"/>
    </row>
    <row r="598" spans="2:2" ht="12" customHeight="1" x14ac:dyDescent="0.2">
      <c r="B598" s="18"/>
    </row>
    <row r="599" spans="2:2" ht="12" customHeight="1" x14ac:dyDescent="0.2">
      <c r="B599" s="18"/>
    </row>
    <row r="600" spans="2:2" ht="12" customHeight="1" x14ac:dyDescent="0.2">
      <c r="B600" s="18"/>
    </row>
    <row r="601" spans="2:2" ht="12" customHeight="1" x14ac:dyDescent="0.2">
      <c r="B601" s="18"/>
    </row>
    <row r="602" spans="2:2" ht="12" customHeight="1" x14ac:dyDescent="0.2">
      <c r="B602" s="18"/>
    </row>
    <row r="603" spans="2:2" ht="12" customHeight="1" x14ac:dyDescent="0.2">
      <c r="B603" s="18"/>
    </row>
    <row r="604" spans="2:2" ht="12" customHeight="1" x14ac:dyDescent="0.2">
      <c r="B604" s="18"/>
    </row>
    <row r="605" spans="2:2" ht="12" customHeight="1" x14ac:dyDescent="0.2">
      <c r="B605" s="18"/>
    </row>
    <row r="606" spans="2:2" ht="12" customHeight="1" x14ac:dyDescent="0.2">
      <c r="B606" s="18"/>
    </row>
    <row r="607" spans="2:2" ht="12" customHeight="1" x14ac:dyDescent="0.2">
      <c r="B607" s="18"/>
    </row>
    <row r="608" spans="2:2" ht="12" customHeight="1" x14ac:dyDescent="0.2">
      <c r="B608" s="18"/>
    </row>
    <row r="609" spans="2:2" ht="12" customHeight="1" x14ac:dyDescent="0.2">
      <c r="B609" s="18"/>
    </row>
    <row r="610" spans="2:2" ht="12" customHeight="1" x14ac:dyDescent="0.2">
      <c r="B610" s="18"/>
    </row>
    <row r="611" spans="2:2" ht="12" customHeight="1" x14ac:dyDescent="0.2">
      <c r="B611" s="18"/>
    </row>
    <row r="612" spans="2:2" ht="12" customHeight="1" x14ac:dyDescent="0.2">
      <c r="B612" s="18"/>
    </row>
    <row r="613" spans="2:2" ht="12" customHeight="1" x14ac:dyDescent="0.2">
      <c r="B613" s="18"/>
    </row>
    <row r="614" spans="2:2" ht="12" customHeight="1" x14ac:dyDescent="0.2">
      <c r="B614" s="18"/>
    </row>
    <row r="615" spans="2:2" ht="12" customHeight="1" x14ac:dyDescent="0.2">
      <c r="B615" s="18"/>
    </row>
    <row r="616" spans="2:2" ht="12" customHeight="1" x14ac:dyDescent="0.2">
      <c r="B616" s="18"/>
    </row>
    <row r="617" spans="2:2" ht="12" customHeight="1" x14ac:dyDescent="0.2">
      <c r="B617" s="18"/>
    </row>
    <row r="618" spans="2:2" ht="12" customHeight="1" x14ac:dyDescent="0.2">
      <c r="B618" s="18"/>
    </row>
    <row r="619" spans="2:2" ht="12" customHeight="1" x14ac:dyDescent="0.2">
      <c r="B619" s="18"/>
    </row>
    <row r="620" spans="2:2" ht="12" customHeight="1" x14ac:dyDescent="0.2">
      <c r="B620" s="18"/>
    </row>
    <row r="621" spans="2:2" ht="12" customHeight="1" x14ac:dyDescent="0.2">
      <c r="B621" s="18"/>
    </row>
    <row r="622" spans="2:2" ht="12" customHeight="1" x14ac:dyDescent="0.2">
      <c r="B622" s="18"/>
    </row>
    <row r="623" spans="2:2" ht="12" customHeight="1" x14ac:dyDescent="0.2">
      <c r="B623" s="18"/>
    </row>
    <row r="624" spans="2:2" ht="12" customHeight="1" x14ac:dyDescent="0.2">
      <c r="B624" s="18"/>
    </row>
    <row r="625" spans="2:2" ht="12" customHeight="1" x14ac:dyDescent="0.2">
      <c r="B625" s="18"/>
    </row>
    <row r="626" spans="2:2" ht="12" customHeight="1" x14ac:dyDescent="0.2">
      <c r="B626" s="18"/>
    </row>
    <row r="627" spans="2:2" ht="12" customHeight="1" x14ac:dyDescent="0.2">
      <c r="B627" s="18"/>
    </row>
    <row r="628" spans="2:2" ht="12" customHeight="1" x14ac:dyDescent="0.2">
      <c r="B628" s="18"/>
    </row>
    <row r="629" spans="2:2" ht="12" customHeight="1" x14ac:dyDescent="0.2">
      <c r="B629" s="18"/>
    </row>
    <row r="630" spans="2:2" ht="12" customHeight="1" x14ac:dyDescent="0.2">
      <c r="B630" s="18"/>
    </row>
    <row r="631" spans="2:2" ht="12" customHeight="1" x14ac:dyDescent="0.2">
      <c r="B631" s="18"/>
    </row>
    <row r="632" spans="2:2" ht="12" customHeight="1" x14ac:dyDescent="0.2">
      <c r="B632" s="18"/>
    </row>
    <row r="633" spans="2:2" ht="12" customHeight="1" x14ac:dyDescent="0.2">
      <c r="B633" s="18"/>
    </row>
    <row r="634" spans="2:2" ht="12" customHeight="1" x14ac:dyDescent="0.2">
      <c r="B634" s="18"/>
    </row>
    <row r="635" spans="2:2" ht="12" customHeight="1" x14ac:dyDescent="0.2">
      <c r="B635" s="18"/>
    </row>
    <row r="636" spans="2:2" ht="12" customHeight="1" x14ac:dyDescent="0.2">
      <c r="B636" s="18"/>
    </row>
    <row r="637" spans="2:2" ht="12" customHeight="1" x14ac:dyDescent="0.2">
      <c r="B637" s="18"/>
    </row>
    <row r="638" spans="2:2" ht="12" customHeight="1" x14ac:dyDescent="0.2">
      <c r="B638" s="18"/>
    </row>
    <row r="639" spans="2:2" ht="12" customHeight="1" x14ac:dyDescent="0.2">
      <c r="B639" s="18"/>
    </row>
    <row r="640" spans="2:2" ht="12" customHeight="1" x14ac:dyDescent="0.2">
      <c r="B640" s="18"/>
    </row>
    <row r="641" spans="2:2" ht="12" customHeight="1" x14ac:dyDescent="0.2">
      <c r="B641" s="18"/>
    </row>
    <row r="642" spans="2:2" ht="12" customHeight="1" x14ac:dyDescent="0.2">
      <c r="B642" s="18"/>
    </row>
    <row r="643" spans="2:2" ht="12" customHeight="1" x14ac:dyDescent="0.2">
      <c r="B643" s="18"/>
    </row>
    <row r="644" spans="2:2" ht="12" customHeight="1" x14ac:dyDescent="0.2">
      <c r="B644" s="18"/>
    </row>
    <row r="645" spans="2:2" ht="12" customHeight="1" x14ac:dyDescent="0.2">
      <c r="B645" s="18"/>
    </row>
    <row r="646" spans="2:2" ht="12" customHeight="1" x14ac:dyDescent="0.2">
      <c r="B646" s="18"/>
    </row>
    <row r="647" spans="2:2" ht="12" customHeight="1" x14ac:dyDescent="0.2">
      <c r="B647" s="18"/>
    </row>
    <row r="648" spans="2:2" ht="12" customHeight="1" x14ac:dyDescent="0.2">
      <c r="B648" s="18"/>
    </row>
    <row r="649" spans="2:2" ht="12" customHeight="1" x14ac:dyDescent="0.2">
      <c r="B649" s="18"/>
    </row>
    <row r="650" spans="2:2" ht="12" customHeight="1" x14ac:dyDescent="0.2">
      <c r="B650" s="18"/>
    </row>
    <row r="651" spans="2:2" ht="12" customHeight="1" x14ac:dyDescent="0.2">
      <c r="B651" s="18"/>
    </row>
    <row r="652" spans="2:2" ht="12" customHeight="1" x14ac:dyDescent="0.2">
      <c r="B652" s="18"/>
    </row>
    <row r="653" spans="2:2" ht="12" customHeight="1" x14ac:dyDescent="0.2">
      <c r="B653" s="18"/>
    </row>
    <row r="654" spans="2:2" ht="12" customHeight="1" x14ac:dyDescent="0.2">
      <c r="B654" s="18"/>
    </row>
    <row r="655" spans="2:2" ht="12" customHeight="1" x14ac:dyDescent="0.2">
      <c r="B655" s="18"/>
    </row>
    <row r="656" spans="2:2" ht="12" customHeight="1" x14ac:dyDescent="0.2">
      <c r="B656" s="18"/>
    </row>
    <row r="657" spans="2:2" ht="12" customHeight="1" x14ac:dyDescent="0.2">
      <c r="B657" s="18"/>
    </row>
    <row r="658" spans="2:2" ht="12" customHeight="1" x14ac:dyDescent="0.2">
      <c r="B658" s="18"/>
    </row>
    <row r="659" spans="2:2" ht="12" customHeight="1" x14ac:dyDescent="0.2">
      <c r="B659" s="18"/>
    </row>
    <row r="660" spans="2:2" ht="12" customHeight="1" x14ac:dyDescent="0.2">
      <c r="B660" s="18"/>
    </row>
    <row r="661" spans="2:2" ht="12" customHeight="1" x14ac:dyDescent="0.2">
      <c r="B661" s="18"/>
    </row>
    <row r="662" spans="2:2" ht="12" customHeight="1" x14ac:dyDescent="0.2">
      <c r="B662" s="18"/>
    </row>
    <row r="663" spans="2:2" ht="12" customHeight="1" x14ac:dyDescent="0.2">
      <c r="B663" s="18"/>
    </row>
    <row r="664" spans="2:2" ht="12" customHeight="1" x14ac:dyDescent="0.2">
      <c r="B664" s="18"/>
    </row>
    <row r="665" spans="2:2" ht="12" customHeight="1" x14ac:dyDescent="0.2">
      <c r="B665" s="18"/>
    </row>
    <row r="666" spans="2:2" ht="12" customHeight="1" x14ac:dyDescent="0.2">
      <c r="B666" s="18"/>
    </row>
    <row r="667" spans="2:2" ht="12" customHeight="1" x14ac:dyDescent="0.2">
      <c r="B667" s="18"/>
    </row>
    <row r="668" spans="2:2" ht="12" customHeight="1" x14ac:dyDescent="0.2">
      <c r="B668" s="18"/>
    </row>
    <row r="669" spans="2:2" ht="12" customHeight="1" x14ac:dyDescent="0.2">
      <c r="B669" s="18"/>
    </row>
    <row r="670" spans="2:2" ht="12" customHeight="1" x14ac:dyDescent="0.2">
      <c r="B670" s="18"/>
    </row>
    <row r="671" spans="2:2" ht="12" customHeight="1" x14ac:dyDescent="0.2">
      <c r="B671" s="18"/>
    </row>
    <row r="672" spans="2:2" ht="12" customHeight="1" x14ac:dyDescent="0.2">
      <c r="B672" s="18"/>
    </row>
    <row r="673" spans="2:2" ht="12" customHeight="1" x14ac:dyDescent="0.2">
      <c r="B673" s="18"/>
    </row>
    <row r="674" spans="2:2" ht="12" customHeight="1" x14ac:dyDescent="0.2">
      <c r="B674" s="18"/>
    </row>
    <row r="675" spans="2:2" ht="12" customHeight="1" x14ac:dyDescent="0.2">
      <c r="B675" s="18"/>
    </row>
    <row r="676" spans="2:2" ht="12" customHeight="1" x14ac:dyDescent="0.2">
      <c r="B676" s="18"/>
    </row>
    <row r="677" spans="2:2" ht="12" customHeight="1" x14ac:dyDescent="0.2">
      <c r="B677" s="18"/>
    </row>
    <row r="678" spans="2:2" ht="12" customHeight="1" x14ac:dyDescent="0.2">
      <c r="B678" s="18"/>
    </row>
    <row r="679" spans="2:2" ht="12" customHeight="1" x14ac:dyDescent="0.2">
      <c r="B679" s="18"/>
    </row>
    <row r="680" spans="2:2" ht="12" customHeight="1" x14ac:dyDescent="0.2">
      <c r="B680" s="18"/>
    </row>
    <row r="681" spans="2:2" ht="12" customHeight="1" x14ac:dyDescent="0.2">
      <c r="B681" s="18"/>
    </row>
    <row r="682" spans="2:2" ht="12" customHeight="1" x14ac:dyDescent="0.2">
      <c r="B682" s="18"/>
    </row>
    <row r="683" spans="2:2" ht="12" customHeight="1" x14ac:dyDescent="0.2">
      <c r="B683" s="18"/>
    </row>
    <row r="684" spans="2:2" ht="12" customHeight="1" x14ac:dyDescent="0.2">
      <c r="B684" s="18"/>
    </row>
    <row r="685" spans="2:2" ht="12" customHeight="1" x14ac:dyDescent="0.2">
      <c r="B685" s="18"/>
    </row>
    <row r="686" spans="2:2" ht="12" customHeight="1" x14ac:dyDescent="0.2">
      <c r="B686" s="18"/>
    </row>
    <row r="687" spans="2:2" ht="12" customHeight="1" x14ac:dyDescent="0.2">
      <c r="B687" s="18"/>
    </row>
    <row r="688" spans="2:2" ht="12" customHeight="1" x14ac:dyDescent="0.2">
      <c r="B688" s="18"/>
    </row>
    <row r="689" spans="2:2" ht="12" customHeight="1" x14ac:dyDescent="0.2">
      <c r="B689" s="18"/>
    </row>
    <row r="690" spans="2:2" ht="12" customHeight="1" x14ac:dyDescent="0.2">
      <c r="B690" s="18"/>
    </row>
    <row r="691" spans="2:2" ht="12" customHeight="1" x14ac:dyDescent="0.2">
      <c r="B691" s="18"/>
    </row>
    <row r="692" spans="2:2" ht="12" customHeight="1" x14ac:dyDescent="0.2">
      <c r="B692" s="18"/>
    </row>
    <row r="693" spans="2:2" ht="12" customHeight="1" x14ac:dyDescent="0.2">
      <c r="B693" s="18"/>
    </row>
    <row r="694" spans="2:2" ht="12" customHeight="1" x14ac:dyDescent="0.2">
      <c r="B694" s="18"/>
    </row>
    <row r="695" spans="2:2" ht="12" customHeight="1" x14ac:dyDescent="0.2">
      <c r="B695" s="18"/>
    </row>
    <row r="696" spans="2:2" ht="12" customHeight="1" x14ac:dyDescent="0.2">
      <c r="B696" s="18"/>
    </row>
    <row r="697" spans="2:2" ht="12" customHeight="1" x14ac:dyDescent="0.2">
      <c r="B697" s="18"/>
    </row>
    <row r="698" spans="2:2" ht="12" customHeight="1" x14ac:dyDescent="0.2">
      <c r="B698" s="18"/>
    </row>
    <row r="699" spans="2:2" ht="12" customHeight="1" x14ac:dyDescent="0.2">
      <c r="B699" s="18"/>
    </row>
    <row r="700" spans="2:2" ht="12" customHeight="1" x14ac:dyDescent="0.2">
      <c r="B700" s="18"/>
    </row>
    <row r="701" spans="2:2" ht="12" customHeight="1" x14ac:dyDescent="0.2">
      <c r="B701" s="18"/>
    </row>
    <row r="702" spans="2:2" ht="12" customHeight="1" x14ac:dyDescent="0.2">
      <c r="B702" s="18"/>
    </row>
    <row r="703" spans="2:2" ht="12" customHeight="1" x14ac:dyDescent="0.2">
      <c r="B703" s="18"/>
    </row>
    <row r="704" spans="2:2" ht="12" customHeight="1" x14ac:dyDescent="0.2">
      <c r="B704" s="18"/>
    </row>
    <row r="705" spans="2:2" ht="12" customHeight="1" x14ac:dyDescent="0.2">
      <c r="B705" s="18"/>
    </row>
    <row r="706" spans="2:2" ht="12" customHeight="1" x14ac:dyDescent="0.2">
      <c r="B706" s="18"/>
    </row>
    <row r="707" spans="2:2" ht="12" customHeight="1" x14ac:dyDescent="0.2">
      <c r="B707" s="18"/>
    </row>
    <row r="708" spans="2:2" ht="12" customHeight="1" x14ac:dyDescent="0.2">
      <c r="B708" s="18"/>
    </row>
    <row r="709" spans="2:2" ht="12" customHeight="1" x14ac:dyDescent="0.2">
      <c r="B709" s="18"/>
    </row>
    <row r="710" spans="2:2" ht="12" customHeight="1" x14ac:dyDescent="0.2">
      <c r="B710" s="18"/>
    </row>
    <row r="711" spans="2:2" ht="12" customHeight="1" x14ac:dyDescent="0.2">
      <c r="B711" s="18"/>
    </row>
    <row r="712" spans="2:2" ht="12" customHeight="1" x14ac:dyDescent="0.2">
      <c r="B712" s="18"/>
    </row>
    <row r="713" spans="2:2" ht="12" customHeight="1" x14ac:dyDescent="0.2">
      <c r="B713" s="18"/>
    </row>
    <row r="714" spans="2:2" ht="12" customHeight="1" x14ac:dyDescent="0.2">
      <c r="B714" s="18"/>
    </row>
    <row r="715" spans="2:2" ht="12" customHeight="1" x14ac:dyDescent="0.2">
      <c r="B715" s="18"/>
    </row>
    <row r="716" spans="2:2" ht="12" customHeight="1" x14ac:dyDescent="0.2">
      <c r="B716" s="18"/>
    </row>
    <row r="717" spans="2:2" ht="12" customHeight="1" x14ac:dyDescent="0.2">
      <c r="B717" s="18"/>
    </row>
    <row r="718" spans="2:2" ht="12" customHeight="1" x14ac:dyDescent="0.2">
      <c r="B718" s="18"/>
    </row>
    <row r="719" spans="2:2" ht="12" customHeight="1" x14ac:dyDescent="0.2">
      <c r="B719" s="18"/>
    </row>
    <row r="720" spans="2:2" ht="12" customHeight="1" x14ac:dyDescent="0.2">
      <c r="B720" s="18"/>
    </row>
    <row r="721" spans="2:2" ht="12" customHeight="1" x14ac:dyDescent="0.2">
      <c r="B721" s="18"/>
    </row>
    <row r="722" spans="2:2" ht="12" customHeight="1" x14ac:dyDescent="0.2">
      <c r="B722" s="18"/>
    </row>
    <row r="723" spans="2:2" ht="12" customHeight="1" x14ac:dyDescent="0.2">
      <c r="B723" s="18"/>
    </row>
    <row r="724" spans="2:2" ht="12" customHeight="1" x14ac:dyDescent="0.2">
      <c r="B724" s="18"/>
    </row>
    <row r="725" spans="2:2" ht="12" customHeight="1" x14ac:dyDescent="0.2">
      <c r="B725" s="18"/>
    </row>
    <row r="726" spans="2:2" ht="12" customHeight="1" x14ac:dyDescent="0.2">
      <c r="B726" s="18"/>
    </row>
    <row r="727" spans="2:2" ht="12" customHeight="1" x14ac:dyDescent="0.2">
      <c r="B727" s="18"/>
    </row>
    <row r="728" spans="2:2" ht="12" customHeight="1" x14ac:dyDescent="0.2">
      <c r="B728" s="18"/>
    </row>
    <row r="729" spans="2:2" ht="12" customHeight="1" x14ac:dyDescent="0.2">
      <c r="B729" s="18"/>
    </row>
    <row r="730" spans="2:2" ht="12" customHeight="1" x14ac:dyDescent="0.2">
      <c r="B730" s="18"/>
    </row>
    <row r="731" spans="2:2" ht="12" customHeight="1" x14ac:dyDescent="0.2">
      <c r="B731" s="18"/>
    </row>
    <row r="732" spans="2:2" ht="12" customHeight="1" x14ac:dyDescent="0.2">
      <c r="B732" s="18"/>
    </row>
    <row r="733" spans="2:2" ht="12" customHeight="1" x14ac:dyDescent="0.2">
      <c r="B733" s="18"/>
    </row>
    <row r="734" spans="2:2" ht="12" customHeight="1" x14ac:dyDescent="0.2">
      <c r="B734" s="18"/>
    </row>
    <row r="735" spans="2:2" ht="12" customHeight="1" x14ac:dyDescent="0.2">
      <c r="B735" s="18"/>
    </row>
    <row r="736" spans="2:2" ht="12" customHeight="1" x14ac:dyDescent="0.2">
      <c r="B736" s="18"/>
    </row>
    <row r="737" spans="2:2" ht="12" customHeight="1" x14ac:dyDescent="0.2">
      <c r="B737" s="18"/>
    </row>
    <row r="738" spans="2:2" ht="12" customHeight="1" x14ac:dyDescent="0.2">
      <c r="B738" s="18"/>
    </row>
    <row r="739" spans="2:2" ht="12" customHeight="1" x14ac:dyDescent="0.2">
      <c r="B739" s="18"/>
    </row>
    <row r="740" spans="2:2" ht="12" customHeight="1" x14ac:dyDescent="0.2">
      <c r="B740" s="18"/>
    </row>
    <row r="741" spans="2:2" ht="12" customHeight="1" x14ac:dyDescent="0.2">
      <c r="B741" s="18"/>
    </row>
    <row r="742" spans="2:2" ht="12" customHeight="1" x14ac:dyDescent="0.2">
      <c r="B742" s="18"/>
    </row>
    <row r="743" spans="2:2" ht="12" customHeight="1" x14ac:dyDescent="0.2">
      <c r="B743" s="18"/>
    </row>
    <row r="744" spans="2:2" ht="12" customHeight="1" x14ac:dyDescent="0.2">
      <c r="B744" s="18"/>
    </row>
    <row r="745" spans="2:2" ht="12" customHeight="1" x14ac:dyDescent="0.2">
      <c r="B745" s="18"/>
    </row>
    <row r="746" spans="2:2" ht="12" customHeight="1" x14ac:dyDescent="0.2">
      <c r="B746" s="18"/>
    </row>
    <row r="747" spans="2:2" ht="12" customHeight="1" x14ac:dyDescent="0.2">
      <c r="B747" s="18"/>
    </row>
    <row r="748" spans="2:2" ht="12" customHeight="1" x14ac:dyDescent="0.2">
      <c r="B748" s="18"/>
    </row>
    <row r="749" spans="2:2" ht="12" customHeight="1" x14ac:dyDescent="0.2">
      <c r="B749" s="18"/>
    </row>
    <row r="750" spans="2:2" ht="12" customHeight="1" x14ac:dyDescent="0.2">
      <c r="B750" s="18"/>
    </row>
    <row r="751" spans="2:2" ht="12" customHeight="1" x14ac:dyDescent="0.2">
      <c r="B751" s="18"/>
    </row>
    <row r="752" spans="2:2" ht="12" customHeight="1" x14ac:dyDescent="0.2">
      <c r="B752" s="18"/>
    </row>
    <row r="753" spans="2:2" ht="12" customHeight="1" x14ac:dyDescent="0.2">
      <c r="B753" s="18"/>
    </row>
    <row r="754" spans="2:2" ht="12" customHeight="1" x14ac:dyDescent="0.2">
      <c r="B754" s="18"/>
    </row>
    <row r="755" spans="2:2" ht="12" customHeight="1" x14ac:dyDescent="0.2">
      <c r="B755" s="18"/>
    </row>
    <row r="756" spans="2:2" ht="12" customHeight="1" x14ac:dyDescent="0.2">
      <c r="B756" s="18"/>
    </row>
    <row r="757" spans="2:2" ht="12" customHeight="1" x14ac:dyDescent="0.2">
      <c r="B757" s="18"/>
    </row>
    <row r="758" spans="2:2" ht="12" customHeight="1" x14ac:dyDescent="0.2">
      <c r="B758" s="18"/>
    </row>
    <row r="759" spans="2:2" ht="12" customHeight="1" x14ac:dyDescent="0.2">
      <c r="B759" s="18"/>
    </row>
    <row r="760" spans="2:2" ht="12" customHeight="1" x14ac:dyDescent="0.2">
      <c r="B760" s="18"/>
    </row>
    <row r="761" spans="2:2" ht="12" customHeight="1" x14ac:dyDescent="0.2">
      <c r="B761" s="18"/>
    </row>
    <row r="762" spans="2:2" ht="12" customHeight="1" x14ac:dyDescent="0.2">
      <c r="B762" s="18"/>
    </row>
    <row r="763" spans="2:2" ht="12" customHeight="1" x14ac:dyDescent="0.2">
      <c r="B763" s="18"/>
    </row>
    <row r="764" spans="2:2" ht="12" customHeight="1" x14ac:dyDescent="0.2">
      <c r="B764" s="18"/>
    </row>
    <row r="765" spans="2:2" ht="12" customHeight="1" x14ac:dyDescent="0.2">
      <c r="B765" s="18"/>
    </row>
    <row r="766" spans="2:2" ht="12" customHeight="1" x14ac:dyDescent="0.2">
      <c r="B766" s="18"/>
    </row>
    <row r="767" spans="2:2" ht="12" customHeight="1" x14ac:dyDescent="0.2">
      <c r="B767" s="18"/>
    </row>
    <row r="768" spans="2:2" ht="12" customHeight="1" x14ac:dyDescent="0.2">
      <c r="B768" s="18"/>
    </row>
    <row r="769" spans="2:2" ht="12" customHeight="1" x14ac:dyDescent="0.2">
      <c r="B769" s="18"/>
    </row>
    <row r="770" spans="2:2" ht="12" customHeight="1" x14ac:dyDescent="0.2">
      <c r="B770" s="18"/>
    </row>
    <row r="771" spans="2:2" ht="12" customHeight="1" x14ac:dyDescent="0.2">
      <c r="B771" s="18"/>
    </row>
    <row r="772" spans="2:2" ht="12" customHeight="1" x14ac:dyDescent="0.2">
      <c r="B772" s="18"/>
    </row>
    <row r="773" spans="2:2" ht="12" customHeight="1" x14ac:dyDescent="0.2">
      <c r="B773" s="18"/>
    </row>
    <row r="774" spans="2:2" ht="12" customHeight="1" x14ac:dyDescent="0.2">
      <c r="B774" s="18"/>
    </row>
    <row r="775" spans="2:2" ht="12" customHeight="1" x14ac:dyDescent="0.2">
      <c r="B775" s="18"/>
    </row>
    <row r="776" spans="2:2" ht="12" customHeight="1" x14ac:dyDescent="0.2">
      <c r="B776" s="18"/>
    </row>
    <row r="777" spans="2:2" ht="12" customHeight="1" x14ac:dyDescent="0.2">
      <c r="B777" s="18"/>
    </row>
    <row r="778" spans="2:2" ht="12" customHeight="1" x14ac:dyDescent="0.2">
      <c r="B778" s="18"/>
    </row>
    <row r="779" spans="2:2" ht="12" customHeight="1" x14ac:dyDescent="0.2">
      <c r="B779" s="18"/>
    </row>
    <row r="780" spans="2:2" ht="12" customHeight="1" x14ac:dyDescent="0.2">
      <c r="B780" s="18"/>
    </row>
    <row r="781" spans="2:2" ht="12" customHeight="1" x14ac:dyDescent="0.2">
      <c r="B781" s="18"/>
    </row>
    <row r="782" spans="2:2" ht="12" customHeight="1" x14ac:dyDescent="0.2">
      <c r="B782" s="18"/>
    </row>
    <row r="783" spans="2:2" ht="12" customHeight="1" x14ac:dyDescent="0.2">
      <c r="B783" s="18"/>
    </row>
    <row r="784" spans="2:2" ht="12" customHeight="1" x14ac:dyDescent="0.2">
      <c r="B784" s="18"/>
    </row>
    <row r="785" spans="2:2" ht="12" customHeight="1" x14ac:dyDescent="0.2">
      <c r="B785" s="18"/>
    </row>
    <row r="786" spans="2:2" ht="12" customHeight="1" x14ac:dyDescent="0.2">
      <c r="B786" s="18"/>
    </row>
    <row r="787" spans="2:2" ht="12" customHeight="1" x14ac:dyDescent="0.2">
      <c r="B787" s="18"/>
    </row>
    <row r="788" spans="2:2" ht="12" customHeight="1" x14ac:dyDescent="0.2">
      <c r="B788" s="18"/>
    </row>
    <row r="789" spans="2:2" ht="12" customHeight="1" x14ac:dyDescent="0.2">
      <c r="B789" s="18"/>
    </row>
    <row r="790" spans="2:2" ht="12" customHeight="1" x14ac:dyDescent="0.2">
      <c r="B790" s="18"/>
    </row>
    <row r="791" spans="2:2" ht="12" customHeight="1" x14ac:dyDescent="0.2">
      <c r="B791" s="18"/>
    </row>
    <row r="792" spans="2:2" ht="12" customHeight="1" x14ac:dyDescent="0.2">
      <c r="B792" s="18"/>
    </row>
    <row r="793" spans="2:2" ht="12" customHeight="1" x14ac:dyDescent="0.2">
      <c r="B793" s="18"/>
    </row>
    <row r="794" spans="2:2" ht="12" customHeight="1" x14ac:dyDescent="0.2">
      <c r="B794" s="18"/>
    </row>
    <row r="795" spans="2:2" ht="12" customHeight="1" x14ac:dyDescent="0.2">
      <c r="B795" s="18"/>
    </row>
    <row r="796" spans="2:2" ht="12" customHeight="1" x14ac:dyDescent="0.2">
      <c r="B796" s="18"/>
    </row>
    <row r="797" spans="2:2" ht="12" customHeight="1" x14ac:dyDescent="0.2">
      <c r="B797" s="18"/>
    </row>
    <row r="798" spans="2:2" ht="12" customHeight="1" x14ac:dyDescent="0.2">
      <c r="B798" s="18"/>
    </row>
    <row r="799" spans="2:2" ht="12" customHeight="1" x14ac:dyDescent="0.2">
      <c r="B799" s="18"/>
    </row>
    <row r="800" spans="2:2" ht="12" customHeight="1" x14ac:dyDescent="0.2">
      <c r="B800" s="18"/>
    </row>
    <row r="801" spans="2:2" ht="12" customHeight="1" x14ac:dyDescent="0.2">
      <c r="B801" s="18"/>
    </row>
    <row r="802" spans="2:2" ht="12" customHeight="1" x14ac:dyDescent="0.2">
      <c r="B802" s="18"/>
    </row>
    <row r="803" spans="2:2" ht="12" customHeight="1" x14ac:dyDescent="0.2">
      <c r="B803" s="18"/>
    </row>
    <row r="804" spans="2:2" ht="12" customHeight="1" x14ac:dyDescent="0.2">
      <c r="B804" s="18"/>
    </row>
    <row r="805" spans="2:2" ht="12" customHeight="1" x14ac:dyDescent="0.2">
      <c r="B805" s="18"/>
    </row>
    <row r="806" spans="2:2" ht="12" customHeight="1" x14ac:dyDescent="0.2">
      <c r="B806" s="18"/>
    </row>
    <row r="807" spans="2:2" ht="12" customHeight="1" x14ac:dyDescent="0.2">
      <c r="B807" s="18"/>
    </row>
    <row r="808" spans="2:2" ht="12" customHeight="1" x14ac:dyDescent="0.2">
      <c r="B808" s="18"/>
    </row>
    <row r="809" spans="2:2" ht="12" customHeight="1" x14ac:dyDescent="0.2">
      <c r="B809" s="18"/>
    </row>
    <row r="810" spans="2:2" ht="12" customHeight="1" x14ac:dyDescent="0.2">
      <c r="B810" s="18"/>
    </row>
    <row r="811" spans="2:2" ht="12" customHeight="1" x14ac:dyDescent="0.2">
      <c r="B811" s="18"/>
    </row>
    <row r="812" spans="2:2" ht="12" customHeight="1" x14ac:dyDescent="0.2">
      <c r="B812" s="18"/>
    </row>
    <row r="813" spans="2:2" ht="12" customHeight="1" x14ac:dyDescent="0.2">
      <c r="B813" s="18"/>
    </row>
    <row r="814" spans="2:2" ht="12" customHeight="1" x14ac:dyDescent="0.2">
      <c r="B814" s="18"/>
    </row>
    <row r="815" spans="2:2" ht="12" customHeight="1" x14ac:dyDescent="0.2">
      <c r="B815" s="18"/>
    </row>
    <row r="816" spans="2:2" ht="12" customHeight="1" x14ac:dyDescent="0.2">
      <c r="B816" s="18"/>
    </row>
    <row r="817" spans="2:2" ht="12" customHeight="1" x14ac:dyDescent="0.2">
      <c r="B817" s="18"/>
    </row>
    <row r="818" spans="2:2" ht="12" customHeight="1" x14ac:dyDescent="0.2">
      <c r="B818" s="18"/>
    </row>
    <row r="819" spans="2:2" ht="12" customHeight="1" x14ac:dyDescent="0.2">
      <c r="B819" s="18"/>
    </row>
    <row r="820" spans="2:2" ht="12" customHeight="1" x14ac:dyDescent="0.2">
      <c r="B820" s="18"/>
    </row>
    <row r="821" spans="2:2" ht="12" customHeight="1" x14ac:dyDescent="0.2">
      <c r="B821" s="18"/>
    </row>
    <row r="822" spans="2:2" ht="12" customHeight="1" x14ac:dyDescent="0.2">
      <c r="B822" s="18"/>
    </row>
    <row r="823" spans="2:2" ht="12" customHeight="1" x14ac:dyDescent="0.2">
      <c r="B823" s="18"/>
    </row>
    <row r="824" spans="2:2" ht="12" customHeight="1" x14ac:dyDescent="0.2">
      <c r="B824" s="18"/>
    </row>
    <row r="825" spans="2:2" ht="12" customHeight="1" x14ac:dyDescent="0.2">
      <c r="B825" s="18"/>
    </row>
    <row r="826" spans="2:2" ht="12" customHeight="1" x14ac:dyDescent="0.2">
      <c r="B826" s="18"/>
    </row>
    <row r="827" spans="2:2" ht="12" customHeight="1" x14ac:dyDescent="0.2">
      <c r="B827" s="18"/>
    </row>
    <row r="828" spans="2:2" ht="12" customHeight="1" x14ac:dyDescent="0.2">
      <c r="B828" s="18"/>
    </row>
    <row r="829" spans="2:2" ht="12" customHeight="1" x14ac:dyDescent="0.2">
      <c r="B829" s="18"/>
    </row>
    <row r="830" spans="2:2" ht="12" customHeight="1" x14ac:dyDescent="0.2">
      <c r="B830" s="18"/>
    </row>
    <row r="831" spans="2:2" ht="12" customHeight="1" x14ac:dyDescent="0.2">
      <c r="B831" s="18"/>
    </row>
    <row r="832" spans="2:2" ht="12" customHeight="1" x14ac:dyDescent="0.2">
      <c r="B832" s="18"/>
    </row>
    <row r="833" spans="2:2" ht="12" customHeight="1" x14ac:dyDescent="0.2">
      <c r="B833" s="18"/>
    </row>
    <row r="834" spans="2:2" ht="12" customHeight="1" x14ac:dyDescent="0.2">
      <c r="B834" s="18"/>
    </row>
    <row r="835" spans="2:2" ht="12" customHeight="1" x14ac:dyDescent="0.2">
      <c r="B835" s="18"/>
    </row>
    <row r="836" spans="2:2" ht="12" customHeight="1" x14ac:dyDescent="0.2">
      <c r="B836" s="18"/>
    </row>
    <row r="837" spans="2:2" ht="12" customHeight="1" x14ac:dyDescent="0.2">
      <c r="B837" s="18"/>
    </row>
    <row r="838" spans="2:2" ht="12" customHeight="1" x14ac:dyDescent="0.2">
      <c r="B838" s="18"/>
    </row>
    <row r="839" spans="2:2" ht="12" customHeight="1" x14ac:dyDescent="0.2">
      <c r="B839" s="18"/>
    </row>
    <row r="840" spans="2:2" ht="12" customHeight="1" x14ac:dyDescent="0.2">
      <c r="B840" s="18"/>
    </row>
    <row r="841" spans="2:2" ht="12" customHeight="1" x14ac:dyDescent="0.2">
      <c r="B841" s="18"/>
    </row>
    <row r="842" spans="2:2" ht="12" customHeight="1" x14ac:dyDescent="0.2">
      <c r="B842" s="18"/>
    </row>
    <row r="843" spans="2:2" ht="12" customHeight="1" x14ac:dyDescent="0.2">
      <c r="B843" s="18"/>
    </row>
    <row r="844" spans="2:2" ht="12" customHeight="1" x14ac:dyDescent="0.2">
      <c r="B844" s="18"/>
    </row>
    <row r="845" spans="2:2" ht="12" customHeight="1" x14ac:dyDescent="0.2">
      <c r="B845" s="18"/>
    </row>
    <row r="846" spans="2:2" ht="12" customHeight="1" x14ac:dyDescent="0.2">
      <c r="B846" s="18"/>
    </row>
    <row r="847" spans="2:2" ht="12" customHeight="1" x14ac:dyDescent="0.2">
      <c r="B847" s="18"/>
    </row>
    <row r="848" spans="2:2" ht="12" customHeight="1" x14ac:dyDescent="0.2">
      <c r="B848" s="18"/>
    </row>
    <row r="849" spans="2:2" ht="12" customHeight="1" x14ac:dyDescent="0.2">
      <c r="B849" s="18"/>
    </row>
    <row r="850" spans="2:2" ht="12" customHeight="1" x14ac:dyDescent="0.2">
      <c r="B850" s="18"/>
    </row>
    <row r="851" spans="2:2" ht="12" customHeight="1" x14ac:dyDescent="0.2">
      <c r="B851" s="18"/>
    </row>
    <row r="852" spans="2:2" ht="12" customHeight="1" x14ac:dyDescent="0.2">
      <c r="B852" s="18"/>
    </row>
    <row r="853" spans="2:2" ht="12" customHeight="1" x14ac:dyDescent="0.2">
      <c r="B853" s="18"/>
    </row>
    <row r="854" spans="2:2" ht="12" customHeight="1" x14ac:dyDescent="0.2">
      <c r="B854" s="18"/>
    </row>
    <row r="855" spans="2:2" ht="12" customHeight="1" x14ac:dyDescent="0.2">
      <c r="B855" s="18"/>
    </row>
    <row r="856" spans="2:2" ht="12" customHeight="1" x14ac:dyDescent="0.2">
      <c r="B856" s="18"/>
    </row>
    <row r="857" spans="2:2" ht="12" customHeight="1" x14ac:dyDescent="0.2">
      <c r="B857" s="18"/>
    </row>
    <row r="858" spans="2:2" ht="12" customHeight="1" x14ac:dyDescent="0.2">
      <c r="B858" s="18"/>
    </row>
    <row r="859" spans="2:2" ht="12" customHeight="1" x14ac:dyDescent="0.2">
      <c r="B859" s="18"/>
    </row>
    <row r="860" spans="2:2" ht="12" customHeight="1" x14ac:dyDescent="0.2">
      <c r="B860" s="18"/>
    </row>
    <row r="861" spans="2:2" ht="12" customHeight="1" x14ac:dyDescent="0.2">
      <c r="B861" s="18"/>
    </row>
    <row r="862" spans="2:2" ht="12" customHeight="1" x14ac:dyDescent="0.2">
      <c r="B862" s="18"/>
    </row>
    <row r="863" spans="2:2" ht="12" customHeight="1" x14ac:dyDescent="0.2">
      <c r="B863" s="18"/>
    </row>
    <row r="864" spans="2:2" ht="12" customHeight="1" x14ac:dyDescent="0.2">
      <c r="B864" s="18"/>
    </row>
    <row r="865" spans="2:2" ht="12" customHeight="1" x14ac:dyDescent="0.2">
      <c r="B865" s="18"/>
    </row>
    <row r="866" spans="2:2" ht="12" customHeight="1" x14ac:dyDescent="0.2">
      <c r="B866" s="18"/>
    </row>
    <row r="867" spans="2:2" ht="12" customHeight="1" x14ac:dyDescent="0.2">
      <c r="B867" s="18"/>
    </row>
    <row r="868" spans="2:2" ht="12" customHeight="1" x14ac:dyDescent="0.2">
      <c r="B868" s="18"/>
    </row>
    <row r="869" spans="2:2" ht="12" customHeight="1" x14ac:dyDescent="0.2">
      <c r="B869" s="18"/>
    </row>
    <row r="870" spans="2:2" ht="12" customHeight="1" x14ac:dyDescent="0.2">
      <c r="B870" s="18"/>
    </row>
    <row r="871" spans="2:2" ht="12" customHeight="1" x14ac:dyDescent="0.2">
      <c r="B871" s="18"/>
    </row>
    <row r="872" spans="2:2" ht="12" customHeight="1" x14ac:dyDescent="0.2">
      <c r="B872" s="18"/>
    </row>
    <row r="873" spans="2:2" ht="12" customHeight="1" x14ac:dyDescent="0.2">
      <c r="B873" s="18"/>
    </row>
    <row r="874" spans="2:2" ht="12" customHeight="1" x14ac:dyDescent="0.2">
      <c r="B874" s="18"/>
    </row>
    <row r="875" spans="2:2" ht="12" customHeight="1" x14ac:dyDescent="0.2">
      <c r="B875" s="18"/>
    </row>
    <row r="876" spans="2:2" ht="12" customHeight="1" x14ac:dyDescent="0.2">
      <c r="B876" s="18"/>
    </row>
    <row r="877" spans="2:2" ht="12" customHeight="1" x14ac:dyDescent="0.2">
      <c r="B877" s="18"/>
    </row>
    <row r="878" spans="2:2" ht="12" customHeight="1" x14ac:dyDescent="0.2">
      <c r="B878" s="18"/>
    </row>
    <row r="879" spans="2:2" ht="12" customHeight="1" x14ac:dyDescent="0.2">
      <c r="B879" s="18"/>
    </row>
    <row r="880" spans="2:2" ht="12" customHeight="1" x14ac:dyDescent="0.2">
      <c r="B880" s="18"/>
    </row>
    <row r="881" spans="2:2" ht="12" customHeight="1" x14ac:dyDescent="0.2">
      <c r="B881" s="18"/>
    </row>
    <row r="882" spans="2:2" ht="12" customHeight="1" x14ac:dyDescent="0.2">
      <c r="B882" s="18"/>
    </row>
    <row r="883" spans="2:2" ht="12" customHeight="1" x14ac:dyDescent="0.2">
      <c r="B883" s="18"/>
    </row>
    <row r="884" spans="2:2" ht="12" customHeight="1" x14ac:dyDescent="0.2">
      <c r="B884" s="18"/>
    </row>
    <row r="885" spans="2:2" ht="12" customHeight="1" x14ac:dyDescent="0.2">
      <c r="B885" s="18"/>
    </row>
    <row r="886" spans="2:2" ht="12" customHeight="1" x14ac:dyDescent="0.2">
      <c r="B886" s="18"/>
    </row>
    <row r="887" spans="2:2" ht="12" customHeight="1" x14ac:dyDescent="0.2">
      <c r="B887" s="18"/>
    </row>
    <row r="888" spans="2:2" ht="12" customHeight="1" x14ac:dyDescent="0.2">
      <c r="B888" s="18"/>
    </row>
    <row r="889" spans="2:2" ht="12" customHeight="1" x14ac:dyDescent="0.2">
      <c r="B889" s="18"/>
    </row>
    <row r="890" spans="2:2" ht="12" customHeight="1" x14ac:dyDescent="0.2">
      <c r="B890" s="18"/>
    </row>
    <row r="891" spans="2:2" ht="12" customHeight="1" x14ac:dyDescent="0.2">
      <c r="B891" s="18"/>
    </row>
    <row r="892" spans="2:2" ht="12" customHeight="1" x14ac:dyDescent="0.2">
      <c r="B892" s="18"/>
    </row>
    <row r="893" spans="2:2" ht="12" customHeight="1" x14ac:dyDescent="0.2">
      <c r="B893" s="18"/>
    </row>
    <row r="894" spans="2:2" ht="12" customHeight="1" x14ac:dyDescent="0.2">
      <c r="B894" s="18"/>
    </row>
    <row r="895" spans="2:2" ht="12" customHeight="1" x14ac:dyDescent="0.2">
      <c r="B895" s="18"/>
    </row>
    <row r="896" spans="2:2" ht="12" customHeight="1" x14ac:dyDescent="0.2">
      <c r="B896" s="18"/>
    </row>
    <row r="897" spans="2:2" ht="12" customHeight="1" x14ac:dyDescent="0.2">
      <c r="B897" s="18"/>
    </row>
    <row r="898" spans="2:2" ht="12" customHeight="1" x14ac:dyDescent="0.2">
      <c r="B898" s="18"/>
    </row>
    <row r="899" spans="2:2" ht="12" customHeight="1" x14ac:dyDescent="0.2">
      <c r="B899" s="18"/>
    </row>
    <row r="900" spans="2:2" ht="12" customHeight="1" x14ac:dyDescent="0.2">
      <c r="B900" s="18"/>
    </row>
    <row r="901" spans="2:2" ht="12" customHeight="1" x14ac:dyDescent="0.2">
      <c r="B901" s="18"/>
    </row>
    <row r="902" spans="2:2" ht="12" customHeight="1" x14ac:dyDescent="0.2">
      <c r="B902" s="18"/>
    </row>
    <row r="903" spans="2:2" ht="12" customHeight="1" x14ac:dyDescent="0.2">
      <c r="B903" s="18"/>
    </row>
    <row r="904" spans="2:2" ht="12" customHeight="1" x14ac:dyDescent="0.2">
      <c r="B904" s="18"/>
    </row>
    <row r="905" spans="2:2" ht="12" customHeight="1" x14ac:dyDescent="0.2">
      <c r="B905" s="18"/>
    </row>
    <row r="906" spans="2:2" ht="12" customHeight="1" x14ac:dyDescent="0.2">
      <c r="B906" s="18"/>
    </row>
    <row r="907" spans="2:2" ht="12" customHeight="1" x14ac:dyDescent="0.2">
      <c r="B907" s="18"/>
    </row>
    <row r="908" spans="2:2" ht="12" customHeight="1" x14ac:dyDescent="0.2">
      <c r="B908" s="18"/>
    </row>
    <row r="909" spans="2:2" ht="12" customHeight="1" x14ac:dyDescent="0.2">
      <c r="B909" s="18"/>
    </row>
    <row r="910" spans="2:2" ht="12" customHeight="1" x14ac:dyDescent="0.2">
      <c r="B910" s="18"/>
    </row>
    <row r="911" spans="2:2" ht="12" customHeight="1" x14ac:dyDescent="0.2">
      <c r="B911" s="18"/>
    </row>
    <row r="912" spans="2:2" ht="12" customHeight="1" x14ac:dyDescent="0.2">
      <c r="B912" s="18"/>
    </row>
    <row r="913" spans="2:2" ht="12" customHeight="1" x14ac:dyDescent="0.2">
      <c r="B913" s="18"/>
    </row>
    <row r="914" spans="2:2" ht="12" customHeight="1" x14ac:dyDescent="0.2">
      <c r="B914" s="18"/>
    </row>
    <row r="915" spans="2:2" ht="12" customHeight="1" x14ac:dyDescent="0.2">
      <c r="B915" s="18"/>
    </row>
    <row r="916" spans="2:2" ht="12" customHeight="1" x14ac:dyDescent="0.2">
      <c r="B916" s="18"/>
    </row>
    <row r="917" spans="2:2" ht="12" customHeight="1" x14ac:dyDescent="0.2">
      <c r="B917" s="18"/>
    </row>
    <row r="918" spans="2:2" ht="12" customHeight="1" x14ac:dyDescent="0.2">
      <c r="B918" s="18"/>
    </row>
    <row r="919" spans="2:2" ht="12" customHeight="1" x14ac:dyDescent="0.2">
      <c r="B919" s="18"/>
    </row>
    <row r="920" spans="2:2" ht="12" customHeight="1" x14ac:dyDescent="0.2">
      <c r="B920" s="18"/>
    </row>
    <row r="921" spans="2:2" ht="12" customHeight="1" x14ac:dyDescent="0.2">
      <c r="B921" s="18"/>
    </row>
    <row r="922" spans="2:2" ht="12" customHeight="1" x14ac:dyDescent="0.2">
      <c r="B922" s="18"/>
    </row>
    <row r="923" spans="2:2" ht="12" customHeight="1" x14ac:dyDescent="0.2">
      <c r="B923" s="18"/>
    </row>
    <row r="924" spans="2:2" ht="12" customHeight="1" x14ac:dyDescent="0.2">
      <c r="B924" s="18"/>
    </row>
    <row r="925" spans="2:2" ht="12" customHeight="1" x14ac:dyDescent="0.2">
      <c r="B925" s="18"/>
    </row>
    <row r="926" spans="2:2" ht="12" customHeight="1" x14ac:dyDescent="0.2">
      <c r="B926" s="18"/>
    </row>
    <row r="927" spans="2:2" ht="12" customHeight="1" x14ac:dyDescent="0.2">
      <c r="B927" s="18"/>
    </row>
    <row r="928" spans="2:2" ht="12" customHeight="1" x14ac:dyDescent="0.2">
      <c r="B928" s="18"/>
    </row>
    <row r="929" spans="2:2" ht="12" customHeight="1" x14ac:dyDescent="0.2">
      <c r="B929" s="18"/>
    </row>
    <row r="930" spans="2:2" ht="12" customHeight="1" x14ac:dyDescent="0.2">
      <c r="B930" s="18"/>
    </row>
    <row r="931" spans="2:2" ht="12" customHeight="1" x14ac:dyDescent="0.2">
      <c r="B931" s="18"/>
    </row>
    <row r="932" spans="2:2" ht="12" customHeight="1" x14ac:dyDescent="0.2">
      <c r="B932" s="18"/>
    </row>
    <row r="933" spans="2:2" ht="12" customHeight="1" x14ac:dyDescent="0.2">
      <c r="B933" s="18"/>
    </row>
    <row r="934" spans="2:2" ht="12" customHeight="1" x14ac:dyDescent="0.2">
      <c r="B934" s="18"/>
    </row>
    <row r="935" spans="2:2" ht="12" customHeight="1" x14ac:dyDescent="0.2">
      <c r="B935" s="18"/>
    </row>
    <row r="936" spans="2:2" ht="12" customHeight="1" x14ac:dyDescent="0.2">
      <c r="B936" s="18"/>
    </row>
    <row r="937" spans="2:2" ht="12" customHeight="1" x14ac:dyDescent="0.2">
      <c r="B937" s="18"/>
    </row>
    <row r="938" spans="2:2" ht="12" customHeight="1" x14ac:dyDescent="0.2">
      <c r="B938" s="18"/>
    </row>
    <row r="939" spans="2:2" ht="12" customHeight="1" x14ac:dyDescent="0.2">
      <c r="B939" s="18"/>
    </row>
    <row r="940" spans="2:2" ht="12" customHeight="1" x14ac:dyDescent="0.2">
      <c r="B940" s="18"/>
    </row>
    <row r="941" spans="2:2" ht="12" customHeight="1" x14ac:dyDescent="0.2">
      <c r="B941" s="18"/>
    </row>
    <row r="942" spans="2:2" ht="12" customHeight="1" x14ac:dyDescent="0.2">
      <c r="B942" s="18"/>
    </row>
    <row r="943" spans="2:2" ht="12" customHeight="1" x14ac:dyDescent="0.2">
      <c r="B943" s="18"/>
    </row>
    <row r="944" spans="2:2" ht="12" customHeight="1" x14ac:dyDescent="0.2">
      <c r="B944" s="18"/>
    </row>
    <row r="945" spans="2:2" ht="12" customHeight="1" x14ac:dyDescent="0.2">
      <c r="B945" s="18"/>
    </row>
    <row r="946" spans="2:2" ht="12" customHeight="1" x14ac:dyDescent="0.2">
      <c r="B946" s="18"/>
    </row>
    <row r="947" spans="2:2" ht="12" customHeight="1" x14ac:dyDescent="0.2">
      <c r="B947" s="18"/>
    </row>
    <row r="948" spans="2:2" ht="12" customHeight="1" x14ac:dyDescent="0.2">
      <c r="B948" s="18"/>
    </row>
    <row r="949" spans="2:2" ht="12" customHeight="1" x14ac:dyDescent="0.2">
      <c r="B949" s="18"/>
    </row>
    <row r="950" spans="2:2" ht="12" customHeight="1" x14ac:dyDescent="0.2">
      <c r="B950" s="18"/>
    </row>
    <row r="951" spans="2:2" ht="12" customHeight="1" x14ac:dyDescent="0.2">
      <c r="B951" s="18"/>
    </row>
    <row r="952" spans="2:2" ht="12" customHeight="1" x14ac:dyDescent="0.2">
      <c r="B952" s="18"/>
    </row>
    <row r="953" spans="2:2" ht="12" customHeight="1" x14ac:dyDescent="0.2">
      <c r="B953" s="18"/>
    </row>
    <row r="954" spans="2:2" ht="12" customHeight="1" x14ac:dyDescent="0.2">
      <c r="B954" s="18"/>
    </row>
    <row r="955" spans="2:2" ht="12" customHeight="1" x14ac:dyDescent="0.2">
      <c r="B955" s="18"/>
    </row>
    <row r="956" spans="2:2" ht="12" customHeight="1" x14ac:dyDescent="0.2">
      <c r="B956" s="18"/>
    </row>
    <row r="957" spans="2:2" ht="12" customHeight="1" x14ac:dyDescent="0.2">
      <c r="B957" s="18"/>
    </row>
    <row r="958" spans="2:2" ht="12" customHeight="1" x14ac:dyDescent="0.2">
      <c r="B958" s="18"/>
    </row>
    <row r="959" spans="2:2" ht="12" customHeight="1" x14ac:dyDescent="0.2">
      <c r="B959" s="18"/>
    </row>
    <row r="960" spans="2:2" ht="12" customHeight="1" x14ac:dyDescent="0.2">
      <c r="B960" s="18"/>
    </row>
    <row r="961" spans="2:2" ht="12" customHeight="1" x14ac:dyDescent="0.2">
      <c r="B961" s="18"/>
    </row>
    <row r="962" spans="2:2" ht="12" customHeight="1" x14ac:dyDescent="0.2">
      <c r="B962" s="18"/>
    </row>
    <row r="963" spans="2:2" ht="12" customHeight="1" x14ac:dyDescent="0.2">
      <c r="B963" s="18"/>
    </row>
    <row r="964" spans="2:2" ht="12" customHeight="1" x14ac:dyDescent="0.2">
      <c r="B964" s="18"/>
    </row>
    <row r="965" spans="2:2" ht="12" customHeight="1" x14ac:dyDescent="0.2">
      <c r="B965" s="18"/>
    </row>
    <row r="966" spans="2:2" ht="12" customHeight="1" x14ac:dyDescent="0.2">
      <c r="B966" s="18"/>
    </row>
    <row r="967" spans="2:2" ht="12" customHeight="1" x14ac:dyDescent="0.2">
      <c r="B967" s="18"/>
    </row>
    <row r="968" spans="2:2" ht="12" customHeight="1" x14ac:dyDescent="0.2">
      <c r="B968" s="18"/>
    </row>
    <row r="969" spans="2:2" ht="12" customHeight="1" x14ac:dyDescent="0.2">
      <c r="B969" s="18"/>
    </row>
    <row r="970" spans="2:2" ht="12" customHeight="1" x14ac:dyDescent="0.2">
      <c r="B970" s="18"/>
    </row>
    <row r="971" spans="2:2" ht="12" customHeight="1" x14ac:dyDescent="0.2">
      <c r="B971" s="18"/>
    </row>
    <row r="972" spans="2:2" ht="12" customHeight="1" x14ac:dyDescent="0.2">
      <c r="B972" s="18"/>
    </row>
    <row r="973" spans="2:2" ht="12" customHeight="1" x14ac:dyDescent="0.2">
      <c r="B973" s="18"/>
    </row>
    <row r="974" spans="2:2" ht="12" customHeight="1" x14ac:dyDescent="0.2">
      <c r="B974" s="18"/>
    </row>
    <row r="975" spans="2:2" ht="12" customHeight="1" x14ac:dyDescent="0.2">
      <c r="B975" s="18"/>
    </row>
    <row r="976" spans="2:2" ht="12" customHeight="1" x14ac:dyDescent="0.2">
      <c r="B976" s="18"/>
    </row>
    <row r="977" spans="2:2" ht="12" customHeight="1" x14ac:dyDescent="0.2">
      <c r="B977" s="18"/>
    </row>
    <row r="978" spans="2:2" ht="12" customHeight="1" x14ac:dyDescent="0.2">
      <c r="B978" s="18"/>
    </row>
    <row r="979" spans="2:2" ht="12" customHeight="1" x14ac:dyDescent="0.2">
      <c r="B979" s="18"/>
    </row>
    <row r="980" spans="2:2" ht="12" customHeight="1" x14ac:dyDescent="0.2">
      <c r="B980" s="18"/>
    </row>
    <row r="981" spans="2:2" ht="12" customHeight="1" x14ac:dyDescent="0.2">
      <c r="B981" s="18"/>
    </row>
    <row r="982" spans="2:2" ht="12" customHeight="1" x14ac:dyDescent="0.2">
      <c r="B982" s="18"/>
    </row>
    <row r="983" spans="2:2" ht="12" customHeight="1" x14ac:dyDescent="0.2">
      <c r="B983" s="18"/>
    </row>
    <row r="984" spans="2:2" ht="12" customHeight="1" x14ac:dyDescent="0.2">
      <c r="B984" s="18"/>
    </row>
    <row r="985" spans="2:2" ht="12" customHeight="1" x14ac:dyDescent="0.2">
      <c r="B985" s="18"/>
    </row>
    <row r="986" spans="2:2" ht="12" customHeight="1" x14ac:dyDescent="0.2">
      <c r="B986" s="18"/>
    </row>
    <row r="987" spans="2:2" ht="12" customHeight="1" x14ac:dyDescent="0.2">
      <c r="B987" s="18"/>
    </row>
    <row r="988" spans="2:2" ht="12" customHeight="1" x14ac:dyDescent="0.2">
      <c r="B988" s="18"/>
    </row>
    <row r="989" spans="2:2" ht="12" customHeight="1" x14ac:dyDescent="0.2">
      <c r="B989" s="18"/>
    </row>
    <row r="990" spans="2:2" ht="12" customHeight="1" x14ac:dyDescent="0.2">
      <c r="B990" s="18"/>
    </row>
    <row r="991" spans="2:2" ht="12" customHeight="1" x14ac:dyDescent="0.2">
      <c r="B991" s="18"/>
    </row>
    <row r="992" spans="2:2" ht="12" customHeight="1" x14ac:dyDescent="0.2">
      <c r="B992" s="18"/>
    </row>
    <row r="993" spans="2:2" ht="12" customHeight="1" x14ac:dyDescent="0.2">
      <c r="B993" s="18"/>
    </row>
  </sheetData>
  <mergeCells count="29">
    <mergeCell ref="B34:X34"/>
    <mergeCell ref="B4:X4"/>
    <mergeCell ref="B3:X3"/>
    <mergeCell ref="B2:X2"/>
    <mergeCell ref="B5:B13"/>
    <mergeCell ref="C5:C13"/>
    <mergeCell ref="D5:D13"/>
    <mergeCell ref="E5:E13"/>
    <mergeCell ref="F5:F13"/>
    <mergeCell ref="T5:T13"/>
    <mergeCell ref="U5:U13"/>
    <mergeCell ref="V5:V13"/>
    <mergeCell ref="W5:X8"/>
    <mergeCell ref="W9:W13"/>
    <mergeCell ref="X9:X13"/>
    <mergeCell ref="L5:L13"/>
    <mergeCell ref="M5:M13"/>
    <mergeCell ref="N5:N13"/>
    <mergeCell ref="O5:R8"/>
    <mergeCell ref="S5:S13"/>
    <mergeCell ref="O9:O13"/>
    <mergeCell ref="P9:P13"/>
    <mergeCell ref="Q9:Q13"/>
    <mergeCell ref="R9:R13"/>
    <mergeCell ref="G5:G13"/>
    <mergeCell ref="H5:H13"/>
    <mergeCell ref="I5:I13"/>
    <mergeCell ref="J5:J13"/>
    <mergeCell ref="K5:K13"/>
  </mergeCells>
  <conditionalFormatting sqref="L14:L33 R14:R33">
    <cfRule type="containsText" dxfId="3" priority="1" operator="containsText" text="BAJO">
      <formula>NOT(ISERROR(SEARCH("BAJO",L14)))</formula>
    </cfRule>
    <cfRule type="containsText" dxfId="2" priority="2" operator="containsText" text="MEDIO">
      <formula>NOT(ISERROR(SEARCH("MEDIO",L14)))</formula>
    </cfRule>
    <cfRule type="containsText" dxfId="1" priority="3" operator="containsText" text="ALTO">
      <formula>NOT(ISERROR(SEARCH("ALTO",L14)))</formula>
    </cfRule>
    <cfRule type="containsText" dxfId="0" priority="4" operator="containsText" text="EXTREMO">
      <formula>NOT(ISERROR(SEARCH("EXTREMO",L14)))</formula>
    </cfRule>
  </conditionalFormatting>
  <dataValidations count="14">
    <dataValidation type="list" allowBlank="1" showInputMessage="1" showErrorMessage="1" sqref="F28:F33 F14:F26" xr:uid="{038429B3-9EA3-4ED9-9008-A83E93A6E0A9}">
      <formula1>$AI$7:$AI$14</formula1>
    </dataValidation>
    <dataValidation type="list" allowBlank="1" showInputMessage="1" showErrorMessage="1" sqref="M18 M32 M15:M16" xr:uid="{A82FB34F-C1BB-4411-806B-CA7C8AC36B38}">
      <formula1>$AD$7:$AD$13</formula1>
    </dataValidation>
    <dataValidation type="list" allowBlank="1" showInputMessage="1" showErrorMessage="1" sqref="E14:E16" xr:uid="{F9051AFC-3652-44C2-87BA-0C4955C053FA}">
      <formula1>$AH$7:$AH$14</formula1>
    </dataValidation>
    <dataValidation type="list" allowBlank="1" showInputMessage="1" showErrorMessage="1" sqref="M14:M17 M19:M33" xr:uid="{E5BE5195-A016-4DEF-8850-1AC670725938}">
      <formula1>$AD$7:$AD$11</formula1>
    </dataValidation>
    <dataValidation type="list" allowBlank="1" showInputMessage="1" showErrorMessage="1" sqref="F19 F24:F25 F27" xr:uid="{75E43565-425C-4390-AADC-67558A99A257}">
      <formula1>$AI$8:$AI$14</formula1>
    </dataValidation>
    <dataValidation type="list" allowBlank="1" showInputMessage="1" showErrorMessage="1" sqref="S14:S33" xr:uid="{477F6CFB-6817-4983-AF65-304CEDCEC471}">
      <formula1>$AE$7:$AE$9</formula1>
    </dataValidation>
    <dataValidation type="list" allowBlank="1" showInputMessage="1" showErrorMessage="1" sqref="E15:E33" xr:uid="{8D05CEF6-16D2-4064-906C-DED283D18F3D}">
      <formula1>$AH$7:$AH$13</formula1>
    </dataValidation>
    <dataValidation type="list" allowBlank="1" showInputMessage="1" showErrorMessage="1" sqref="C14:C33" xr:uid="{2CDAD74B-0F5B-4D76-9415-825F6078AF20}">
      <formula1>$AF$7:$AF$8</formula1>
    </dataValidation>
    <dataValidation type="list" allowBlank="1" showInputMessage="1" showErrorMessage="1" sqref="J14:J33 P14:P33" xr:uid="{C488C95D-416F-4F66-9429-852A7AE12282}">
      <formula1>$AA$7:$AA$11</formula1>
    </dataValidation>
    <dataValidation type="list" allowBlank="1" showInputMessage="1" showErrorMessage="1" sqref="I14:I33 O14:O33" xr:uid="{328DC1A8-CAD4-4243-B1A0-B7A40280A10C}">
      <formula1>$Z$7:$Z$11</formula1>
    </dataValidation>
    <dataValidation type="list" allowBlank="1" showInputMessage="1" showErrorMessage="1" sqref="D14:D33" xr:uid="{9534FC4B-5F72-43E3-BC2C-7EF0194A73C5}">
      <formula1>$AG$7:$AG$8</formula1>
    </dataValidation>
    <dataValidation type="custom" allowBlank="1" showInputMessage="1" showErrorMessage="1" sqref="R14:R33 L14:L33" xr:uid="{50F3D37B-7E8B-4963-B0C4-B47D35125546}">
      <formula1>IF(OR(K14=2, K14=3, K14=4), "BAJO", IF(K14=5, "MEDIO", IF(OR(K14=6, K14=7), "ALTO", IF(OR(K14=8, K14=9, K14=10), "EXTREMO", ""))))</formula1>
    </dataValidation>
    <dataValidation type="custom" allowBlank="1" showInputMessage="1" showErrorMessage="1" sqref="K14:K33" xr:uid="{23CB6171-5C5C-4852-B77F-D6CF774731F7}">
      <formula1>AJ14+AK14</formula1>
    </dataValidation>
    <dataValidation type="custom" allowBlank="1" showInputMessage="1" showErrorMessage="1" sqref="Q14:Q33" xr:uid="{0FD77F7C-D43A-48EA-A9CA-0856E8B99C07}">
      <formula1>AL14+AM14</formula1>
    </dataValidation>
  </dataValidations>
  <printOptions horizontalCentered="1" verticalCentered="1"/>
  <pageMargins left="0.11811023622047245" right="0.11811023622047245" top="0.15748031496062992" bottom="0.15748031496062992" header="0" footer="0"/>
  <pageSetup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4:D1000"/>
  <sheetViews>
    <sheetView workbookViewId="0"/>
  </sheetViews>
  <sheetFormatPr baseColWidth="10" defaultColWidth="14.42578125" defaultRowHeight="15" customHeight="1" x14ac:dyDescent="0.25"/>
  <cols>
    <col min="1" max="2" width="10.7109375" customWidth="1"/>
    <col min="3" max="3" width="21.85546875" customWidth="1"/>
    <col min="4" max="4" width="18.42578125" customWidth="1"/>
    <col min="5" max="26" width="10.7109375" customWidth="1"/>
  </cols>
  <sheetData>
    <row r="4" spans="2:4" x14ac:dyDescent="0.25">
      <c r="C4" s="1" t="s">
        <v>72</v>
      </c>
      <c r="D4" s="1" t="s">
        <v>73</v>
      </c>
    </row>
    <row r="5" spans="2:4" ht="30" customHeight="1" x14ac:dyDescent="0.25">
      <c r="B5" s="45" t="s">
        <v>7</v>
      </c>
      <c r="C5" s="2" t="s">
        <v>74</v>
      </c>
      <c r="D5" s="3">
        <v>1</v>
      </c>
    </row>
    <row r="6" spans="2:4" ht="45" x14ac:dyDescent="0.25">
      <c r="B6" s="46"/>
      <c r="C6" s="2" t="s">
        <v>75</v>
      </c>
      <c r="D6" s="3">
        <v>2</v>
      </c>
    </row>
    <row r="7" spans="2:4" ht="45" x14ac:dyDescent="0.25">
      <c r="B7" s="46"/>
      <c r="C7" s="2" t="s">
        <v>76</v>
      </c>
      <c r="D7" s="3">
        <v>3</v>
      </c>
    </row>
    <row r="8" spans="2:4" ht="45" x14ac:dyDescent="0.25">
      <c r="B8" s="46"/>
      <c r="C8" s="2" t="s">
        <v>77</v>
      </c>
      <c r="D8" s="3">
        <v>4</v>
      </c>
    </row>
    <row r="9" spans="2:4" ht="45" x14ac:dyDescent="0.25">
      <c r="B9" s="47"/>
      <c r="C9" s="2" t="s">
        <v>78</v>
      </c>
      <c r="D9" s="3">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1">
    <mergeCell ref="B5:B9"/>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3:H1000"/>
  <sheetViews>
    <sheetView workbookViewId="0"/>
  </sheetViews>
  <sheetFormatPr baseColWidth="10" defaultColWidth="14.42578125" defaultRowHeight="15" customHeight="1" x14ac:dyDescent="0.25"/>
  <cols>
    <col min="1" max="2" width="10.7109375" customWidth="1"/>
    <col min="4" max="4" width="15.85546875" customWidth="1"/>
    <col min="5" max="5" width="14.85546875" customWidth="1"/>
    <col min="6" max="6" width="15.140625" customWidth="1"/>
    <col min="7" max="7" width="14.85546875" customWidth="1"/>
    <col min="9" max="26" width="10.7109375" customWidth="1"/>
  </cols>
  <sheetData>
    <row r="3" spans="2:8" x14ac:dyDescent="0.25">
      <c r="B3" s="48" t="s">
        <v>79</v>
      </c>
      <c r="C3" s="49"/>
      <c r="D3" s="49"/>
      <c r="E3" s="49"/>
      <c r="F3" s="49"/>
      <c r="G3" s="49"/>
      <c r="H3" s="49"/>
    </row>
    <row r="5" spans="2:8" x14ac:dyDescent="0.25">
      <c r="B5" s="50" t="s">
        <v>8</v>
      </c>
      <c r="C5" s="51"/>
      <c r="D5" s="51"/>
      <c r="E5" s="51"/>
      <c r="F5" s="51"/>
      <c r="G5" s="51"/>
      <c r="H5" s="52"/>
    </row>
    <row r="6" spans="2:8" ht="150" x14ac:dyDescent="0.25">
      <c r="B6" s="50" t="s">
        <v>80</v>
      </c>
      <c r="C6" s="52"/>
      <c r="D6" s="4" t="s">
        <v>81</v>
      </c>
      <c r="E6" s="4" t="s">
        <v>82</v>
      </c>
      <c r="F6" s="4" t="s">
        <v>83</v>
      </c>
      <c r="G6" s="4" t="s">
        <v>84</v>
      </c>
      <c r="H6" s="4" t="s">
        <v>85</v>
      </c>
    </row>
    <row r="7" spans="2:8" ht="105" x14ac:dyDescent="0.25">
      <c r="B7" s="50" t="s">
        <v>86</v>
      </c>
      <c r="C7" s="52"/>
      <c r="D7" s="4" t="s">
        <v>87</v>
      </c>
      <c r="E7" s="4" t="s">
        <v>88</v>
      </c>
      <c r="F7" s="4" t="s">
        <v>89</v>
      </c>
      <c r="G7" s="4" t="s">
        <v>90</v>
      </c>
      <c r="H7" s="4" t="s">
        <v>91</v>
      </c>
    </row>
    <row r="8" spans="2:8" x14ac:dyDescent="0.25">
      <c r="B8" s="53" t="s">
        <v>92</v>
      </c>
      <c r="C8" s="53" t="s">
        <v>93</v>
      </c>
      <c r="D8" s="5" t="s">
        <v>94</v>
      </c>
      <c r="E8" s="5" t="s">
        <v>95</v>
      </c>
      <c r="F8" s="5" t="s">
        <v>96</v>
      </c>
      <c r="G8" s="5" t="s">
        <v>97</v>
      </c>
      <c r="H8" s="5" t="s">
        <v>98</v>
      </c>
    </row>
    <row r="9" spans="2:8" x14ac:dyDescent="0.25">
      <c r="B9" s="47"/>
      <c r="C9" s="47"/>
      <c r="D9" s="6">
        <v>1</v>
      </c>
      <c r="E9" s="6">
        <v>2</v>
      </c>
      <c r="F9" s="6">
        <v>3</v>
      </c>
      <c r="G9" s="6">
        <v>4</v>
      </c>
      <c r="H9" s="6">
        <v>5</v>
      </c>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6">
    <mergeCell ref="B3:H3"/>
    <mergeCell ref="B5:H5"/>
    <mergeCell ref="B6:C6"/>
    <mergeCell ref="B7:C7"/>
    <mergeCell ref="B8:B9"/>
    <mergeCell ref="C8:C9"/>
  </mergeCells>
  <pageMargins left="0.7" right="0.7" top="0.75" bottom="0.75" header="0" footer="0"/>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3:H1000"/>
  <sheetViews>
    <sheetView workbookViewId="0"/>
  </sheetViews>
  <sheetFormatPr baseColWidth="10" defaultColWidth="14.42578125" defaultRowHeight="15" customHeight="1" x14ac:dyDescent="0.25"/>
  <cols>
    <col min="1" max="1" width="7" customWidth="1"/>
    <col min="2" max="2" width="15.42578125" customWidth="1"/>
    <col min="3" max="3" width="9.42578125" customWidth="1"/>
    <col min="5" max="6" width="16.85546875" customWidth="1"/>
    <col min="7" max="7" width="13.42578125" customWidth="1"/>
    <col min="8" max="8" width="15.140625" customWidth="1"/>
    <col min="9" max="26" width="10.7109375" customWidth="1"/>
  </cols>
  <sheetData>
    <row r="3" spans="1:8" ht="21" x14ac:dyDescent="0.35">
      <c r="B3" s="56" t="s">
        <v>9</v>
      </c>
      <c r="C3" s="49"/>
      <c r="D3" s="49"/>
      <c r="E3" s="49"/>
      <c r="F3" s="49"/>
      <c r="G3" s="49"/>
      <c r="H3" s="49"/>
    </row>
    <row r="5" spans="1:8" x14ac:dyDescent="0.25">
      <c r="B5" s="50" t="s">
        <v>8</v>
      </c>
      <c r="C5" s="51"/>
      <c r="D5" s="51"/>
      <c r="E5" s="51"/>
      <c r="F5" s="51"/>
      <c r="G5" s="51"/>
      <c r="H5" s="52"/>
    </row>
    <row r="6" spans="1:8" ht="153" customHeight="1" x14ac:dyDescent="0.25">
      <c r="B6" s="57" t="s">
        <v>80</v>
      </c>
      <c r="C6" s="52"/>
      <c r="D6" s="4" t="s">
        <v>81</v>
      </c>
      <c r="E6" s="4" t="s">
        <v>82</v>
      </c>
      <c r="F6" s="4" t="s">
        <v>83</v>
      </c>
      <c r="G6" s="4" t="s">
        <v>84</v>
      </c>
      <c r="H6" s="4" t="s">
        <v>85</v>
      </c>
    </row>
    <row r="7" spans="1:8" ht="125.25" customHeight="1" x14ac:dyDescent="0.25">
      <c r="B7" s="57" t="s">
        <v>86</v>
      </c>
      <c r="C7" s="52"/>
      <c r="D7" s="4" t="s">
        <v>87</v>
      </c>
      <c r="E7" s="4" t="s">
        <v>88</v>
      </c>
      <c r="F7" s="4" t="s">
        <v>89</v>
      </c>
      <c r="G7" s="4" t="s">
        <v>99</v>
      </c>
      <c r="H7" s="4" t="s">
        <v>91</v>
      </c>
    </row>
    <row r="8" spans="1:8" x14ac:dyDescent="0.25">
      <c r="B8" s="53" t="s">
        <v>92</v>
      </c>
      <c r="C8" s="53" t="s">
        <v>93</v>
      </c>
      <c r="D8" s="5" t="s">
        <v>94</v>
      </c>
      <c r="E8" s="5" t="s">
        <v>95</v>
      </c>
      <c r="F8" s="5" t="s">
        <v>96</v>
      </c>
      <c r="G8" s="5" t="s">
        <v>97</v>
      </c>
      <c r="H8" s="5" t="s">
        <v>98</v>
      </c>
    </row>
    <row r="9" spans="1:8" x14ac:dyDescent="0.25">
      <c r="B9" s="47"/>
      <c r="C9" s="47"/>
      <c r="D9" s="6">
        <v>1</v>
      </c>
      <c r="E9" s="6">
        <v>2</v>
      </c>
      <c r="F9" s="6">
        <v>3</v>
      </c>
      <c r="G9" s="6">
        <v>4</v>
      </c>
      <c r="H9" s="6">
        <v>5</v>
      </c>
    </row>
    <row r="10" spans="1:8" ht="60" x14ac:dyDescent="0.25">
      <c r="A10" s="54" t="s">
        <v>7</v>
      </c>
      <c r="B10" s="7" t="s">
        <v>100</v>
      </c>
      <c r="C10" s="8">
        <v>1</v>
      </c>
      <c r="D10" s="9">
        <v>2</v>
      </c>
      <c r="E10" s="9">
        <v>3</v>
      </c>
      <c r="F10" s="9">
        <v>4</v>
      </c>
      <c r="G10" s="10">
        <v>5</v>
      </c>
      <c r="H10" s="11">
        <v>6</v>
      </c>
    </row>
    <row r="11" spans="1:8" ht="60" x14ac:dyDescent="0.25">
      <c r="A11" s="46"/>
      <c r="B11" s="12" t="s">
        <v>101</v>
      </c>
      <c r="C11" s="8">
        <v>2</v>
      </c>
      <c r="D11" s="9">
        <v>3</v>
      </c>
      <c r="E11" s="9">
        <v>4</v>
      </c>
      <c r="F11" s="10">
        <v>5</v>
      </c>
      <c r="G11" s="11">
        <v>6</v>
      </c>
      <c r="H11" s="11">
        <v>7</v>
      </c>
    </row>
    <row r="12" spans="1:8" ht="75" x14ac:dyDescent="0.25">
      <c r="A12" s="46"/>
      <c r="B12" s="12" t="s">
        <v>102</v>
      </c>
      <c r="C12" s="8">
        <v>3</v>
      </c>
      <c r="D12" s="9">
        <v>4</v>
      </c>
      <c r="E12" s="10">
        <v>5</v>
      </c>
      <c r="F12" s="11">
        <v>6</v>
      </c>
      <c r="G12" s="11">
        <v>7</v>
      </c>
      <c r="H12" s="13">
        <v>8</v>
      </c>
    </row>
    <row r="13" spans="1:8" ht="45" x14ac:dyDescent="0.25">
      <c r="A13" s="46"/>
      <c r="B13" s="12" t="s">
        <v>103</v>
      </c>
      <c r="C13" s="8">
        <v>4</v>
      </c>
      <c r="D13" s="10">
        <v>5</v>
      </c>
      <c r="E13" s="11">
        <v>6</v>
      </c>
      <c r="F13" s="11">
        <v>7</v>
      </c>
      <c r="G13" s="13">
        <v>8</v>
      </c>
      <c r="H13" s="13">
        <v>9</v>
      </c>
    </row>
    <row r="14" spans="1:8" ht="60" x14ac:dyDescent="0.25">
      <c r="A14" s="47"/>
      <c r="B14" s="12" t="s">
        <v>104</v>
      </c>
      <c r="C14" s="8">
        <v>5</v>
      </c>
      <c r="D14" s="11">
        <v>6</v>
      </c>
      <c r="E14" s="11">
        <v>7</v>
      </c>
      <c r="F14" s="13">
        <v>8</v>
      </c>
      <c r="G14" s="13">
        <v>9</v>
      </c>
      <c r="H14" s="13">
        <v>10</v>
      </c>
    </row>
    <row r="15" spans="1:8" x14ac:dyDescent="0.25">
      <c r="D15" s="14"/>
    </row>
    <row r="18" spans="4:5" x14ac:dyDescent="0.25">
      <c r="D18" s="15" t="s">
        <v>105</v>
      </c>
    </row>
    <row r="20" spans="4:5" ht="15" customHeight="1" x14ac:dyDescent="0.25">
      <c r="D20" s="55" t="s">
        <v>106</v>
      </c>
      <c r="E20" s="55" t="s">
        <v>107</v>
      </c>
    </row>
    <row r="21" spans="4:5" ht="15.75" customHeight="1" x14ac:dyDescent="0.25">
      <c r="D21" s="47"/>
      <c r="E21" s="47"/>
    </row>
    <row r="22" spans="4:5" ht="15.75" customHeight="1" x14ac:dyDescent="0.25">
      <c r="D22" s="13" t="s">
        <v>108</v>
      </c>
      <c r="E22" s="16" t="s">
        <v>109</v>
      </c>
    </row>
    <row r="23" spans="4:5" ht="15.75" customHeight="1" x14ac:dyDescent="0.25">
      <c r="D23" s="11" t="s">
        <v>110</v>
      </c>
      <c r="E23" s="17" t="s">
        <v>111</v>
      </c>
    </row>
    <row r="24" spans="4:5" ht="15.75" customHeight="1" x14ac:dyDescent="0.25">
      <c r="D24" s="10">
        <v>5</v>
      </c>
      <c r="E24" s="17" t="s">
        <v>112</v>
      </c>
    </row>
    <row r="25" spans="4:5" ht="15.75" customHeight="1" x14ac:dyDescent="0.25">
      <c r="D25" s="9" t="s">
        <v>113</v>
      </c>
      <c r="E25" s="17" t="s">
        <v>114</v>
      </c>
    </row>
    <row r="26" spans="4:5" ht="15.75" customHeight="1" x14ac:dyDescent="0.25"/>
    <row r="27" spans="4:5" ht="15.75" customHeight="1" x14ac:dyDescent="0.25"/>
    <row r="28" spans="4:5" ht="15.75" customHeight="1" x14ac:dyDescent="0.25"/>
    <row r="29" spans="4:5" ht="15.75" customHeight="1" x14ac:dyDescent="0.25"/>
    <row r="30" spans="4:5" ht="15.75" customHeight="1" x14ac:dyDescent="0.25"/>
    <row r="31" spans="4:5" ht="15.75" customHeight="1" x14ac:dyDescent="0.25"/>
    <row r="32" spans="4:5"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mergeCells count="9">
    <mergeCell ref="A10:A14"/>
    <mergeCell ref="D20:D21"/>
    <mergeCell ref="E20:E21"/>
    <mergeCell ref="B3:H3"/>
    <mergeCell ref="B5:H5"/>
    <mergeCell ref="B6:C6"/>
    <mergeCell ref="B7:C7"/>
    <mergeCell ref="B8:B9"/>
    <mergeCell ref="C8:C9"/>
  </mergeCells>
  <pageMargins left="0.7" right="0.7" top="0.75" bottom="0.75"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MATRIZ</vt:lpstr>
      <vt:lpstr>PROBABILIDAD</vt:lpstr>
      <vt:lpstr>IMPACTO DEL RIESGO</vt:lpstr>
      <vt:lpstr>VALORACIÓN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Danilo Guevara;Riesgos Jargu S.A.</dc:creator>
  <cp:lastModifiedBy>Daniel Andrés Valencia</cp:lastModifiedBy>
  <dcterms:created xsi:type="dcterms:W3CDTF">2013-12-16T19:57:19Z</dcterms:created>
  <dcterms:modified xsi:type="dcterms:W3CDTF">2026-07-01T18:43:46Z</dcterms:modified>
</cp:coreProperties>
</file>