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Centro Nacional de Memoria Historica\CNMH 2026\Procesos de Contratacion\E.S servicio de multicopiado e impresión de material gráfico y servicios conexos _ 2026_Luis\"/>
    </mc:Choice>
  </mc:AlternateContent>
  <bookViews>
    <workbookView showSheetTabs="0" xWindow="0" yWindow="0" windowWidth="28800" windowHeight="11505"/>
  </bookViews>
  <sheets>
    <sheet name="Anexo Economico_Propuesta " sheetId="1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53" i="14" l="1"/>
  <c r="G353" i="14"/>
  <c r="I343" i="14"/>
  <c r="I344" i="14"/>
  <c r="I345" i="14"/>
  <c r="I346" i="14"/>
  <c r="I347" i="14"/>
  <c r="I348" i="14"/>
  <c r="I349" i="14"/>
  <c r="I350" i="14"/>
  <c r="I351" i="14"/>
  <c r="I352" i="14"/>
  <c r="I10" i="14" l="1"/>
  <c r="I11" i="14"/>
  <c r="I12" i="14"/>
  <c r="I13" i="14"/>
  <c r="I14" i="14"/>
  <c r="I15" i="14"/>
  <c r="I16" i="14"/>
  <c r="I17" i="14"/>
  <c r="I18" i="14"/>
  <c r="I19" i="14"/>
  <c r="I20" i="14"/>
  <c r="I21" i="14"/>
  <c r="I22" i="14"/>
  <c r="I23" i="14"/>
  <c r="I24" i="14"/>
  <c r="I25" i="14"/>
  <c r="I26" i="14"/>
  <c r="I27" i="14"/>
  <c r="I28" i="14"/>
  <c r="I29" i="14"/>
  <c r="I30" i="14"/>
  <c r="I31" i="14"/>
  <c r="I32" i="14"/>
  <c r="I33" i="14"/>
  <c r="I34" i="14"/>
  <c r="I35" i="14"/>
  <c r="I36" i="14"/>
  <c r="I37" i="14"/>
  <c r="I38" i="14"/>
  <c r="I39" i="14"/>
  <c r="I40" i="14"/>
  <c r="I41" i="14"/>
  <c r="I42" i="14"/>
  <c r="I43" i="14"/>
  <c r="I44" i="14"/>
  <c r="I45" i="14"/>
  <c r="I46" i="14"/>
  <c r="I47" i="14"/>
  <c r="I48" i="14"/>
  <c r="I49" i="14"/>
  <c r="I50" i="14"/>
  <c r="I51" i="14"/>
  <c r="I52" i="14"/>
  <c r="I53" i="14"/>
  <c r="I54" i="14"/>
  <c r="I55" i="14"/>
  <c r="I56" i="14"/>
  <c r="I57" i="14"/>
  <c r="I58" i="14"/>
  <c r="I59" i="14"/>
  <c r="I60" i="14"/>
  <c r="I61" i="14"/>
  <c r="I62" i="14"/>
  <c r="I63" i="14"/>
  <c r="I64" i="14"/>
  <c r="I65" i="14"/>
  <c r="I66" i="14"/>
  <c r="I67" i="14"/>
  <c r="I68" i="14"/>
  <c r="I69" i="14"/>
  <c r="I70" i="14"/>
  <c r="I71" i="14"/>
  <c r="I72" i="14"/>
  <c r="I73" i="14"/>
  <c r="I74" i="14"/>
  <c r="I75" i="14"/>
  <c r="I76" i="14"/>
  <c r="I77" i="14"/>
  <c r="I78" i="14"/>
  <c r="I79" i="14"/>
  <c r="I80" i="14"/>
  <c r="I81" i="14"/>
  <c r="I82" i="14"/>
  <c r="I83" i="14"/>
  <c r="I84" i="14"/>
  <c r="I85" i="14"/>
  <c r="I86" i="14"/>
  <c r="I87" i="14"/>
  <c r="I88" i="14"/>
  <c r="I89" i="14"/>
  <c r="I90" i="14"/>
  <c r="I91" i="14"/>
  <c r="I92" i="14"/>
  <c r="I93" i="14"/>
  <c r="I94" i="14"/>
  <c r="I95" i="14"/>
  <c r="I96" i="14"/>
  <c r="I97" i="14"/>
  <c r="I98" i="14"/>
  <c r="I99" i="14"/>
  <c r="I100" i="14"/>
  <c r="I101" i="14"/>
  <c r="I102" i="14"/>
  <c r="I103" i="14"/>
  <c r="I104" i="14"/>
  <c r="I105" i="14"/>
  <c r="I106" i="14"/>
  <c r="I107" i="14"/>
  <c r="I108" i="14"/>
  <c r="I109" i="14"/>
  <c r="I110" i="14"/>
  <c r="I111" i="14"/>
  <c r="I112" i="14"/>
  <c r="I113" i="14"/>
  <c r="I114" i="14"/>
  <c r="I115" i="14"/>
  <c r="I116" i="14"/>
  <c r="I117" i="14"/>
  <c r="I118" i="14"/>
  <c r="I119" i="14"/>
  <c r="I120" i="14"/>
  <c r="I121" i="14"/>
  <c r="I122" i="14"/>
  <c r="I123" i="14"/>
  <c r="I124" i="14"/>
  <c r="I125" i="14"/>
  <c r="I126" i="14"/>
  <c r="I127" i="14"/>
  <c r="I128" i="14"/>
  <c r="I129" i="14"/>
  <c r="I130" i="14"/>
  <c r="I131" i="14"/>
  <c r="I132" i="14"/>
  <c r="I133" i="14"/>
  <c r="I134" i="14"/>
  <c r="I135" i="14"/>
  <c r="I136" i="14"/>
  <c r="I137" i="14"/>
  <c r="I138" i="14"/>
  <c r="I139" i="14"/>
  <c r="I140" i="14"/>
  <c r="I141" i="14"/>
  <c r="I142" i="14"/>
  <c r="I143" i="14"/>
  <c r="I144" i="14"/>
  <c r="I145" i="14"/>
  <c r="I146" i="14"/>
  <c r="I147" i="14"/>
  <c r="I148" i="14"/>
  <c r="I149" i="14"/>
  <c r="I150" i="14"/>
  <c r="I151" i="14"/>
  <c r="I152" i="14"/>
  <c r="I153" i="14"/>
  <c r="I154" i="14"/>
  <c r="I155" i="14"/>
  <c r="I156" i="14"/>
  <c r="I157" i="14"/>
  <c r="I158" i="14"/>
  <c r="I159" i="14"/>
  <c r="I160" i="14"/>
  <c r="I161" i="14"/>
  <c r="I162" i="14"/>
  <c r="I163" i="14"/>
  <c r="I164" i="14"/>
  <c r="I165" i="14"/>
  <c r="I166" i="14"/>
  <c r="I167" i="14"/>
  <c r="I168" i="14"/>
  <c r="I169" i="14"/>
  <c r="I170" i="14"/>
  <c r="I171" i="14"/>
  <c r="I172" i="14"/>
  <c r="I173" i="14"/>
  <c r="I174" i="14"/>
  <c r="I175" i="14"/>
  <c r="I176" i="14"/>
  <c r="I177" i="14"/>
  <c r="I178" i="14"/>
  <c r="I179" i="14"/>
  <c r="I180" i="14"/>
  <c r="I181" i="14"/>
  <c r="I182" i="14"/>
  <c r="I183" i="14"/>
  <c r="I184" i="14"/>
  <c r="I185" i="14"/>
  <c r="I186" i="14"/>
  <c r="I187" i="14"/>
  <c r="I188" i="14"/>
  <c r="I189" i="14"/>
  <c r="I190" i="14"/>
  <c r="I191" i="14"/>
  <c r="I192" i="14"/>
  <c r="I193" i="14"/>
  <c r="I194" i="14"/>
  <c r="I195" i="14"/>
  <c r="I196" i="14"/>
  <c r="I197" i="14"/>
  <c r="I198" i="14"/>
  <c r="I199" i="14"/>
  <c r="I200" i="14"/>
  <c r="I201" i="14"/>
  <c r="I202" i="14"/>
  <c r="I203" i="14"/>
  <c r="I204" i="14"/>
  <c r="I205" i="14"/>
  <c r="I206" i="14"/>
  <c r="I207" i="14"/>
  <c r="I208" i="14"/>
  <c r="I209" i="14"/>
  <c r="I210" i="14"/>
  <c r="I211" i="14"/>
  <c r="I212" i="14"/>
  <c r="I213" i="14"/>
  <c r="I214" i="14"/>
  <c r="I215" i="14"/>
  <c r="I216" i="14"/>
  <c r="I217" i="14"/>
  <c r="I218" i="14"/>
  <c r="I219" i="14"/>
  <c r="I220" i="14"/>
  <c r="I221" i="14"/>
  <c r="I222" i="14"/>
  <c r="I223" i="14"/>
  <c r="I224" i="14"/>
  <c r="I225" i="14"/>
  <c r="I226" i="14"/>
  <c r="I227" i="14"/>
  <c r="I228" i="14"/>
  <c r="I229" i="14"/>
  <c r="I230" i="14"/>
  <c r="I231" i="14"/>
  <c r="I232" i="14"/>
  <c r="I233" i="14"/>
  <c r="I234" i="14"/>
  <c r="I235" i="14"/>
  <c r="I236" i="14"/>
  <c r="I237" i="14"/>
  <c r="I238" i="14"/>
  <c r="I239" i="14"/>
  <c r="I240" i="14"/>
  <c r="I241" i="14"/>
  <c r="I242" i="14"/>
  <c r="I243" i="14"/>
  <c r="I244" i="14"/>
  <c r="I245" i="14"/>
  <c r="I246" i="14"/>
  <c r="I247" i="14"/>
  <c r="I248" i="14"/>
  <c r="I249" i="14"/>
  <c r="I250" i="14"/>
  <c r="I251" i="14"/>
  <c r="I252" i="14"/>
  <c r="I253" i="14"/>
  <c r="I254" i="14"/>
  <c r="I255" i="14"/>
  <c r="I256" i="14"/>
  <c r="I257" i="14"/>
  <c r="I258" i="14"/>
  <c r="I259" i="14"/>
  <c r="I260" i="14"/>
  <c r="I261" i="14"/>
  <c r="I262" i="14"/>
  <c r="I263" i="14"/>
  <c r="I264" i="14"/>
  <c r="I265" i="14"/>
  <c r="I266" i="14"/>
  <c r="I267" i="14"/>
  <c r="I268" i="14"/>
  <c r="I269" i="14"/>
  <c r="I270" i="14"/>
  <c r="I271" i="14"/>
  <c r="I272" i="14"/>
  <c r="I273" i="14"/>
  <c r="I274" i="14"/>
  <c r="I275" i="14"/>
  <c r="I276" i="14"/>
  <c r="I277" i="14"/>
  <c r="I278" i="14"/>
  <c r="I279" i="14"/>
  <c r="I280" i="14"/>
  <c r="I281" i="14"/>
  <c r="I282" i="14"/>
  <c r="I283" i="14"/>
  <c r="I284" i="14"/>
  <c r="I285" i="14"/>
  <c r="I286" i="14"/>
  <c r="I287" i="14"/>
  <c r="I288" i="14"/>
  <c r="I289" i="14"/>
  <c r="I290" i="14"/>
  <c r="I291" i="14"/>
  <c r="I292" i="14"/>
  <c r="I293" i="14"/>
  <c r="I294" i="14"/>
  <c r="I295" i="14"/>
  <c r="I296" i="14"/>
  <c r="I297" i="14"/>
  <c r="I298" i="14"/>
  <c r="I299" i="14"/>
  <c r="I300" i="14"/>
  <c r="I301" i="14"/>
  <c r="I302" i="14"/>
  <c r="I303" i="14"/>
  <c r="I304" i="14"/>
  <c r="I305" i="14"/>
  <c r="I306" i="14"/>
  <c r="I307" i="14"/>
  <c r="I308" i="14"/>
  <c r="I309" i="14"/>
  <c r="I310" i="14"/>
  <c r="I311" i="14"/>
  <c r="I312" i="14"/>
  <c r="I313" i="14"/>
  <c r="I314" i="14"/>
  <c r="I315" i="14"/>
  <c r="I316" i="14"/>
  <c r="I317" i="14"/>
  <c r="I318" i="14"/>
  <c r="I319" i="14"/>
  <c r="I320" i="14"/>
  <c r="I321" i="14"/>
  <c r="I322" i="14"/>
  <c r="I323" i="14"/>
  <c r="I324" i="14"/>
  <c r="I325" i="14"/>
  <c r="I326" i="14"/>
  <c r="I327" i="14"/>
  <c r="I328" i="14"/>
  <c r="I329" i="14"/>
  <c r="I330" i="14"/>
  <c r="I331" i="14"/>
  <c r="I332" i="14"/>
  <c r="I333" i="14"/>
  <c r="I334" i="14"/>
  <c r="I335" i="14"/>
  <c r="I336" i="14"/>
  <c r="I337" i="14"/>
  <c r="I338" i="14"/>
  <c r="I339" i="14"/>
  <c r="I340" i="14"/>
  <c r="I341" i="14"/>
  <c r="I342" i="14"/>
  <c r="I9" i="14"/>
  <c r="I5" i="14"/>
  <c r="I6" i="14" l="1"/>
  <c r="I7" i="14"/>
  <c r="I8" i="14"/>
  <c r="I353" i="14" l="1"/>
</calcChain>
</file>

<file path=xl/sharedStrings.xml><?xml version="1.0" encoding="utf-8"?>
<sst xmlns="http://schemas.openxmlformats.org/spreadsheetml/2006/main" count="554" uniqueCount="218">
  <si>
    <t>Nota Nº 1:</t>
  </si>
  <si>
    <t xml:space="preserve">Celda de Verificacion del  Valor Ofertado Iva Incluido </t>
  </si>
  <si>
    <t>El proponente debera diligenciar y adjuntar el presente “Anexo de Oferta económica” con los valores expresados en moneda legal colombiana para cada ítem ofertado sin superar los valores unitarios Techo  establecidos por la entidad, incluido IVA y demás impuestos tasas contribuciones y tributos a los que hay lugar.</t>
  </si>
  <si>
    <t>Propuesta Oferente</t>
  </si>
  <si>
    <t>Nota Nº 2:</t>
  </si>
  <si>
    <t>Item</t>
  </si>
  <si>
    <t xml:space="preserve">Valor Unitario Techo Establecido por la entidad  incluido  Iva  </t>
  </si>
  <si>
    <r>
      <t>Solo se debe  diligenciar la celda correspondiente al valor  de la oferta del Proponente</t>
    </r>
    <r>
      <rPr>
        <sz val="12"/>
        <color theme="7" tint="-0.249977111117893"/>
        <rFont val="Calibri"/>
        <family val="2"/>
        <scheme val="minor"/>
      </rPr>
      <t xml:space="preserve"> "Valor Unitario ofertado incluido IVA y demas impuestos  tasas contribuciones  y  tributos  a los  que  haya lugar"</t>
    </r>
  </si>
  <si>
    <t xml:space="preserve">Valor Unitario ofertado incluido IVA y demas impuestos  tasas contribuciones  y  tributos  a los  que  haya lugar </t>
  </si>
  <si>
    <t>Valor Total</t>
  </si>
  <si>
    <t>Tipo de producto</t>
  </si>
  <si>
    <t>Descripción técnica</t>
  </si>
  <si>
    <t>Tamaños</t>
  </si>
  <si>
    <t>Cantidad por referencia</t>
  </si>
  <si>
    <t>1-100</t>
  </si>
  <si>
    <t>101-200</t>
  </si>
  <si>
    <t>201-500</t>
  </si>
  <si>
    <t>501-1000</t>
  </si>
  <si>
    <t>Afiche</t>
  </si>
  <si>
    <t>100 x 70 cm</t>
  </si>
  <si>
    <t>50 x 70 cm</t>
  </si>
  <si>
    <t>50 x 35 cm</t>
  </si>
  <si>
    <t>1001-2000</t>
  </si>
  <si>
    <t>1-50</t>
  </si>
  <si>
    <t>51-100</t>
  </si>
  <si>
    <t>USB impresas con información grabada</t>
  </si>
  <si>
    <t>Escarapelas</t>
  </si>
  <si>
    <t xml:space="preserve"> 21 x 17 cm </t>
  </si>
  <si>
    <t>Tabloide</t>
  </si>
  <si>
    <t>Separador de libros</t>
  </si>
  <si>
    <t>100 x 200 cm</t>
  </si>
  <si>
    <t>1-10</t>
  </si>
  <si>
    <t>11-20</t>
  </si>
  <si>
    <t>21-30</t>
  </si>
  <si>
    <t>Plegable</t>
  </si>
  <si>
    <t>Plotter de corte</t>
  </si>
  <si>
    <t>Bastidor</t>
  </si>
  <si>
    <t>1-5</t>
  </si>
  <si>
    <t>6-10</t>
  </si>
  <si>
    <t xml:space="preserve">Impresión sobre lámina galvanizada </t>
  </si>
  <si>
    <t>Impresión sobre polipropileno</t>
  </si>
  <si>
    <t>Carrera 7 No 32-42 Pisos 30 y 31 Bogotá, Colombia, Bogotá, D.C., Colombia. PBX: (57) 601 7965060
notificaciones@cnmh.gov.co</t>
  </si>
  <si>
    <t>Bolsa tipo tula</t>
  </si>
  <si>
    <t>Tote bag</t>
  </si>
  <si>
    <t>Tipo tarjeta</t>
  </si>
  <si>
    <t>Escarapelas ecológicas</t>
  </si>
  <si>
    <t>Cartilla</t>
  </si>
  <si>
    <t>70 x 100 cm</t>
  </si>
  <si>
    <t xml:space="preserve"> 1 metro</t>
  </si>
  <si>
    <t>1 metro</t>
  </si>
  <si>
    <t>Piezas MDF con corte láser</t>
  </si>
  <si>
    <t>30 x 30 cm</t>
  </si>
  <si>
    <t>Papel: bond blanco
Gramaje: 90 g
Tintas: 4 x 0</t>
  </si>
  <si>
    <t>31-40</t>
  </si>
  <si>
    <t>41-50</t>
  </si>
  <si>
    <t>Papel: pergamino
Gramaje: 90 g
Tintas: 4 x 0</t>
  </si>
  <si>
    <t>Papel: propalmate
Gramaje: 115 g
Tintas: 4 x 0</t>
  </si>
  <si>
    <t>201-300</t>
  </si>
  <si>
    <t>301-500</t>
  </si>
  <si>
    <t>2001-3000</t>
  </si>
  <si>
    <t>4001-5000</t>
  </si>
  <si>
    <t>35 x 50 cm</t>
  </si>
  <si>
    <t>Afiche braille</t>
  </si>
  <si>
    <t>Papel: braille
Gramaje: 180 g
Tintas: 4 x 0
Tipo de trabajo: impresión cecográfica en braille repujado</t>
  </si>
  <si>
    <t>38 x 42 cm</t>
  </si>
  <si>
    <t>500-700</t>
  </si>
  <si>
    <t>701-1000</t>
  </si>
  <si>
    <t>1001-1500</t>
  </si>
  <si>
    <t>1500-2000</t>
  </si>
  <si>
    <t xml:space="preserve">Material: banner de 13 onzas
Tintas: 4 x 0
Tensado: en bastidor metálico de 1/2"
</t>
  </si>
  <si>
    <t>Bolsa sencilla</t>
  </si>
  <si>
    <t>Material: cambrel
Gramaje: 80 g sellada
Área de impresión: 20 x 20 cm en screen
Tintas: 3 x 0
Otros: con fuelle en la base de 5 cm</t>
  </si>
  <si>
    <t>27,5 x 36
fuelle 5 cm</t>
  </si>
  <si>
    <t>Bolsa con agarraderas</t>
  </si>
  <si>
    <t>Material: cambrel
Gramaje: 80 g sellada
Agarraderas: 60 cm
Área de impresión: 30 x 30 cm en screen
Tintas: 3 x 0
Otros: con fuelle en la base de 12 cm</t>
  </si>
  <si>
    <t>30 x 40
fuelle 12 cm</t>
  </si>
  <si>
    <t>301-400</t>
  </si>
  <si>
    <t>401-500</t>
  </si>
  <si>
    <t>Material: cambrel
Gramaje: 80 g sellada
Cordón: 30 cm
Área de impresión: 20 x 30 cm en screen
Tintas: 3 x 0</t>
  </si>
  <si>
    <t>35 x 40 cm</t>
  </si>
  <si>
    <t>Bolsas de cordón ajustables</t>
  </si>
  <si>
    <t>Material: cambrel
Tintas: 2 x 0 en screen
Área de impresión: 8 x 8 cm
Otros: cordón ajustable</t>
  </si>
  <si>
    <t>21 x 35 cm</t>
  </si>
  <si>
    <t>Cajas</t>
  </si>
  <si>
    <t>Papel: cartulina maule
Calibre: 18"
Tintas: 4 x 0
Plastificado: brillante frío por una cara
Acabado: troqueladas y armadas</t>
  </si>
  <si>
    <t>8,5 cm ancho
12,5 cm alto
3,5 cm profundidad</t>
  </si>
  <si>
    <t>Cajas con tapa</t>
  </si>
  <si>
    <t>Papel: cartulina maule
Calibre: 18"
Tintas: 4 x 0
Plastificado: brillante frío por una cara
Acabado: tapa con nido, troqueladas y armadas</t>
  </si>
  <si>
    <t>32 cm ancho
4 cm alto
31 cm profundidad</t>
  </si>
  <si>
    <t>Caja personalizada tipo maletín</t>
  </si>
  <si>
    <t>Tipo: caja personalizada tipo maletín
Exterior: Cartón compacto prox. 3 mm forrado
Tintas: 4 x 0
Acabado: con manija plástica fija superior</t>
  </si>
  <si>
    <t>52 cm ancho 37 cm alto
20 cm profundidad</t>
  </si>
  <si>
    <t>Carpetas a dos cuerpos con bolsillo</t>
  </si>
  <si>
    <t>Papel: Gloss
Gramaje: 300 g
Bolsillo: 10 cm costado derecho
Tintas: 4 x 0
Plastificado: mate frío por una cara
Acabado: Troquelado</t>
  </si>
  <si>
    <t>23 x 30 cm cerrada</t>
  </si>
  <si>
    <t>Cartelera</t>
  </si>
  <si>
    <t xml:space="preserve">Material: vinilo adhesivo
Tipo: para exteriores
Acabado: mate, para punto de información </t>
  </si>
  <si>
    <t>120 x 200 cm</t>
  </si>
  <si>
    <t xml:space="preserve">Paginaje: 68
Papel de taco: esmaltado
Gramaje del taco: 90 g
Tintas del taco:  4 x 4
Papel de cubierta: esmaltado brillante C2S
Gramaje de cubierta: 150 g
Tintas de cubierta: 4 x 0
Plastificado:  mate frío por una cara
Acabado: rústico, cosido al caballete </t>
  </si>
  <si>
    <t xml:space="preserve"> 14 x 21 cm </t>
  </si>
  <si>
    <t>1501-2000</t>
  </si>
  <si>
    <t>2000-3000</t>
  </si>
  <si>
    <t>Paginaje: 100
Papel de taco: propalcote
Gramaje del taco: 90 g
Tintas del taco:  4 x 4
Papel de cubierta: esmaltado brillante C2S
Gramaje de cubierta: 150 g
Tintas de cubierta: 4 x 0
Plastificado: mate frío por una cara
Acabado: rústico, cosido al caballete</t>
  </si>
  <si>
    <t>Paginaje: 50
Papel de taco: propalmate 
Gramaje del taco: 115 g
Tintas del taco:  4 x 4
Papel de cubierta: esmaltado brillante C2S
Gramaje de cubierta: 150 g
Tintas de cubierta: 4 x 0
Plastificado: mate frío por una cara
Acabado: rústico, cosido al caballete</t>
  </si>
  <si>
    <t>21,6 x 27,9 cm</t>
  </si>
  <si>
    <t>Cartilla braille</t>
  </si>
  <si>
    <t>Paginaje: 86
Papel de taco: esmaltado 
Gramaje del taco: 90 g
Tintas del taco:  4 x 4
Papel de cubierta: esmaltado brillante C2S
Gramaje de cubierta: 150 g
Tintas de cubierta: 4 x 4
Plastificado: mate frío por una cara
Acabado: rústico, cosido al caballete</t>
  </si>
  <si>
    <t xml:space="preserve">22,5 x 24,5 cm </t>
  </si>
  <si>
    <t>Cartilla Fanzine</t>
  </si>
  <si>
    <t>Paginaje: 42
Papel de taco: propalcote
Gramaje del taco: 90 g
Tintas del taco:  4 x 4
Papel de cubierta: propalcote
Gramaje de cubierta: 250 g
Tintas de cubierta: 4 x 4
Plastificado: mate frío por una cara
Acabado: rústico, cosido al caballete</t>
  </si>
  <si>
    <t>29,7 x 42 cm</t>
  </si>
  <si>
    <t>Corte de vinilo</t>
  </si>
  <si>
    <t>Material: Corte de vinilo
Tipo: adhesivo exterior
Acabado: mate, para punto de información</t>
  </si>
  <si>
    <t>200 x 600 cm</t>
  </si>
  <si>
    <t>5-10</t>
  </si>
  <si>
    <t>Cuadernillo</t>
  </si>
  <si>
    <t>Páginas: 80
Cubierta:
Papel: propalcote 250 g
Tintas: 4 x 4
Plastificado: mate  por una cara
Interior: 
Papel del taco: Bond blanco 90 g
Tintas: 4 x 4
Acabado: cosido al caballete</t>
  </si>
  <si>
    <t>14 x 21 cm</t>
  </si>
  <si>
    <t>Papel: propalcote
Gramaje: 300 g
Tintas: 4 x 0
Plastificado: no aplica
Otros: con funda plástica protectora y cinta de color sin marcar</t>
  </si>
  <si>
    <t>10,5 x 12,5 cm</t>
  </si>
  <si>
    <t>Papel: earth pact o ecológico
Gramaje: 300 g
Tintas: 4 x 0
Otros: sin funda, con cordón biodegradable negro</t>
  </si>
  <si>
    <t>Galería fotográfica</t>
  </si>
  <si>
    <t>Tela: laftsol bantec
Tintas: 4 x 0
Otros: ojales metálicos en las esquinas superiores en cada esquina</t>
  </si>
  <si>
    <t>100 x 300 cm</t>
  </si>
  <si>
    <t>Papel: tyveck
Gramaje: 124 g
Tintas: 4 x 0</t>
  </si>
  <si>
    <t xml:space="preserve">Material: lámina galvanizada
Calibre: 18 (1,21 mm)
Tintas: 4 x 0
Otros: ajustada en bastidor metálico o de madera 1/2'' </t>
  </si>
  <si>
    <t xml:space="preserve"> 70 x 170 cm</t>
  </si>
  <si>
    <t>Material: lámina galvanizada
Calibre: 6 mm
Tintas: 4 x 0</t>
  </si>
  <si>
    <t>Impresión de lámina en cartón forrado con figuras troqueladas para desprender</t>
  </si>
  <si>
    <t>Material: cartón compacto 2 mm
Forrado en propalcote de 90 g
Laminado mate o soft touch
Tintas: 4 x 4
Plastificado: mate por ambas caras
Acabado: diferentes elementos troquelados para desprender
Cantidad: paquete por 67 motivos diferentes</t>
  </si>
  <si>
    <t>Láminas de collage</t>
  </si>
  <si>
    <t>Papel: propalmate
Gramaje: 150 g
Tintas: 4 x 0
Plastificado: mate frío por una cara
Acabado: semi-corte con figura</t>
  </si>
  <si>
    <t>28 x 35,5 cm</t>
  </si>
  <si>
    <t>Libretas anilladas</t>
  </si>
  <si>
    <t>Paginaje: 80
Papel de taco: bond blanco 
Gramaje del taco: 75 g
Tintas del taco: 1 x 1 cuadriculada
Papel de cubierta: propalcote C1S
Gramaje de cubierta: 280 g
Tintas de cubierta: 4 x 0
Plastificado: brillante frío por una cara
Acabado: argollado con alambre negro al costado izquierdo</t>
  </si>
  <si>
    <t>Libretas ejecutivas</t>
  </si>
  <si>
    <t>Paginaje: 80
Papel de taco: bond blanco 
Gramaje del taco: 75 g
Tintas del taco: 1 x 1 cuadriculada
Papel de cubierta: imitación cuero y cartón piedra de 2 mm
Guardas: Cartulina de color
Gramaje guardas: 150 g
Acabado: tapa dura con cinta marcadora, cabezada y banda elástica para cierre</t>
  </si>
  <si>
    <t>Libreta sencilla</t>
  </si>
  <si>
    <t>Páginas: 
Cubierta:
Papel: propalcote  250 g
Tintas: 4 x 4
Plastificado: mate por una cara
Interior:
Papel del taco: Bond blanco 90 g
Tintas:  1 x 1 hojas rayadas 
Acabado: cosido al caballete</t>
  </si>
  <si>
    <t>Memoria con funda</t>
  </si>
  <si>
    <t>Tipo: Micro SD
Capacidad: 256 Gb sin contenido
Funda: propalcote
Gramage: propalcote 300 g
Tintas: 4 x 0</t>
  </si>
  <si>
    <t>Funda:
5 x 9 cm cerrada</t>
  </si>
  <si>
    <t>Pendón</t>
  </si>
  <si>
    <t>Material: tela laftsol bantec con dobladillo
Tintas: 4 x 0
Soporte: dobladillo superior e inferior con cuatro ojales esquineros</t>
  </si>
  <si>
    <t>Pendón colgante</t>
  </si>
  <si>
    <t>Material: banner de 13 onzas
Tintas: 4 x 0
Soporte: cuerda y tubo superior e inferior</t>
  </si>
  <si>
    <t>Pendón con estructura roll up</t>
  </si>
  <si>
    <t>Material: banner de 13 onzas
Tintas: 4 x 0
Soporte: aluminio</t>
  </si>
  <si>
    <t>Pendón con soporte araña</t>
  </si>
  <si>
    <t>Material: banner de 13 onzas
Tintas: 4 x 0
Soporte: araña</t>
  </si>
  <si>
    <t>Pendon de fachada</t>
  </si>
  <si>
    <t>Material: tela laftsol bantec
Tintas: 4 x 0
Soporte: ojales en los bordes cada 50 cm</t>
  </si>
  <si>
    <t>1000 x 200</t>
  </si>
  <si>
    <t>Material: MDF
Calibre: 5 mm
Otro: con corte láser</t>
  </si>
  <si>
    <t>Papel: cartulina bristol
Gramaje: 150 g 
Tintas: 4 x 4
Plegado: tríptico</t>
  </si>
  <si>
    <t>35 x 21 cm</t>
  </si>
  <si>
    <t>501-600</t>
  </si>
  <si>
    <t>Papel: Propalcote
Gramaje: 150 g
Tintas: 4 x 4
Plegado: por definir</t>
  </si>
  <si>
    <t>40 x 21 cm</t>
  </si>
  <si>
    <t>7000</t>
  </si>
  <si>
    <t>10000</t>
  </si>
  <si>
    <t>12000</t>
  </si>
  <si>
    <t>15000</t>
  </si>
  <si>
    <t>Papel: tyveck
Gramaje: 55 g
Tintas: 4 x 4
Plegado: por definir</t>
  </si>
  <si>
    <t>42 x 38 cm</t>
  </si>
  <si>
    <t>30000</t>
  </si>
  <si>
    <t>Papel: propalcote 
Gramaje: 150 g 
Tintas: 4 x 4
Plegado: tríptico</t>
  </si>
  <si>
    <t>A4</t>
  </si>
  <si>
    <t>100-200</t>
  </si>
  <si>
    <t>Material: vinilo adhesivo
Micras: 100
Tintas: 4 x 0
Otros: plóter de corte sobre  por metro</t>
  </si>
  <si>
    <t>1 m</t>
  </si>
  <si>
    <t>Postales</t>
  </si>
  <si>
    <t>Papel: propalcote
Gramaje: 300 g
Tintas: 4 x 4
Plastificado: mate frío por una cara</t>
  </si>
  <si>
    <t>16,5 x 11,5 cm</t>
  </si>
  <si>
    <t>Papel: propalcote
Gramaje: 300 g
Tintas: 4 x 4
Plastificado: mate frío por una cara
Otros: imagen repujada</t>
  </si>
  <si>
    <t>Retablo fotográfico</t>
  </si>
  <si>
    <t>Papel: vinilo laminado
Gramaje: 50 micras
Tintas: 4 x 0
Plastificado: mate frío por una cara
Otros: sobre retablo en MDF</t>
  </si>
  <si>
    <t>35 x 25 cm</t>
  </si>
  <si>
    <t>1-20</t>
  </si>
  <si>
    <t>Papel: vinilo adhesivo
Gramaje: 160 g
Tintas: 4 x 0
Plastificado: mate frío por una cara
Otros: adherido a láminas de poliestireno calibre 80</t>
  </si>
  <si>
    <t>Papel: vinilo adhesivo
Gramaje: 160 g
Tintas: 4 x 0
Plastificado: mate frío por una cara
Otros: adherido a láminas de poliestireno calibre 80 con perforaciones en cada esquina</t>
  </si>
  <si>
    <t>70 x 35 cm</t>
  </si>
  <si>
    <t>Papel: vinilo adhesivo
Gramaje: 160 g
Tintas: 4 x 0
Plastificado: mate frío por una cara
Otros: adherido a láminas de poliestireno calibre 120 con perforaciones en cada esquina</t>
  </si>
  <si>
    <t>Papel: propalcote
Gramaje: 300 g
Tintas: 4 x 4
Plastificado: mate frío por ambas cara</t>
  </si>
  <si>
    <t>5,2 x 15 cm</t>
  </si>
  <si>
    <t>Papel: propalcote sobre lámina de imán
Gramaje: 280 g
Tintas: 4 x 4
Plastificado: mate frío por ambas cara
Acabado: troquelado con figura y grafado</t>
  </si>
  <si>
    <t>Separador de libros en braille</t>
  </si>
  <si>
    <t>Papel: braille
Gramaje: 180 g
Tintas: 4 x 4
Tipo de trabajo: impresión cecográfica en braille repujado</t>
  </si>
  <si>
    <t xml:space="preserve"> 5,2 x 15 cm</t>
  </si>
  <si>
    <t>700-1000</t>
  </si>
  <si>
    <t>Stickers adhesivos</t>
  </si>
  <si>
    <t>Material: vinilo adhesivo
Micras: 90
Tintas: 4 x 0
Acabado: semicorte por metro</t>
  </si>
  <si>
    <t>Material: papel holográfico adhesivo
Micras: 90
Tintas: 4 x 0
Acabado: semicorte con figura</t>
  </si>
  <si>
    <t>Material: propalmate adhesivo 90 g 
Tintas: 4 x 0
Acabado: semi-corte
Cantidad: paquete por 12 hojas con motivos diferentes</t>
  </si>
  <si>
    <t>Sublimación en tela</t>
  </si>
  <si>
    <t>Material: tela tipo velo sintético
Tintas: 4 x 0</t>
  </si>
  <si>
    <t>Sublimación en tela sobre bastidor</t>
  </si>
  <si>
    <t>Material: tela tipo velo sintético
Tintas: 4 x 0
Otros: tensada en bastidor de tubo metálico cuadrado de 1/2"</t>
  </si>
  <si>
    <t>Tarjetas</t>
  </si>
  <si>
    <t>Papel: Propalcote
Gramaje: 300 g
Tintas: 4 x 4
Pastificado: mate frío por ambas caras
Acabado: repujado</t>
  </si>
  <si>
    <t>9 x 5 cm</t>
  </si>
  <si>
    <t>Material: algodón, tela cruda
Área de impresión: 35 x 40 cm
Gramage: 200 g
Tintas: 2 x 0
Agarraderas: 70 cm</t>
  </si>
  <si>
    <t>USB impresas sin información</t>
  </si>
  <si>
    <t>Tipo: tarjeta
Capacidad: 16 Gb
Tintas: 4 x 4</t>
  </si>
  <si>
    <t>Tipo: tarjeta
Capacidad: 64 Gb
Tintas: 4 x 4
Otros:  con información</t>
  </si>
  <si>
    <r>
      <t>Paginaje: 120
Papel de taco: braille o bond reforzado 
Gramaje del taco: 140 g
Tintas: braille y 4 x 4
Papel de cubierta: papel braille
Gramaje de cubierta: 180 g
Tintas de cubierta: 4 x 4 y braille
Acabado: rústico, cosido al caballete
Tipo de trabajo: impresión cecográfica en braille repujado</t>
    </r>
    <r>
      <rPr>
        <sz val="10"/>
        <color rgb="FFFF0000"/>
        <rFont val="Calibri"/>
        <family val="2"/>
        <scheme val="minor"/>
      </rPr>
      <t xml:space="preserve">  </t>
    </r>
  </si>
  <si>
    <t>Oferta Economica / Centro Nacional de Memoria Historica - CNMH
“Contratar los servicios de impresión, material gráfico y servicios conexos, así como el multicopiado de USB de conformidad con las 
condiciones establecidas en el anexo técnico”.</t>
  </si>
  <si>
    <t xml:space="preserve">Calendario </t>
  </si>
  <si>
    <t>Tamaño interior: 24 cm de ancho x 18,5 cm de alto.
Base: 24,5 x 47 cm abierta.
Páginas: 28 páginas (14 hojas diferentes), impresas a 4 x 4 tintas, en Propalcote 200 g o cartulina Ibema C.20, según disponibilidad y propuesta técnica del proveedor.
Base soporte: En Propalcote 150 g o cartulina Ibema C.16, sin impresión.
Acabados: Tapa dura en cartón de 1,5 mm, plastificado mate, alzado, refilado y encuadernación con anillo doble O por el lado de 24 cm.</t>
  </si>
  <si>
    <t>24 x18.5  cm</t>
  </si>
  <si>
    <t>500</t>
  </si>
  <si>
    <t>1000</t>
  </si>
  <si>
    <t xml:space="preserve">Catálogo Investigaciones y Resistencias CNMH </t>
  </si>
  <si>
    <t>Tamaño final cerrado 11.5 x 16.5 cm (vertical)
Tapas: impresas a 4x4 tintas sobre papel propalcote 300 grs.
Servicios: plastificado mate 2 caras
90 páginas internas, impresas a 4x4 tintas sobre papel propalcote 150 grs
Servicios: plegado, alce, trifile, anillado doble OO por el lado de 11.5 cm</t>
  </si>
  <si>
    <t>11.5 x 16.5 cm</t>
  </si>
  <si>
    <t>3000</t>
  </si>
  <si>
    <t>Catálogo Audiovisulaes y Pódcast</t>
  </si>
  <si>
    <t>Tamaño final cerrado 11.5 x 16.5 cm (vertical)
Tapas: impresas a 4x4 tintas sobre papel propalcote 300 grs.
Servicios: plastificado mate 2 caras
58 páginas internas, impresas a 4x4 tintas sobre papel propalcote 150 grs
Servicios: plegado, alce, trifile, anillado doble OO por el lado de 11.5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</si>
</sst>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sz val="12"/>
      <color theme="1"/>
      <name val="Calibri"/>
      <family val="2"/>
      <scheme val="minor"/>
    </font>
    <font>
      <sz val="12"/>
      <color theme="7" tint="-0.249977111117893"/>
      <name val="Calibri"/>
      <family val="2"/>
      <scheme val="minor"/>
    </font>
    <font>
      <b/>
      <sz val="14"/>
      <name val="Calibri"/>
      <family val="2"/>
      <scheme val="minor"/>
    </font>
    <font>
      <b/>
      <sz val="8"/>
      <color rgb="FFFF0000"/>
      <name val="Calibri"/>
      <family val="2"/>
      <scheme val="minor"/>
    </font>
    <font>
      <b/>
      <sz val="10"/>
      <color theme="1"/>
      <name val="Calibri"/>
      <family val="2"/>
      <scheme val="minor"/>
    </font>
    <font>
      <sz val="10"/>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61">
    <xf numFmtId="0" fontId="0" fillId="0" borderId="0" xfId="0"/>
    <xf numFmtId="0" fontId="3" fillId="0" borderId="0" xfId="0" applyFont="1" applyAlignment="1" applyProtection="1">
      <alignment horizontal="center" vertical="center"/>
      <protection locked="0"/>
    </xf>
    <xf numFmtId="0" fontId="3" fillId="0" borderId="0" xfId="0" applyFont="1" applyFill="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3" fillId="6" borderId="11" xfId="0" applyFont="1" applyFill="1" applyBorder="1" applyAlignment="1" applyProtection="1">
      <alignment vertical="center"/>
      <protection hidden="1"/>
    </xf>
    <xf numFmtId="42" fontId="2" fillId="2" borderId="14" xfId="1" applyFont="1" applyFill="1" applyBorder="1" applyAlignment="1">
      <alignment horizontal="center" vertical="center" wrapText="1"/>
    </xf>
    <xf numFmtId="44" fontId="11" fillId="0" borderId="1" xfId="2" applyNumberFormat="1" applyFont="1" applyFill="1" applyBorder="1" applyAlignment="1" applyProtection="1">
      <alignment horizontal="center" vertical="center"/>
      <protection locked="0"/>
    </xf>
    <xf numFmtId="0" fontId="10" fillId="2" borderId="2" xfId="0" applyFont="1" applyFill="1" applyBorder="1" applyAlignment="1" applyProtection="1">
      <alignment horizontal="right" vertical="center"/>
      <protection hidden="1"/>
    </xf>
    <xf numFmtId="42" fontId="2" fillId="2" borderId="15" xfId="1" applyFont="1" applyFill="1" applyBorder="1" applyAlignment="1">
      <alignment horizontal="center" vertical="center" wrapText="1"/>
    </xf>
    <xf numFmtId="0" fontId="8" fillId="2" borderId="6" xfId="0" applyFont="1" applyFill="1" applyBorder="1" applyAlignment="1" applyProtection="1">
      <alignment horizontal="center" vertical="center" wrapText="1"/>
      <protection hidden="1"/>
    </xf>
    <xf numFmtId="44" fontId="13" fillId="2" borderId="5" xfId="2" applyNumberFormat="1" applyFont="1" applyFill="1" applyBorder="1" applyAlignment="1">
      <alignment vertical="center"/>
    </xf>
    <xf numFmtId="0" fontId="14" fillId="0" borderId="6" xfId="0" applyFont="1" applyFill="1" applyBorder="1" applyAlignment="1" applyProtection="1">
      <alignment horizontal="center" vertical="center" wrapText="1"/>
      <protection hidden="1"/>
    </xf>
    <xf numFmtId="49" fontId="3" fillId="7" borderId="1" xfId="0" applyNumberFormat="1" applyFont="1" applyFill="1" applyBorder="1" applyAlignment="1">
      <alignment horizontal="center" vertical="center" wrapText="1"/>
    </xf>
    <xf numFmtId="16" fontId="3" fillId="7"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44" fontId="3" fillId="8" borderId="1" xfId="2" applyFont="1" applyFill="1" applyBorder="1" applyAlignment="1">
      <alignment horizontal="center" vertical="center"/>
    </xf>
    <xf numFmtId="0" fontId="3" fillId="7" borderId="15" xfId="0" applyFont="1" applyFill="1" applyBorder="1" applyAlignment="1">
      <alignment horizontal="center" vertical="center" wrapText="1"/>
    </xf>
    <xf numFmtId="16" fontId="3" fillId="7" borderId="1" xfId="0" quotePrefix="1" applyNumberFormat="1" applyFont="1" applyFill="1" applyBorder="1" applyAlignment="1">
      <alignment horizontal="center" vertical="center" wrapText="1"/>
    </xf>
    <xf numFmtId="0" fontId="3" fillId="7" borderId="1" xfId="0" quotePrefix="1" applyFont="1" applyFill="1" applyBorder="1" applyAlignment="1">
      <alignment horizontal="center" vertical="center" wrapText="1"/>
    </xf>
    <xf numFmtId="17" fontId="3" fillId="7" borderId="1" xfId="0" quotePrefix="1" applyNumberFormat="1"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15"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0" fontId="9" fillId="4" borderId="7"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7" fillId="6" borderId="3" xfId="0" applyFont="1" applyFill="1" applyBorder="1" applyAlignment="1" applyProtection="1">
      <alignment horizontal="center" vertical="center" wrapText="1"/>
      <protection hidden="1"/>
    </xf>
    <xf numFmtId="0" fontId="7" fillId="6" borderId="4" xfId="0" applyFont="1" applyFill="1" applyBorder="1" applyAlignment="1" applyProtection="1">
      <alignment horizontal="center" vertical="center" wrapText="1"/>
      <protection hidden="1"/>
    </xf>
    <xf numFmtId="0" fontId="2" fillId="3" borderId="12"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42" fontId="6" fillId="5" borderId="3" xfId="1" applyFont="1" applyFill="1" applyBorder="1" applyAlignment="1">
      <alignment horizontal="center" vertical="center"/>
    </xf>
    <xf numFmtId="42" fontId="6" fillId="5" borderId="4" xfId="1" applyFont="1" applyFill="1" applyBorder="1" applyAlignment="1">
      <alignment horizontal="center" vertical="center"/>
    </xf>
    <xf numFmtId="0" fontId="2" fillId="3" borderId="20" xfId="0" applyFont="1" applyFill="1" applyBorder="1" applyAlignment="1">
      <alignment horizontal="center" vertical="center" wrapText="1"/>
    </xf>
    <xf numFmtId="0" fontId="2" fillId="3" borderId="19" xfId="0" applyFont="1" applyFill="1" applyBorder="1" applyAlignment="1">
      <alignment horizontal="center" vertical="center" wrapText="1"/>
    </xf>
    <xf numFmtId="41" fontId="2" fillId="4" borderId="1" xfId="3" applyFont="1" applyFill="1" applyBorder="1" applyAlignment="1">
      <alignment horizontal="center" wrapText="1"/>
    </xf>
    <xf numFmtId="0" fontId="3" fillId="7" borderId="5" xfId="0" applyFont="1" applyFill="1" applyBorder="1" applyAlignment="1">
      <alignment horizontal="center" vertical="center" wrapText="1"/>
    </xf>
    <xf numFmtId="0" fontId="3" fillId="7" borderId="15" xfId="0" applyFont="1" applyFill="1" applyBorder="1" applyAlignment="1">
      <alignment horizontal="center" vertical="center" wrapText="1"/>
    </xf>
    <xf numFmtId="0" fontId="3" fillId="7" borderId="19"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18" xfId="0" applyFont="1" applyFill="1" applyBorder="1" applyAlignment="1">
      <alignment horizontal="center" vertical="center" wrapText="1"/>
    </xf>
  </cellXfs>
  <cellStyles count="4">
    <cellStyle name="Millares [0]" xfId="3" builtinId="6"/>
    <cellStyle name="Moneda" xfId="2" builtinId="4"/>
    <cellStyle name="Moneda [0]" xfId="1" builtinId="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291353</xdr:colOff>
      <xdr:row>1</xdr:row>
      <xdr:rowOff>56029</xdr:rowOff>
    </xdr:from>
    <xdr:to>
      <xdr:col>2</xdr:col>
      <xdr:colOff>1622401</xdr:colOff>
      <xdr:row>1</xdr:row>
      <xdr:rowOff>681504</xdr:rowOff>
    </xdr:to>
    <xdr:pic>
      <xdr:nvPicPr>
        <xdr:cNvPr id="4" name="Imagen 3">
          <a:extLst>
            <a:ext uri="{FF2B5EF4-FFF2-40B4-BE49-F238E27FC236}">
              <a16:creationId xmlns:a16="http://schemas.microsoft.com/office/drawing/2014/main" id="{81969327-1CFF-46B4-BF7D-17C7835C836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2706" y="369794"/>
          <a:ext cx="1980989" cy="6254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I360"/>
  <sheetViews>
    <sheetView showGridLines="0" tabSelected="1" zoomScale="85" zoomScaleNormal="85" workbookViewId="0">
      <selection activeCell="H15" sqref="H15"/>
    </sheetView>
  </sheetViews>
  <sheetFormatPr baseColWidth="10" defaultColWidth="11.42578125" defaultRowHeight="24.95" customHeight="1" x14ac:dyDescent="0.25"/>
  <cols>
    <col min="1" max="1" width="4.28515625" style="1" customWidth="1"/>
    <col min="2" max="2" width="9.7109375" style="2" customWidth="1"/>
    <col min="3" max="3" width="26.28515625" style="3" customWidth="1"/>
    <col min="4" max="4" width="55.42578125" style="4" customWidth="1"/>
    <col min="5" max="5" width="18.28515625" style="6" customWidth="1"/>
    <col min="6" max="6" width="22.5703125" style="6" customWidth="1"/>
    <col min="7" max="7" width="25.5703125" style="6" customWidth="1"/>
    <col min="8" max="8" width="39" style="1" customWidth="1"/>
    <col min="9" max="9" width="35.42578125" style="1" customWidth="1"/>
    <col min="10" max="16384" width="11.42578125" style="1"/>
  </cols>
  <sheetData>
    <row r="1" spans="1:9" ht="24.95" customHeight="1" thickBot="1" x14ac:dyDescent="0.3"/>
    <row r="2" spans="1:9" ht="58.5" customHeight="1" thickBot="1" x14ac:dyDescent="0.3">
      <c r="B2" s="10"/>
      <c r="C2" s="42" t="s">
        <v>206</v>
      </c>
      <c r="D2" s="42"/>
      <c r="E2" s="42"/>
      <c r="F2" s="42"/>
      <c r="G2" s="42"/>
      <c r="H2" s="42"/>
      <c r="I2" s="43"/>
    </row>
    <row r="3" spans="1:9" ht="24.95" customHeight="1" thickBot="1" x14ac:dyDescent="0.3">
      <c r="B3" s="44" t="s">
        <v>5</v>
      </c>
      <c r="C3" s="46" t="s">
        <v>10</v>
      </c>
      <c r="D3" s="48" t="s">
        <v>11</v>
      </c>
      <c r="E3" s="48" t="s">
        <v>12</v>
      </c>
      <c r="F3" s="52" t="s">
        <v>13</v>
      </c>
      <c r="G3" s="48" t="s">
        <v>6</v>
      </c>
      <c r="H3" s="50" t="s">
        <v>3</v>
      </c>
      <c r="I3" s="51"/>
    </row>
    <row r="4" spans="1:9" ht="54" customHeight="1" x14ac:dyDescent="0.25">
      <c r="A4" s="7"/>
      <c r="B4" s="45"/>
      <c r="C4" s="47"/>
      <c r="D4" s="49"/>
      <c r="E4" s="49"/>
      <c r="F4" s="53"/>
      <c r="G4" s="49"/>
      <c r="H4" s="14" t="s">
        <v>8</v>
      </c>
      <c r="I4" s="11" t="s">
        <v>1</v>
      </c>
    </row>
    <row r="5" spans="1:9" s="9" customFormat="1" ht="15.75" x14ac:dyDescent="0.25">
      <c r="A5" s="8"/>
      <c r="B5" s="37">
        <v>1</v>
      </c>
      <c r="C5" s="39" t="s">
        <v>18</v>
      </c>
      <c r="D5" s="39" t="s">
        <v>52</v>
      </c>
      <c r="E5" s="39" t="s">
        <v>47</v>
      </c>
      <c r="F5" s="18" t="s">
        <v>31</v>
      </c>
      <c r="G5" s="23">
        <v>35196</v>
      </c>
      <c r="H5" s="12"/>
      <c r="I5" s="17" t="str">
        <f>+IF(H5&gt;G5,"Supera Valor UnitarioTecho incluido Iva "," ,")</f>
        <v xml:space="preserve"> ,</v>
      </c>
    </row>
    <row r="6" spans="1:9" s="9" customFormat="1" ht="15.75" x14ac:dyDescent="0.25">
      <c r="A6" s="8"/>
      <c r="B6" s="37"/>
      <c r="C6" s="39"/>
      <c r="D6" s="39"/>
      <c r="E6" s="39"/>
      <c r="F6" s="18" t="s">
        <v>32</v>
      </c>
      <c r="G6" s="23">
        <v>32085</v>
      </c>
      <c r="H6" s="12"/>
      <c r="I6" s="17" t="str">
        <f t="shared" ref="I6:I8" si="0">+IF(H6&gt;G6,"Supera Valor UnitarioTecho incluido Iva "," ,")</f>
        <v xml:space="preserve"> ,</v>
      </c>
    </row>
    <row r="7" spans="1:9" s="9" customFormat="1" ht="15.75" x14ac:dyDescent="0.25">
      <c r="A7" s="8"/>
      <c r="B7" s="37"/>
      <c r="C7" s="39"/>
      <c r="D7" s="39"/>
      <c r="E7" s="39"/>
      <c r="F7" s="20" t="s">
        <v>33</v>
      </c>
      <c r="G7" s="23">
        <v>30978</v>
      </c>
      <c r="H7" s="12"/>
      <c r="I7" s="17" t="str">
        <f t="shared" si="0"/>
        <v xml:space="preserve"> ,</v>
      </c>
    </row>
    <row r="8" spans="1:9" s="9" customFormat="1" ht="15.75" x14ac:dyDescent="0.25">
      <c r="A8" s="8"/>
      <c r="B8" s="37"/>
      <c r="C8" s="39"/>
      <c r="D8" s="39"/>
      <c r="E8" s="39"/>
      <c r="F8" s="18" t="s">
        <v>53</v>
      </c>
      <c r="G8" s="23">
        <v>29785</v>
      </c>
      <c r="H8" s="12"/>
      <c r="I8" s="17" t="str">
        <f t="shared" si="0"/>
        <v xml:space="preserve"> ,</v>
      </c>
    </row>
    <row r="9" spans="1:9" s="9" customFormat="1" ht="15.75" customHeight="1" x14ac:dyDescent="0.25">
      <c r="A9" s="8"/>
      <c r="B9" s="37"/>
      <c r="C9" s="39"/>
      <c r="D9" s="39"/>
      <c r="E9" s="39"/>
      <c r="F9" s="20" t="s">
        <v>54</v>
      </c>
      <c r="G9" s="23">
        <v>28488</v>
      </c>
      <c r="H9" s="12"/>
      <c r="I9" s="17" t="str">
        <f>+IF(H9&gt;G9,"Supera Valor UnitarioTecho incluido Iva "," ,")</f>
        <v xml:space="preserve"> ,</v>
      </c>
    </row>
    <row r="10" spans="1:9" s="9" customFormat="1" ht="15.75" customHeight="1" x14ac:dyDescent="0.25">
      <c r="A10" s="8"/>
      <c r="B10" s="37">
        <v>2</v>
      </c>
      <c r="C10" s="39" t="s">
        <v>18</v>
      </c>
      <c r="D10" s="39" t="s">
        <v>55</v>
      </c>
      <c r="E10" s="39" t="s">
        <v>47</v>
      </c>
      <c r="F10" s="18" t="s">
        <v>31</v>
      </c>
      <c r="G10" s="23">
        <v>37702</v>
      </c>
      <c r="H10" s="12"/>
      <c r="I10" s="17" t="str">
        <f t="shared" ref="I10:I73" si="1">+IF(H10&gt;G10,"Supera Valor UnitarioTecho incluido Iva "," ,")</f>
        <v xml:space="preserve"> ,</v>
      </c>
    </row>
    <row r="11" spans="1:9" s="9" customFormat="1" ht="15.75" customHeight="1" x14ac:dyDescent="0.25">
      <c r="A11" s="8"/>
      <c r="B11" s="37"/>
      <c r="C11" s="39"/>
      <c r="D11" s="39"/>
      <c r="E11" s="39"/>
      <c r="F11" s="18" t="s">
        <v>32</v>
      </c>
      <c r="G11" s="23">
        <v>41330</v>
      </c>
      <c r="H11" s="12"/>
      <c r="I11" s="17" t="str">
        <f t="shared" si="1"/>
        <v xml:space="preserve"> ,</v>
      </c>
    </row>
    <row r="12" spans="1:9" s="9" customFormat="1" ht="15.75" customHeight="1" x14ac:dyDescent="0.25">
      <c r="A12" s="8"/>
      <c r="B12" s="37"/>
      <c r="C12" s="39"/>
      <c r="D12" s="39"/>
      <c r="E12" s="39"/>
      <c r="F12" s="20" t="s">
        <v>33</v>
      </c>
      <c r="G12" s="23">
        <v>40153</v>
      </c>
      <c r="H12" s="12"/>
      <c r="I12" s="17" t="str">
        <f t="shared" si="1"/>
        <v xml:space="preserve"> ,</v>
      </c>
    </row>
    <row r="13" spans="1:9" s="9" customFormat="1" ht="15.75" customHeight="1" x14ac:dyDescent="0.25">
      <c r="A13" s="8"/>
      <c r="B13" s="37"/>
      <c r="C13" s="39"/>
      <c r="D13" s="39"/>
      <c r="E13" s="39"/>
      <c r="F13" s="18" t="s">
        <v>53</v>
      </c>
      <c r="G13" s="23">
        <v>38939</v>
      </c>
      <c r="H13" s="12"/>
      <c r="I13" s="17" t="str">
        <f t="shared" si="1"/>
        <v xml:space="preserve"> ,</v>
      </c>
    </row>
    <row r="14" spans="1:9" s="9" customFormat="1" ht="15.75" customHeight="1" x14ac:dyDescent="0.25">
      <c r="A14" s="8"/>
      <c r="B14" s="37"/>
      <c r="C14" s="39"/>
      <c r="D14" s="39"/>
      <c r="E14" s="39"/>
      <c r="F14" s="20" t="s">
        <v>54</v>
      </c>
      <c r="G14" s="23">
        <v>37151</v>
      </c>
      <c r="H14" s="12"/>
      <c r="I14" s="17" t="str">
        <f t="shared" si="1"/>
        <v xml:space="preserve"> ,</v>
      </c>
    </row>
    <row r="15" spans="1:9" s="9" customFormat="1" ht="15.75" customHeight="1" x14ac:dyDescent="0.25">
      <c r="A15" s="8"/>
      <c r="B15" s="28">
        <v>3</v>
      </c>
      <c r="C15" s="55" t="s">
        <v>18</v>
      </c>
      <c r="D15" s="34" t="s">
        <v>56</v>
      </c>
      <c r="E15" s="34" t="s">
        <v>28</v>
      </c>
      <c r="F15" s="21" t="s">
        <v>14</v>
      </c>
      <c r="G15" s="23">
        <v>7446</v>
      </c>
      <c r="H15" s="12"/>
      <c r="I15" s="17" t="str">
        <f t="shared" si="1"/>
        <v xml:space="preserve"> ,</v>
      </c>
    </row>
    <row r="16" spans="1:9" s="9" customFormat="1" ht="15.75" customHeight="1" x14ac:dyDescent="0.25">
      <c r="A16" s="8"/>
      <c r="B16" s="29"/>
      <c r="C16" s="56"/>
      <c r="D16" s="35"/>
      <c r="E16" s="35"/>
      <c r="F16" s="21" t="s">
        <v>15</v>
      </c>
      <c r="G16" s="23">
        <v>5587</v>
      </c>
      <c r="H16" s="12"/>
      <c r="I16" s="17" t="str">
        <f t="shared" si="1"/>
        <v xml:space="preserve"> ,</v>
      </c>
    </row>
    <row r="17" spans="1:9" s="9" customFormat="1" ht="15.75" customHeight="1" x14ac:dyDescent="0.25">
      <c r="A17" s="8"/>
      <c r="B17" s="29"/>
      <c r="C17" s="56"/>
      <c r="D17" s="35"/>
      <c r="E17" s="35"/>
      <c r="F17" s="21" t="s">
        <v>57</v>
      </c>
      <c r="G17" s="23">
        <v>5966</v>
      </c>
      <c r="H17" s="12"/>
      <c r="I17" s="17" t="str">
        <f t="shared" si="1"/>
        <v xml:space="preserve"> ,</v>
      </c>
    </row>
    <row r="18" spans="1:9" s="9" customFormat="1" ht="15.75" customHeight="1" x14ac:dyDescent="0.25">
      <c r="A18" s="8"/>
      <c r="B18" s="29"/>
      <c r="C18" s="56"/>
      <c r="D18" s="35"/>
      <c r="E18" s="35"/>
      <c r="F18" s="21" t="s">
        <v>58</v>
      </c>
      <c r="G18" s="23">
        <v>3994</v>
      </c>
      <c r="H18" s="12"/>
      <c r="I18" s="17" t="str">
        <f t="shared" si="1"/>
        <v xml:space="preserve"> ,</v>
      </c>
    </row>
    <row r="19" spans="1:9" s="9" customFormat="1" ht="15.75" customHeight="1" x14ac:dyDescent="0.25">
      <c r="A19" s="8"/>
      <c r="B19" s="29"/>
      <c r="C19" s="56"/>
      <c r="D19" s="35"/>
      <c r="E19" s="35"/>
      <c r="F19" s="21" t="s">
        <v>17</v>
      </c>
      <c r="G19" s="23">
        <v>3048</v>
      </c>
      <c r="H19" s="12"/>
      <c r="I19" s="17" t="str">
        <f t="shared" si="1"/>
        <v xml:space="preserve"> ,</v>
      </c>
    </row>
    <row r="20" spans="1:9" s="9" customFormat="1" ht="15.75" customHeight="1" x14ac:dyDescent="0.25">
      <c r="A20" s="8"/>
      <c r="B20" s="29"/>
      <c r="C20" s="56"/>
      <c r="D20" s="35"/>
      <c r="E20" s="35"/>
      <c r="F20" s="20" t="s">
        <v>22</v>
      </c>
      <c r="G20" s="23">
        <v>2059</v>
      </c>
      <c r="H20" s="12"/>
      <c r="I20" s="17" t="str">
        <f t="shared" si="1"/>
        <v xml:space="preserve"> ,</v>
      </c>
    </row>
    <row r="21" spans="1:9" s="9" customFormat="1" ht="15.75" customHeight="1" x14ac:dyDescent="0.25">
      <c r="A21" s="8"/>
      <c r="B21" s="29"/>
      <c r="C21" s="56"/>
      <c r="D21" s="35"/>
      <c r="E21" s="35"/>
      <c r="F21" s="20" t="s">
        <v>59</v>
      </c>
      <c r="G21" s="23">
        <v>1700</v>
      </c>
      <c r="H21" s="12"/>
      <c r="I21" s="17" t="str">
        <f t="shared" si="1"/>
        <v xml:space="preserve"> ,</v>
      </c>
    </row>
    <row r="22" spans="1:9" s="9" customFormat="1" ht="15.75" customHeight="1" x14ac:dyDescent="0.25">
      <c r="A22" s="8"/>
      <c r="B22" s="29"/>
      <c r="C22" s="56"/>
      <c r="D22" s="35"/>
      <c r="E22" s="36"/>
      <c r="F22" s="24" t="s">
        <v>60</v>
      </c>
      <c r="G22" s="23">
        <v>1366</v>
      </c>
      <c r="H22" s="12"/>
      <c r="I22" s="17" t="str">
        <f t="shared" si="1"/>
        <v xml:space="preserve"> ,</v>
      </c>
    </row>
    <row r="23" spans="1:9" s="9" customFormat="1" ht="15.75" customHeight="1" x14ac:dyDescent="0.25">
      <c r="A23" s="8"/>
      <c r="B23" s="29"/>
      <c r="C23" s="56"/>
      <c r="D23" s="35"/>
      <c r="E23" s="34" t="s">
        <v>61</v>
      </c>
      <c r="F23" s="21" t="s">
        <v>14</v>
      </c>
      <c r="G23" s="23">
        <v>8994</v>
      </c>
      <c r="H23" s="12"/>
      <c r="I23" s="17" t="str">
        <f t="shared" si="1"/>
        <v xml:space="preserve"> ,</v>
      </c>
    </row>
    <row r="24" spans="1:9" s="9" customFormat="1" ht="15.75" customHeight="1" x14ac:dyDescent="0.25">
      <c r="A24" s="8"/>
      <c r="B24" s="29"/>
      <c r="C24" s="56"/>
      <c r="D24" s="35"/>
      <c r="E24" s="35"/>
      <c r="F24" s="21" t="s">
        <v>15</v>
      </c>
      <c r="G24" s="23">
        <v>7326</v>
      </c>
      <c r="H24" s="12"/>
      <c r="I24" s="17" t="str">
        <f t="shared" si="1"/>
        <v xml:space="preserve"> ,</v>
      </c>
    </row>
    <row r="25" spans="1:9" s="9" customFormat="1" ht="15.75" customHeight="1" x14ac:dyDescent="0.25">
      <c r="A25" s="8"/>
      <c r="B25" s="29"/>
      <c r="C25" s="56"/>
      <c r="D25" s="35"/>
      <c r="E25" s="35"/>
      <c r="F25" s="21" t="s">
        <v>16</v>
      </c>
      <c r="G25" s="23">
        <v>5232</v>
      </c>
      <c r="H25" s="12"/>
      <c r="I25" s="17" t="str">
        <f t="shared" si="1"/>
        <v xml:space="preserve"> ,</v>
      </c>
    </row>
    <row r="26" spans="1:9" s="9" customFormat="1" ht="15.75" customHeight="1" x14ac:dyDescent="0.25">
      <c r="A26" s="8"/>
      <c r="B26" s="29"/>
      <c r="C26" s="56"/>
      <c r="D26" s="35"/>
      <c r="E26" s="36"/>
      <c r="F26" s="21" t="s">
        <v>17</v>
      </c>
      <c r="G26" s="23">
        <v>3636</v>
      </c>
      <c r="H26" s="12"/>
      <c r="I26" s="17" t="str">
        <f t="shared" si="1"/>
        <v xml:space="preserve"> ,</v>
      </c>
    </row>
    <row r="27" spans="1:9" s="9" customFormat="1" ht="15.75" customHeight="1" x14ac:dyDescent="0.25">
      <c r="A27" s="8"/>
      <c r="B27" s="29"/>
      <c r="C27" s="56"/>
      <c r="D27" s="35"/>
      <c r="E27" s="34" t="s">
        <v>20</v>
      </c>
      <c r="F27" s="21" t="s">
        <v>14</v>
      </c>
      <c r="G27" s="23">
        <v>19247</v>
      </c>
      <c r="H27" s="12"/>
      <c r="I27" s="17" t="str">
        <f t="shared" si="1"/>
        <v xml:space="preserve"> ,</v>
      </c>
    </row>
    <row r="28" spans="1:9" s="9" customFormat="1" ht="15.75" customHeight="1" x14ac:dyDescent="0.25">
      <c r="A28" s="8"/>
      <c r="B28" s="29"/>
      <c r="C28" s="56"/>
      <c r="D28" s="35"/>
      <c r="E28" s="35"/>
      <c r="F28" s="21" t="s">
        <v>15</v>
      </c>
      <c r="G28" s="23">
        <v>11584</v>
      </c>
      <c r="H28" s="12"/>
      <c r="I28" s="17" t="str">
        <f t="shared" si="1"/>
        <v xml:space="preserve"> ,</v>
      </c>
    </row>
    <row r="29" spans="1:9" s="9" customFormat="1" ht="15.75" customHeight="1" x14ac:dyDescent="0.25">
      <c r="A29" s="8"/>
      <c r="B29" s="29"/>
      <c r="C29" s="56"/>
      <c r="D29" s="35"/>
      <c r="E29" s="35"/>
      <c r="F29" s="21" t="s">
        <v>16</v>
      </c>
      <c r="G29" s="23">
        <v>7910</v>
      </c>
      <c r="H29" s="12"/>
      <c r="I29" s="17" t="str">
        <f t="shared" si="1"/>
        <v xml:space="preserve"> ,</v>
      </c>
    </row>
    <row r="30" spans="1:9" s="9" customFormat="1" ht="15.75" customHeight="1" x14ac:dyDescent="0.25">
      <c r="A30" s="8"/>
      <c r="B30" s="29"/>
      <c r="C30" s="56"/>
      <c r="D30" s="35"/>
      <c r="E30" s="36"/>
      <c r="F30" s="21" t="s">
        <v>17</v>
      </c>
      <c r="G30" s="23">
        <v>6282</v>
      </c>
      <c r="H30" s="12"/>
      <c r="I30" s="17" t="str">
        <f t="shared" si="1"/>
        <v xml:space="preserve"> ,</v>
      </c>
    </row>
    <row r="31" spans="1:9" s="9" customFormat="1" ht="15.75" customHeight="1" x14ac:dyDescent="0.25">
      <c r="A31" s="8"/>
      <c r="B31" s="29"/>
      <c r="C31" s="56"/>
      <c r="D31" s="35"/>
      <c r="E31" s="34" t="s">
        <v>19</v>
      </c>
      <c r="F31" s="21" t="s">
        <v>14</v>
      </c>
      <c r="G31" s="23">
        <v>29861</v>
      </c>
      <c r="H31" s="12"/>
      <c r="I31" s="17" t="str">
        <f t="shared" si="1"/>
        <v xml:space="preserve"> ,</v>
      </c>
    </row>
    <row r="32" spans="1:9" s="9" customFormat="1" ht="15.75" customHeight="1" x14ac:dyDescent="0.25">
      <c r="A32" s="8"/>
      <c r="B32" s="29"/>
      <c r="C32" s="56"/>
      <c r="D32" s="35"/>
      <c r="E32" s="35"/>
      <c r="F32" s="20" t="s">
        <v>15</v>
      </c>
      <c r="G32" s="23">
        <v>19665</v>
      </c>
      <c r="H32" s="12"/>
      <c r="I32" s="17" t="str">
        <f t="shared" si="1"/>
        <v xml:space="preserve"> ,</v>
      </c>
    </row>
    <row r="33" spans="1:9" s="9" customFormat="1" ht="15.75" customHeight="1" x14ac:dyDescent="0.25">
      <c r="A33" s="8"/>
      <c r="B33" s="29"/>
      <c r="C33" s="56"/>
      <c r="D33" s="35"/>
      <c r="E33" s="35"/>
      <c r="F33" s="20" t="s">
        <v>16</v>
      </c>
      <c r="G33" s="23">
        <v>14801</v>
      </c>
      <c r="H33" s="12"/>
      <c r="I33" s="17" t="str">
        <f t="shared" si="1"/>
        <v xml:space="preserve"> ,</v>
      </c>
    </row>
    <row r="34" spans="1:9" s="9" customFormat="1" ht="15.75" customHeight="1" x14ac:dyDescent="0.25">
      <c r="A34" s="8"/>
      <c r="B34" s="30"/>
      <c r="C34" s="57"/>
      <c r="D34" s="36"/>
      <c r="E34" s="36"/>
      <c r="F34" s="20" t="s">
        <v>17</v>
      </c>
      <c r="G34" s="23">
        <v>11120</v>
      </c>
      <c r="H34" s="12"/>
      <c r="I34" s="17" t="str">
        <f t="shared" si="1"/>
        <v xml:space="preserve"> ,</v>
      </c>
    </row>
    <row r="35" spans="1:9" s="9" customFormat="1" ht="15.75" customHeight="1" x14ac:dyDescent="0.25">
      <c r="A35" s="8"/>
      <c r="B35" s="37">
        <v>4</v>
      </c>
      <c r="C35" s="31" t="s">
        <v>62</v>
      </c>
      <c r="D35" s="39" t="s">
        <v>63</v>
      </c>
      <c r="E35" s="38" t="s">
        <v>64</v>
      </c>
      <c r="F35" s="18" t="s">
        <v>65</v>
      </c>
      <c r="G35" s="23">
        <v>10325</v>
      </c>
      <c r="H35" s="12"/>
      <c r="I35" s="17" t="str">
        <f t="shared" si="1"/>
        <v xml:space="preserve"> ,</v>
      </c>
    </row>
    <row r="36" spans="1:9" s="9" customFormat="1" ht="15.75" customHeight="1" x14ac:dyDescent="0.25">
      <c r="A36" s="8"/>
      <c r="B36" s="37"/>
      <c r="C36" s="32"/>
      <c r="D36" s="39"/>
      <c r="E36" s="38"/>
      <c r="F36" s="18" t="s">
        <v>66</v>
      </c>
      <c r="G36" s="23">
        <v>10463</v>
      </c>
      <c r="H36" s="12"/>
      <c r="I36" s="17" t="str">
        <f t="shared" si="1"/>
        <v xml:space="preserve"> ,</v>
      </c>
    </row>
    <row r="37" spans="1:9" s="9" customFormat="1" ht="15.75" customHeight="1" x14ac:dyDescent="0.25">
      <c r="A37" s="8"/>
      <c r="B37" s="37"/>
      <c r="C37" s="32"/>
      <c r="D37" s="39"/>
      <c r="E37" s="38"/>
      <c r="F37" s="18" t="s">
        <v>67</v>
      </c>
      <c r="G37" s="23">
        <v>10131</v>
      </c>
      <c r="H37" s="12"/>
      <c r="I37" s="17" t="str">
        <f t="shared" si="1"/>
        <v xml:space="preserve"> ,</v>
      </c>
    </row>
    <row r="38" spans="1:9" s="9" customFormat="1" ht="15.75" customHeight="1" x14ac:dyDescent="0.25">
      <c r="A38" s="8"/>
      <c r="B38" s="37"/>
      <c r="C38" s="33"/>
      <c r="D38" s="39"/>
      <c r="E38" s="38"/>
      <c r="F38" s="20" t="s">
        <v>68</v>
      </c>
      <c r="G38" s="23">
        <v>15629</v>
      </c>
      <c r="H38" s="12"/>
      <c r="I38" s="17" t="str">
        <f t="shared" si="1"/>
        <v xml:space="preserve"> ,</v>
      </c>
    </row>
    <row r="39" spans="1:9" s="9" customFormat="1" ht="15.75" customHeight="1" x14ac:dyDescent="0.25">
      <c r="A39" s="8"/>
      <c r="B39" s="37">
        <v>5</v>
      </c>
      <c r="C39" s="31" t="s">
        <v>36</v>
      </c>
      <c r="D39" s="38" t="s">
        <v>69</v>
      </c>
      <c r="E39" s="38" t="s">
        <v>30</v>
      </c>
      <c r="F39" s="18" t="s">
        <v>31</v>
      </c>
      <c r="G39" s="23">
        <v>436285</v>
      </c>
      <c r="H39" s="12"/>
      <c r="I39" s="17" t="str">
        <f t="shared" si="1"/>
        <v xml:space="preserve"> ,</v>
      </c>
    </row>
    <row r="40" spans="1:9" s="9" customFormat="1" ht="15.75" customHeight="1" x14ac:dyDescent="0.25">
      <c r="A40" s="8"/>
      <c r="B40" s="37"/>
      <c r="C40" s="32"/>
      <c r="D40" s="38"/>
      <c r="E40" s="38"/>
      <c r="F40" s="18" t="s">
        <v>32</v>
      </c>
      <c r="G40" s="23">
        <v>372396</v>
      </c>
      <c r="H40" s="12"/>
      <c r="I40" s="17" t="str">
        <f t="shared" si="1"/>
        <v xml:space="preserve"> ,</v>
      </c>
    </row>
    <row r="41" spans="1:9" s="9" customFormat="1" ht="15.75" customHeight="1" x14ac:dyDescent="0.25">
      <c r="A41" s="8"/>
      <c r="B41" s="37"/>
      <c r="C41" s="32"/>
      <c r="D41" s="38"/>
      <c r="E41" s="38"/>
      <c r="F41" s="18" t="s">
        <v>33</v>
      </c>
      <c r="G41" s="23">
        <v>358029</v>
      </c>
      <c r="H41" s="12"/>
      <c r="I41" s="17" t="str">
        <f t="shared" si="1"/>
        <v xml:space="preserve"> ,</v>
      </c>
    </row>
    <row r="42" spans="1:9" s="9" customFormat="1" ht="15.75" customHeight="1" x14ac:dyDescent="0.25">
      <c r="A42" s="8"/>
      <c r="B42" s="37"/>
      <c r="C42" s="32"/>
      <c r="D42" s="38"/>
      <c r="E42" s="38"/>
      <c r="F42" s="18" t="s">
        <v>53</v>
      </c>
      <c r="G42" s="23">
        <v>336149</v>
      </c>
      <c r="H42" s="12"/>
      <c r="I42" s="17" t="str">
        <f t="shared" si="1"/>
        <v xml:space="preserve"> ,</v>
      </c>
    </row>
    <row r="43" spans="1:9" s="9" customFormat="1" ht="15.75" customHeight="1" x14ac:dyDescent="0.25">
      <c r="A43" s="8"/>
      <c r="B43" s="37"/>
      <c r="C43" s="33"/>
      <c r="D43" s="38"/>
      <c r="E43" s="38"/>
      <c r="F43" s="20" t="s">
        <v>54</v>
      </c>
      <c r="G43" s="23">
        <v>333695</v>
      </c>
      <c r="H43" s="12"/>
      <c r="I43" s="17" t="str">
        <f t="shared" si="1"/>
        <v xml:space="preserve"> ,</v>
      </c>
    </row>
    <row r="44" spans="1:9" s="9" customFormat="1" ht="15.75" customHeight="1" x14ac:dyDescent="0.25">
      <c r="A44" s="8"/>
      <c r="B44" s="37">
        <v>6</v>
      </c>
      <c r="C44" s="31" t="s">
        <v>70</v>
      </c>
      <c r="D44" s="38" t="s">
        <v>71</v>
      </c>
      <c r="E44" s="38" t="s">
        <v>72</v>
      </c>
      <c r="F44" s="20" t="s">
        <v>14</v>
      </c>
      <c r="G44" s="23">
        <v>13866</v>
      </c>
      <c r="H44" s="12"/>
      <c r="I44" s="17" t="str">
        <f t="shared" si="1"/>
        <v xml:space="preserve"> ,</v>
      </c>
    </row>
    <row r="45" spans="1:9" s="9" customFormat="1" ht="15.75" customHeight="1" x14ac:dyDescent="0.25">
      <c r="A45" s="8"/>
      <c r="B45" s="37"/>
      <c r="C45" s="32"/>
      <c r="D45" s="38"/>
      <c r="E45" s="38"/>
      <c r="F45" s="20" t="s">
        <v>15</v>
      </c>
      <c r="G45" s="23">
        <v>11906</v>
      </c>
      <c r="H45" s="12"/>
      <c r="I45" s="17" t="str">
        <f t="shared" si="1"/>
        <v xml:space="preserve"> ,</v>
      </c>
    </row>
    <row r="46" spans="1:9" s="9" customFormat="1" ht="15.75" customHeight="1" x14ac:dyDescent="0.25">
      <c r="A46" s="8"/>
      <c r="B46" s="37"/>
      <c r="C46" s="32"/>
      <c r="D46" s="38"/>
      <c r="E46" s="38"/>
      <c r="F46" s="20" t="s">
        <v>16</v>
      </c>
      <c r="G46" s="23">
        <v>9178</v>
      </c>
      <c r="H46" s="12"/>
      <c r="I46" s="17" t="str">
        <f t="shared" si="1"/>
        <v xml:space="preserve"> ,</v>
      </c>
    </row>
    <row r="47" spans="1:9" s="9" customFormat="1" ht="15.75" customHeight="1" x14ac:dyDescent="0.25">
      <c r="A47" s="8"/>
      <c r="B47" s="37"/>
      <c r="C47" s="33"/>
      <c r="D47" s="38"/>
      <c r="E47" s="38"/>
      <c r="F47" s="20" t="s">
        <v>17</v>
      </c>
      <c r="G47" s="23">
        <v>9338</v>
      </c>
      <c r="H47" s="12"/>
      <c r="I47" s="17" t="str">
        <f t="shared" si="1"/>
        <v xml:space="preserve"> ,</v>
      </c>
    </row>
    <row r="48" spans="1:9" s="9" customFormat="1" ht="15.75" customHeight="1" x14ac:dyDescent="0.25">
      <c r="A48" s="8"/>
      <c r="B48" s="37">
        <v>7</v>
      </c>
      <c r="C48" s="31" t="s">
        <v>73</v>
      </c>
      <c r="D48" s="38" t="s">
        <v>74</v>
      </c>
      <c r="E48" s="38" t="s">
        <v>75</v>
      </c>
      <c r="F48" s="20" t="s">
        <v>14</v>
      </c>
      <c r="G48" s="23">
        <v>18783</v>
      </c>
      <c r="H48" s="12"/>
      <c r="I48" s="17" t="str">
        <f t="shared" si="1"/>
        <v xml:space="preserve"> ,</v>
      </c>
    </row>
    <row r="49" spans="1:9" s="9" customFormat="1" ht="15.75" customHeight="1" x14ac:dyDescent="0.25">
      <c r="A49" s="8"/>
      <c r="B49" s="37"/>
      <c r="C49" s="32"/>
      <c r="D49" s="38"/>
      <c r="E49" s="38"/>
      <c r="F49" s="20" t="s">
        <v>15</v>
      </c>
      <c r="G49" s="23">
        <v>14919</v>
      </c>
      <c r="H49" s="12"/>
      <c r="I49" s="17" t="str">
        <f t="shared" si="1"/>
        <v xml:space="preserve"> ,</v>
      </c>
    </row>
    <row r="50" spans="1:9" s="9" customFormat="1" ht="15.75" customHeight="1" x14ac:dyDescent="0.25">
      <c r="A50" s="8"/>
      <c r="B50" s="37"/>
      <c r="C50" s="32"/>
      <c r="D50" s="38"/>
      <c r="E50" s="38"/>
      <c r="F50" s="20" t="s">
        <v>57</v>
      </c>
      <c r="G50" s="23">
        <v>13096</v>
      </c>
      <c r="H50" s="12"/>
      <c r="I50" s="17" t="str">
        <f t="shared" si="1"/>
        <v xml:space="preserve"> ,</v>
      </c>
    </row>
    <row r="51" spans="1:9" s="9" customFormat="1" ht="15.75" customHeight="1" x14ac:dyDescent="0.25">
      <c r="A51" s="8"/>
      <c r="B51" s="37"/>
      <c r="C51" s="32"/>
      <c r="D51" s="38"/>
      <c r="E51" s="38"/>
      <c r="F51" s="20" t="s">
        <v>76</v>
      </c>
      <c r="G51" s="23">
        <v>12500</v>
      </c>
      <c r="H51" s="12"/>
      <c r="I51" s="17" t="str">
        <f t="shared" si="1"/>
        <v xml:space="preserve"> ,</v>
      </c>
    </row>
    <row r="52" spans="1:9" s="9" customFormat="1" ht="15.75" customHeight="1" x14ac:dyDescent="0.25">
      <c r="A52" s="8"/>
      <c r="B52" s="37"/>
      <c r="C52" s="32"/>
      <c r="D52" s="38"/>
      <c r="E52" s="38"/>
      <c r="F52" s="20" t="s">
        <v>77</v>
      </c>
      <c r="G52" s="23">
        <v>11565</v>
      </c>
      <c r="H52" s="12"/>
      <c r="I52" s="17" t="str">
        <f t="shared" si="1"/>
        <v xml:space="preserve"> ,</v>
      </c>
    </row>
    <row r="53" spans="1:9" s="9" customFormat="1" ht="15.75" customHeight="1" x14ac:dyDescent="0.25">
      <c r="A53" s="8"/>
      <c r="B53" s="37"/>
      <c r="C53" s="33"/>
      <c r="D53" s="38"/>
      <c r="E53" s="38"/>
      <c r="F53" s="20" t="s">
        <v>17</v>
      </c>
      <c r="G53" s="23">
        <v>10713</v>
      </c>
      <c r="H53" s="12"/>
      <c r="I53" s="17" t="str">
        <f t="shared" si="1"/>
        <v xml:space="preserve"> ,</v>
      </c>
    </row>
    <row r="54" spans="1:9" s="9" customFormat="1" ht="15.75" customHeight="1" x14ac:dyDescent="0.25">
      <c r="A54" s="8"/>
      <c r="B54" s="37">
        <v>8</v>
      </c>
      <c r="C54" s="31" t="s">
        <v>42</v>
      </c>
      <c r="D54" s="38" t="s">
        <v>78</v>
      </c>
      <c r="E54" s="38" t="s">
        <v>79</v>
      </c>
      <c r="F54" s="20" t="s">
        <v>14</v>
      </c>
      <c r="G54" s="23">
        <v>20037</v>
      </c>
      <c r="H54" s="12"/>
      <c r="I54" s="17" t="str">
        <f t="shared" si="1"/>
        <v xml:space="preserve"> ,</v>
      </c>
    </row>
    <row r="55" spans="1:9" s="9" customFormat="1" ht="15.75" customHeight="1" x14ac:dyDescent="0.25">
      <c r="A55" s="8"/>
      <c r="B55" s="37"/>
      <c r="C55" s="32"/>
      <c r="D55" s="38"/>
      <c r="E55" s="38"/>
      <c r="F55" s="20" t="s">
        <v>15</v>
      </c>
      <c r="G55" s="23">
        <v>15211</v>
      </c>
      <c r="H55" s="12"/>
      <c r="I55" s="17" t="str">
        <f t="shared" si="1"/>
        <v xml:space="preserve"> ,</v>
      </c>
    </row>
    <row r="56" spans="1:9" s="9" customFormat="1" ht="15.75" customHeight="1" x14ac:dyDescent="0.25">
      <c r="A56" s="8"/>
      <c r="B56" s="37"/>
      <c r="C56" s="32"/>
      <c r="D56" s="38"/>
      <c r="E56" s="38"/>
      <c r="F56" s="20" t="s">
        <v>57</v>
      </c>
      <c r="G56" s="23">
        <v>13409</v>
      </c>
      <c r="H56" s="12"/>
      <c r="I56" s="17" t="str">
        <f t="shared" si="1"/>
        <v xml:space="preserve"> ,</v>
      </c>
    </row>
    <row r="57" spans="1:9" s="9" customFormat="1" ht="15.75" customHeight="1" x14ac:dyDescent="0.25">
      <c r="A57" s="8"/>
      <c r="B57" s="37"/>
      <c r="C57" s="32"/>
      <c r="D57" s="38"/>
      <c r="E57" s="38"/>
      <c r="F57" s="20" t="s">
        <v>76</v>
      </c>
      <c r="G57" s="23">
        <v>12765</v>
      </c>
      <c r="H57" s="12"/>
      <c r="I57" s="17" t="str">
        <f t="shared" si="1"/>
        <v xml:space="preserve"> ,</v>
      </c>
    </row>
    <row r="58" spans="1:9" s="9" customFormat="1" ht="15.75" customHeight="1" x14ac:dyDescent="0.25">
      <c r="A58" s="8"/>
      <c r="B58" s="37"/>
      <c r="C58" s="32"/>
      <c r="D58" s="38"/>
      <c r="E58" s="38"/>
      <c r="F58" s="20" t="s">
        <v>77</v>
      </c>
      <c r="G58" s="23">
        <v>11819</v>
      </c>
      <c r="H58" s="12"/>
      <c r="I58" s="17" t="str">
        <f t="shared" si="1"/>
        <v xml:space="preserve"> ,</v>
      </c>
    </row>
    <row r="59" spans="1:9" s="9" customFormat="1" ht="15.75" customHeight="1" x14ac:dyDescent="0.25">
      <c r="A59" s="8"/>
      <c r="B59" s="37"/>
      <c r="C59" s="33"/>
      <c r="D59" s="38"/>
      <c r="E59" s="38"/>
      <c r="F59" s="20" t="s">
        <v>17</v>
      </c>
      <c r="G59" s="23">
        <v>11145</v>
      </c>
      <c r="H59" s="12"/>
      <c r="I59" s="17" t="str">
        <f t="shared" si="1"/>
        <v xml:space="preserve"> ,</v>
      </c>
    </row>
    <row r="60" spans="1:9" s="9" customFormat="1" ht="15.75" customHeight="1" x14ac:dyDescent="0.25">
      <c r="A60" s="8"/>
      <c r="B60" s="28">
        <v>9</v>
      </c>
      <c r="C60" s="31" t="s">
        <v>80</v>
      </c>
      <c r="D60" s="34" t="s">
        <v>81</v>
      </c>
      <c r="E60" s="34" t="s">
        <v>82</v>
      </c>
      <c r="F60" s="20" t="s">
        <v>14</v>
      </c>
      <c r="G60" s="23">
        <v>22105</v>
      </c>
      <c r="H60" s="12"/>
      <c r="I60" s="17" t="str">
        <f t="shared" si="1"/>
        <v xml:space="preserve"> ,</v>
      </c>
    </row>
    <row r="61" spans="1:9" s="9" customFormat="1" ht="15.75" customHeight="1" x14ac:dyDescent="0.25">
      <c r="A61" s="8"/>
      <c r="B61" s="29"/>
      <c r="C61" s="32"/>
      <c r="D61" s="35"/>
      <c r="E61" s="35"/>
      <c r="F61" s="20" t="s">
        <v>15</v>
      </c>
      <c r="G61" s="23">
        <v>17069</v>
      </c>
      <c r="H61" s="12"/>
      <c r="I61" s="17" t="str">
        <f t="shared" si="1"/>
        <v xml:space="preserve"> ,</v>
      </c>
    </row>
    <row r="62" spans="1:9" s="9" customFormat="1" ht="15.75" customHeight="1" x14ac:dyDescent="0.25">
      <c r="A62" s="8"/>
      <c r="B62" s="29"/>
      <c r="C62" s="32"/>
      <c r="D62" s="35"/>
      <c r="E62" s="35"/>
      <c r="F62" s="20" t="s">
        <v>16</v>
      </c>
      <c r="G62" s="23">
        <v>15869</v>
      </c>
      <c r="H62" s="12"/>
      <c r="I62" s="17" t="str">
        <f t="shared" si="1"/>
        <v xml:space="preserve"> ,</v>
      </c>
    </row>
    <row r="63" spans="1:9" s="9" customFormat="1" ht="15.75" customHeight="1" x14ac:dyDescent="0.25">
      <c r="A63" s="8"/>
      <c r="B63" s="37">
        <v>10</v>
      </c>
      <c r="C63" s="31" t="s">
        <v>83</v>
      </c>
      <c r="D63" s="38" t="s">
        <v>84</v>
      </c>
      <c r="E63" s="38" t="s">
        <v>85</v>
      </c>
      <c r="F63" s="20" t="s">
        <v>15</v>
      </c>
      <c r="G63" s="23">
        <v>16276</v>
      </c>
      <c r="H63" s="12"/>
      <c r="I63" s="17" t="str">
        <f t="shared" si="1"/>
        <v xml:space="preserve"> ,</v>
      </c>
    </row>
    <row r="64" spans="1:9" s="9" customFormat="1" ht="15.75" customHeight="1" x14ac:dyDescent="0.25">
      <c r="A64" s="8"/>
      <c r="B64" s="37"/>
      <c r="C64" s="32"/>
      <c r="D64" s="38"/>
      <c r="E64" s="38"/>
      <c r="F64" s="20" t="s">
        <v>57</v>
      </c>
      <c r="G64" s="23">
        <v>19755</v>
      </c>
      <c r="H64" s="12"/>
      <c r="I64" s="17" t="str">
        <f t="shared" si="1"/>
        <v xml:space="preserve"> ,</v>
      </c>
    </row>
    <row r="65" spans="1:9" s="9" customFormat="1" ht="15.75" customHeight="1" x14ac:dyDescent="0.25">
      <c r="A65" s="8"/>
      <c r="B65" s="37"/>
      <c r="C65" s="32"/>
      <c r="D65" s="38"/>
      <c r="E65" s="38"/>
      <c r="F65" s="20" t="s">
        <v>76</v>
      </c>
      <c r="G65" s="23">
        <v>17414</v>
      </c>
      <c r="H65" s="12"/>
      <c r="I65" s="17" t="str">
        <f t="shared" si="1"/>
        <v xml:space="preserve"> ,</v>
      </c>
    </row>
    <row r="66" spans="1:9" s="9" customFormat="1" ht="15.75" customHeight="1" x14ac:dyDescent="0.25">
      <c r="A66" s="8"/>
      <c r="B66" s="37"/>
      <c r="C66" s="32"/>
      <c r="D66" s="38"/>
      <c r="E66" s="38"/>
      <c r="F66" s="20" t="s">
        <v>77</v>
      </c>
      <c r="G66" s="23">
        <v>14357</v>
      </c>
      <c r="H66" s="12"/>
      <c r="I66" s="17" t="str">
        <f t="shared" si="1"/>
        <v xml:space="preserve"> ,</v>
      </c>
    </row>
    <row r="67" spans="1:9" s="9" customFormat="1" ht="15.75" customHeight="1" x14ac:dyDescent="0.25">
      <c r="A67" s="8"/>
      <c r="B67" s="37"/>
      <c r="C67" s="33"/>
      <c r="D67" s="38"/>
      <c r="E67" s="38"/>
      <c r="F67" s="20" t="s">
        <v>17</v>
      </c>
      <c r="G67" s="23">
        <v>12588</v>
      </c>
      <c r="H67" s="12"/>
      <c r="I67" s="17" t="str">
        <f t="shared" si="1"/>
        <v xml:space="preserve"> ,</v>
      </c>
    </row>
    <row r="68" spans="1:9" s="9" customFormat="1" ht="15.75" customHeight="1" x14ac:dyDescent="0.25">
      <c r="A68" s="8"/>
      <c r="B68" s="37">
        <v>11</v>
      </c>
      <c r="C68" s="31" t="s">
        <v>86</v>
      </c>
      <c r="D68" s="38" t="s">
        <v>87</v>
      </c>
      <c r="E68" s="38" t="s">
        <v>88</v>
      </c>
      <c r="F68" s="20" t="s">
        <v>15</v>
      </c>
      <c r="G68" s="23">
        <v>32034</v>
      </c>
      <c r="H68" s="12"/>
      <c r="I68" s="17" t="str">
        <f t="shared" si="1"/>
        <v xml:space="preserve"> ,</v>
      </c>
    </row>
    <row r="69" spans="1:9" s="9" customFormat="1" ht="15.75" customHeight="1" x14ac:dyDescent="0.25">
      <c r="A69" s="8"/>
      <c r="B69" s="37"/>
      <c r="C69" s="32"/>
      <c r="D69" s="38"/>
      <c r="E69" s="38"/>
      <c r="F69" s="20" t="s">
        <v>57</v>
      </c>
      <c r="G69" s="23">
        <v>21669</v>
      </c>
      <c r="H69" s="12"/>
      <c r="I69" s="17" t="str">
        <f t="shared" si="1"/>
        <v xml:space="preserve"> ,</v>
      </c>
    </row>
    <row r="70" spans="1:9" s="9" customFormat="1" ht="15.75" customHeight="1" x14ac:dyDescent="0.25">
      <c r="A70" s="8"/>
      <c r="B70" s="37"/>
      <c r="C70" s="32"/>
      <c r="D70" s="38"/>
      <c r="E70" s="38"/>
      <c r="F70" s="20" t="s">
        <v>76</v>
      </c>
      <c r="G70" s="23">
        <v>19733</v>
      </c>
      <c r="H70" s="12"/>
      <c r="I70" s="17" t="str">
        <f t="shared" si="1"/>
        <v xml:space="preserve"> ,</v>
      </c>
    </row>
    <row r="71" spans="1:9" s="9" customFormat="1" ht="15.75" customHeight="1" x14ac:dyDescent="0.25">
      <c r="A71" s="8"/>
      <c r="B71" s="37"/>
      <c r="C71" s="32"/>
      <c r="D71" s="38"/>
      <c r="E71" s="38"/>
      <c r="F71" s="20" t="s">
        <v>77</v>
      </c>
      <c r="G71" s="23">
        <v>17981</v>
      </c>
      <c r="H71" s="12"/>
      <c r="I71" s="17" t="str">
        <f t="shared" si="1"/>
        <v xml:space="preserve"> ,</v>
      </c>
    </row>
    <row r="72" spans="1:9" s="9" customFormat="1" ht="15.75" customHeight="1" x14ac:dyDescent="0.25">
      <c r="A72" s="8"/>
      <c r="B72" s="37"/>
      <c r="C72" s="33"/>
      <c r="D72" s="38"/>
      <c r="E72" s="38"/>
      <c r="F72" s="20" t="s">
        <v>17</v>
      </c>
      <c r="G72" s="23">
        <v>16175</v>
      </c>
      <c r="H72" s="12"/>
      <c r="I72" s="17" t="str">
        <f t="shared" si="1"/>
        <v xml:space="preserve"> ,</v>
      </c>
    </row>
    <row r="73" spans="1:9" s="9" customFormat="1" ht="15.75" customHeight="1" x14ac:dyDescent="0.25">
      <c r="A73" s="8"/>
      <c r="B73" s="28">
        <v>12</v>
      </c>
      <c r="C73" s="31" t="s">
        <v>89</v>
      </c>
      <c r="D73" s="34" t="s">
        <v>90</v>
      </c>
      <c r="E73" s="34" t="s">
        <v>91</v>
      </c>
      <c r="F73" s="20" t="s">
        <v>14</v>
      </c>
      <c r="G73" s="23">
        <v>95793</v>
      </c>
      <c r="H73" s="12"/>
      <c r="I73" s="17" t="str">
        <f t="shared" si="1"/>
        <v xml:space="preserve"> ,</v>
      </c>
    </row>
    <row r="74" spans="1:9" s="9" customFormat="1" ht="15.75" customHeight="1" x14ac:dyDescent="0.25">
      <c r="A74" s="8"/>
      <c r="B74" s="29"/>
      <c r="C74" s="32"/>
      <c r="D74" s="35"/>
      <c r="E74" s="35"/>
      <c r="F74" s="20" t="s">
        <v>15</v>
      </c>
      <c r="G74" s="23">
        <v>72716</v>
      </c>
      <c r="H74" s="12"/>
      <c r="I74" s="17" t="str">
        <f t="shared" ref="I74:I137" si="2">+IF(H74&gt;G74,"Supera Valor UnitarioTecho incluido Iva "," ,")</f>
        <v xml:space="preserve"> ,</v>
      </c>
    </row>
    <row r="75" spans="1:9" s="9" customFormat="1" ht="15.75" customHeight="1" x14ac:dyDescent="0.25">
      <c r="A75" s="8"/>
      <c r="B75" s="30"/>
      <c r="C75" s="33"/>
      <c r="D75" s="36"/>
      <c r="E75" s="36"/>
      <c r="F75" s="20" t="s">
        <v>16</v>
      </c>
      <c r="G75" s="23">
        <v>55758</v>
      </c>
      <c r="H75" s="12"/>
      <c r="I75" s="17" t="str">
        <f t="shared" si="2"/>
        <v xml:space="preserve"> ,</v>
      </c>
    </row>
    <row r="76" spans="1:9" s="9" customFormat="1" ht="15.75" customHeight="1" x14ac:dyDescent="0.25">
      <c r="A76" s="8"/>
      <c r="B76" s="37">
        <v>13</v>
      </c>
      <c r="C76" s="31" t="s">
        <v>92</v>
      </c>
      <c r="D76" s="38" t="s">
        <v>93</v>
      </c>
      <c r="E76" s="38" t="s">
        <v>94</v>
      </c>
      <c r="F76" s="20" t="s">
        <v>15</v>
      </c>
      <c r="G76" s="23">
        <v>11719</v>
      </c>
      <c r="H76" s="12"/>
      <c r="I76" s="17" t="str">
        <f t="shared" si="2"/>
        <v xml:space="preserve"> ,</v>
      </c>
    </row>
    <row r="77" spans="1:9" s="9" customFormat="1" ht="15.75" customHeight="1" x14ac:dyDescent="0.25">
      <c r="A77" s="8"/>
      <c r="B77" s="37"/>
      <c r="C77" s="32"/>
      <c r="D77" s="38"/>
      <c r="E77" s="38"/>
      <c r="F77" s="20" t="s">
        <v>57</v>
      </c>
      <c r="G77" s="23">
        <v>10161</v>
      </c>
      <c r="H77" s="12"/>
      <c r="I77" s="17" t="str">
        <f t="shared" si="2"/>
        <v xml:space="preserve"> ,</v>
      </c>
    </row>
    <row r="78" spans="1:9" s="9" customFormat="1" ht="15.75" customHeight="1" x14ac:dyDescent="0.25">
      <c r="A78" s="8"/>
      <c r="B78" s="37"/>
      <c r="C78" s="32"/>
      <c r="D78" s="38"/>
      <c r="E78" s="38"/>
      <c r="F78" s="20" t="s">
        <v>76</v>
      </c>
      <c r="G78" s="23">
        <v>8763</v>
      </c>
      <c r="H78" s="12"/>
      <c r="I78" s="17" t="str">
        <f t="shared" si="2"/>
        <v xml:space="preserve"> ,</v>
      </c>
    </row>
    <row r="79" spans="1:9" s="9" customFormat="1" ht="15.75" customHeight="1" x14ac:dyDescent="0.25">
      <c r="A79" s="8"/>
      <c r="B79" s="37"/>
      <c r="C79" s="32"/>
      <c r="D79" s="38"/>
      <c r="E79" s="38"/>
      <c r="F79" s="20" t="s">
        <v>77</v>
      </c>
      <c r="G79" s="23">
        <v>7409</v>
      </c>
      <c r="H79" s="12"/>
      <c r="I79" s="17" t="str">
        <f t="shared" si="2"/>
        <v xml:space="preserve"> ,</v>
      </c>
    </row>
    <row r="80" spans="1:9" s="9" customFormat="1" ht="15.75" customHeight="1" x14ac:dyDescent="0.25">
      <c r="A80" s="8"/>
      <c r="B80" s="37"/>
      <c r="C80" s="32"/>
      <c r="D80" s="38"/>
      <c r="E80" s="38"/>
      <c r="F80" s="20" t="s">
        <v>17</v>
      </c>
      <c r="G80" s="23">
        <v>6418</v>
      </c>
      <c r="H80" s="12"/>
      <c r="I80" s="17" t="str">
        <f t="shared" si="2"/>
        <v xml:space="preserve"> ,</v>
      </c>
    </row>
    <row r="81" spans="1:9" s="9" customFormat="1" ht="15.75" customHeight="1" x14ac:dyDescent="0.25">
      <c r="A81" s="8"/>
      <c r="B81" s="37"/>
      <c r="C81" s="33"/>
      <c r="D81" s="38"/>
      <c r="E81" s="38"/>
      <c r="F81" s="20" t="s">
        <v>67</v>
      </c>
      <c r="G81" s="23">
        <v>5214</v>
      </c>
      <c r="H81" s="12"/>
      <c r="I81" s="17" t="str">
        <f t="shared" si="2"/>
        <v xml:space="preserve"> ,</v>
      </c>
    </row>
    <row r="82" spans="1:9" s="9" customFormat="1" ht="15.75" customHeight="1" x14ac:dyDescent="0.25">
      <c r="A82" s="8"/>
      <c r="B82" s="37">
        <v>14</v>
      </c>
      <c r="C82" s="31" t="s">
        <v>95</v>
      </c>
      <c r="D82" s="38" t="s">
        <v>96</v>
      </c>
      <c r="E82" s="38" t="s">
        <v>97</v>
      </c>
      <c r="F82" s="18" t="s">
        <v>31</v>
      </c>
      <c r="G82" s="23">
        <v>147904</v>
      </c>
      <c r="H82" s="12"/>
      <c r="I82" s="17" t="str">
        <f t="shared" si="2"/>
        <v xml:space="preserve"> ,</v>
      </c>
    </row>
    <row r="83" spans="1:9" s="9" customFormat="1" ht="15.75" customHeight="1" x14ac:dyDescent="0.25">
      <c r="A83" s="8"/>
      <c r="B83" s="37"/>
      <c r="C83" s="32"/>
      <c r="D83" s="38"/>
      <c r="E83" s="38"/>
      <c r="F83" s="18" t="s">
        <v>32</v>
      </c>
      <c r="G83" s="23">
        <v>139761</v>
      </c>
      <c r="H83" s="12"/>
      <c r="I83" s="17" t="str">
        <f t="shared" si="2"/>
        <v xml:space="preserve"> ,</v>
      </c>
    </row>
    <row r="84" spans="1:9" s="9" customFormat="1" ht="15.75" customHeight="1" x14ac:dyDescent="0.25">
      <c r="A84" s="8"/>
      <c r="B84" s="37"/>
      <c r="C84" s="32"/>
      <c r="D84" s="38"/>
      <c r="E84" s="38"/>
      <c r="F84" s="18" t="s">
        <v>33</v>
      </c>
      <c r="G84" s="23">
        <v>133251</v>
      </c>
      <c r="H84" s="12"/>
      <c r="I84" s="17" t="str">
        <f t="shared" si="2"/>
        <v xml:space="preserve"> ,</v>
      </c>
    </row>
    <row r="85" spans="1:9" s="9" customFormat="1" ht="15.75" customHeight="1" x14ac:dyDescent="0.25">
      <c r="A85" s="8"/>
      <c r="B85" s="37"/>
      <c r="C85" s="32"/>
      <c r="D85" s="38"/>
      <c r="E85" s="38"/>
      <c r="F85" s="18" t="s">
        <v>53</v>
      </c>
      <c r="G85" s="23">
        <v>123668</v>
      </c>
      <c r="H85" s="12"/>
      <c r="I85" s="17" t="str">
        <f t="shared" si="2"/>
        <v xml:space="preserve"> ,</v>
      </c>
    </row>
    <row r="86" spans="1:9" s="9" customFormat="1" ht="15.75" customHeight="1" x14ac:dyDescent="0.25">
      <c r="A86" s="8"/>
      <c r="B86" s="37"/>
      <c r="C86" s="33"/>
      <c r="D86" s="38"/>
      <c r="E86" s="38"/>
      <c r="F86" s="20" t="s">
        <v>54</v>
      </c>
      <c r="G86" s="23">
        <v>130459</v>
      </c>
      <c r="H86" s="12"/>
      <c r="I86" s="17" t="str">
        <f t="shared" si="2"/>
        <v xml:space="preserve"> ,</v>
      </c>
    </row>
    <row r="87" spans="1:9" s="9" customFormat="1" ht="15.75" customHeight="1" x14ac:dyDescent="0.25">
      <c r="A87" s="8"/>
      <c r="B87" s="37">
        <v>15</v>
      </c>
      <c r="C87" s="31" t="s">
        <v>46</v>
      </c>
      <c r="D87" s="38" t="s">
        <v>98</v>
      </c>
      <c r="E87" s="38" t="s">
        <v>99</v>
      </c>
      <c r="F87" s="20" t="s">
        <v>14</v>
      </c>
      <c r="G87" s="23">
        <v>65424</v>
      </c>
      <c r="H87" s="12"/>
      <c r="I87" s="17" t="str">
        <f t="shared" si="2"/>
        <v xml:space="preserve"> ,</v>
      </c>
    </row>
    <row r="88" spans="1:9" s="9" customFormat="1" ht="15.75" customHeight="1" x14ac:dyDescent="0.25">
      <c r="A88" s="8"/>
      <c r="B88" s="37"/>
      <c r="C88" s="32"/>
      <c r="D88" s="38"/>
      <c r="E88" s="38"/>
      <c r="F88" s="20" t="s">
        <v>15</v>
      </c>
      <c r="G88" s="23">
        <v>46919</v>
      </c>
      <c r="H88" s="12"/>
      <c r="I88" s="17" t="str">
        <f t="shared" si="2"/>
        <v xml:space="preserve"> ,</v>
      </c>
    </row>
    <row r="89" spans="1:9" s="9" customFormat="1" ht="15.75" customHeight="1" x14ac:dyDescent="0.25">
      <c r="A89" s="8"/>
      <c r="B89" s="37"/>
      <c r="C89" s="32"/>
      <c r="D89" s="38"/>
      <c r="E89" s="38"/>
      <c r="F89" s="20" t="s">
        <v>57</v>
      </c>
      <c r="G89" s="23">
        <v>36542</v>
      </c>
      <c r="H89" s="12"/>
      <c r="I89" s="17" t="str">
        <f t="shared" si="2"/>
        <v xml:space="preserve"> ,</v>
      </c>
    </row>
    <row r="90" spans="1:9" s="9" customFormat="1" ht="15.75" customHeight="1" x14ac:dyDescent="0.25">
      <c r="A90" s="8"/>
      <c r="B90" s="37"/>
      <c r="C90" s="32"/>
      <c r="D90" s="38"/>
      <c r="E90" s="38"/>
      <c r="F90" s="20" t="s">
        <v>76</v>
      </c>
      <c r="G90" s="23">
        <v>29031</v>
      </c>
      <c r="H90" s="12"/>
      <c r="I90" s="17" t="str">
        <f t="shared" si="2"/>
        <v xml:space="preserve"> ,</v>
      </c>
    </row>
    <row r="91" spans="1:9" s="9" customFormat="1" ht="15.75" customHeight="1" x14ac:dyDescent="0.25">
      <c r="A91" s="8"/>
      <c r="B91" s="37"/>
      <c r="C91" s="32"/>
      <c r="D91" s="38"/>
      <c r="E91" s="38"/>
      <c r="F91" s="20" t="s">
        <v>77</v>
      </c>
      <c r="G91" s="23">
        <v>26694</v>
      </c>
      <c r="H91" s="12"/>
      <c r="I91" s="17" t="str">
        <f t="shared" si="2"/>
        <v xml:space="preserve"> ,</v>
      </c>
    </row>
    <row r="92" spans="1:9" s="9" customFormat="1" ht="15.75" customHeight="1" x14ac:dyDescent="0.25">
      <c r="A92" s="8"/>
      <c r="B92" s="37"/>
      <c r="C92" s="32"/>
      <c r="D92" s="38"/>
      <c r="E92" s="38"/>
      <c r="F92" s="20" t="s">
        <v>17</v>
      </c>
      <c r="G92" s="23">
        <v>22262</v>
      </c>
      <c r="H92" s="12"/>
      <c r="I92" s="17" t="str">
        <f t="shared" si="2"/>
        <v xml:space="preserve"> ,</v>
      </c>
    </row>
    <row r="93" spans="1:9" s="9" customFormat="1" ht="15.75" customHeight="1" x14ac:dyDescent="0.25">
      <c r="A93" s="8"/>
      <c r="B93" s="37"/>
      <c r="C93" s="32"/>
      <c r="D93" s="38"/>
      <c r="E93" s="38"/>
      <c r="F93" s="20" t="s">
        <v>67</v>
      </c>
      <c r="G93" s="23">
        <v>17879</v>
      </c>
      <c r="H93" s="12"/>
      <c r="I93" s="17" t="str">
        <f t="shared" si="2"/>
        <v xml:space="preserve"> ,</v>
      </c>
    </row>
    <row r="94" spans="1:9" s="9" customFormat="1" ht="15.75" customHeight="1" x14ac:dyDescent="0.25">
      <c r="A94" s="8"/>
      <c r="B94" s="37"/>
      <c r="C94" s="32"/>
      <c r="D94" s="38"/>
      <c r="E94" s="38"/>
      <c r="F94" s="20" t="s">
        <v>100</v>
      </c>
      <c r="G94" s="23">
        <v>15564</v>
      </c>
      <c r="H94" s="12"/>
      <c r="I94" s="17" t="str">
        <f t="shared" si="2"/>
        <v xml:space="preserve"> ,</v>
      </c>
    </row>
    <row r="95" spans="1:9" s="9" customFormat="1" ht="15.75" customHeight="1" x14ac:dyDescent="0.25">
      <c r="A95" s="8"/>
      <c r="B95" s="37"/>
      <c r="C95" s="33"/>
      <c r="D95" s="38"/>
      <c r="E95" s="38"/>
      <c r="F95" s="20" t="s">
        <v>101</v>
      </c>
      <c r="G95" s="23">
        <v>13881</v>
      </c>
      <c r="H95" s="12"/>
      <c r="I95" s="17" t="str">
        <f t="shared" si="2"/>
        <v xml:space="preserve"> ,</v>
      </c>
    </row>
    <row r="96" spans="1:9" s="9" customFormat="1" ht="15.75" customHeight="1" x14ac:dyDescent="0.25">
      <c r="A96" s="8"/>
      <c r="B96" s="37">
        <v>16</v>
      </c>
      <c r="C96" s="31" t="s">
        <v>46</v>
      </c>
      <c r="D96" s="38" t="s">
        <v>102</v>
      </c>
      <c r="E96" s="38" t="s">
        <v>27</v>
      </c>
      <c r="F96" s="20" t="s">
        <v>14</v>
      </c>
      <c r="G96" s="23">
        <v>57119</v>
      </c>
      <c r="H96" s="12"/>
      <c r="I96" s="17" t="str">
        <f t="shared" si="2"/>
        <v xml:space="preserve"> ,</v>
      </c>
    </row>
    <row r="97" spans="1:9" s="9" customFormat="1" ht="15.75" customHeight="1" x14ac:dyDescent="0.25">
      <c r="A97" s="8"/>
      <c r="B97" s="37"/>
      <c r="C97" s="32"/>
      <c r="D97" s="38"/>
      <c r="E97" s="38"/>
      <c r="F97" s="20" t="s">
        <v>15</v>
      </c>
      <c r="G97" s="23">
        <v>51151</v>
      </c>
      <c r="H97" s="12"/>
      <c r="I97" s="17" t="str">
        <f t="shared" si="2"/>
        <v xml:space="preserve"> ,</v>
      </c>
    </row>
    <row r="98" spans="1:9" s="9" customFormat="1" ht="15.75" customHeight="1" x14ac:dyDescent="0.25">
      <c r="A98" s="8"/>
      <c r="B98" s="37"/>
      <c r="C98" s="32"/>
      <c r="D98" s="38"/>
      <c r="E98" s="38"/>
      <c r="F98" s="20" t="s">
        <v>57</v>
      </c>
      <c r="G98" s="23">
        <v>41041</v>
      </c>
      <c r="H98" s="12"/>
      <c r="I98" s="17" t="str">
        <f t="shared" si="2"/>
        <v xml:space="preserve"> ,</v>
      </c>
    </row>
    <row r="99" spans="1:9" s="9" customFormat="1" ht="15.75" customHeight="1" x14ac:dyDescent="0.25">
      <c r="A99" s="8"/>
      <c r="B99" s="37"/>
      <c r="C99" s="32"/>
      <c r="D99" s="38"/>
      <c r="E99" s="38"/>
      <c r="F99" s="20" t="s">
        <v>76</v>
      </c>
      <c r="G99" s="23">
        <v>32891</v>
      </c>
      <c r="H99" s="12"/>
      <c r="I99" s="17" t="str">
        <f t="shared" si="2"/>
        <v xml:space="preserve"> ,</v>
      </c>
    </row>
    <row r="100" spans="1:9" s="9" customFormat="1" ht="15.75" customHeight="1" x14ac:dyDescent="0.25">
      <c r="A100" s="8"/>
      <c r="B100" s="37"/>
      <c r="C100" s="32"/>
      <c r="D100" s="38"/>
      <c r="E100" s="38"/>
      <c r="F100" s="20" t="s">
        <v>77</v>
      </c>
      <c r="G100" s="23">
        <v>31037</v>
      </c>
      <c r="H100" s="12"/>
      <c r="I100" s="17" t="str">
        <f t="shared" si="2"/>
        <v xml:space="preserve"> ,</v>
      </c>
    </row>
    <row r="101" spans="1:9" s="9" customFormat="1" ht="15.75" customHeight="1" x14ac:dyDescent="0.25">
      <c r="A101" s="8"/>
      <c r="B101" s="37"/>
      <c r="C101" s="32"/>
      <c r="D101" s="38"/>
      <c r="E101" s="38"/>
      <c r="F101" s="20" t="s">
        <v>17</v>
      </c>
      <c r="G101" s="23">
        <v>25384</v>
      </c>
      <c r="H101" s="12"/>
      <c r="I101" s="17" t="str">
        <f t="shared" si="2"/>
        <v xml:space="preserve"> ,</v>
      </c>
    </row>
    <row r="102" spans="1:9" s="9" customFormat="1" ht="15.75" customHeight="1" x14ac:dyDescent="0.25">
      <c r="A102" s="8"/>
      <c r="B102" s="37"/>
      <c r="C102" s="32"/>
      <c r="D102" s="38"/>
      <c r="E102" s="38"/>
      <c r="F102" s="20" t="s">
        <v>67</v>
      </c>
      <c r="G102" s="23">
        <v>18464</v>
      </c>
      <c r="H102" s="12"/>
      <c r="I102" s="17" t="str">
        <f t="shared" si="2"/>
        <v xml:space="preserve"> ,</v>
      </c>
    </row>
    <row r="103" spans="1:9" s="9" customFormat="1" ht="15.75" customHeight="1" x14ac:dyDescent="0.25">
      <c r="A103" s="8"/>
      <c r="B103" s="37"/>
      <c r="C103" s="32"/>
      <c r="D103" s="38"/>
      <c r="E103" s="38"/>
      <c r="F103" s="20" t="s">
        <v>100</v>
      </c>
      <c r="G103" s="23">
        <v>15021</v>
      </c>
      <c r="H103" s="12"/>
      <c r="I103" s="17" t="str">
        <f t="shared" si="2"/>
        <v xml:space="preserve"> ,</v>
      </c>
    </row>
    <row r="104" spans="1:9" s="9" customFormat="1" ht="15.75" customHeight="1" x14ac:dyDescent="0.25">
      <c r="A104" s="8"/>
      <c r="B104" s="37"/>
      <c r="C104" s="33"/>
      <c r="D104" s="38"/>
      <c r="E104" s="38"/>
      <c r="F104" s="20" t="s">
        <v>101</v>
      </c>
      <c r="G104" s="23">
        <v>13590</v>
      </c>
      <c r="H104" s="12"/>
      <c r="I104" s="17" t="str">
        <f t="shared" si="2"/>
        <v xml:space="preserve"> ,</v>
      </c>
    </row>
    <row r="105" spans="1:9" s="9" customFormat="1" ht="15.75" customHeight="1" x14ac:dyDescent="0.25">
      <c r="A105" s="8"/>
      <c r="B105" s="37">
        <v>17</v>
      </c>
      <c r="C105" s="31" t="s">
        <v>46</v>
      </c>
      <c r="D105" s="38" t="s">
        <v>103</v>
      </c>
      <c r="E105" s="38" t="s">
        <v>104</v>
      </c>
      <c r="F105" s="20" t="s">
        <v>14</v>
      </c>
      <c r="G105" s="23">
        <v>81383</v>
      </c>
      <c r="H105" s="12"/>
      <c r="I105" s="17" t="str">
        <f t="shared" si="2"/>
        <v xml:space="preserve"> ,</v>
      </c>
    </row>
    <row r="106" spans="1:9" s="9" customFormat="1" ht="15.75" customHeight="1" x14ac:dyDescent="0.25">
      <c r="A106" s="8"/>
      <c r="B106" s="37"/>
      <c r="C106" s="32"/>
      <c r="D106" s="38"/>
      <c r="E106" s="38"/>
      <c r="F106" s="20" t="s">
        <v>15</v>
      </c>
      <c r="G106" s="23">
        <v>59332</v>
      </c>
      <c r="H106" s="12"/>
      <c r="I106" s="17" t="str">
        <f t="shared" si="2"/>
        <v xml:space="preserve"> ,</v>
      </c>
    </row>
    <row r="107" spans="1:9" s="9" customFormat="1" ht="15.75" customHeight="1" x14ac:dyDescent="0.25">
      <c r="A107" s="8"/>
      <c r="B107" s="37"/>
      <c r="C107" s="32"/>
      <c r="D107" s="38"/>
      <c r="E107" s="38"/>
      <c r="F107" s="20" t="s">
        <v>57</v>
      </c>
      <c r="G107" s="23">
        <v>43083</v>
      </c>
      <c r="H107" s="12"/>
      <c r="I107" s="17" t="str">
        <f t="shared" si="2"/>
        <v xml:space="preserve"> ,</v>
      </c>
    </row>
    <row r="108" spans="1:9" s="9" customFormat="1" ht="15.75" customHeight="1" x14ac:dyDescent="0.25">
      <c r="A108" s="8"/>
      <c r="B108" s="37"/>
      <c r="C108" s="32"/>
      <c r="D108" s="38"/>
      <c r="E108" s="38"/>
      <c r="F108" s="20" t="s">
        <v>76</v>
      </c>
      <c r="G108" s="23">
        <v>32519</v>
      </c>
      <c r="H108" s="12"/>
      <c r="I108" s="17" t="str">
        <f t="shared" si="2"/>
        <v xml:space="preserve"> ,</v>
      </c>
    </row>
    <row r="109" spans="1:9" s="9" customFormat="1" ht="15.75" customHeight="1" x14ac:dyDescent="0.25">
      <c r="A109" s="8"/>
      <c r="B109" s="37"/>
      <c r="C109" s="32"/>
      <c r="D109" s="38"/>
      <c r="E109" s="38"/>
      <c r="F109" s="20" t="s">
        <v>77</v>
      </c>
      <c r="G109" s="23">
        <v>30013</v>
      </c>
      <c r="H109" s="12"/>
      <c r="I109" s="17" t="str">
        <f t="shared" si="2"/>
        <v xml:space="preserve"> ,</v>
      </c>
    </row>
    <row r="110" spans="1:9" s="9" customFormat="1" ht="15.75" customHeight="1" x14ac:dyDescent="0.25">
      <c r="A110" s="8"/>
      <c r="B110" s="37"/>
      <c r="C110" s="32"/>
      <c r="D110" s="38"/>
      <c r="E110" s="38"/>
      <c r="F110" s="20" t="s">
        <v>17</v>
      </c>
      <c r="G110" s="23">
        <v>25570</v>
      </c>
      <c r="H110" s="12"/>
      <c r="I110" s="17" t="str">
        <f t="shared" si="2"/>
        <v xml:space="preserve"> ,</v>
      </c>
    </row>
    <row r="111" spans="1:9" s="9" customFormat="1" ht="15.75" customHeight="1" x14ac:dyDescent="0.25">
      <c r="A111" s="8"/>
      <c r="B111" s="37"/>
      <c r="C111" s="32"/>
      <c r="D111" s="38"/>
      <c r="E111" s="38"/>
      <c r="F111" s="20" t="s">
        <v>67</v>
      </c>
      <c r="G111" s="23">
        <v>20554</v>
      </c>
      <c r="H111" s="12"/>
      <c r="I111" s="17" t="str">
        <f t="shared" si="2"/>
        <v xml:space="preserve"> ,</v>
      </c>
    </row>
    <row r="112" spans="1:9" s="9" customFormat="1" ht="15.75" customHeight="1" x14ac:dyDescent="0.25">
      <c r="A112" s="8"/>
      <c r="B112" s="37"/>
      <c r="C112" s="32"/>
      <c r="D112" s="38"/>
      <c r="E112" s="38"/>
      <c r="F112" s="20" t="s">
        <v>100</v>
      </c>
      <c r="G112" s="23">
        <v>18655</v>
      </c>
      <c r="H112" s="12"/>
      <c r="I112" s="17" t="str">
        <f t="shared" si="2"/>
        <v xml:space="preserve"> ,</v>
      </c>
    </row>
    <row r="113" spans="1:9" s="9" customFormat="1" ht="15.75" customHeight="1" x14ac:dyDescent="0.25">
      <c r="A113" s="8"/>
      <c r="B113" s="37"/>
      <c r="C113" s="33"/>
      <c r="D113" s="38"/>
      <c r="E113" s="38"/>
      <c r="F113" s="20" t="s">
        <v>101</v>
      </c>
      <c r="G113" s="23">
        <v>16713</v>
      </c>
      <c r="H113" s="12"/>
      <c r="I113" s="17" t="str">
        <f t="shared" si="2"/>
        <v xml:space="preserve"> ,</v>
      </c>
    </row>
    <row r="114" spans="1:9" s="9" customFormat="1" ht="15.75" customHeight="1" x14ac:dyDescent="0.25">
      <c r="A114" s="8"/>
      <c r="B114" s="37">
        <v>18</v>
      </c>
      <c r="C114" s="31" t="s">
        <v>105</v>
      </c>
      <c r="D114" s="38" t="s">
        <v>205</v>
      </c>
      <c r="E114" s="38" t="s">
        <v>104</v>
      </c>
      <c r="F114" s="20" t="s">
        <v>14</v>
      </c>
      <c r="G114" s="23">
        <v>121590</v>
      </c>
      <c r="H114" s="12"/>
      <c r="I114" s="17" t="str">
        <f t="shared" si="2"/>
        <v xml:space="preserve"> ,</v>
      </c>
    </row>
    <row r="115" spans="1:9" s="9" customFormat="1" ht="15.75" customHeight="1" x14ac:dyDescent="0.25">
      <c r="A115" s="8"/>
      <c r="B115" s="37"/>
      <c r="C115" s="32"/>
      <c r="D115" s="38"/>
      <c r="E115" s="38"/>
      <c r="F115" s="20" t="s">
        <v>15</v>
      </c>
      <c r="G115" s="23">
        <v>100624</v>
      </c>
      <c r="H115" s="12"/>
      <c r="I115" s="17" t="str">
        <f t="shared" si="2"/>
        <v xml:space="preserve"> ,</v>
      </c>
    </row>
    <row r="116" spans="1:9" s="9" customFormat="1" ht="15.75" customHeight="1" x14ac:dyDescent="0.25">
      <c r="A116" s="8"/>
      <c r="B116" s="37"/>
      <c r="C116" s="32"/>
      <c r="D116" s="38"/>
      <c r="E116" s="38"/>
      <c r="F116" s="20" t="s">
        <v>57</v>
      </c>
      <c r="G116" s="23">
        <v>79828</v>
      </c>
      <c r="H116" s="12"/>
      <c r="I116" s="17" t="str">
        <f t="shared" si="2"/>
        <v xml:space="preserve"> ,</v>
      </c>
    </row>
    <row r="117" spans="1:9" s="9" customFormat="1" ht="15.75" customHeight="1" x14ac:dyDescent="0.25">
      <c r="A117" s="8"/>
      <c r="B117" s="37"/>
      <c r="C117" s="32"/>
      <c r="D117" s="38"/>
      <c r="E117" s="38"/>
      <c r="F117" s="20" t="s">
        <v>76</v>
      </c>
      <c r="G117" s="23">
        <v>65612</v>
      </c>
      <c r="H117" s="12"/>
      <c r="I117" s="17" t="str">
        <f t="shared" si="2"/>
        <v xml:space="preserve"> ,</v>
      </c>
    </row>
    <row r="118" spans="1:9" s="9" customFormat="1" ht="15.75" customHeight="1" x14ac:dyDescent="0.25">
      <c r="A118" s="8"/>
      <c r="B118" s="37"/>
      <c r="C118" s="32"/>
      <c r="D118" s="38"/>
      <c r="E118" s="38"/>
      <c r="F118" s="20" t="s">
        <v>77</v>
      </c>
      <c r="G118" s="23">
        <v>61628</v>
      </c>
      <c r="H118" s="12"/>
      <c r="I118" s="17" t="str">
        <f t="shared" si="2"/>
        <v xml:space="preserve"> ,</v>
      </c>
    </row>
    <row r="119" spans="1:9" s="9" customFormat="1" ht="15.75" customHeight="1" x14ac:dyDescent="0.25">
      <c r="A119" s="8"/>
      <c r="B119" s="37"/>
      <c r="C119" s="32"/>
      <c r="D119" s="38"/>
      <c r="E119" s="38"/>
      <c r="F119" s="20" t="s">
        <v>17</v>
      </c>
      <c r="G119" s="23">
        <v>57976</v>
      </c>
      <c r="H119" s="12"/>
      <c r="I119" s="17" t="str">
        <f t="shared" si="2"/>
        <v xml:space="preserve"> ,</v>
      </c>
    </row>
    <row r="120" spans="1:9" s="9" customFormat="1" ht="15.75" customHeight="1" x14ac:dyDescent="0.25">
      <c r="A120" s="8"/>
      <c r="B120" s="37"/>
      <c r="C120" s="32"/>
      <c r="D120" s="38"/>
      <c r="E120" s="38"/>
      <c r="F120" s="20" t="s">
        <v>67</v>
      </c>
      <c r="G120" s="23">
        <v>44565</v>
      </c>
      <c r="H120" s="12"/>
      <c r="I120" s="17" t="str">
        <f t="shared" si="2"/>
        <v xml:space="preserve"> ,</v>
      </c>
    </row>
    <row r="121" spans="1:9" s="9" customFormat="1" ht="15.75" customHeight="1" x14ac:dyDescent="0.25">
      <c r="A121" s="8"/>
      <c r="B121" s="37"/>
      <c r="C121" s="32"/>
      <c r="D121" s="38"/>
      <c r="E121" s="38"/>
      <c r="F121" s="20" t="s">
        <v>100</v>
      </c>
      <c r="G121" s="23">
        <v>41415</v>
      </c>
      <c r="H121" s="12"/>
      <c r="I121" s="17" t="str">
        <f t="shared" si="2"/>
        <v xml:space="preserve"> ,</v>
      </c>
    </row>
    <row r="122" spans="1:9" s="9" customFormat="1" ht="15.75" customHeight="1" x14ac:dyDescent="0.25">
      <c r="A122" s="8"/>
      <c r="B122" s="37"/>
      <c r="C122" s="33"/>
      <c r="D122" s="38"/>
      <c r="E122" s="38"/>
      <c r="F122" s="20" t="s">
        <v>101</v>
      </c>
      <c r="G122" s="23">
        <v>36173</v>
      </c>
      <c r="H122" s="12"/>
      <c r="I122" s="17" t="str">
        <f t="shared" si="2"/>
        <v xml:space="preserve"> ,</v>
      </c>
    </row>
    <row r="123" spans="1:9" s="9" customFormat="1" ht="15.75" customHeight="1" x14ac:dyDescent="0.25">
      <c r="A123" s="8"/>
      <c r="B123" s="37">
        <v>19</v>
      </c>
      <c r="C123" s="31" t="s">
        <v>46</v>
      </c>
      <c r="D123" s="38" t="s">
        <v>106</v>
      </c>
      <c r="E123" s="38" t="s">
        <v>107</v>
      </c>
      <c r="F123" s="20" t="s">
        <v>14</v>
      </c>
      <c r="G123" s="23">
        <v>130374</v>
      </c>
      <c r="H123" s="12"/>
      <c r="I123" s="17" t="str">
        <f t="shared" si="2"/>
        <v xml:space="preserve"> ,</v>
      </c>
    </row>
    <row r="124" spans="1:9" s="9" customFormat="1" ht="15.75" customHeight="1" x14ac:dyDescent="0.25">
      <c r="A124" s="8"/>
      <c r="B124" s="37"/>
      <c r="C124" s="32"/>
      <c r="D124" s="38"/>
      <c r="E124" s="38"/>
      <c r="F124" s="20" t="s">
        <v>15</v>
      </c>
      <c r="G124" s="23">
        <v>101008</v>
      </c>
      <c r="H124" s="12"/>
      <c r="I124" s="17" t="str">
        <f t="shared" si="2"/>
        <v xml:space="preserve"> ,</v>
      </c>
    </row>
    <row r="125" spans="1:9" s="9" customFormat="1" ht="15.75" customHeight="1" x14ac:dyDescent="0.25">
      <c r="A125" s="8"/>
      <c r="B125" s="37"/>
      <c r="C125" s="32"/>
      <c r="D125" s="38"/>
      <c r="E125" s="38"/>
      <c r="F125" s="20" t="s">
        <v>57</v>
      </c>
      <c r="G125" s="23">
        <v>76649</v>
      </c>
      <c r="H125" s="12"/>
      <c r="I125" s="17" t="str">
        <f t="shared" si="2"/>
        <v xml:space="preserve"> ,</v>
      </c>
    </row>
    <row r="126" spans="1:9" s="9" customFormat="1" ht="15.75" customHeight="1" x14ac:dyDescent="0.25">
      <c r="A126" s="8"/>
      <c r="B126" s="37"/>
      <c r="C126" s="32"/>
      <c r="D126" s="38"/>
      <c r="E126" s="38"/>
      <c r="F126" s="20" t="s">
        <v>76</v>
      </c>
      <c r="G126" s="23">
        <v>56274</v>
      </c>
      <c r="H126" s="12"/>
      <c r="I126" s="17" t="str">
        <f t="shared" si="2"/>
        <v xml:space="preserve"> ,</v>
      </c>
    </row>
    <row r="127" spans="1:9" s="9" customFormat="1" ht="15.75" customHeight="1" x14ac:dyDescent="0.25">
      <c r="A127" s="8"/>
      <c r="B127" s="37"/>
      <c r="C127" s="32"/>
      <c r="D127" s="38"/>
      <c r="E127" s="38"/>
      <c r="F127" s="20" t="s">
        <v>77</v>
      </c>
      <c r="G127" s="23">
        <v>47544</v>
      </c>
      <c r="H127" s="12"/>
      <c r="I127" s="17" t="str">
        <f t="shared" si="2"/>
        <v xml:space="preserve"> ,</v>
      </c>
    </row>
    <row r="128" spans="1:9" s="9" customFormat="1" ht="15.75" customHeight="1" x14ac:dyDescent="0.25">
      <c r="A128" s="8"/>
      <c r="B128" s="37"/>
      <c r="C128" s="32"/>
      <c r="D128" s="38"/>
      <c r="E128" s="38"/>
      <c r="F128" s="20" t="s">
        <v>17</v>
      </c>
      <c r="G128" s="23">
        <v>43248</v>
      </c>
      <c r="H128" s="12"/>
      <c r="I128" s="17" t="str">
        <f t="shared" si="2"/>
        <v xml:space="preserve"> ,</v>
      </c>
    </row>
    <row r="129" spans="1:9" s="9" customFormat="1" ht="15.75" customHeight="1" x14ac:dyDescent="0.25">
      <c r="A129" s="8"/>
      <c r="B129" s="37"/>
      <c r="C129" s="32"/>
      <c r="D129" s="38"/>
      <c r="E129" s="38"/>
      <c r="F129" s="20" t="s">
        <v>67</v>
      </c>
      <c r="G129" s="23">
        <v>32110</v>
      </c>
      <c r="H129" s="12"/>
      <c r="I129" s="17" t="str">
        <f t="shared" si="2"/>
        <v xml:space="preserve"> ,</v>
      </c>
    </row>
    <row r="130" spans="1:9" s="9" customFormat="1" ht="15.75" customHeight="1" x14ac:dyDescent="0.25">
      <c r="A130" s="8"/>
      <c r="B130" s="37"/>
      <c r="C130" s="32"/>
      <c r="D130" s="38"/>
      <c r="E130" s="38"/>
      <c r="F130" s="20" t="s">
        <v>100</v>
      </c>
      <c r="G130" s="23">
        <v>30040</v>
      </c>
      <c r="H130" s="12"/>
      <c r="I130" s="17" t="str">
        <f t="shared" si="2"/>
        <v xml:space="preserve"> ,</v>
      </c>
    </row>
    <row r="131" spans="1:9" s="9" customFormat="1" ht="15.75" customHeight="1" x14ac:dyDescent="0.25">
      <c r="A131" s="8"/>
      <c r="B131" s="37"/>
      <c r="C131" s="33"/>
      <c r="D131" s="38"/>
      <c r="E131" s="38"/>
      <c r="F131" s="20" t="s">
        <v>101</v>
      </c>
      <c r="G131" s="23">
        <v>27133</v>
      </c>
      <c r="H131" s="12"/>
      <c r="I131" s="17" t="str">
        <f t="shared" si="2"/>
        <v xml:space="preserve"> ,</v>
      </c>
    </row>
    <row r="132" spans="1:9" s="9" customFormat="1" ht="15.75" customHeight="1" x14ac:dyDescent="0.25">
      <c r="A132" s="8"/>
      <c r="B132" s="37">
        <v>20</v>
      </c>
      <c r="C132" s="31" t="s">
        <v>108</v>
      </c>
      <c r="D132" s="38" t="s">
        <v>109</v>
      </c>
      <c r="E132" s="38" t="s">
        <v>110</v>
      </c>
      <c r="F132" s="20" t="s">
        <v>14</v>
      </c>
      <c r="G132" s="23">
        <v>139108</v>
      </c>
      <c r="H132" s="12"/>
      <c r="I132" s="17" t="str">
        <f t="shared" si="2"/>
        <v xml:space="preserve"> ,</v>
      </c>
    </row>
    <row r="133" spans="1:9" s="9" customFormat="1" ht="15.75" customHeight="1" x14ac:dyDescent="0.25">
      <c r="A133" s="8"/>
      <c r="B133" s="37"/>
      <c r="C133" s="32"/>
      <c r="D133" s="38"/>
      <c r="E133" s="38"/>
      <c r="F133" s="20" t="s">
        <v>15</v>
      </c>
      <c r="G133" s="23">
        <v>103100</v>
      </c>
      <c r="H133" s="12"/>
      <c r="I133" s="17" t="str">
        <f t="shared" si="2"/>
        <v xml:space="preserve"> ,</v>
      </c>
    </row>
    <row r="134" spans="1:9" s="9" customFormat="1" ht="15.75" customHeight="1" x14ac:dyDescent="0.25">
      <c r="A134" s="8"/>
      <c r="B134" s="37"/>
      <c r="C134" s="32"/>
      <c r="D134" s="38"/>
      <c r="E134" s="38"/>
      <c r="F134" s="20" t="s">
        <v>57</v>
      </c>
      <c r="G134" s="23">
        <v>80439</v>
      </c>
      <c r="H134" s="12"/>
      <c r="I134" s="17" t="str">
        <f t="shared" si="2"/>
        <v xml:space="preserve"> ,</v>
      </c>
    </row>
    <row r="135" spans="1:9" s="9" customFormat="1" ht="15.75" customHeight="1" x14ac:dyDescent="0.25">
      <c r="A135" s="8"/>
      <c r="B135" s="37"/>
      <c r="C135" s="32"/>
      <c r="D135" s="38"/>
      <c r="E135" s="38"/>
      <c r="F135" s="20" t="s">
        <v>76</v>
      </c>
      <c r="G135" s="23">
        <v>62981</v>
      </c>
      <c r="H135" s="12"/>
      <c r="I135" s="17" t="str">
        <f t="shared" si="2"/>
        <v xml:space="preserve"> ,</v>
      </c>
    </row>
    <row r="136" spans="1:9" s="9" customFormat="1" ht="15.75" customHeight="1" x14ac:dyDescent="0.25">
      <c r="A136" s="8"/>
      <c r="B136" s="37"/>
      <c r="C136" s="32"/>
      <c r="D136" s="38"/>
      <c r="E136" s="38"/>
      <c r="F136" s="20" t="s">
        <v>77</v>
      </c>
      <c r="G136" s="23">
        <v>58238</v>
      </c>
      <c r="H136" s="12"/>
      <c r="I136" s="17" t="str">
        <f t="shared" si="2"/>
        <v xml:space="preserve"> ,</v>
      </c>
    </row>
    <row r="137" spans="1:9" s="9" customFormat="1" ht="15.75" customHeight="1" x14ac:dyDescent="0.25">
      <c r="A137" s="8"/>
      <c r="B137" s="37"/>
      <c r="C137" s="32"/>
      <c r="D137" s="38"/>
      <c r="E137" s="38"/>
      <c r="F137" s="20" t="s">
        <v>17</v>
      </c>
      <c r="G137" s="23">
        <v>49602</v>
      </c>
      <c r="H137" s="12"/>
      <c r="I137" s="17" t="str">
        <f t="shared" si="2"/>
        <v xml:space="preserve"> ,</v>
      </c>
    </row>
    <row r="138" spans="1:9" s="9" customFormat="1" ht="15.75" customHeight="1" x14ac:dyDescent="0.25">
      <c r="A138" s="8"/>
      <c r="B138" s="37"/>
      <c r="C138" s="32"/>
      <c r="D138" s="38"/>
      <c r="E138" s="38"/>
      <c r="F138" s="20" t="s">
        <v>67</v>
      </c>
      <c r="G138" s="23">
        <v>40450</v>
      </c>
      <c r="H138" s="12"/>
      <c r="I138" s="17" t="str">
        <f t="shared" ref="I138:I201" si="3">+IF(H138&gt;G138,"Supera Valor UnitarioTecho incluido Iva "," ,")</f>
        <v xml:space="preserve"> ,</v>
      </c>
    </row>
    <row r="139" spans="1:9" s="9" customFormat="1" ht="15.75" customHeight="1" x14ac:dyDescent="0.25">
      <c r="A139" s="8"/>
      <c r="B139" s="37"/>
      <c r="C139" s="32"/>
      <c r="D139" s="38"/>
      <c r="E139" s="38"/>
      <c r="F139" s="20" t="s">
        <v>100</v>
      </c>
      <c r="G139" s="23">
        <v>34710</v>
      </c>
      <c r="H139" s="12"/>
      <c r="I139" s="17" t="str">
        <f t="shared" si="3"/>
        <v xml:space="preserve"> ,</v>
      </c>
    </row>
    <row r="140" spans="1:9" s="9" customFormat="1" ht="15.75" customHeight="1" x14ac:dyDescent="0.25">
      <c r="A140" s="8"/>
      <c r="B140" s="37"/>
      <c r="C140" s="33"/>
      <c r="D140" s="38"/>
      <c r="E140" s="38"/>
      <c r="F140" s="20" t="s">
        <v>101</v>
      </c>
      <c r="G140" s="23">
        <v>31127</v>
      </c>
      <c r="H140" s="12"/>
      <c r="I140" s="17" t="str">
        <f t="shared" si="3"/>
        <v xml:space="preserve"> ,</v>
      </c>
    </row>
    <row r="141" spans="1:9" s="9" customFormat="1" ht="15.75" customHeight="1" x14ac:dyDescent="0.25">
      <c r="A141" s="8"/>
      <c r="B141" s="37">
        <v>21</v>
      </c>
      <c r="C141" s="31" t="s">
        <v>111</v>
      </c>
      <c r="D141" s="38" t="s">
        <v>112</v>
      </c>
      <c r="E141" s="38" t="s">
        <v>113</v>
      </c>
      <c r="F141" s="25" t="s">
        <v>37</v>
      </c>
      <c r="G141" s="23">
        <v>407844</v>
      </c>
      <c r="H141" s="12"/>
      <c r="I141" s="17" t="str">
        <f t="shared" si="3"/>
        <v xml:space="preserve"> ,</v>
      </c>
    </row>
    <row r="142" spans="1:9" s="9" customFormat="1" ht="15.75" customHeight="1" x14ac:dyDescent="0.25">
      <c r="A142" s="8"/>
      <c r="B142" s="37"/>
      <c r="C142" s="32"/>
      <c r="D142" s="38"/>
      <c r="E142" s="38"/>
      <c r="F142" s="26" t="s">
        <v>114</v>
      </c>
      <c r="G142" s="23">
        <v>407461</v>
      </c>
      <c r="H142" s="12"/>
      <c r="I142" s="17" t="str">
        <f t="shared" si="3"/>
        <v xml:space="preserve"> ,</v>
      </c>
    </row>
    <row r="143" spans="1:9" s="9" customFormat="1" ht="15.75" customHeight="1" x14ac:dyDescent="0.25">
      <c r="A143" s="8"/>
      <c r="B143" s="37"/>
      <c r="C143" s="33"/>
      <c r="D143" s="38"/>
      <c r="E143" s="38"/>
      <c r="F143" s="26" t="s">
        <v>32</v>
      </c>
      <c r="G143" s="23">
        <v>407077</v>
      </c>
      <c r="H143" s="12"/>
      <c r="I143" s="17" t="str">
        <f t="shared" si="3"/>
        <v xml:space="preserve"> ,</v>
      </c>
    </row>
    <row r="144" spans="1:9" s="9" customFormat="1" ht="15.75" customHeight="1" x14ac:dyDescent="0.25">
      <c r="A144" s="8"/>
      <c r="B144" s="28">
        <v>22</v>
      </c>
      <c r="C144" s="31" t="s">
        <v>115</v>
      </c>
      <c r="D144" s="34" t="s">
        <v>116</v>
      </c>
      <c r="E144" s="34" t="s">
        <v>117</v>
      </c>
      <c r="F144" s="26" t="s">
        <v>14</v>
      </c>
      <c r="G144" s="23">
        <v>73210</v>
      </c>
      <c r="H144" s="12"/>
      <c r="I144" s="17" t="str">
        <f t="shared" si="3"/>
        <v xml:space="preserve"> ,</v>
      </c>
    </row>
    <row r="145" spans="1:9" s="9" customFormat="1" ht="15.75" customHeight="1" x14ac:dyDescent="0.25">
      <c r="A145" s="8"/>
      <c r="B145" s="29"/>
      <c r="C145" s="32"/>
      <c r="D145" s="35"/>
      <c r="E145" s="35"/>
      <c r="F145" s="26" t="s">
        <v>15</v>
      </c>
      <c r="G145" s="23">
        <v>49826</v>
      </c>
      <c r="H145" s="12"/>
      <c r="I145" s="17" t="str">
        <f t="shared" si="3"/>
        <v xml:space="preserve"> ,</v>
      </c>
    </row>
    <row r="146" spans="1:9" s="9" customFormat="1" ht="15.75" customHeight="1" x14ac:dyDescent="0.25">
      <c r="A146" s="8"/>
      <c r="B146" s="29"/>
      <c r="C146" s="32"/>
      <c r="D146" s="35"/>
      <c r="E146" s="35"/>
      <c r="F146" s="26" t="s">
        <v>16</v>
      </c>
      <c r="G146" s="23">
        <v>69615</v>
      </c>
      <c r="H146" s="12"/>
      <c r="I146" s="17" t="str">
        <f t="shared" si="3"/>
        <v xml:space="preserve"> ,</v>
      </c>
    </row>
    <row r="147" spans="1:9" s="9" customFormat="1" ht="15.75" customHeight="1" x14ac:dyDescent="0.25">
      <c r="A147" s="8"/>
      <c r="B147" s="30"/>
      <c r="C147" s="33"/>
      <c r="D147" s="36"/>
      <c r="E147" s="36"/>
      <c r="F147" s="26" t="s">
        <v>17</v>
      </c>
      <c r="G147" s="23">
        <v>25410</v>
      </c>
      <c r="H147" s="12"/>
      <c r="I147" s="17" t="str">
        <f t="shared" si="3"/>
        <v xml:space="preserve"> ,</v>
      </c>
    </row>
    <row r="148" spans="1:9" s="9" customFormat="1" ht="15.75" customHeight="1" x14ac:dyDescent="0.25">
      <c r="A148" s="8"/>
      <c r="B148" s="37">
        <v>23</v>
      </c>
      <c r="C148" s="31" t="s">
        <v>26</v>
      </c>
      <c r="D148" s="38" t="s">
        <v>118</v>
      </c>
      <c r="E148" s="38" t="s">
        <v>119</v>
      </c>
      <c r="F148" s="27" t="s">
        <v>23</v>
      </c>
      <c r="G148" s="23">
        <v>13670</v>
      </c>
      <c r="H148" s="12"/>
      <c r="I148" s="17" t="str">
        <f t="shared" si="3"/>
        <v xml:space="preserve"> ,</v>
      </c>
    </row>
    <row r="149" spans="1:9" s="9" customFormat="1" ht="15.75" customHeight="1" x14ac:dyDescent="0.25">
      <c r="A149" s="8"/>
      <c r="B149" s="37"/>
      <c r="C149" s="32"/>
      <c r="D149" s="38"/>
      <c r="E149" s="38"/>
      <c r="F149" s="20" t="s">
        <v>24</v>
      </c>
      <c r="G149" s="23">
        <v>12277</v>
      </c>
      <c r="H149" s="12"/>
      <c r="I149" s="17" t="str">
        <f t="shared" si="3"/>
        <v xml:space="preserve"> ,</v>
      </c>
    </row>
    <row r="150" spans="1:9" s="9" customFormat="1" ht="15.75" customHeight="1" x14ac:dyDescent="0.25">
      <c r="A150" s="8"/>
      <c r="B150" s="37"/>
      <c r="C150" s="32"/>
      <c r="D150" s="38"/>
      <c r="E150" s="38"/>
      <c r="F150" s="20" t="s">
        <v>15</v>
      </c>
      <c r="G150" s="23">
        <v>11408</v>
      </c>
      <c r="H150" s="12"/>
      <c r="I150" s="17" t="str">
        <f t="shared" si="3"/>
        <v xml:space="preserve"> ,</v>
      </c>
    </row>
    <row r="151" spans="1:9" s="9" customFormat="1" ht="15.75" customHeight="1" x14ac:dyDescent="0.25">
      <c r="A151" s="8"/>
      <c r="B151" s="37"/>
      <c r="C151" s="32"/>
      <c r="D151" s="38"/>
      <c r="E151" s="38"/>
      <c r="F151" s="20" t="s">
        <v>57</v>
      </c>
      <c r="G151" s="23">
        <v>10845</v>
      </c>
      <c r="H151" s="12"/>
      <c r="I151" s="17" t="str">
        <f t="shared" si="3"/>
        <v xml:space="preserve"> ,</v>
      </c>
    </row>
    <row r="152" spans="1:9" s="9" customFormat="1" ht="15.75" customHeight="1" x14ac:dyDescent="0.25">
      <c r="A152" s="8"/>
      <c r="B152" s="37"/>
      <c r="C152" s="33"/>
      <c r="D152" s="38"/>
      <c r="E152" s="38"/>
      <c r="F152" s="20" t="s">
        <v>58</v>
      </c>
      <c r="G152" s="23">
        <v>10427</v>
      </c>
      <c r="H152" s="12"/>
      <c r="I152" s="17" t="str">
        <f t="shared" si="3"/>
        <v xml:space="preserve"> ,</v>
      </c>
    </row>
    <row r="153" spans="1:9" s="9" customFormat="1" ht="15.75" customHeight="1" x14ac:dyDescent="0.25">
      <c r="A153" s="8"/>
      <c r="B153" s="37">
        <v>24</v>
      </c>
      <c r="C153" s="31" t="s">
        <v>45</v>
      </c>
      <c r="D153" s="38" t="s">
        <v>120</v>
      </c>
      <c r="E153" s="38" t="s">
        <v>119</v>
      </c>
      <c r="F153" s="27" t="s">
        <v>23</v>
      </c>
      <c r="G153" s="23">
        <v>13403</v>
      </c>
      <c r="H153" s="12"/>
      <c r="I153" s="17" t="str">
        <f t="shared" si="3"/>
        <v xml:space="preserve"> ,</v>
      </c>
    </row>
    <row r="154" spans="1:9" s="9" customFormat="1" ht="15.75" customHeight="1" x14ac:dyDescent="0.25">
      <c r="A154" s="8"/>
      <c r="B154" s="37"/>
      <c r="C154" s="32"/>
      <c r="D154" s="38"/>
      <c r="E154" s="38"/>
      <c r="F154" s="20" t="s">
        <v>24</v>
      </c>
      <c r="G154" s="23">
        <v>11697</v>
      </c>
      <c r="H154" s="12"/>
      <c r="I154" s="17" t="str">
        <f t="shared" si="3"/>
        <v xml:space="preserve"> ,</v>
      </c>
    </row>
    <row r="155" spans="1:9" s="9" customFormat="1" ht="15.75" customHeight="1" x14ac:dyDescent="0.25">
      <c r="A155" s="8"/>
      <c r="B155" s="37"/>
      <c r="C155" s="32"/>
      <c r="D155" s="38"/>
      <c r="E155" s="38"/>
      <c r="F155" s="20" t="s">
        <v>15</v>
      </c>
      <c r="G155" s="23">
        <v>10336</v>
      </c>
      <c r="H155" s="12"/>
      <c r="I155" s="17" t="str">
        <f t="shared" si="3"/>
        <v xml:space="preserve"> ,</v>
      </c>
    </row>
    <row r="156" spans="1:9" s="9" customFormat="1" ht="15.75" customHeight="1" x14ac:dyDescent="0.25">
      <c r="A156" s="8"/>
      <c r="B156" s="37"/>
      <c r="C156" s="32"/>
      <c r="D156" s="38"/>
      <c r="E156" s="38"/>
      <c r="F156" s="20" t="s">
        <v>57</v>
      </c>
      <c r="G156" s="23">
        <v>9501</v>
      </c>
      <c r="H156" s="12"/>
      <c r="I156" s="17" t="str">
        <f t="shared" si="3"/>
        <v xml:space="preserve"> ,</v>
      </c>
    </row>
    <row r="157" spans="1:9" s="9" customFormat="1" ht="15.75" customHeight="1" x14ac:dyDescent="0.25">
      <c r="A157" s="8"/>
      <c r="B157" s="37"/>
      <c r="C157" s="33"/>
      <c r="D157" s="38"/>
      <c r="E157" s="38"/>
      <c r="F157" s="20" t="s">
        <v>58</v>
      </c>
      <c r="G157" s="23">
        <v>9235</v>
      </c>
      <c r="H157" s="12"/>
      <c r="I157" s="17" t="str">
        <f t="shared" si="3"/>
        <v xml:space="preserve"> ,</v>
      </c>
    </row>
    <row r="158" spans="1:9" s="9" customFormat="1" ht="15.75" customHeight="1" x14ac:dyDescent="0.25">
      <c r="A158" s="8"/>
      <c r="B158" s="37">
        <v>25</v>
      </c>
      <c r="C158" s="31" t="s">
        <v>121</v>
      </c>
      <c r="D158" s="38" t="s">
        <v>122</v>
      </c>
      <c r="E158" s="38" t="s">
        <v>123</v>
      </c>
      <c r="F158" s="18" t="s">
        <v>31</v>
      </c>
      <c r="G158" s="23">
        <v>347170</v>
      </c>
      <c r="H158" s="12"/>
      <c r="I158" s="17" t="str">
        <f t="shared" si="3"/>
        <v xml:space="preserve"> ,</v>
      </c>
    </row>
    <row r="159" spans="1:9" s="9" customFormat="1" ht="15.75" customHeight="1" x14ac:dyDescent="0.25">
      <c r="A159" s="8"/>
      <c r="B159" s="37"/>
      <c r="C159" s="32"/>
      <c r="D159" s="38"/>
      <c r="E159" s="38"/>
      <c r="F159" s="18" t="s">
        <v>32</v>
      </c>
      <c r="G159" s="23">
        <v>325095</v>
      </c>
      <c r="H159" s="12"/>
      <c r="I159" s="17" t="str">
        <f t="shared" si="3"/>
        <v xml:space="preserve"> ,</v>
      </c>
    </row>
    <row r="160" spans="1:9" s="9" customFormat="1" ht="15.75" customHeight="1" x14ac:dyDescent="0.25">
      <c r="A160" s="8"/>
      <c r="B160" s="37"/>
      <c r="C160" s="32"/>
      <c r="D160" s="38"/>
      <c r="E160" s="38"/>
      <c r="F160" s="18" t="s">
        <v>33</v>
      </c>
      <c r="G160" s="23">
        <v>319986</v>
      </c>
      <c r="H160" s="12"/>
      <c r="I160" s="17" t="str">
        <f t="shared" si="3"/>
        <v xml:space="preserve"> ,</v>
      </c>
    </row>
    <row r="161" spans="1:9" s="9" customFormat="1" ht="15.75" customHeight="1" x14ac:dyDescent="0.25">
      <c r="A161" s="8"/>
      <c r="B161" s="37"/>
      <c r="C161" s="32"/>
      <c r="D161" s="38"/>
      <c r="E161" s="38"/>
      <c r="F161" s="18" t="s">
        <v>53</v>
      </c>
      <c r="G161" s="23">
        <v>318115</v>
      </c>
      <c r="H161" s="12"/>
      <c r="I161" s="17" t="str">
        <f t="shared" si="3"/>
        <v xml:space="preserve"> ,</v>
      </c>
    </row>
    <row r="162" spans="1:9" s="9" customFormat="1" ht="15.75" customHeight="1" x14ac:dyDescent="0.25">
      <c r="A162" s="8"/>
      <c r="B162" s="37"/>
      <c r="C162" s="33"/>
      <c r="D162" s="38"/>
      <c r="E162" s="38"/>
      <c r="F162" s="20" t="s">
        <v>54</v>
      </c>
      <c r="G162" s="23">
        <v>316220</v>
      </c>
      <c r="H162" s="12"/>
      <c r="I162" s="17" t="str">
        <f t="shared" si="3"/>
        <v xml:space="preserve"> ,</v>
      </c>
    </row>
    <row r="163" spans="1:9" s="9" customFormat="1" ht="15.75" customHeight="1" x14ac:dyDescent="0.25">
      <c r="A163" s="8"/>
      <c r="B163" s="28">
        <v>26</v>
      </c>
      <c r="C163" s="31" t="s">
        <v>121</v>
      </c>
      <c r="D163" s="34" t="s">
        <v>124</v>
      </c>
      <c r="E163" s="34" t="s">
        <v>47</v>
      </c>
      <c r="F163" s="18" t="s">
        <v>31</v>
      </c>
      <c r="G163" s="23">
        <v>170779</v>
      </c>
      <c r="H163" s="12"/>
      <c r="I163" s="17" t="str">
        <f t="shared" si="3"/>
        <v xml:space="preserve"> ,</v>
      </c>
    </row>
    <row r="164" spans="1:9" s="9" customFormat="1" ht="15.75" customHeight="1" x14ac:dyDescent="0.25">
      <c r="A164" s="8"/>
      <c r="B164" s="29"/>
      <c r="C164" s="32"/>
      <c r="D164" s="35"/>
      <c r="E164" s="35"/>
      <c r="F164" s="18" t="s">
        <v>32</v>
      </c>
      <c r="G164" s="23">
        <v>154646</v>
      </c>
      <c r="H164" s="12"/>
      <c r="I164" s="17" t="str">
        <f t="shared" si="3"/>
        <v xml:space="preserve"> ,</v>
      </c>
    </row>
    <row r="165" spans="1:9" s="9" customFormat="1" ht="15.75" customHeight="1" x14ac:dyDescent="0.25">
      <c r="A165" s="8"/>
      <c r="B165" s="29"/>
      <c r="C165" s="32"/>
      <c r="D165" s="35"/>
      <c r="E165" s="35"/>
      <c r="F165" s="18" t="s">
        <v>33</v>
      </c>
      <c r="G165" s="23">
        <v>169491</v>
      </c>
      <c r="H165" s="12"/>
      <c r="I165" s="17" t="str">
        <f t="shared" si="3"/>
        <v xml:space="preserve"> ,</v>
      </c>
    </row>
    <row r="166" spans="1:9" s="9" customFormat="1" ht="15.75" customHeight="1" x14ac:dyDescent="0.25">
      <c r="A166" s="8"/>
      <c r="B166" s="29"/>
      <c r="C166" s="32"/>
      <c r="D166" s="35"/>
      <c r="E166" s="35"/>
      <c r="F166" s="18" t="s">
        <v>53</v>
      </c>
      <c r="G166" s="23">
        <v>168003</v>
      </c>
      <c r="H166" s="12"/>
      <c r="I166" s="17" t="str">
        <f t="shared" si="3"/>
        <v xml:space="preserve"> ,</v>
      </c>
    </row>
    <row r="167" spans="1:9" s="9" customFormat="1" ht="15.75" customHeight="1" x14ac:dyDescent="0.25">
      <c r="A167" s="8"/>
      <c r="B167" s="29"/>
      <c r="C167" s="33"/>
      <c r="D167" s="35"/>
      <c r="E167" s="35"/>
      <c r="F167" s="20" t="s">
        <v>54</v>
      </c>
      <c r="G167" s="23">
        <v>166482</v>
      </c>
      <c r="H167" s="12"/>
      <c r="I167" s="17" t="str">
        <f t="shared" si="3"/>
        <v xml:space="preserve"> ,</v>
      </c>
    </row>
    <row r="168" spans="1:9" s="9" customFormat="1" ht="15.75" customHeight="1" x14ac:dyDescent="0.25">
      <c r="A168" s="8"/>
      <c r="B168" s="28">
        <v>27</v>
      </c>
      <c r="C168" s="31" t="s">
        <v>39</v>
      </c>
      <c r="D168" s="34" t="s">
        <v>125</v>
      </c>
      <c r="E168" s="34" t="s">
        <v>126</v>
      </c>
      <c r="F168" s="18" t="s">
        <v>37</v>
      </c>
      <c r="G168" s="23">
        <v>403301</v>
      </c>
      <c r="H168" s="12"/>
      <c r="I168" s="17" t="str">
        <f t="shared" si="3"/>
        <v xml:space="preserve"> ,</v>
      </c>
    </row>
    <row r="169" spans="1:9" s="9" customFormat="1" ht="15.75" customHeight="1" x14ac:dyDescent="0.25">
      <c r="A169" s="8"/>
      <c r="B169" s="29"/>
      <c r="C169" s="32"/>
      <c r="D169" s="35"/>
      <c r="E169" s="35"/>
      <c r="F169" s="18" t="s">
        <v>38</v>
      </c>
      <c r="G169" s="23">
        <v>427430</v>
      </c>
      <c r="H169" s="12"/>
      <c r="I169" s="17" t="str">
        <f t="shared" si="3"/>
        <v xml:space="preserve"> ,</v>
      </c>
    </row>
    <row r="170" spans="1:9" s="9" customFormat="1" ht="15.75" customHeight="1" x14ac:dyDescent="0.25">
      <c r="A170" s="8"/>
      <c r="B170" s="29"/>
      <c r="C170" s="32"/>
      <c r="D170" s="35"/>
      <c r="E170" s="35"/>
      <c r="F170" s="18" t="s">
        <v>32</v>
      </c>
      <c r="G170" s="23">
        <v>423975</v>
      </c>
      <c r="H170" s="12"/>
      <c r="I170" s="17" t="str">
        <f t="shared" si="3"/>
        <v xml:space="preserve"> ,</v>
      </c>
    </row>
    <row r="171" spans="1:9" s="9" customFormat="1" ht="15.75" customHeight="1" x14ac:dyDescent="0.25">
      <c r="A171" s="8"/>
      <c r="B171" s="29"/>
      <c r="C171" s="32"/>
      <c r="D171" s="35"/>
      <c r="E171" s="35"/>
      <c r="F171" s="18" t="s">
        <v>33</v>
      </c>
      <c r="G171" s="23">
        <v>418193</v>
      </c>
      <c r="H171" s="12"/>
      <c r="I171" s="17" t="str">
        <f t="shared" si="3"/>
        <v xml:space="preserve"> ,</v>
      </c>
    </row>
    <row r="172" spans="1:9" s="9" customFormat="1" ht="15.75" customHeight="1" x14ac:dyDescent="0.25">
      <c r="A172" s="8"/>
      <c r="B172" s="29"/>
      <c r="C172" s="32"/>
      <c r="D172" s="35"/>
      <c r="E172" s="35"/>
      <c r="F172" s="18" t="s">
        <v>53</v>
      </c>
      <c r="G172" s="23">
        <v>414553</v>
      </c>
      <c r="H172" s="12"/>
      <c r="I172" s="17" t="str">
        <f t="shared" si="3"/>
        <v xml:space="preserve"> ,</v>
      </c>
    </row>
    <row r="173" spans="1:9" s="9" customFormat="1" ht="15.75" customHeight="1" x14ac:dyDescent="0.25">
      <c r="A173" s="8"/>
      <c r="B173" s="30"/>
      <c r="C173" s="33"/>
      <c r="D173" s="36"/>
      <c r="E173" s="36"/>
      <c r="F173" s="18" t="s">
        <v>54</v>
      </c>
      <c r="G173" s="23">
        <v>412029</v>
      </c>
      <c r="H173" s="12"/>
      <c r="I173" s="17" t="str">
        <f t="shared" si="3"/>
        <v xml:space="preserve"> ,</v>
      </c>
    </row>
    <row r="174" spans="1:9" s="9" customFormat="1" ht="15.75" customHeight="1" x14ac:dyDescent="0.25">
      <c r="A174" s="8"/>
      <c r="B174" s="37">
        <v>28</v>
      </c>
      <c r="C174" s="31" t="s">
        <v>40</v>
      </c>
      <c r="D174" s="38" t="s">
        <v>127</v>
      </c>
      <c r="E174" s="38" t="s">
        <v>19</v>
      </c>
      <c r="F174" s="18" t="s">
        <v>37</v>
      </c>
      <c r="G174" s="23">
        <v>359236</v>
      </c>
      <c r="H174" s="12"/>
      <c r="I174" s="17" t="str">
        <f t="shared" si="3"/>
        <v xml:space="preserve"> ,</v>
      </c>
    </row>
    <row r="175" spans="1:9" s="9" customFormat="1" ht="15.75" customHeight="1" x14ac:dyDescent="0.25">
      <c r="A175" s="8"/>
      <c r="B175" s="37"/>
      <c r="C175" s="32"/>
      <c r="D175" s="38"/>
      <c r="E175" s="38"/>
      <c r="F175" s="18" t="s">
        <v>38</v>
      </c>
      <c r="G175" s="23">
        <v>346684</v>
      </c>
      <c r="H175" s="12"/>
      <c r="I175" s="17" t="str">
        <f t="shared" si="3"/>
        <v xml:space="preserve"> ,</v>
      </c>
    </row>
    <row r="176" spans="1:9" s="9" customFormat="1" ht="15.75" customHeight="1" x14ac:dyDescent="0.25">
      <c r="A176" s="8"/>
      <c r="B176" s="37"/>
      <c r="C176" s="32"/>
      <c r="D176" s="38"/>
      <c r="E176" s="38"/>
      <c r="F176" s="18" t="s">
        <v>32</v>
      </c>
      <c r="G176" s="23">
        <v>339623</v>
      </c>
      <c r="H176" s="12"/>
      <c r="I176" s="17" t="str">
        <f t="shared" si="3"/>
        <v xml:space="preserve"> ,</v>
      </c>
    </row>
    <row r="177" spans="1:9" s="9" customFormat="1" ht="15.75" customHeight="1" x14ac:dyDescent="0.25">
      <c r="A177" s="8"/>
      <c r="B177" s="37"/>
      <c r="C177" s="32"/>
      <c r="D177" s="38"/>
      <c r="E177" s="38"/>
      <c r="F177" s="18" t="s">
        <v>33</v>
      </c>
      <c r="G177" s="23">
        <v>334386</v>
      </c>
      <c r="H177" s="12"/>
      <c r="I177" s="17" t="str">
        <f t="shared" si="3"/>
        <v xml:space="preserve"> ,</v>
      </c>
    </row>
    <row r="178" spans="1:9" s="9" customFormat="1" ht="15.75" customHeight="1" x14ac:dyDescent="0.25">
      <c r="A178" s="8"/>
      <c r="B178" s="37"/>
      <c r="C178" s="32"/>
      <c r="D178" s="38"/>
      <c r="E178" s="38"/>
      <c r="F178" s="18" t="s">
        <v>53</v>
      </c>
      <c r="G178" s="23">
        <v>381521</v>
      </c>
      <c r="H178" s="12"/>
      <c r="I178" s="17" t="str">
        <f t="shared" si="3"/>
        <v xml:space="preserve"> ,</v>
      </c>
    </row>
    <row r="179" spans="1:9" s="9" customFormat="1" ht="15.75" customHeight="1" x14ac:dyDescent="0.25">
      <c r="A179" s="8"/>
      <c r="B179" s="37"/>
      <c r="C179" s="33"/>
      <c r="D179" s="38"/>
      <c r="E179" s="38"/>
      <c r="F179" s="18" t="s">
        <v>54</v>
      </c>
      <c r="G179" s="23">
        <v>376727</v>
      </c>
      <c r="H179" s="12"/>
      <c r="I179" s="17" t="str">
        <f t="shared" si="3"/>
        <v xml:space="preserve"> ,</v>
      </c>
    </row>
    <row r="180" spans="1:9" s="9" customFormat="1" ht="15.75" customHeight="1" x14ac:dyDescent="0.25">
      <c r="A180" s="8"/>
      <c r="B180" s="28">
        <v>29</v>
      </c>
      <c r="C180" s="31" t="s">
        <v>128</v>
      </c>
      <c r="D180" s="34" t="s">
        <v>129</v>
      </c>
      <c r="E180" s="34" t="s">
        <v>21</v>
      </c>
      <c r="F180" s="18" t="s">
        <v>14</v>
      </c>
      <c r="G180" s="23">
        <v>38450</v>
      </c>
      <c r="H180" s="12"/>
      <c r="I180" s="17" t="str">
        <f t="shared" si="3"/>
        <v xml:space="preserve"> ,</v>
      </c>
    </row>
    <row r="181" spans="1:9" s="9" customFormat="1" ht="15.75" customHeight="1" x14ac:dyDescent="0.25">
      <c r="A181" s="8"/>
      <c r="B181" s="29"/>
      <c r="C181" s="32"/>
      <c r="D181" s="35"/>
      <c r="E181" s="35"/>
      <c r="F181" s="18" t="s">
        <v>15</v>
      </c>
      <c r="G181" s="23">
        <v>19599</v>
      </c>
      <c r="H181" s="12"/>
      <c r="I181" s="17" t="str">
        <f t="shared" si="3"/>
        <v xml:space="preserve"> ,</v>
      </c>
    </row>
    <row r="182" spans="1:9" s="9" customFormat="1" ht="15.75" customHeight="1" x14ac:dyDescent="0.25">
      <c r="A182" s="8"/>
      <c r="B182" s="30"/>
      <c r="C182" s="33"/>
      <c r="D182" s="36"/>
      <c r="E182" s="36"/>
      <c r="F182" s="18" t="s">
        <v>16</v>
      </c>
      <c r="G182" s="23">
        <v>14852</v>
      </c>
      <c r="H182" s="12"/>
      <c r="I182" s="17" t="str">
        <f t="shared" si="3"/>
        <v xml:space="preserve"> ,</v>
      </c>
    </row>
    <row r="183" spans="1:9" s="9" customFormat="1" ht="15.75" customHeight="1" x14ac:dyDescent="0.25">
      <c r="A183" s="8"/>
      <c r="B183" s="28">
        <v>30</v>
      </c>
      <c r="C183" s="31" t="s">
        <v>130</v>
      </c>
      <c r="D183" s="34" t="s">
        <v>131</v>
      </c>
      <c r="E183" s="34" t="s">
        <v>132</v>
      </c>
      <c r="F183" s="20" t="s">
        <v>14</v>
      </c>
      <c r="G183" s="23">
        <v>16023</v>
      </c>
      <c r="H183" s="12"/>
      <c r="I183" s="17" t="str">
        <f t="shared" si="3"/>
        <v xml:space="preserve"> ,</v>
      </c>
    </row>
    <row r="184" spans="1:9" s="9" customFormat="1" ht="15.75" customHeight="1" x14ac:dyDescent="0.25">
      <c r="A184" s="8"/>
      <c r="B184" s="29"/>
      <c r="C184" s="32"/>
      <c r="D184" s="35"/>
      <c r="E184" s="35"/>
      <c r="F184" s="20" t="s">
        <v>15</v>
      </c>
      <c r="G184" s="23">
        <v>7794</v>
      </c>
      <c r="H184" s="12"/>
      <c r="I184" s="17" t="str">
        <f t="shared" si="3"/>
        <v xml:space="preserve"> ,</v>
      </c>
    </row>
    <row r="185" spans="1:9" s="9" customFormat="1" ht="15.75" customHeight="1" x14ac:dyDescent="0.25">
      <c r="A185" s="8"/>
      <c r="B185" s="29"/>
      <c r="C185" s="32"/>
      <c r="D185" s="35"/>
      <c r="E185" s="35"/>
      <c r="F185" s="20" t="s">
        <v>57</v>
      </c>
      <c r="G185" s="23">
        <v>4878</v>
      </c>
      <c r="H185" s="12"/>
      <c r="I185" s="17" t="str">
        <f t="shared" si="3"/>
        <v xml:space="preserve"> ,</v>
      </c>
    </row>
    <row r="186" spans="1:9" s="9" customFormat="1" ht="15.75" customHeight="1" x14ac:dyDescent="0.25">
      <c r="A186" s="8"/>
      <c r="B186" s="29"/>
      <c r="C186" s="32"/>
      <c r="D186" s="35"/>
      <c r="E186" s="35"/>
      <c r="F186" s="20" t="s">
        <v>76</v>
      </c>
      <c r="G186" s="23">
        <v>3228</v>
      </c>
      <c r="H186" s="12"/>
      <c r="I186" s="17" t="str">
        <f t="shared" si="3"/>
        <v xml:space="preserve"> ,</v>
      </c>
    </row>
    <row r="187" spans="1:9" s="9" customFormat="1" ht="15.75" customHeight="1" x14ac:dyDescent="0.25">
      <c r="A187" s="8"/>
      <c r="B187" s="30"/>
      <c r="C187" s="33"/>
      <c r="D187" s="36"/>
      <c r="E187" s="36"/>
      <c r="F187" s="20" t="s">
        <v>77</v>
      </c>
      <c r="G187" s="23">
        <v>2725</v>
      </c>
      <c r="H187" s="12"/>
      <c r="I187" s="17" t="str">
        <f t="shared" si="3"/>
        <v xml:space="preserve"> ,</v>
      </c>
    </row>
    <row r="188" spans="1:9" s="9" customFormat="1" ht="15.75" customHeight="1" x14ac:dyDescent="0.25">
      <c r="A188" s="8"/>
      <c r="B188" s="37">
        <v>31</v>
      </c>
      <c r="C188" s="31" t="s">
        <v>133</v>
      </c>
      <c r="D188" s="38" t="s">
        <v>134</v>
      </c>
      <c r="E188" s="38" t="s">
        <v>117</v>
      </c>
      <c r="F188" s="20" t="s">
        <v>14</v>
      </c>
      <c r="G188" s="23">
        <v>35040</v>
      </c>
      <c r="H188" s="12"/>
      <c r="I188" s="17" t="str">
        <f t="shared" si="3"/>
        <v xml:space="preserve"> ,</v>
      </c>
    </row>
    <row r="189" spans="1:9" s="9" customFormat="1" ht="15.75" customHeight="1" x14ac:dyDescent="0.25">
      <c r="A189" s="8"/>
      <c r="B189" s="37"/>
      <c r="C189" s="32"/>
      <c r="D189" s="38"/>
      <c r="E189" s="38"/>
      <c r="F189" s="20" t="s">
        <v>15</v>
      </c>
      <c r="G189" s="23">
        <v>23024</v>
      </c>
      <c r="H189" s="12"/>
      <c r="I189" s="17" t="str">
        <f t="shared" si="3"/>
        <v xml:space="preserve"> ,</v>
      </c>
    </row>
    <row r="190" spans="1:9" s="9" customFormat="1" ht="15.75" customHeight="1" x14ac:dyDescent="0.25">
      <c r="A190" s="8"/>
      <c r="B190" s="37"/>
      <c r="C190" s="32"/>
      <c r="D190" s="38"/>
      <c r="E190" s="38"/>
      <c r="F190" s="20" t="s">
        <v>57</v>
      </c>
      <c r="G190" s="23">
        <v>20683</v>
      </c>
      <c r="H190" s="12"/>
      <c r="I190" s="17" t="str">
        <f t="shared" si="3"/>
        <v xml:space="preserve"> ,</v>
      </c>
    </row>
    <row r="191" spans="1:9" s="9" customFormat="1" ht="15.75" customHeight="1" x14ac:dyDescent="0.25">
      <c r="A191" s="8"/>
      <c r="B191" s="37"/>
      <c r="C191" s="32"/>
      <c r="D191" s="38"/>
      <c r="E191" s="38"/>
      <c r="F191" s="20" t="s">
        <v>76</v>
      </c>
      <c r="G191" s="23">
        <v>18683</v>
      </c>
      <c r="H191" s="12"/>
      <c r="I191" s="17" t="str">
        <f t="shared" si="3"/>
        <v xml:space="preserve"> ,</v>
      </c>
    </row>
    <row r="192" spans="1:9" s="9" customFormat="1" ht="15.75" customHeight="1" x14ac:dyDescent="0.25">
      <c r="A192" s="8"/>
      <c r="B192" s="37"/>
      <c r="C192" s="32"/>
      <c r="D192" s="38"/>
      <c r="E192" s="38"/>
      <c r="F192" s="20" t="s">
        <v>77</v>
      </c>
      <c r="G192" s="23">
        <v>17744</v>
      </c>
      <c r="H192" s="12"/>
      <c r="I192" s="17" t="str">
        <f t="shared" si="3"/>
        <v xml:space="preserve"> ,</v>
      </c>
    </row>
    <row r="193" spans="1:9" s="9" customFormat="1" ht="15.75" customHeight="1" x14ac:dyDescent="0.25">
      <c r="A193" s="8"/>
      <c r="B193" s="37"/>
      <c r="C193" s="32"/>
      <c r="D193" s="38"/>
      <c r="E193" s="38"/>
      <c r="F193" s="20" t="s">
        <v>17</v>
      </c>
      <c r="G193" s="23">
        <v>16020</v>
      </c>
      <c r="H193" s="12"/>
      <c r="I193" s="17" t="str">
        <f t="shared" si="3"/>
        <v xml:space="preserve"> ,</v>
      </c>
    </row>
    <row r="194" spans="1:9" s="9" customFormat="1" ht="15.75" customHeight="1" x14ac:dyDescent="0.25">
      <c r="A194" s="8"/>
      <c r="B194" s="37"/>
      <c r="C194" s="32"/>
      <c r="D194" s="38"/>
      <c r="E194" s="38"/>
      <c r="F194" s="20" t="s">
        <v>67</v>
      </c>
      <c r="G194" s="23">
        <v>14749</v>
      </c>
      <c r="H194" s="12"/>
      <c r="I194" s="17" t="str">
        <f t="shared" si="3"/>
        <v xml:space="preserve"> ,</v>
      </c>
    </row>
    <row r="195" spans="1:9" s="9" customFormat="1" ht="15.75" customHeight="1" x14ac:dyDescent="0.25">
      <c r="A195" s="8"/>
      <c r="B195" s="37"/>
      <c r="C195" s="32"/>
      <c r="D195" s="38"/>
      <c r="E195" s="38"/>
      <c r="F195" s="20" t="s">
        <v>100</v>
      </c>
      <c r="G195" s="23">
        <v>13835</v>
      </c>
      <c r="H195" s="12"/>
      <c r="I195" s="17" t="str">
        <f t="shared" si="3"/>
        <v xml:space="preserve"> ,</v>
      </c>
    </row>
    <row r="196" spans="1:9" s="9" customFormat="1" ht="15.75" customHeight="1" x14ac:dyDescent="0.25">
      <c r="A196" s="8"/>
      <c r="B196" s="37"/>
      <c r="C196" s="33"/>
      <c r="D196" s="38"/>
      <c r="E196" s="38"/>
      <c r="F196" s="20" t="s">
        <v>59</v>
      </c>
      <c r="G196" s="23">
        <v>13206</v>
      </c>
      <c r="H196" s="12"/>
      <c r="I196" s="17" t="str">
        <f t="shared" si="3"/>
        <v xml:space="preserve"> ,</v>
      </c>
    </row>
    <row r="197" spans="1:9" s="9" customFormat="1" ht="15.75" customHeight="1" x14ac:dyDescent="0.25">
      <c r="A197" s="8"/>
      <c r="B197" s="37">
        <v>32</v>
      </c>
      <c r="C197" s="31" t="s">
        <v>135</v>
      </c>
      <c r="D197" s="38" t="s">
        <v>136</v>
      </c>
      <c r="E197" s="38" t="s">
        <v>117</v>
      </c>
      <c r="F197" s="20" t="s">
        <v>14</v>
      </c>
      <c r="G197" s="23">
        <v>45644</v>
      </c>
      <c r="H197" s="12"/>
      <c r="I197" s="17" t="str">
        <f t="shared" si="3"/>
        <v xml:space="preserve"> ,</v>
      </c>
    </row>
    <row r="198" spans="1:9" s="9" customFormat="1" ht="15.75" customHeight="1" x14ac:dyDescent="0.25">
      <c r="A198" s="8"/>
      <c r="B198" s="37"/>
      <c r="C198" s="32"/>
      <c r="D198" s="38"/>
      <c r="E198" s="38"/>
      <c r="F198" s="20" t="s">
        <v>15</v>
      </c>
      <c r="G198" s="23">
        <v>32288</v>
      </c>
      <c r="H198" s="12"/>
      <c r="I198" s="17" t="str">
        <f t="shared" si="3"/>
        <v xml:space="preserve"> ,</v>
      </c>
    </row>
    <row r="199" spans="1:9" s="9" customFormat="1" ht="15.75" customHeight="1" x14ac:dyDescent="0.25">
      <c r="A199" s="8"/>
      <c r="B199" s="37"/>
      <c r="C199" s="32"/>
      <c r="D199" s="38"/>
      <c r="E199" s="38"/>
      <c r="F199" s="20" t="s">
        <v>57</v>
      </c>
      <c r="G199" s="23">
        <v>30286</v>
      </c>
      <c r="H199" s="12"/>
      <c r="I199" s="17" t="str">
        <f t="shared" si="3"/>
        <v xml:space="preserve"> ,</v>
      </c>
    </row>
    <row r="200" spans="1:9" s="9" customFormat="1" ht="15.75" customHeight="1" x14ac:dyDescent="0.25">
      <c r="A200" s="8"/>
      <c r="B200" s="37"/>
      <c r="C200" s="32"/>
      <c r="D200" s="38"/>
      <c r="E200" s="38"/>
      <c r="F200" s="20" t="s">
        <v>76</v>
      </c>
      <c r="G200" s="23">
        <v>29576</v>
      </c>
      <c r="H200" s="12"/>
      <c r="I200" s="17" t="str">
        <f t="shared" si="3"/>
        <v xml:space="preserve"> ,</v>
      </c>
    </row>
    <row r="201" spans="1:9" s="9" customFormat="1" ht="15.75" customHeight="1" x14ac:dyDescent="0.25">
      <c r="A201" s="8"/>
      <c r="B201" s="37"/>
      <c r="C201" s="32"/>
      <c r="D201" s="38"/>
      <c r="E201" s="38"/>
      <c r="F201" s="20" t="s">
        <v>77</v>
      </c>
      <c r="G201" s="23">
        <v>28942</v>
      </c>
      <c r="H201" s="12"/>
      <c r="I201" s="17" t="str">
        <f t="shared" si="3"/>
        <v xml:space="preserve"> ,</v>
      </c>
    </row>
    <row r="202" spans="1:9" s="9" customFormat="1" ht="15.75" customHeight="1" x14ac:dyDescent="0.25">
      <c r="A202" s="8"/>
      <c r="B202" s="37"/>
      <c r="C202" s="32"/>
      <c r="D202" s="38"/>
      <c r="E202" s="38"/>
      <c r="F202" s="20" t="s">
        <v>17</v>
      </c>
      <c r="G202" s="23">
        <v>31931</v>
      </c>
      <c r="H202" s="12"/>
      <c r="I202" s="17" t="str">
        <f t="shared" ref="I202:I265" si="4">+IF(H202&gt;G202,"Supera Valor UnitarioTecho incluido Iva "," ,")</f>
        <v xml:space="preserve"> ,</v>
      </c>
    </row>
    <row r="203" spans="1:9" s="9" customFormat="1" ht="15.75" customHeight="1" x14ac:dyDescent="0.25">
      <c r="A203" s="8"/>
      <c r="B203" s="37"/>
      <c r="C203" s="32"/>
      <c r="D203" s="38"/>
      <c r="E203" s="38"/>
      <c r="F203" s="20" t="s">
        <v>67</v>
      </c>
      <c r="G203" s="23">
        <v>22899</v>
      </c>
      <c r="H203" s="12"/>
      <c r="I203" s="17" t="str">
        <f t="shared" si="4"/>
        <v xml:space="preserve"> ,</v>
      </c>
    </row>
    <row r="204" spans="1:9" s="9" customFormat="1" ht="15.75" customHeight="1" x14ac:dyDescent="0.25">
      <c r="A204" s="8"/>
      <c r="B204" s="37"/>
      <c r="C204" s="32"/>
      <c r="D204" s="38"/>
      <c r="E204" s="38"/>
      <c r="F204" s="20" t="s">
        <v>100</v>
      </c>
      <c r="G204" s="23">
        <v>22539</v>
      </c>
      <c r="H204" s="12"/>
      <c r="I204" s="17" t="str">
        <f t="shared" si="4"/>
        <v xml:space="preserve"> ,</v>
      </c>
    </row>
    <row r="205" spans="1:9" s="9" customFormat="1" ht="15.75" customHeight="1" x14ac:dyDescent="0.25">
      <c r="A205" s="8"/>
      <c r="B205" s="37"/>
      <c r="C205" s="33"/>
      <c r="D205" s="38"/>
      <c r="E205" s="38"/>
      <c r="F205" s="20" t="s">
        <v>59</v>
      </c>
      <c r="G205" s="23">
        <v>22275</v>
      </c>
      <c r="H205" s="12"/>
      <c r="I205" s="17" t="str">
        <f t="shared" si="4"/>
        <v xml:space="preserve"> ,</v>
      </c>
    </row>
    <row r="206" spans="1:9" s="9" customFormat="1" ht="15.75" customHeight="1" x14ac:dyDescent="0.25">
      <c r="A206" s="8"/>
      <c r="B206" s="28">
        <v>33</v>
      </c>
      <c r="C206" s="31" t="s">
        <v>137</v>
      </c>
      <c r="D206" s="34" t="s">
        <v>138</v>
      </c>
      <c r="E206" s="34" t="s">
        <v>117</v>
      </c>
      <c r="F206" s="19" t="s">
        <v>14</v>
      </c>
      <c r="G206" s="23">
        <v>28958</v>
      </c>
      <c r="H206" s="12"/>
      <c r="I206" s="17" t="str">
        <f t="shared" si="4"/>
        <v xml:space="preserve"> ,</v>
      </c>
    </row>
    <row r="207" spans="1:9" s="9" customFormat="1" ht="15.75" customHeight="1" x14ac:dyDescent="0.25">
      <c r="A207" s="8"/>
      <c r="B207" s="29"/>
      <c r="C207" s="32"/>
      <c r="D207" s="35"/>
      <c r="E207" s="35"/>
      <c r="F207" s="20" t="s">
        <v>15</v>
      </c>
      <c r="G207" s="23">
        <v>19183</v>
      </c>
      <c r="H207" s="12"/>
      <c r="I207" s="17" t="str">
        <f t="shared" si="4"/>
        <v xml:space="preserve"> ,</v>
      </c>
    </row>
    <row r="208" spans="1:9" s="9" customFormat="1" ht="15.75" customHeight="1" x14ac:dyDescent="0.25">
      <c r="A208" s="8"/>
      <c r="B208" s="30"/>
      <c r="C208" s="33"/>
      <c r="D208" s="36"/>
      <c r="E208" s="36"/>
      <c r="F208" s="20" t="s">
        <v>16</v>
      </c>
      <c r="G208" s="23">
        <v>17412</v>
      </c>
      <c r="H208" s="12"/>
      <c r="I208" s="17" t="str">
        <f t="shared" si="4"/>
        <v xml:space="preserve"> ,</v>
      </c>
    </row>
    <row r="209" spans="1:9" s="9" customFormat="1" ht="15.75" customHeight="1" x14ac:dyDescent="0.25">
      <c r="A209" s="8"/>
      <c r="B209" s="37">
        <v>34</v>
      </c>
      <c r="C209" s="31" t="s">
        <v>139</v>
      </c>
      <c r="D209" s="38" t="s">
        <v>140</v>
      </c>
      <c r="E209" s="38" t="s">
        <v>141</v>
      </c>
      <c r="F209" s="18" t="s">
        <v>31</v>
      </c>
      <c r="G209" s="23">
        <v>129548</v>
      </c>
      <c r="H209" s="12"/>
      <c r="I209" s="17" t="str">
        <f t="shared" si="4"/>
        <v xml:space="preserve"> ,</v>
      </c>
    </row>
    <row r="210" spans="1:9" s="9" customFormat="1" ht="15.75" customHeight="1" x14ac:dyDescent="0.25">
      <c r="A210" s="8"/>
      <c r="B210" s="37"/>
      <c r="C210" s="32"/>
      <c r="D210" s="38"/>
      <c r="E210" s="38"/>
      <c r="F210" s="18" t="s">
        <v>32</v>
      </c>
      <c r="G210" s="23">
        <v>128499</v>
      </c>
      <c r="H210" s="12"/>
      <c r="I210" s="17" t="str">
        <f t="shared" si="4"/>
        <v xml:space="preserve"> ,</v>
      </c>
    </row>
    <row r="211" spans="1:9" s="9" customFormat="1" ht="15.75" customHeight="1" x14ac:dyDescent="0.25">
      <c r="A211" s="8"/>
      <c r="B211" s="37"/>
      <c r="C211" s="32"/>
      <c r="D211" s="38"/>
      <c r="E211" s="38"/>
      <c r="F211" s="18" t="s">
        <v>33</v>
      </c>
      <c r="G211" s="23">
        <v>126909</v>
      </c>
      <c r="H211" s="12"/>
      <c r="I211" s="17" t="str">
        <f t="shared" si="4"/>
        <v xml:space="preserve"> ,</v>
      </c>
    </row>
    <row r="212" spans="1:9" s="9" customFormat="1" ht="15.75" customHeight="1" x14ac:dyDescent="0.25">
      <c r="A212" s="8"/>
      <c r="B212" s="37"/>
      <c r="C212" s="32"/>
      <c r="D212" s="38"/>
      <c r="E212" s="38"/>
      <c r="F212" s="18" t="s">
        <v>53</v>
      </c>
      <c r="G212" s="23">
        <v>89250</v>
      </c>
      <c r="H212" s="12"/>
      <c r="I212" s="17" t="str">
        <f t="shared" si="4"/>
        <v xml:space="preserve"> ,</v>
      </c>
    </row>
    <row r="213" spans="1:9" s="9" customFormat="1" ht="15.75" customHeight="1" x14ac:dyDescent="0.25">
      <c r="A213" s="8"/>
      <c r="B213" s="37"/>
      <c r="C213" s="33"/>
      <c r="D213" s="38"/>
      <c r="E213" s="38"/>
      <c r="F213" s="18" t="s">
        <v>54</v>
      </c>
      <c r="G213" s="23">
        <v>89250</v>
      </c>
      <c r="H213" s="12"/>
      <c r="I213" s="17" t="str">
        <f t="shared" si="4"/>
        <v xml:space="preserve"> ,</v>
      </c>
    </row>
    <row r="214" spans="1:9" s="9" customFormat="1" ht="15.75" customHeight="1" x14ac:dyDescent="0.25">
      <c r="A214" s="8"/>
      <c r="B214" s="28">
        <v>35</v>
      </c>
      <c r="C214" s="31" t="s">
        <v>142</v>
      </c>
      <c r="D214" s="34" t="s">
        <v>143</v>
      </c>
      <c r="E214" s="34" t="s">
        <v>123</v>
      </c>
      <c r="F214" s="18" t="s">
        <v>32</v>
      </c>
      <c r="G214" s="23">
        <v>207217</v>
      </c>
      <c r="H214" s="12"/>
      <c r="I214" s="17" t="str">
        <f t="shared" si="4"/>
        <v xml:space="preserve"> ,</v>
      </c>
    </row>
    <row r="215" spans="1:9" s="9" customFormat="1" ht="15.75" customHeight="1" x14ac:dyDescent="0.25">
      <c r="A215" s="8"/>
      <c r="B215" s="29"/>
      <c r="C215" s="32"/>
      <c r="D215" s="35"/>
      <c r="E215" s="35"/>
      <c r="F215" s="18" t="s">
        <v>33</v>
      </c>
      <c r="G215" s="23">
        <v>205826</v>
      </c>
      <c r="H215" s="12"/>
      <c r="I215" s="17" t="str">
        <f t="shared" si="4"/>
        <v xml:space="preserve"> ,</v>
      </c>
    </row>
    <row r="216" spans="1:9" s="9" customFormat="1" ht="15.75" customHeight="1" x14ac:dyDescent="0.25">
      <c r="A216" s="8"/>
      <c r="B216" s="29"/>
      <c r="C216" s="32"/>
      <c r="D216" s="35"/>
      <c r="E216" s="35"/>
      <c r="F216" s="18" t="s">
        <v>53</v>
      </c>
      <c r="G216" s="23">
        <v>204416</v>
      </c>
      <c r="H216" s="12"/>
      <c r="I216" s="17" t="str">
        <f t="shared" si="4"/>
        <v xml:space="preserve"> ,</v>
      </c>
    </row>
    <row r="217" spans="1:9" s="9" customFormat="1" ht="15.75" customHeight="1" x14ac:dyDescent="0.25">
      <c r="A217" s="8"/>
      <c r="B217" s="30"/>
      <c r="C217" s="33"/>
      <c r="D217" s="36"/>
      <c r="E217" s="36"/>
      <c r="F217" s="18" t="s">
        <v>54</v>
      </c>
      <c r="G217" s="23">
        <v>202987</v>
      </c>
      <c r="H217" s="12"/>
      <c r="I217" s="17" t="str">
        <f t="shared" si="4"/>
        <v xml:space="preserve"> ,</v>
      </c>
    </row>
    <row r="218" spans="1:9" s="9" customFormat="1" ht="15.75" customHeight="1" x14ac:dyDescent="0.25">
      <c r="A218" s="8"/>
      <c r="B218" s="37">
        <v>36</v>
      </c>
      <c r="C218" s="31" t="s">
        <v>144</v>
      </c>
      <c r="D218" s="38" t="s">
        <v>145</v>
      </c>
      <c r="E218" s="38" t="s">
        <v>47</v>
      </c>
      <c r="F218" s="18" t="s">
        <v>31</v>
      </c>
      <c r="G218" s="23">
        <v>80252</v>
      </c>
      <c r="H218" s="12"/>
      <c r="I218" s="17" t="str">
        <f t="shared" si="4"/>
        <v xml:space="preserve"> ,</v>
      </c>
    </row>
    <row r="219" spans="1:9" s="9" customFormat="1" ht="15.75" customHeight="1" x14ac:dyDescent="0.25">
      <c r="A219" s="8"/>
      <c r="B219" s="37"/>
      <c r="C219" s="32"/>
      <c r="D219" s="38"/>
      <c r="E219" s="38"/>
      <c r="F219" s="18" t="s">
        <v>32</v>
      </c>
      <c r="G219" s="23">
        <v>63626</v>
      </c>
      <c r="H219" s="12"/>
      <c r="I219" s="17" t="str">
        <f t="shared" si="4"/>
        <v xml:space="preserve"> ,</v>
      </c>
    </row>
    <row r="220" spans="1:9" s="9" customFormat="1" ht="15.75" customHeight="1" x14ac:dyDescent="0.25">
      <c r="A220" s="8"/>
      <c r="B220" s="37"/>
      <c r="C220" s="32"/>
      <c r="D220" s="38"/>
      <c r="E220" s="38" t="s">
        <v>30</v>
      </c>
      <c r="F220" s="18" t="s">
        <v>31</v>
      </c>
      <c r="G220" s="23">
        <v>146191</v>
      </c>
      <c r="H220" s="12"/>
      <c r="I220" s="17" t="str">
        <f t="shared" si="4"/>
        <v xml:space="preserve"> ,</v>
      </c>
    </row>
    <row r="221" spans="1:9" s="9" customFormat="1" ht="15.75" customHeight="1" x14ac:dyDescent="0.25">
      <c r="A221" s="8"/>
      <c r="B221" s="37"/>
      <c r="C221" s="33"/>
      <c r="D221" s="38"/>
      <c r="E221" s="38"/>
      <c r="F221" s="18" t="s">
        <v>32</v>
      </c>
      <c r="G221" s="23">
        <v>122912</v>
      </c>
      <c r="H221" s="12"/>
      <c r="I221" s="17" t="str">
        <f t="shared" si="4"/>
        <v xml:space="preserve"> ,</v>
      </c>
    </row>
    <row r="222" spans="1:9" s="9" customFormat="1" ht="15.75" customHeight="1" x14ac:dyDescent="0.25">
      <c r="A222" s="8"/>
      <c r="B222" s="37">
        <v>37</v>
      </c>
      <c r="C222" s="31" t="s">
        <v>146</v>
      </c>
      <c r="D222" s="38" t="s">
        <v>147</v>
      </c>
      <c r="E222" s="38" t="s">
        <v>30</v>
      </c>
      <c r="F222" s="18" t="s">
        <v>31</v>
      </c>
      <c r="G222" s="23">
        <v>325999</v>
      </c>
      <c r="H222" s="12"/>
      <c r="I222" s="17" t="str">
        <f t="shared" si="4"/>
        <v xml:space="preserve"> ,</v>
      </c>
    </row>
    <row r="223" spans="1:9" s="9" customFormat="1" ht="15.75" customHeight="1" x14ac:dyDescent="0.25">
      <c r="A223" s="8"/>
      <c r="B223" s="37"/>
      <c r="C223" s="32"/>
      <c r="D223" s="38"/>
      <c r="E223" s="38"/>
      <c r="F223" s="18" t="s">
        <v>32</v>
      </c>
      <c r="G223" s="23">
        <v>286948</v>
      </c>
      <c r="H223" s="12"/>
      <c r="I223" s="17" t="str">
        <f t="shared" si="4"/>
        <v xml:space="preserve"> ,</v>
      </c>
    </row>
    <row r="224" spans="1:9" s="9" customFormat="1" ht="15.75" customHeight="1" x14ac:dyDescent="0.25">
      <c r="A224" s="8"/>
      <c r="B224" s="37"/>
      <c r="C224" s="33"/>
      <c r="D224" s="38"/>
      <c r="E224" s="38"/>
      <c r="F224" s="20" t="s">
        <v>33</v>
      </c>
      <c r="G224" s="23">
        <v>276829</v>
      </c>
      <c r="H224" s="12"/>
      <c r="I224" s="17" t="str">
        <f t="shared" si="4"/>
        <v xml:space="preserve"> ,</v>
      </c>
    </row>
    <row r="225" spans="1:9" s="9" customFormat="1" ht="15.75" customHeight="1" x14ac:dyDescent="0.25">
      <c r="A225" s="8"/>
      <c r="B225" s="37">
        <v>38</v>
      </c>
      <c r="C225" s="31" t="s">
        <v>148</v>
      </c>
      <c r="D225" s="38" t="s">
        <v>149</v>
      </c>
      <c r="E225" s="38" t="s">
        <v>30</v>
      </c>
      <c r="F225" s="18" t="s">
        <v>31</v>
      </c>
      <c r="G225" s="23">
        <v>256364</v>
      </c>
      <c r="H225" s="12"/>
      <c r="I225" s="17" t="str">
        <f t="shared" si="4"/>
        <v xml:space="preserve"> ,</v>
      </c>
    </row>
    <row r="226" spans="1:9" s="9" customFormat="1" ht="15.75" customHeight="1" x14ac:dyDescent="0.25">
      <c r="A226" s="8"/>
      <c r="B226" s="37"/>
      <c r="C226" s="32"/>
      <c r="D226" s="38"/>
      <c r="E226" s="38"/>
      <c r="F226" s="18" t="s">
        <v>32</v>
      </c>
      <c r="G226" s="23">
        <v>230205</v>
      </c>
      <c r="H226" s="12"/>
      <c r="I226" s="17" t="str">
        <f t="shared" si="4"/>
        <v xml:space="preserve"> ,</v>
      </c>
    </row>
    <row r="227" spans="1:9" s="9" customFormat="1" ht="15.75" customHeight="1" x14ac:dyDescent="0.25">
      <c r="A227" s="8"/>
      <c r="B227" s="37"/>
      <c r="C227" s="33"/>
      <c r="D227" s="38"/>
      <c r="E227" s="38"/>
      <c r="F227" s="20" t="s">
        <v>33</v>
      </c>
      <c r="G227" s="23">
        <v>233468</v>
      </c>
      <c r="H227" s="12"/>
      <c r="I227" s="17" t="str">
        <f t="shared" si="4"/>
        <v xml:space="preserve"> ,</v>
      </c>
    </row>
    <row r="228" spans="1:9" s="9" customFormat="1" ht="15.75" customHeight="1" x14ac:dyDescent="0.25">
      <c r="A228" s="8"/>
      <c r="B228" s="37">
        <v>39</v>
      </c>
      <c r="C228" s="31" t="s">
        <v>150</v>
      </c>
      <c r="D228" s="34" t="s">
        <v>151</v>
      </c>
      <c r="E228" s="38" t="s">
        <v>152</v>
      </c>
      <c r="F228" s="18" t="s">
        <v>31</v>
      </c>
      <c r="G228" s="23">
        <v>233886</v>
      </c>
      <c r="H228" s="12"/>
      <c r="I228" s="17" t="str">
        <f t="shared" si="4"/>
        <v xml:space="preserve"> ,</v>
      </c>
    </row>
    <row r="229" spans="1:9" s="9" customFormat="1" ht="15.75" customHeight="1" x14ac:dyDescent="0.25">
      <c r="A229" s="8"/>
      <c r="B229" s="37"/>
      <c r="C229" s="32"/>
      <c r="D229" s="35"/>
      <c r="E229" s="38"/>
      <c r="F229" s="18" t="s">
        <v>32</v>
      </c>
      <c r="G229" s="23">
        <v>225354</v>
      </c>
      <c r="H229" s="12"/>
      <c r="I229" s="17" t="str">
        <f t="shared" si="4"/>
        <v xml:space="preserve"> ,</v>
      </c>
    </row>
    <row r="230" spans="1:9" s="9" customFormat="1" ht="15.75" customHeight="1" x14ac:dyDescent="0.25">
      <c r="A230" s="8"/>
      <c r="B230" s="37"/>
      <c r="C230" s="33"/>
      <c r="D230" s="36"/>
      <c r="E230" s="38"/>
      <c r="F230" s="18" t="s">
        <v>33</v>
      </c>
      <c r="G230" s="23">
        <v>384501</v>
      </c>
      <c r="H230" s="12"/>
      <c r="I230" s="17" t="str">
        <f t="shared" si="4"/>
        <v xml:space="preserve"> ,</v>
      </c>
    </row>
    <row r="231" spans="1:9" s="9" customFormat="1" ht="15.75" customHeight="1" x14ac:dyDescent="0.25">
      <c r="A231" s="8"/>
      <c r="B231" s="37">
        <v>40</v>
      </c>
      <c r="C231" s="31" t="s">
        <v>50</v>
      </c>
      <c r="D231" s="34" t="s">
        <v>153</v>
      </c>
      <c r="E231" s="38" t="s">
        <v>51</v>
      </c>
      <c r="F231" s="18" t="s">
        <v>31</v>
      </c>
      <c r="G231" s="23">
        <v>96272</v>
      </c>
      <c r="H231" s="12"/>
      <c r="I231" s="17" t="str">
        <f t="shared" si="4"/>
        <v xml:space="preserve"> ,</v>
      </c>
    </row>
    <row r="232" spans="1:9" s="9" customFormat="1" ht="15.75" customHeight="1" x14ac:dyDescent="0.25">
      <c r="A232" s="8"/>
      <c r="B232" s="37"/>
      <c r="C232" s="32"/>
      <c r="D232" s="35"/>
      <c r="E232" s="38"/>
      <c r="F232" s="18" t="s">
        <v>32</v>
      </c>
      <c r="G232" s="23">
        <v>84426</v>
      </c>
      <c r="H232" s="12"/>
      <c r="I232" s="17" t="str">
        <f t="shared" si="4"/>
        <v xml:space="preserve"> ,</v>
      </c>
    </row>
    <row r="233" spans="1:9" s="9" customFormat="1" ht="15.75" customHeight="1" x14ac:dyDescent="0.25">
      <c r="A233" s="8"/>
      <c r="B233" s="37"/>
      <c r="C233" s="33"/>
      <c r="D233" s="36"/>
      <c r="E233" s="38"/>
      <c r="F233" s="18" t="s">
        <v>33</v>
      </c>
      <c r="G233" s="23">
        <v>76924</v>
      </c>
      <c r="H233" s="12"/>
      <c r="I233" s="17" t="str">
        <f t="shared" si="4"/>
        <v xml:space="preserve"> ,</v>
      </c>
    </row>
    <row r="234" spans="1:9" s="9" customFormat="1" ht="15.75" customHeight="1" x14ac:dyDescent="0.25">
      <c r="A234" s="8"/>
      <c r="B234" s="37">
        <v>41</v>
      </c>
      <c r="C234" s="31" t="s">
        <v>34</v>
      </c>
      <c r="D234" s="38" t="s">
        <v>154</v>
      </c>
      <c r="E234" s="38" t="s">
        <v>155</v>
      </c>
      <c r="F234" s="20" t="s">
        <v>57</v>
      </c>
      <c r="G234" s="23">
        <v>6514</v>
      </c>
      <c r="H234" s="12"/>
      <c r="I234" s="17" t="str">
        <f t="shared" si="4"/>
        <v xml:space="preserve"> ,</v>
      </c>
    </row>
    <row r="235" spans="1:9" s="9" customFormat="1" ht="15.75" customHeight="1" x14ac:dyDescent="0.25">
      <c r="A235" s="8"/>
      <c r="B235" s="37"/>
      <c r="C235" s="32"/>
      <c r="D235" s="38"/>
      <c r="E235" s="38"/>
      <c r="F235" s="20" t="s">
        <v>76</v>
      </c>
      <c r="G235" s="23">
        <v>5378</v>
      </c>
      <c r="H235" s="12"/>
      <c r="I235" s="17" t="str">
        <f t="shared" si="4"/>
        <v xml:space="preserve"> ,</v>
      </c>
    </row>
    <row r="236" spans="1:9" s="9" customFormat="1" ht="15.75" customHeight="1" x14ac:dyDescent="0.25">
      <c r="A236" s="8"/>
      <c r="B236" s="37"/>
      <c r="C236" s="32"/>
      <c r="D236" s="38"/>
      <c r="E236" s="38"/>
      <c r="F236" s="20" t="s">
        <v>77</v>
      </c>
      <c r="G236" s="23">
        <v>4193</v>
      </c>
      <c r="H236" s="12"/>
      <c r="I236" s="17" t="str">
        <f t="shared" si="4"/>
        <v xml:space="preserve"> ,</v>
      </c>
    </row>
    <row r="237" spans="1:9" s="9" customFormat="1" ht="15.75" customHeight="1" x14ac:dyDescent="0.25">
      <c r="A237" s="8"/>
      <c r="B237" s="37"/>
      <c r="C237" s="33"/>
      <c r="D237" s="38"/>
      <c r="E237" s="38"/>
      <c r="F237" s="20" t="s">
        <v>156</v>
      </c>
      <c r="G237" s="23">
        <v>3213</v>
      </c>
      <c r="H237" s="12"/>
      <c r="I237" s="17" t="str">
        <f t="shared" si="4"/>
        <v xml:space="preserve"> ,</v>
      </c>
    </row>
    <row r="238" spans="1:9" s="9" customFormat="1" ht="15.75" customHeight="1" x14ac:dyDescent="0.25">
      <c r="A238" s="8"/>
      <c r="B238" s="37">
        <v>42</v>
      </c>
      <c r="C238" s="31" t="s">
        <v>34</v>
      </c>
      <c r="D238" s="34" t="s">
        <v>157</v>
      </c>
      <c r="E238" s="38" t="s">
        <v>158</v>
      </c>
      <c r="F238" s="18">
        <v>5000</v>
      </c>
      <c r="G238" s="23">
        <v>4545</v>
      </c>
      <c r="H238" s="12"/>
      <c r="I238" s="17" t="str">
        <f t="shared" si="4"/>
        <v xml:space="preserve"> ,</v>
      </c>
    </row>
    <row r="239" spans="1:9" s="9" customFormat="1" ht="15.75" customHeight="1" x14ac:dyDescent="0.25">
      <c r="A239" s="8"/>
      <c r="B239" s="37"/>
      <c r="C239" s="32"/>
      <c r="D239" s="35"/>
      <c r="E239" s="38"/>
      <c r="F239" s="18" t="s">
        <v>159</v>
      </c>
      <c r="G239" s="23">
        <v>3905</v>
      </c>
      <c r="H239" s="12"/>
      <c r="I239" s="17" t="str">
        <f t="shared" si="4"/>
        <v xml:space="preserve"> ,</v>
      </c>
    </row>
    <row r="240" spans="1:9" s="9" customFormat="1" ht="15.75" customHeight="1" x14ac:dyDescent="0.25">
      <c r="A240" s="8"/>
      <c r="B240" s="37"/>
      <c r="C240" s="32"/>
      <c r="D240" s="35"/>
      <c r="E240" s="38"/>
      <c r="F240" s="18" t="s">
        <v>160</v>
      </c>
      <c r="G240" s="23">
        <v>2378</v>
      </c>
      <c r="H240" s="12"/>
      <c r="I240" s="17" t="str">
        <f t="shared" si="4"/>
        <v xml:space="preserve"> ,</v>
      </c>
    </row>
    <row r="241" spans="1:9" s="9" customFormat="1" ht="15.75" customHeight="1" x14ac:dyDescent="0.25">
      <c r="A241" s="8"/>
      <c r="B241" s="37"/>
      <c r="C241" s="32"/>
      <c r="D241" s="35"/>
      <c r="E241" s="38"/>
      <c r="F241" s="18" t="s">
        <v>161</v>
      </c>
      <c r="G241" s="23">
        <v>2208</v>
      </c>
      <c r="H241" s="12"/>
      <c r="I241" s="17" t="str">
        <f t="shared" si="4"/>
        <v xml:space="preserve"> ,</v>
      </c>
    </row>
    <row r="242" spans="1:9" s="9" customFormat="1" ht="15.75" customHeight="1" x14ac:dyDescent="0.25">
      <c r="A242" s="8"/>
      <c r="B242" s="37"/>
      <c r="C242" s="33"/>
      <c r="D242" s="36"/>
      <c r="E242" s="38"/>
      <c r="F242" s="18" t="s">
        <v>162</v>
      </c>
      <c r="G242" s="23">
        <v>1997</v>
      </c>
      <c r="H242" s="12"/>
      <c r="I242" s="17" t="str">
        <f t="shared" si="4"/>
        <v xml:space="preserve"> ,</v>
      </c>
    </row>
    <row r="243" spans="1:9" s="9" customFormat="1" ht="15.75" customHeight="1" x14ac:dyDescent="0.25">
      <c r="A243" s="8"/>
      <c r="B243" s="37">
        <v>43</v>
      </c>
      <c r="C243" s="31" t="s">
        <v>34</v>
      </c>
      <c r="D243" s="34" t="s">
        <v>163</v>
      </c>
      <c r="E243" s="34" t="s">
        <v>164</v>
      </c>
      <c r="F243" s="18" t="s">
        <v>159</v>
      </c>
      <c r="G243" s="23">
        <v>9970</v>
      </c>
      <c r="H243" s="12"/>
      <c r="I243" s="17" t="str">
        <f t="shared" si="4"/>
        <v xml:space="preserve"> ,</v>
      </c>
    </row>
    <row r="244" spans="1:9" s="9" customFormat="1" ht="15.75" customHeight="1" x14ac:dyDescent="0.25">
      <c r="A244" s="8"/>
      <c r="B244" s="37"/>
      <c r="C244" s="32"/>
      <c r="D244" s="35"/>
      <c r="E244" s="35"/>
      <c r="F244" s="18" t="s">
        <v>160</v>
      </c>
      <c r="G244" s="23">
        <v>9881</v>
      </c>
      <c r="H244" s="12"/>
      <c r="I244" s="17" t="str">
        <f t="shared" si="4"/>
        <v xml:space="preserve"> ,</v>
      </c>
    </row>
    <row r="245" spans="1:9" s="9" customFormat="1" ht="15.75" customHeight="1" x14ac:dyDescent="0.25">
      <c r="A245" s="8"/>
      <c r="B245" s="37"/>
      <c r="C245" s="32"/>
      <c r="D245" s="35"/>
      <c r="E245" s="35"/>
      <c r="F245" s="18" t="s">
        <v>162</v>
      </c>
      <c r="G245" s="23">
        <v>3988</v>
      </c>
      <c r="H245" s="12"/>
      <c r="I245" s="17" t="str">
        <f t="shared" si="4"/>
        <v xml:space="preserve"> ,</v>
      </c>
    </row>
    <row r="246" spans="1:9" s="9" customFormat="1" ht="15.75" customHeight="1" x14ac:dyDescent="0.25">
      <c r="A246" s="8"/>
      <c r="B246" s="37"/>
      <c r="C246" s="32"/>
      <c r="D246" s="35"/>
      <c r="E246" s="35"/>
      <c r="F246" s="18" t="s">
        <v>165</v>
      </c>
      <c r="G246" s="23">
        <v>3528</v>
      </c>
      <c r="H246" s="12"/>
      <c r="I246" s="17" t="str">
        <f t="shared" si="4"/>
        <v xml:space="preserve"> ,</v>
      </c>
    </row>
    <row r="247" spans="1:9" s="9" customFormat="1" ht="15.75" customHeight="1" x14ac:dyDescent="0.25">
      <c r="A247" s="8"/>
      <c r="B247" s="37"/>
      <c r="C247" s="33"/>
      <c r="D247" s="36"/>
      <c r="E247" s="36"/>
      <c r="F247" s="20">
        <v>50000</v>
      </c>
      <c r="G247" s="23">
        <v>3473</v>
      </c>
      <c r="H247" s="12"/>
      <c r="I247" s="17" t="str">
        <f t="shared" si="4"/>
        <v xml:space="preserve"> ,</v>
      </c>
    </row>
    <row r="248" spans="1:9" s="9" customFormat="1" ht="15.75" customHeight="1" x14ac:dyDescent="0.25">
      <c r="A248" s="8"/>
      <c r="B248" s="37">
        <v>44</v>
      </c>
      <c r="C248" s="31" t="s">
        <v>34</v>
      </c>
      <c r="D248" s="38" t="s">
        <v>166</v>
      </c>
      <c r="E248" s="38" t="s">
        <v>167</v>
      </c>
      <c r="F248" s="18" t="s">
        <v>168</v>
      </c>
      <c r="G248" s="23">
        <v>7388</v>
      </c>
      <c r="H248" s="12"/>
      <c r="I248" s="17" t="str">
        <f t="shared" si="4"/>
        <v xml:space="preserve"> ,</v>
      </c>
    </row>
    <row r="249" spans="1:9" s="9" customFormat="1" ht="15.75" customHeight="1" x14ac:dyDescent="0.25">
      <c r="A249" s="8"/>
      <c r="B249" s="37"/>
      <c r="C249" s="32"/>
      <c r="D249" s="38"/>
      <c r="E249" s="38"/>
      <c r="F249" s="18" t="s">
        <v>57</v>
      </c>
      <c r="G249" s="23">
        <v>5639</v>
      </c>
      <c r="H249" s="12"/>
      <c r="I249" s="17" t="str">
        <f t="shared" si="4"/>
        <v xml:space="preserve"> ,</v>
      </c>
    </row>
    <row r="250" spans="1:9" s="9" customFormat="1" ht="15.75" customHeight="1" x14ac:dyDescent="0.25">
      <c r="A250" s="8"/>
      <c r="B250" s="37"/>
      <c r="C250" s="32"/>
      <c r="D250" s="38"/>
      <c r="E250" s="38"/>
      <c r="F250" s="18" t="s">
        <v>76</v>
      </c>
      <c r="G250" s="23">
        <v>4316</v>
      </c>
      <c r="H250" s="12"/>
      <c r="I250" s="17" t="str">
        <f t="shared" si="4"/>
        <v xml:space="preserve"> ,</v>
      </c>
    </row>
    <row r="251" spans="1:9" s="9" customFormat="1" ht="15.75" customHeight="1" x14ac:dyDescent="0.25">
      <c r="A251" s="8"/>
      <c r="B251" s="37"/>
      <c r="C251" s="33"/>
      <c r="D251" s="38"/>
      <c r="E251" s="38"/>
      <c r="F251" s="18" t="s">
        <v>77</v>
      </c>
      <c r="G251" s="23">
        <v>3954</v>
      </c>
      <c r="H251" s="12"/>
      <c r="I251" s="17" t="str">
        <f t="shared" si="4"/>
        <v xml:space="preserve"> ,</v>
      </c>
    </row>
    <row r="252" spans="1:9" s="9" customFormat="1" ht="15.75" customHeight="1" x14ac:dyDescent="0.25">
      <c r="A252" s="8"/>
      <c r="B252" s="37">
        <v>45</v>
      </c>
      <c r="C252" s="31" t="s">
        <v>35</v>
      </c>
      <c r="D252" s="38" t="s">
        <v>169</v>
      </c>
      <c r="E252" s="38" t="s">
        <v>170</v>
      </c>
      <c r="F252" s="18" t="s">
        <v>31</v>
      </c>
      <c r="G252" s="23">
        <v>86020</v>
      </c>
      <c r="H252" s="12"/>
      <c r="I252" s="17" t="str">
        <f t="shared" si="4"/>
        <v xml:space="preserve"> ,</v>
      </c>
    </row>
    <row r="253" spans="1:9" s="9" customFormat="1" ht="15.75" customHeight="1" x14ac:dyDescent="0.25">
      <c r="A253" s="8"/>
      <c r="B253" s="37"/>
      <c r="C253" s="32"/>
      <c r="D253" s="38"/>
      <c r="E253" s="38"/>
      <c r="F253" s="18" t="s">
        <v>32</v>
      </c>
      <c r="G253" s="23">
        <v>76759</v>
      </c>
      <c r="H253" s="12"/>
      <c r="I253" s="17" t="str">
        <f t="shared" si="4"/>
        <v xml:space="preserve"> ,</v>
      </c>
    </row>
    <row r="254" spans="1:9" s="9" customFormat="1" ht="15.75" customHeight="1" x14ac:dyDescent="0.25">
      <c r="A254" s="8"/>
      <c r="B254" s="37"/>
      <c r="C254" s="32"/>
      <c r="D254" s="38"/>
      <c r="E254" s="38"/>
      <c r="F254" s="18" t="s">
        <v>33</v>
      </c>
      <c r="G254" s="23">
        <v>88453</v>
      </c>
      <c r="H254" s="12"/>
      <c r="I254" s="17" t="str">
        <f t="shared" si="4"/>
        <v xml:space="preserve"> ,</v>
      </c>
    </row>
    <row r="255" spans="1:9" s="9" customFormat="1" ht="15.75" customHeight="1" x14ac:dyDescent="0.25">
      <c r="A255" s="8"/>
      <c r="B255" s="37"/>
      <c r="C255" s="32"/>
      <c r="D255" s="38"/>
      <c r="E255" s="38"/>
      <c r="F255" s="18" t="s">
        <v>53</v>
      </c>
      <c r="G255" s="23">
        <v>86878</v>
      </c>
      <c r="H255" s="12"/>
      <c r="I255" s="17" t="str">
        <f t="shared" si="4"/>
        <v xml:space="preserve"> ,</v>
      </c>
    </row>
    <row r="256" spans="1:9" s="9" customFormat="1" ht="15.75" customHeight="1" x14ac:dyDescent="0.25">
      <c r="A256" s="8"/>
      <c r="B256" s="37"/>
      <c r="C256" s="33"/>
      <c r="D256" s="38"/>
      <c r="E256" s="38"/>
      <c r="F256" s="18" t="s">
        <v>54</v>
      </c>
      <c r="G256" s="23">
        <v>85274</v>
      </c>
      <c r="H256" s="12"/>
      <c r="I256" s="17" t="str">
        <f t="shared" si="4"/>
        <v xml:space="preserve"> ,</v>
      </c>
    </row>
    <row r="257" spans="1:9" s="9" customFormat="1" ht="15.75" customHeight="1" x14ac:dyDescent="0.25">
      <c r="A257" s="8"/>
      <c r="B257" s="28">
        <v>46</v>
      </c>
      <c r="C257" s="31" t="s">
        <v>171</v>
      </c>
      <c r="D257" s="34" t="s">
        <v>172</v>
      </c>
      <c r="E257" s="34" t="s">
        <v>173</v>
      </c>
      <c r="F257" s="20" t="s">
        <v>14</v>
      </c>
      <c r="G257" s="23">
        <v>7619</v>
      </c>
      <c r="H257" s="12"/>
      <c r="I257" s="17" t="str">
        <f t="shared" si="4"/>
        <v xml:space="preserve"> ,</v>
      </c>
    </row>
    <row r="258" spans="1:9" s="9" customFormat="1" ht="15.75" customHeight="1" x14ac:dyDescent="0.25">
      <c r="A258" s="8"/>
      <c r="B258" s="29"/>
      <c r="C258" s="32"/>
      <c r="D258" s="35"/>
      <c r="E258" s="35"/>
      <c r="F258" s="20" t="s">
        <v>15</v>
      </c>
      <c r="G258" s="23">
        <v>6257</v>
      </c>
      <c r="H258" s="12"/>
      <c r="I258" s="17" t="str">
        <f t="shared" si="4"/>
        <v xml:space="preserve"> ,</v>
      </c>
    </row>
    <row r="259" spans="1:9" s="9" customFormat="1" ht="15.75" customHeight="1" x14ac:dyDescent="0.25">
      <c r="A259" s="8"/>
      <c r="B259" s="29"/>
      <c r="C259" s="32"/>
      <c r="D259" s="35"/>
      <c r="E259" s="35"/>
      <c r="F259" s="20" t="s">
        <v>16</v>
      </c>
      <c r="G259" s="23">
        <v>4782</v>
      </c>
      <c r="H259" s="12"/>
      <c r="I259" s="17" t="str">
        <f t="shared" si="4"/>
        <v xml:space="preserve"> ,</v>
      </c>
    </row>
    <row r="260" spans="1:9" s="9" customFormat="1" ht="15.75" customHeight="1" x14ac:dyDescent="0.25">
      <c r="A260" s="8"/>
      <c r="B260" s="29"/>
      <c r="C260" s="32"/>
      <c r="D260" s="35"/>
      <c r="E260" s="35"/>
      <c r="F260" s="20" t="s">
        <v>17</v>
      </c>
      <c r="G260" s="23">
        <v>3551</v>
      </c>
      <c r="H260" s="12"/>
      <c r="I260" s="17" t="str">
        <f t="shared" si="4"/>
        <v xml:space="preserve"> ,</v>
      </c>
    </row>
    <row r="261" spans="1:9" s="9" customFormat="1" ht="15.75" customHeight="1" x14ac:dyDescent="0.25">
      <c r="A261" s="8"/>
      <c r="B261" s="29"/>
      <c r="C261" s="32"/>
      <c r="D261" s="35"/>
      <c r="E261" s="35"/>
      <c r="F261" s="20" t="s">
        <v>22</v>
      </c>
      <c r="G261" s="23">
        <v>2972</v>
      </c>
      <c r="H261" s="12"/>
      <c r="I261" s="17" t="str">
        <f t="shared" si="4"/>
        <v xml:space="preserve"> ,</v>
      </c>
    </row>
    <row r="262" spans="1:9" s="9" customFormat="1" ht="15.75" customHeight="1" x14ac:dyDescent="0.25">
      <c r="A262" s="8"/>
      <c r="B262" s="30"/>
      <c r="C262" s="33"/>
      <c r="D262" s="36"/>
      <c r="E262" s="36"/>
      <c r="F262" s="20">
        <v>50000</v>
      </c>
      <c r="G262" s="23">
        <v>1795</v>
      </c>
      <c r="H262" s="12"/>
      <c r="I262" s="17" t="str">
        <f t="shared" si="4"/>
        <v xml:space="preserve"> ,</v>
      </c>
    </row>
    <row r="263" spans="1:9" s="9" customFormat="1" ht="15.75" customHeight="1" x14ac:dyDescent="0.25">
      <c r="A263" s="8"/>
      <c r="B263" s="28">
        <v>47</v>
      </c>
      <c r="C263" s="31" t="s">
        <v>171</v>
      </c>
      <c r="D263" s="34" t="s">
        <v>174</v>
      </c>
      <c r="E263" s="34" t="s">
        <v>173</v>
      </c>
      <c r="F263" s="20" t="s">
        <v>14</v>
      </c>
      <c r="G263" s="23">
        <v>10137</v>
      </c>
      <c r="H263" s="12"/>
      <c r="I263" s="17" t="str">
        <f t="shared" si="4"/>
        <v xml:space="preserve"> ,</v>
      </c>
    </row>
    <row r="264" spans="1:9" s="9" customFormat="1" ht="15.75" customHeight="1" x14ac:dyDescent="0.25">
      <c r="A264" s="8"/>
      <c r="B264" s="29"/>
      <c r="C264" s="32"/>
      <c r="D264" s="35"/>
      <c r="E264" s="35"/>
      <c r="F264" s="20" t="s">
        <v>15</v>
      </c>
      <c r="G264" s="23">
        <v>9031</v>
      </c>
      <c r="H264" s="12"/>
      <c r="I264" s="17" t="str">
        <f t="shared" si="4"/>
        <v xml:space="preserve"> ,</v>
      </c>
    </row>
    <row r="265" spans="1:9" s="9" customFormat="1" ht="15.75" customHeight="1" x14ac:dyDescent="0.25">
      <c r="A265" s="8"/>
      <c r="B265" s="29"/>
      <c r="C265" s="32"/>
      <c r="D265" s="35"/>
      <c r="E265" s="35"/>
      <c r="F265" s="20" t="s">
        <v>16</v>
      </c>
      <c r="G265" s="23">
        <v>6789</v>
      </c>
      <c r="H265" s="12"/>
      <c r="I265" s="17" t="str">
        <f t="shared" si="4"/>
        <v xml:space="preserve"> ,</v>
      </c>
    </row>
    <row r="266" spans="1:9" s="9" customFormat="1" ht="15.75" customHeight="1" x14ac:dyDescent="0.25">
      <c r="A266" s="8"/>
      <c r="B266" s="29"/>
      <c r="C266" s="32"/>
      <c r="D266" s="35"/>
      <c r="E266" s="35"/>
      <c r="F266" s="20" t="s">
        <v>17</v>
      </c>
      <c r="G266" s="23">
        <v>5156</v>
      </c>
      <c r="H266" s="12"/>
      <c r="I266" s="17" t="str">
        <f t="shared" ref="I266:I329" si="5">+IF(H266&gt;G266,"Supera Valor UnitarioTecho incluido Iva "," ,")</f>
        <v xml:space="preserve"> ,</v>
      </c>
    </row>
    <row r="267" spans="1:9" s="9" customFormat="1" ht="15.75" customHeight="1" x14ac:dyDescent="0.25">
      <c r="A267" s="8"/>
      <c r="B267" s="29"/>
      <c r="C267" s="33"/>
      <c r="D267" s="35"/>
      <c r="E267" s="35"/>
      <c r="F267" s="20" t="s">
        <v>67</v>
      </c>
      <c r="G267" s="23">
        <v>4184</v>
      </c>
      <c r="H267" s="12"/>
      <c r="I267" s="17" t="str">
        <f t="shared" si="5"/>
        <v xml:space="preserve"> ,</v>
      </c>
    </row>
    <row r="268" spans="1:9" s="9" customFormat="1" ht="15.75" customHeight="1" x14ac:dyDescent="0.25">
      <c r="A268" s="8"/>
      <c r="B268" s="37">
        <v>48</v>
      </c>
      <c r="C268" s="31" t="s">
        <v>175</v>
      </c>
      <c r="D268" s="38" t="s">
        <v>176</v>
      </c>
      <c r="E268" s="38" t="s">
        <v>177</v>
      </c>
      <c r="F268" s="18" t="s">
        <v>178</v>
      </c>
      <c r="G268" s="23">
        <v>52149</v>
      </c>
      <c r="H268" s="12"/>
      <c r="I268" s="17" t="str">
        <f t="shared" si="5"/>
        <v xml:space="preserve"> ,</v>
      </c>
    </row>
    <row r="269" spans="1:9" s="9" customFormat="1" ht="15.75" customHeight="1" x14ac:dyDescent="0.25">
      <c r="A269" s="8"/>
      <c r="B269" s="37"/>
      <c r="C269" s="32"/>
      <c r="D269" s="38"/>
      <c r="E269" s="38"/>
      <c r="F269" s="18" t="s">
        <v>33</v>
      </c>
      <c r="G269" s="23">
        <v>49023</v>
      </c>
      <c r="H269" s="12"/>
      <c r="I269" s="17" t="str">
        <f t="shared" si="5"/>
        <v xml:space="preserve"> ,</v>
      </c>
    </row>
    <row r="270" spans="1:9" s="9" customFormat="1" ht="15.75" customHeight="1" x14ac:dyDescent="0.25">
      <c r="A270" s="8"/>
      <c r="B270" s="37"/>
      <c r="C270" s="32"/>
      <c r="D270" s="38"/>
      <c r="E270" s="38"/>
      <c r="F270" s="18" t="s">
        <v>53</v>
      </c>
      <c r="G270" s="23">
        <v>48410</v>
      </c>
      <c r="H270" s="12"/>
      <c r="I270" s="17" t="str">
        <f t="shared" si="5"/>
        <v xml:space="preserve"> ,</v>
      </c>
    </row>
    <row r="271" spans="1:9" s="9" customFormat="1" ht="15.75" customHeight="1" x14ac:dyDescent="0.25">
      <c r="A271" s="8"/>
      <c r="B271" s="37"/>
      <c r="C271" s="32"/>
      <c r="D271" s="38"/>
      <c r="E271" s="38"/>
      <c r="F271" s="18" t="s">
        <v>54</v>
      </c>
      <c r="G271" s="23">
        <v>47782</v>
      </c>
      <c r="H271" s="12"/>
      <c r="I271" s="17" t="str">
        <f t="shared" si="5"/>
        <v xml:space="preserve"> ,</v>
      </c>
    </row>
    <row r="272" spans="1:9" s="9" customFormat="1" ht="15.75" customHeight="1" x14ac:dyDescent="0.25">
      <c r="A272" s="8"/>
      <c r="B272" s="37"/>
      <c r="C272" s="33"/>
      <c r="D272" s="38"/>
      <c r="E272" s="38"/>
      <c r="F272" s="20" t="s">
        <v>24</v>
      </c>
      <c r="G272" s="23">
        <v>44606</v>
      </c>
      <c r="H272" s="12"/>
      <c r="I272" s="17" t="str">
        <f t="shared" si="5"/>
        <v xml:space="preserve"> ,</v>
      </c>
    </row>
    <row r="273" spans="1:9" s="9" customFormat="1" ht="15.75" customHeight="1" x14ac:dyDescent="0.25">
      <c r="A273" s="8"/>
      <c r="B273" s="28">
        <v>49</v>
      </c>
      <c r="C273" s="31" t="s">
        <v>175</v>
      </c>
      <c r="D273" s="34" t="s">
        <v>179</v>
      </c>
      <c r="E273" s="34" t="s">
        <v>21</v>
      </c>
      <c r="F273" s="18" t="s">
        <v>178</v>
      </c>
      <c r="G273" s="23">
        <v>41709</v>
      </c>
      <c r="H273" s="12"/>
      <c r="I273" s="17" t="str">
        <f t="shared" si="5"/>
        <v xml:space="preserve"> ,</v>
      </c>
    </row>
    <row r="274" spans="1:9" s="9" customFormat="1" ht="15.75" customHeight="1" x14ac:dyDescent="0.25">
      <c r="A274" s="8"/>
      <c r="B274" s="29"/>
      <c r="C274" s="32"/>
      <c r="D274" s="35"/>
      <c r="E274" s="35"/>
      <c r="F274" s="18" t="s">
        <v>33</v>
      </c>
      <c r="G274" s="23">
        <v>38367</v>
      </c>
      <c r="H274" s="12"/>
      <c r="I274" s="17" t="str">
        <f t="shared" si="5"/>
        <v xml:space="preserve"> ,</v>
      </c>
    </row>
    <row r="275" spans="1:9" s="9" customFormat="1" ht="15.75" customHeight="1" x14ac:dyDescent="0.25">
      <c r="A275" s="8"/>
      <c r="B275" s="29"/>
      <c r="C275" s="32"/>
      <c r="D275" s="35"/>
      <c r="E275" s="35"/>
      <c r="F275" s="18" t="s">
        <v>53</v>
      </c>
      <c r="G275" s="23">
        <v>37186</v>
      </c>
      <c r="H275" s="12"/>
      <c r="I275" s="17" t="str">
        <f t="shared" si="5"/>
        <v xml:space="preserve"> ,</v>
      </c>
    </row>
    <row r="276" spans="1:9" s="9" customFormat="1" ht="15.75" customHeight="1" x14ac:dyDescent="0.25">
      <c r="A276" s="8"/>
      <c r="B276" s="29"/>
      <c r="C276" s="32"/>
      <c r="D276" s="35"/>
      <c r="E276" s="35"/>
      <c r="F276" s="18" t="s">
        <v>54</v>
      </c>
      <c r="G276" s="23">
        <v>35967</v>
      </c>
      <c r="H276" s="12"/>
      <c r="I276" s="17" t="str">
        <f t="shared" si="5"/>
        <v xml:space="preserve"> ,</v>
      </c>
    </row>
    <row r="277" spans="1:9" s="9" customFormat="1" ht="15.75" customHeight="1" x14ac:dyDescent="0.25">
      <c r="A277" s="8"/>
      <c r="B277" s="30"/>
      <c r="C277" s="33"/>
      <c r="D277" s="36"/>
      <c r="E277" s="36"/>
      <c r="F277" s="20" t="s">
        <v>24</v>
      </c>
      <c r="G277" s="23">
        <v>34056</v>
      </c>
      <c r="H277" s="12"/>
      <c r="I277" s="17" t="str">
        <f t="shared" si="5"/>
        <v xml:space="preserve"> ,</v>
      </c>
    </row>
    <row r="278" spans="1:9" s="9" customFormat="1" ht="15.75" customHeight="1" x14ac:dyDescent="0.25">
      <c r="A278" s="8"/>
      <c r="B278" s="37">
        <v>50</v>
      </c>
      <c r="C278" s="31" t="s">
        <v>175</v>
      </c>
      <c r="D278" s="38" t="s">
        <v>180</v>
      </c>
      <c r="E278" s="38" t="s">
        <v>181</v>
      </c>
      <c r="F278" s="18" t="s">
        <v>31</v>
      </c>
      <c r="G278" s="23">
        <v>52657</v>
      </c>
      <c r="H278" s="12"/>
      <c r="I278" s="17" t="str">
        <f t="shared" si="5"/>
        <v xml:space="preserve"> ,</v>
      </c>
    </row>
    <row r="279" spans="1:9" s="9" customFormat="1" ht="15.75" customHeight="1" x14ac:dyDescent="0.25">
      <c r="A279" s="8"/>
      <c r="B279" s="37"/>
      <c r="C279" s="32"/>
      <c r="D279" s="38"/>
      <c r="E279" s="38"/>
      <c r="F279" s="18" t="s">
        <v>32</v>
      </c>
      <c r="G279" s="23">
        <v>47630</v>
      </c>
      <c r="H279" s="12"/>
      <c r="I279" s="17" t="str">
        <f t="shared" si="5"/>
        <v xml:space="preserve"> ,</v>
      </c>
    </row>
    <row r="280" spans="1:9" s="9" customFormat="1" ht="15.75" customHeight="1" x14ac:dyDescent="0.25">
      <c r="A280" s="8"/>
      <c r="B280" s="37"/>
      <c r="C280" s="32"/>
      <c r="D280" s="38"/>
      <c r="E280" s="38"/>
      <c r="F280" s="18" t="s">
        <v>33</v>
      </c>
      <c r="G280" s="23">
        <v>46559</v>
      </c>
      <c r="H280" s="12"/>
      <c r="I280" s="17" t="str">
        <f t="shared" si="5"/>
        <v xml:space="preserve"> ,</v>
      </c>
    </row>
    <row r="281" spans="1:9" s="9" customFormat="1" ht="15.75" customHeight="1" x14ac:dyDescent="0.25">
      <c r="A281" s="8"/>
      <c r="B281" s="37"/>
      <c r="C281" s="32"/>
      <c r="D281" s="38"/>
      <c r="E281" s="38"/>
      <c r="F281" s="18" t="s">
        <v>53</v>
      </c>
      <c r="G281" s="23">
        <v>46015</v>
      </c>
      <c r="H281" s="12"/>
      <c r="I281" s="17" t="str">
        <f t="shared" si="5"/>
        <v xml:space="preserve"> ,</v>
      </c>
    </row>
    <row r="282" spans="1:9" s="9" customFormat="1" ht="15.75" customHeight="1" x14ac:dyDescent="0.25">
      <c r="A282" s="8"/>
      <c r="B282" s="37"/>
      <c r="C282" s="32"/>
      <c r="D282" s="38"/>
      <c r="E282" s="38"/>
      <c r="F282" s="18" t="s">
        <v>54</v>
      </c>
      <c r="G282" s="23">
        <v>44906</v>
      </c>
      <c r="H282" s="12"/>
      <c r="I282" s="17" t="str">
        <f t="shared" si="5"/>
        <v xml:space="preserve"> ,</v>
      </c>
    </row>
    <row r="283" spans="1:9" s="9" customFormat="1" ht="15.75" customHeight="1" x14ac:dyDescent="0.25">
      <c r="A283" s="8"/>
      <c r="B283" s="37"/>
      <c r="C283" s="33"/>
      <c r="D283" s="38"/>
      <c r="E283" s="38"/>
      <c r="F283" s="20" t="s">
        <v>24</v>
      </c>
      <c r="G283" s="23">
        <v>43189</v>
      </c>
      <c r="H283" s="12"/>
      <c r="I283" s="17" t="str">
        <f t="shared" si="5"/>
        <v xml:space="preserve"> ,</v>
      </c>
    </row>
    <row r="284" spans="1:9" s="9" customFormat="1" ht="15.75" customHeight="1" x14ac:dyDescent="0.25">
      <c r="A284" s="8"/>
      <c r="B284" s="37">
        <v>51</v>
      </c>
      <c r="C284" s="31" t="s">
        <v>175</v>
      </c>
      <c r="D284" s="38" t="s">
        <v>182</v>
      </c>
      <c r="E284" s="38" t="s">
        <v>181</v>
      </c>
      <c r="F284" s="18" t="s">
        <v>31</v>
      </c>
      <c r="G284" s="23">
        <v>62304</v>
      </c>
      <c r="H284" s="12"/>
      <c r="I284" s="17" t="str">
        <f t="shared" si="5"/>
        <v xml:space="preserve"> ,</v>
      </c>
    </row>
    <row r="285" spans="1:9" s="9" customFormat="1" ht="15.75" customHeight="1" x14ac:dyDescent="0.25">
      <c r="A285" s="8"/>
      <c r="B285" s="37"/>
      <c r="C285" s="32"/>
      <c r="D285" s="38"/>
      <c r="E285" s="38"/>
      <c r="F285" s="18" t="s">
        <v>32</v>
      </c>
      <c r="G285" s="23">
        <v>56356</v>
      </c>
      <c r="H285" s="12"/>
      <c r="I285" s="17" t="str">
        <f t="shared" si="5"/>
        <v xml:space="preserve"> ,</v>
      </c>
    </row>
    <row r="286" spans="1:9" s="9" customFormat="1" ht="15.75" customHeight="1" x14ac:dyDescent="0.25">
      <c r="A286" s="8"/>
      <c r="B286" s="37"/>
      <c r="C286" s="32"/>
      <c r="D286" s="38"/>
      <c r="E286" s="38"/>
      <c r="F286" s="18" t="s">
        <v>33</v>
      </c>
      <c r="G286" s="23">
        <v>54998</v>
      </c>
      <c r="H286" s="12"/>
      <c r="I286" s="17" t="str">
        <f t="shared" si="5"/>
        <v xml:space="preserve"> ,</v>
      </c>
    </row>
    <row r="287" spans="1:9" s="9" customFormat="1" ht="15.75" customHeight="1" x14ac:dyDescent="0.25">
      <c r="A287" s="8"/>
      <c r="B287" s="37"/>
      <c r="C287" s="32"/>
      <c r="D287" s="38"/>
      <c r="E287" s="38"/>
      <c r="F287" s="18" t="s">
        <v>53</v>
      </c>
      <c r="G287" s="23">
        <v>54538</v>
      </c>
      <c r="H287" s="12"/>
      <c r="I287" s="17" t="str">
        <f t="shared" si="5"/>
        <v xml:space="preserve"> ,</v>
      </c>
    </row>
    <row r="288" spans="1:9" s="9" customFormat="1" ht="15.75" customHeight="1" x14ac:dyDescent="0.25">
      <c r="A288" s="8"/>
      <c r="B288" s="37"/>
      <c r="C288" s="32"/>
      <c r="D288" s="38"/>
      <c r="E288" s="38"/>
      <c r="F288" s="18" t="s">
        <v>54</v>
      </c>
      <c r="G288" s="23">
        <v>53133</v>
      </c>
      <c r="H288" s="12"/>
      <c r="I288" s="17" t="str">
        <f t="shared" si="5"/>
        <v xml:space="preserve"> ,</v>
      </c>
    </row>
    <row r="289" spans="1:9" s="9" customFormat="1" ht="15.75" customHeight="1" x14ac:dyDescent="0.25">
      <c r="A289" s="8"/>
      <c r="B289" s="37"/>
      <c r="C289" s="33"/>
      <c r="D289" s="38"/>
      <c r="E289" s="38"/>
      <c r="F289" s="20" t="s">
        <v>24</v>
      </c>
      <c r="G289" s="23">
        <v>51200</v>
      </c>
      <c r="H289" s="12"/>
      <c r="I289" s="17" t="str">
        <f t="shared" si="5"/>
        <v xml:space="preserve"> ,</v>
      </c>
    </row>
    <row r="290" spans="1:9" s="9" customFormat="1" ht="15.75" customHeight="1" x14ac:dyDescent="0.25">
      <c r="A290" s="8"/>
      <c r="B290" s="28">
        <v>52</v>
      </c>
      <c r="C290" s="31" t="s">
        <v>29</v>
      </c>
      <c r="D290" s="34" t="s">
        <v>183</v>
      </c>
      <c r="E290" s="34" t="s">
        <v>184</v>
      </c>
      <c r="F290" s="20" t="s">
        <v>14</v>
      </c>
      <c r="G290" s="23">
        <v>5907</v>
      </c>
      <c r="H290" s="12"/>
      <c r="I290" s="17" t="str">
        <f t="shared" si="5"/>
        <v xml:space="preserve"> ,</v>
      </c>
    </row>
    <row r="291" spans="1:9" s="9" customFormat="1" ht="15.75" customHeight="1" x14ac:dyDescent="0.25">
      <c r="A291" s="8"/>
      <c r="B291" s="29"/>
      <c r="C291" s="32"/>
      <c r="D291" s="35"/>
      <c r="E291" s="35"/>
      <c r="F291" s="20" t="s">
        <v>15</v>
      </c>
      <c r="G291" s="23">
        <v>4837</v>
      </c>
      <c r="H291" s="12"/>
      <c r="I291" s="17" t="str">
        <f t="shared" si="5"/>
        <v xml:space="preserve"> ,</v>
      </c>
    </row>
    <row r="292" spans="1:9" s="9" customFormat="1" ht="15.75" customHeight="1" x14ac:dyDescent="0.25">
      <c r="A292" s="8"/>
      <c r="B292" s="29"/>
      <c r="C292" s="32"/>
      <c r="D292" s="35"/>
      <c r="E292" s="35"/>
      <c r="F292" s="20" t="s">
        <v>16</v>
      </c>
      <c r="G292" s="23">
        <v>3970</v>
      </c>
      <c r="H292" s="12"/>
      <c r="I292" s="17" t="str">
        <f t="shared" si="5"/>
        <v xml:space="preserve"> ,</v>
      </c>
    </row>
    <row r="293" spans="1:9" s="9" customFormat="1" ht="15.75" customHeight="1" x14ac:dyDescent="0.25">
      <c r="A293" s="8"/>
      <c r="B293" s="29"/>
      <c r="C293" s="32"/>
      <c r="D293" s="35"/>
      <c r="E293" s="35"/>
      <c r="F293" s="20" t="s">
        <v>17</v>
      </c>
      <c r="G293" s="23">
        <v>2735</v>
      </c>
      <c r="H293" s="12"/>
      <c r="I293" s="17" t="str">
        <f t="shared" si="5"/>
        <v xml:space="preserve"> ,</v>
      </c>
    </row>
    <row r="294" spans="1:9" s="9" customFormat="1" ht="15.75" customHeight="1" x14ac:dyDescent="0.25">
      <c r="A294" s="8"/>
      <c r="B294" s="29"/>
      <c r="C294" s="32"/>
      <c r="D294" s="35"/>
      <c r="E294" s="35"/>
      <c r="F294" s="20">
        <v>20000</v>
      </c>
      <c r="G294" s="23">
        <v>1942</v>
      </c>
      <c r="H294" s="12"/>
      <c r="I294" s="17" t="str">
        <f t="shared" si="5"/>
        <v xml:space="preserve"> ,</v>
      </c>
    </row>
    <row r="295" spans="1:9" s="9" customFormat="1" ht="15.75" customHeight="1" x14ac:dyDescent="0.25">
      <c r="A295" s="8"/>
      <c r="B295" s="30"/>
      <c r="C295" s="33"/>
      <c r="D295" s="36"/>
      <c r="E295" s="36"/>
      <c r="F295" s="20">
        <v>50000</v>
      </c>
      <c r="G295" s="23">
        <v>1605</v>
      </c>
      <c r="H295" s="12"/>
      <c r="I295" s="17" t="str">
        <f t="shared" si="5"/>
        <v xml:space="preserve"> ,</v>
      </c>
    </row>
    <row r="296" spans="1:9" s="9" customFormat="1" ht="15.75" customHeight="1" x14ac:dyDescent="0.25">
      <c r="A296" s="8"/>
      <c r="B296" s="28">
        <v>53</v>
      </c>
      <c r="C296" s="31" t="s">
        <v>29</v>
      </c>
      <c r="D296" s="34" t="s">
        <v>185</v>
      </c>
      <c r="E296" s="34" t="s">
        <v>184</v>
      </c>
      <c r="F296" s="20" t="s">
        <v>14</v>
      </c>
      <c r="G296" s="23">
        <v>8352</v>
      </c>
      <c r="H296" s="12"/>
      <c r="I296" s="17" t="str">
        <f t="shared" si="5"/>
        <v xml:space="preserve"> ,</v>
      </c>
    </row>
    <row r="297" spans="1:9" s="9" customFormat="1" ht="15.75" customHeight="1" x14ac:dyDescent="0.25">
      <c r="A297" s="8"/>
      <c r="B297" s="29"/>
      <c r="C297" s="32"/>
      <c r="D297" s="35"/>
      <c r="E297" s="35"/>
      <c r="F297" s="20" t="s">
        <v>15</v>
      </c>
      <c r="G297" s="23">
        <v>6033</v>
      </c>
      <c r="H297" s="12"/>
      <c r="I297" s="17" t="str">
        <f t="shared" si="5"/>
        <v xml:space="preserve"> ,</v>
      </c>
    </row>
    <row r="298" spans="1:9" s="9" customFormat="1" ht="15.75" customHeight="1" x14ac:dyDescent="0.25">
      <c r="A298" s="8"/>
      <c r="B298" s="29"/>
      <c r="C298" s="32"/>
      <c r="D298" s="35"/>
      <c r="E298" s="35"/>
      <c r="F298" s="20" t="s">
        <v>16</v>
      </c>
      <c r="G298" s="23">
        <v>5038</v>
      </c>
      <c r="H298" s="12"/>
      <c r="I298" s="17" t="str">
        <f t="shared" si="5"/>
        <v xml:space="preserve"> ,</v>
      </c>
    </row>
    <row r="299" spans="1:9" s="9" customFormat="1" ht="15.75" customHeight="1" x14ac:dyDescent="0.25">
      <c r="A299" s="8"/>
      <c r="B299" s="29"/>
      <c r="C299" s="32"/>
      <c r="D299" s="35"/>
      <c r="E299" s="35"/>
      <c r="F299" s="20" t="s">
        <v>17</v>
      </c>
      <c r="G299" s="23">
        <v>3656</v>
      </c>
      <c r="H299" s="12"/>
      <c r="I299" s="17" t="str">
        <f t="shared" si="5"/>
        <v xml:space="preserve"> ,</v>
      </c>
    </row>
    <row r="300" spans="1:9" s="9" customFormat="1" ht="15.75" customHeight="1" x14ac:dyDescent="0.25">
      <c r="A300" s="8"/>
      <c r="B300" s="29"/>
      <c r="C300" s="32"/>
      <c r="D300" s="35"/>
      <c r="E300" s="35"/>
      <c r="F300" s="20">
        <v>20000</v>
      </c>
      <c r="G300" s="23">
        <v>2694</v>
      </c>
      <c r="H300" s="12"/>
      <c r="I300" s="17" t="str">
        <f t="shared" si="5"/>
        <v xml:space="preserve"> ,</v>
      </c>
    </row>
    <row r="301" spans="1:9" s="9" customFormat="1" ht="15.75" customHeight="1" x14ac:dyDescent="0.25">
      <c r="A301" s="8"/>
      <c r="B301" s="30"/>
      <c r="C301" s="33"/>
      <c r="D301" s="36"/>
      <c r="E301" s="36"/>
      <c r="F301" s="20">
        <v>50000</v>
      </c>
      <c r="G301" s="23">
        <v>2205</v>
      </c>
      <c r="H301" s="12"/>
      <c r="I301" s="17" t="str">
        <f t="shared" si="5"/>
        <v xml:space="preserve"> ,</v>
      </c>
    </row>
    <row r="302" spans="1:9" s="9" customFormat="1" ht="15.75" customHeight="1" x14ac:dyDescent="0.25">
      <c r="A302" s="8"/>
      <c r="B302" s="28">
        <v>54</v>
      </c>
      <c r="C302" s="31" t="s">
        <v>186</v>
      </c>
      <c r="D302" s="34" t="s">
        <v>187</v>
      </c>
      <c r="E302" s="34" t="s">
        <v>188</v>
      </c>
      <c r="F302" s="26" t="s">
        <v>65</v>
      </c>
      <c r="G302" s="23">
        <v>3063</v>
      </c>
      <c r="H302" s="12"/>
      <c r="I302" s="17" t="str">
        <f t="shared" si="5"/>
        <v xml:space="preserve"> ,</v>
      </c>
    </row>
    <row r="303" spans="1:9" s="9" customFormat="1" ht="15.75" customHeight="1" x14ac:dyDescent="0.25">
      <c r="A303" s="8"/>
      <c r="B303" s="29"/>
      <c r="C303" s="32"/>
      <c r="D303" s="35"/>
      <c r="E303" s="35"/>
      <c r="F303" s="26" t="s">
        <v>189</v>
      </c>
      <c r="G303" s="23">
        <v>2143</v>
      </c>
      <c r="H303" s="12"/>
      <c r="I303" s="17" t="str">
        <f t="shared" si="5"/>
        <v xml:space="preserve"> ,</v>
      </c>
    </row>
    <row r="304" spans="1:9" s="9" customFormat="1" ht="15.75" customHeight="1" x14ac:dyDescent="0.25">
      <c r="A304" s="8"/>
      <c r="B304" s="29"/>
      <c r="C304" s="32"/>
      <c r="D304" s="35"/>
      <c r="E304" s="35"/>
      <c r="F304" s="26" t="s">
        <v>67</v>
      </c>
      <c r="G304" s="23">
        <v>1537</v>
      </c>
      <c r="H304" s="12"/>
      <c r="I304" s="17" t="str">
        <f t="shared" si="5"/>
        <v xml:space="preserve"> ,</v>
      </c>
    </row>
    <row r="305" spans="1:9" s="9" customFormat="1" ht="15.75" customHeight="1" x14ac:dyDescent="0.25">
      <c r="A305" s="8"/>
      <c r="B305" s="29"/>
      <c r="C305" s="32"/>
      <c r="D305" s="35"/>
      <c r="E305" s="35"/>
      <c r="F305" s="26" t="s">
        <v>100</v>
      </c>
      <c r="G305" s="23">
        <v>1361</v>
      </c>
      <c r="H305" s="12"/>
      <c r="I305" s="17" t="str">
        <f t="shared" si="5"/>
        <v xml:space="preserve"> ,</v>
      </c>
    </row>
    <row r="306" spans="1:9" s="9" customFormat="1" ht="15.75" customHeight="1" x14ac:dyDescent="0.25">
      <c r="A306" s="8"/>
      <c r="B306" s="37">
        <v>55</v>
      </c>
      <c r="C306" s="31" t="s">
        <v>190</v>
      </c>
      <c r="D306" s="34" t="s">
        <v>191</v>
      </c>
      <c r="E306" s="38" t="s">
        <v>49</v>
      </c>
      <c r="F306" s="18" t="s">
        <v>31</v>
      </c>
      <c r="G306" s="23">
        <v>31907</v>
      </c>
      <c r="H306" s="12"/>
      <c r="I306" s="17" t="str">
        <f t="shared" si="5"/>
        <v xml:space="preserve"> ,</v>
      </c>
    </row>
    <row r="307" spans="1:9" s="9" customFormat="1" ht="15.75" customHeight="1" x14ac:dyDescent="0.25">
      <c r="A307" s="8"/>
      <c r="B307" s="37"/>
      <c r="C307" s="32"/>
      <c r="D307" s="35"/>
      <c r="E307" s="38"/>
      <c r="F307" s="18" t="s">
        <v>32</v>
      </c>
      <c r="G307" s="23">
        <v>28737</v>
      </c>
      <c r="H307" s="12"/>
      <c r="I307" s="17" t="str">
        <f t="shared" si="5"/>
        <v xml:space="preserve"> ,</v>
      </c>
    </row>
    <row r="308" spans="1:9" s="9" customFormat="1" ht="15.75" customHeight="1" x14ac:dyDescent="0.25">
      <c r="A308" s="8"/>
      <c r="B308" s="37"/>
      <c r="C308" s="32"/>
      <c r="D308" s="35"/>
      <c r="E308" s="38"/>
      <c r="F308" s="18" t="s">
        <v>33</v>
      </c>
      <c r="G308" s="23">
        <v>20311</v>
      </c>
      <c r="H308" s="12"/>
      <c r="I308" s="17" t="str">
        <f t="shared" si="5"/>
        <v xml:space="preserve"> ,</v>
      </c>
    </row>
    <row r="309" spans="1:9" s="9" customFormat="1" ht="15.75" customHeight="1" x14ac:dyDescent="0.25">
      <c r="A309" s="8"/>
      <c r="B309" s="37"/>
      <c r="C309" s="32"/>
      <c r="D309" s="35"/>
      <c r="E309" s="38"/>
      <c r="F309" s="18" t="s">
        <v>53</v>
      </c>
      <c r="G309" s="23">
        <v>19694</v>
      </c>
      <c r="H309" s="12"/>
      <c r="I309" s="17" t="str">
        <f t="shared" si="5"/>
        <v xml:space="preserve"> ,</v>
      </c>
    </row>
    <row r="310" spans="1:9" s="9" customFormat="1" ht="15.75" customHeight="1" x14ac:dyDescent="0.25">
      <c r="A310" s="8"/>
      <c r="B310" s="37"/>
      <c r="C310" s="33"/>
      <c r="D310" s="35"/>
      <c r="E310" s="38"/>
      <c r="F310" s="18" t="s">
        <v>54</v>
      </c>
      <c r="G310" s="23">
        <v>19059</v>
      </c>
      <c r="H310" s="12"/>
      <c r="I310" s="17" t="str">
        <f t="shared" si="5"/>
        <v xml:space="preserve"> ,</v>
      </c>
    </row>
    <row r="311" spans="1:9" s="9" customFormat="1" ht="15.75" customHeight="1" x14ac:dyDescent="0.25">
      <c r="A311" s="8"/>
      <c r="B311" s="37">
        <v>56</v>
      </c>
      <c r="C311" s="31" t="s">
        <v>190</v>
      </c>
      <c r="D311" s="34" t="s">
        <v>192</v>
      </c>
      <c r="E311" s="38" t="s">
        <v>47</v>
      </c>
      <c r="F311" s="18" t="s">
        <v>168</v>
      </c>
      <c r="G311" s="23">
        <v>16817</v>
      </c>
      <c r="H311" s="12"/>
      <c r="I311" s="17" t="str">
        <f t="shared" si="5"/>
        <v xml:space="preserve"> ,</v>
      </c>
    </row>
    <row r="312" spans="1:9" s="9" customFormat="1" ht="15.75" customHeight="1" x14ac:dyDescent="0.25">
      <c r="A312" s="8"/>
      <c r="B312" s="37"/>
      <c r="C312" s="32"/>
      <c r="D312" s="35"/>
      <c r="E312" s="38"/>
      <c r="F312" s="18" t="s">
        <v>57</v>
      </c>
      <c r="G312" s="23">
        <v>14903</v>
      </c>
      <c r="H312" s="12"/>
      <c r="I312" s="17" t="str">
        <f t="shared" si="5"/>
        <v xml:space="preserve"> ,</v>
      </c>
    </row>
    <row r="313" spans="1:9" s="9" customFormat="1" ht="15.75" customHeight="1" x14ac:dyDescent="0.25">
      <c r="A313" s="8"/>
      <c r="B313" s="37"/>
      <c r="C313" s="32"/>
      <c r="D313" s="35"/>
      <c r="E313" s="38"/>
      <c r="F313" s="18" t="s">
        <v>76</v>
      </c>
      <c r="G313" s="23">
        <v>14182</v>
      </c>
      <c r="H313" s="12"/>
      <c r="I313" s="17" t="str">
        <f t="shared" si="5"/>
        <v xml:space="preserve"> ,</v>
      </c>
    </row>
    <row r="314" spans="1:9" s="9" customFormat="1" ht="15.75" customHeight="1" x14ac:dyDescent="0.25">
      <c r="A314" s="8"/>
      <c r="B314" s="37"/>
      <c r="C314" s="32"/>
      <c r="D314" s="35"/>
      <c r="E314" s="38"/>
      <c r="F314" s="18" t="s">
        <v>77</v>
      </c>
      <c r="G314" s="23">
        <v>13130</v>
      </c>
      <c r="H314" s="12"/>
      <c r="I314" s="17" t="str">
        <f t="shared" si="5"/>
        <v xml:space="preserve"> ,</v>
      </c>
    </row>
    <row r="315" spans="1:9" s="9" customFormat="1" ht="15.75" customHeight="1" x14ac:dyDescent="0.25">
      <c r="A315" s="8"/>
      <c r="B315" s="37"/>
      <c r="C315" s="33"/>
      <c r="D315" s="35"/>
      <c r="E315" s="38"/>
      <c r="F315" s="18" t="s">
        <v>156</v>
      </c>
      <c r="G315" s="23">
        <v>12127</v>
      </c>
      <c r="H315" s="12"/>
      <c r="I315" s="17" t="str">
        <f t="shared" si="5"/>
        <v xml:space="preserve"> ,</v>
      </c>
    </row>
    <row r="316" spans="1:9" s="9" customFormat="1" ht="15.75" customHeight="1" x14ac:dyDescent="0.25">
      <c r="A316" s="8"/>
      <c r="B316" s="28">
        <v>57</v>
      </c>
      <c r="C316" s="31" t="s">
        <v>190</v>
      </c>
      <c r="D316" s="34" t="s">
        <v>193</v>
      </c>
      <c r="E316" s="34" t="s">
        <v>21</v>
      </c>
      <c r="F316" s="18" t="s">
        <v>14</v>
      </c>
      <c r="G316" s="23">
        <v>16842</v>
      </c>
      <c r="H316" s="12"/>
      <c r="I316" s="17" t="str">
        <f t="shared" si="5"/>
        <v xml:space="preserve"> ,</v>
      </c>
    </row>
    <row r="317" spans="1:9" s="9" customFormat="1" ht="15.75" customHeight="1" x14ac:dyDescent="0.25">
      <c r="A317" s="8"/>
      <c r="B317" s="29"/>
      <c r="C317" s="32"/>
      <c r="D317" s="35"/>
      <c r="E317" s="35"/>
      <c r="F317" s="18" t="s">
        <v>15</v>
      </c>
      <c r="G317" s="23">
        <v>15283</v>
      </c>
      <c r="H317" s="12"/>
      <c r="I317" s="17" t="str">
        <f t="shared" si="5"/>
        <v xml:space="preserve"> ,</v>
      </c>
    </row>
    <row r="318" spans="1:9" s="9" customFormat="1" ht="15.75" customHeight="1" x14ac:dyDescent="0.25">
      <c r="A318" s="8"/>
      <c r="B318" s="30"/>
      <c r="C318" s="33"/>
      <c r="D318" s="36"/>
      <c r="E318" s="36"/>
      <c r="F318" s="18" t="s">
        <v>16</v>
      </c>
      <c r="G318" s="23">
        <v>13837</v>
      </c>
      <c r="H318" s="12"/>
      <c r="I318" s="17" t="str">
        <f t="shared" si="5"/>
        <v xml:space="preserve"> ,</v>
      </c>
    </row>
    <row r="319" spans="1:9" s="9" customFormat="1" ht="15.75" customHeight="1" x14ac:dyDescent="0.25">
      <c r="A319" s="8"/>
      <c r="B319" s="28">
        <v>58</v>
      </c>
      <c r="C319" s="31" t="s">
        <v>194</v>
      </c>
      <c r="D319" s="34" t="s">
        <v>195</v>
      </c>
      <c r="E319" s="34" t="s">
        <v>48</v>
      </c>
      <c r="F319" s="18" t="s">
        <v>31</v>
      </c>
      <c r="G319" s="23">
        <v>104116</v>
      </c>
      <c r="H319" s="12"/>
      <c r="I319" s="17" t="str">
        <f t="shared" si="5"/>
        <v xml:space="preserve"> ,</v>
      </c>
    </row>
    <row r="320" spans="1:9" s="9" customFormat="1" ht="15.75" customHeight="1" x14ac:dyDescent="0.25">
      <c r="A320" s="8"/>
      <c r="B320" s="29"/>
      <c r="C320" s="32"/>
      <c r="D320" s="35"/>
      <c r="E320" s="35"/>
      <c r="F320" s="18" t="s">
        <v>32</v>
      </c>
      <c r="G320" s="23">
        <v>97861</v>
      </c>
      <c r="H320" s="12"/>
      <c r="I320" s="17" t="str">
        <f t="shared" si="5"/>
        <v xml:space="preserve"> ,</v>
      </c>
    </row>
    <row r="321" spans="1:9" s="9" customFormat="1" ht="15.75" customHeight="1" x14ac:dyDescent="0.25">
      <c r="A321" s="8"/>
      <c r="B321" s="30"/>
      <c r="C321" s="33"/>
      <c r="D321" s="36"/>
      <c r="E321" s="36"/>
      <c r="F321" s="18" t="s">
        <v>33</v>
      </c>
      <c r="G321" s="23">
        <v>94491</v>
      </c>
      <c r="H321" s="12"/>
      <c r="I321" s="17" t="str">
        <f t="shared" si="5"/>
        <v xml:space="preserve"> ,</v>
      </c>
    </row>
    <row r="322" spans="1:9" s="9" customFormat="1" ht="15.75" x14ac:dyDescent="0.25">
      <c r="A322" s="8"/>
      <c r="B322" s="37">
        <v>59</v>
      </c>
      <c r="C322" s="31" t="s">
        <v>196</v>
      </c>
      <c r="D322" s="38" t="s">
        <v>197</v>
      </c>
      <c r="E322" s="38" t="s">
        <v>30</v>
      </c>
      <c r="F322" s="18" t="s">
        <v>31</v>
      </c>
      <c r="G322" s="23">
        <v>428556</v>
      </c>
      <c r="H322" s="12"/>
      <c r="I322" s="17" t="str">
        <f t="shared" si="5"/>
        <v xml:space="preserve"> ,</v>
      </c>
    </row>
    <row r="323" spans="1:9" s="9" customFormat="1" ht="15.75" x14ac:dyDescent="0.25">
      <c r="A323" s="8"/>
      <c r="B323" s="37"/>
      <c r="C323" s="32"/>
      <c r="D323" s="38"/>
      <c r="E323" s="38"/>
      <c r="F323" s="18" t="s">
        <v>32</v>
      </c>
      <c r="G323" s="23">
        <v>398567</v>
      </c>
      <c r="H323" s="12"/>
      <c r="I323" s="17" t="str">
        <f t="shared" si="5"/>
        <v xml:space="preserve"> ,</v>
      </c>
    </row>
    <row r="324" spans="1:9" s="9" customFormat="1" ht="33" customHeight="1" x14ac:dyDescent="0.25">
      <c r="A324" s="8"/>
      <c r="B324" s="37"/>
      <c r="C324" s="33"/>
      <c r="D324" s="38"/>
      <c r="E324" s="38"/>
      <c r="F324" s="18" t="s">
        <v>33</v>
      </c>
      <c r="G324" s="23">
        <v>463642</v>
      </c>
      <c r="H324" s="12"/>
      <c r="I324" s="17" t="str">
        <f t="shared" si="5"/>
        <v xml:space="preserve"> ,</v>
      </c>
    </row>
    <row r="325" spans="1:9" s="9" customFormat="1" ht="27.75" customHeight="1" x14ac:dyDescent="0.25">
      <c r="A325" s="8"/>
      <c r="B325" s="37">
        <v>60</v>
      </c>
      <c r="C325" s="31" t="s">
        <v>198</v>
      </c>
      <c r="D325" s="34" t="s">
        <v>199</v>
      </c>
      <c r="E325" s="38" t="s">
        <v>200</v>
      </c>
      <c r="F325" s="20" t="s">
        <v>15</v>
      </c>
      <c r="G325" s="23">
        <v>1499</v>
      </c>
      <c r="H325" s="12"/>
      <c r="I325" s="17" t="str">
        <f t="shared" si="5"/>
        <v xml:space="preserve"> ,</v>
      </c>
    </row>
    <row r="326" spans="1:9" s="9" customFormat="1" ht="15.75" x14ac:dyDescent="0.25">
      <c r="A326" s="8"/>
      <c r="B326" s="37"/>
      <c r="C326" s="32"/>
      <c r="D326" s="35"/>
      <c r="E326" s="38"/>
      <c r="F326" s="20" t="s">
        <v>57</v>
      </c>
      <c r="G326" s="23">
        <v>1278</v>
      </c>
      <c r="H326" s="12"/>
      <c r="I326" s="17" t="str">
        <f t="shared" si="5"/>
        <v xml:space="preserve"> ,</v>
      </c>
    </row>
    <row r="327" spans="1:9" s="9" customFormat="1" ht="25.5" customHeight="1" x14ac:dyDescent="0.25">
      <c r="A327" s="8"/>
      <c r="B327" s="37"/>
      <c r="C327" s="32"/>
      <c r="D327" s="35"/>
      <c r="E327" s="38"/>
      <c r="F327" s="20" t="s">
        <v>76</v>
      </c>
      <c r="G327" s="23">
        <v>1114</v>
      </c>
      <c r="H327" s="12"/>
      <c r="I327" s="17" t="str">
        <f t="shared" si="5"/>
        <v xml:space="preserve"> ,</v>
      </c>
    </row>
    <row r="328" spans="1:9" s="9" customFormat="1" ht="15.75" x14ac:dyDescent="0.25">
      <c r="A328" s="8"/>
      <c r="B328" s="37"/>
      <c r="C328" s="32"/>
      <c r="D328" s="35"/>
      <c r="E328" s="38"/>
      <c r="F328" s="20" t="s">
        <v>77</v>
      </c>
      <c r="G328" s="23">
        <v>1045</v>
      </c>
      <c r="H328" s="12"/>
      <c r="I328" s="17" t="str">
        <f t="shared" si="5"/>
        <v xml:space="preserve"> ,</v>
      </c>
    </row>
    <row r="329" spans="1:9" s="9" customFormat="1" ht="15.75" x14ac:dyDescent="0.25">
      <c r="A329" s="8"/>
      <c r="B329" s="37"/>
      <c r="C329" s="33"/>
      <c r="D329" s="36"/>
      <c r="E329" s="38"/>
      <c r="F329" s="20" t="s">
        <v>156</v>
      </c>
      <c r="G329" s="23">
        <v>953</v>
      </c>
      <c r="H329" s="12"/>
      <c r="I329" s="17" t="str">
        <f t="shared" si="5"/>
        <v xml:space="preserve"> ,</v>
      </c>
    </row>
    <row r="330" spans="1:9" s="9" customFormat="1" ht="15.75" x14ac:dyDescent="0.25">
      <c r="A330" s="8"/>
      <c r="B330" s="28">
        <v>61</v>
      </c>
      <c r="C330" s="31" t="s">
        <v>43</v>
      </c>
      <c r="D330" s="34" t="s">
        <v>201</v>
      </c>
      <c r="E330" s="34" t="s">
        <v>64</v>
      </c>
      <c r="F330" s="20" t="s">
        <v>14</v>
      </c>
      <c r="G330" s="23">
        <v>39320</v>
      </c>
      <c r="H330" s="12"/>
      <c r="I330" s="17" t="str">
        <f t="shared" ref="I330:I352" si="6">+IF(H330&gt;G330,"Supera Valor UnitarioTecho incluido Iva "," ,")</f>
        <v xml:space="preserve"> ,</v>
      </c>
    </row>
    <row r="331" spans="1:9" s="9" customFormat="1" ht="15.75" x14ac:dyDescent="0.25">
      <c r="A331" s="8"/>
      <c r="B331" s="29"/>
      <c r="C331" s="32"/>
      <c r="D331" s="35"/>
      <c r="E331" s="35"/>
      <c r="F331" s="20" t="s">
        <v>15</v>
      </c>
      <c r="G331" s="23">
        <v>28644</v>
      </c>
      <c r="H331" s="12"/>
      <c r="I331" s="17" t="str">
        <f t="shared" si="6"/>
        <v xml:space="preserve"> ,</v>
      </c>
    </row>
    <row r="332" spans="1:9" s="9" customFormat="1" ht="15.75" x14ac:dyDescent="0.25">
      <c r="A332" s="8"/>
      <c r="B332" s="29"/>
      <c r="C332" s="32"/>
      <c r="D332" s="35"/>
      <c r="E332" s="35"/>
      <c r="F332" s="20" t="s">
        <v>57</v>
      </c>
      <c r="G332" s="23">
        <v>27109</v>
      </c>
      <c r="H332" s="12"/>
      <c r="I332" s="17" t="str">
        <f t="shared" si="6"/>
        <v xml:space="preserve"> ,</v>
      </c>
    </row>
    <row r="333" spans="1:9" s="9" customFormat="1" ht="22.5" customHeight="1" x14ac:dyDescent="0.25">
      <c r="A333" s="8"/>
      <c r="B333" s="29"/>
      <c r="C333" s="32"/>
      <c r="D333" s="35"/>
      <c r="E333" s="35"/>
      <c r="F333" s="20" t="s">
        <v>76</v>
      </c>
      <c r="G333" s="23">
        <v>26809</v>
      </c>
      <c r="H333" s="12"/>
      <c r="I333" s="17" t="str">
        <f t="shared" si="6"/>
        <v xml:space="preserve"> ,</v>
      </c>
    </row>
    <row r="334" spans="1:9" s="9" customFormat="1" ht="22.5" customHeight="1" x14ac:dyDescent="0.25">
      <c r="A334" s="8"/>
      <c r="B334" s="30"/>
      <c r="C334" s="33"/>
      <c r="D334" s="36"/>
      <c r="E334" s="36"/>
      <c r="F334" s="20" t="s">
        <v>17</v>
      </c>
      <c r="G334" s="23">
        <v>25646</v>
      </c>
      <c r="H334" s="12"/>
      <c r="I334" s="17" t="str">
        <f t="shared" si="6"/>
        <v xml:space="preserve"> ,</v>
      </c>
    </row>
    <row r="335" spans="1:9" s="9" customFormat="1" ht="22.5" customHeight="1" x14ac:dyDescent="0.25">
      <c r="A335" s="8"/>
      <c r="B335" s="37">
        <v>62</v>
      </c>
      <c r="C335" s="31" t="s">
        <v>202</v>
      </c>
      <c r="D335" s="38" t="s">
        <v>203</v>
      </c>
      <c r="E335" s="38" t="s">
        <v>44</v>
      </c>
      <c r="F335" s="20" t="s">
        <v>14</v>
      </c>
      <c r="G335" s="23">
        <v>61411</v>
      </c>
      <c r="H335" s="12"/>
      <c r="I335" s="17" t="str">
        <f t="shared" si="6"/>
        <v xml:space="preserve"> ,</v>
      </c>
    </row>
    <row r="336" spans="1:9" s="9" customFormat="1" ht="22.5" customHeight="1" x14ac:dyDescent="0.25">
      <c r="A336" s="8"/>
      <c r="B336" s="37"/>
      <c r="C336" s="32"/>
      <c r="D336" s="38"/>
      <c r="E336" s="38"/>
      <c r="F336" s="20" t="s">
        <v>15</v>
      </c>
      <c r="G336" s="23">
        <v>59294</v>
      </c>
      <c r="H336" s="12"/>
      <c r="I336" s="17" t="str">
        <f t="shared" si="6"/>
        <v xml:space="preserve"> ,</v>
      </c>
    </row>
    <row r="337" spans="1:9" s="9" customFormat="1" ht="22.5" customHeight="1" x14ac:dyDescent="0.25">
      <c r="A337" s="8"/>
      <c r="B337" s="37"/>
      <c r="C337" s="32"/>
      <c r="D337" s="38"/>
      <c r="E337" s="38"/>
      <c r="F337" s="20" t="s">
        <v>16</v>
      </c>
      <c r="G337" s="23">
        <v>58000</v>
      </c>
      <c r="H337" s="12"/>
      <c r="I337" s="17" t="str">
        <f t="shared" si="6"/>
        <v xml:space="preserve"> ,</v>
      </c>
    </row>
    <row r="338" spans="1:9" s="9" customFormat="1" ht="22.5" customHeight="1" x14ac:dyDescent="0.25">
      <c r="A338" s="8"/>
      <c r="B338" s="37"/>
      <c r="C338" s="33"/>
      <c r="D338" s="38"/>
      <c r="E338" s="38"/>
      <c r="F338" s="20" t="s">
        <v>17</v>
      </c>
      <c r="G338" s="23">
        <v>54970</v>
      </c>
      <c r="H338" s="12"/>
      <c r="I338" s="17" t="str">
        <f t="shared" si="6"/>
        <v xml:space="preserve"> ,</v>
      </c>
    </row>
    <row r="339" spans="1:9" s="9" customFormat="1" ht="22.5" customHeight="1" x14ac:dyDescent="0.25">
      <c r="A339" s="8"/>
      <c r="B339" s="37">
        <v>63</v>
      </c>
      <c r="C339" s="31" t="s">
        <v>25</v>
      </c>
      <c r="D339" s="38" t="s">
        <v>204</v>
      </c>
      <c r="E339" s="38" t="s">
        <v>44</v>
      </c>
      <c r="F339" s="20" t="s">
        <v>14</v>
      </c>
      <c r="G339" s="23">
        <v>82446</v>
      </c>
      <c r="H339" s="12"/>
      <c r="I339" s="17" t="str">
        <f t="shared" si="6"/>
        <v xml:space="preserve"> ,</v>
      </c>
    </row>
    <row r="340" spans="1:9" s="9" customFormat="1" ht="22.5" customHeight="1" x14ac:dyDescent="0.25">
      <c r="A340" s="8"/>
      <c r="B340" s="37"/>
      <c r="C340" s="32"/>
      <c r="D340" s="38"/>
      <c r="E340" s="38"/>
      <c r="F340" s="20" t="s">
        <v>15</v>
      </c>
      <c r="G340" s="23">
        <v>82170</v>
      </c>
      <c r="H340" s="12"/>
      <c r="I340" s="17" t="str">
        <f t="shared" si="6"/>
        <v xml:space="preserve"> ,</v>
      </c>
    </row>
    <row r="341" spans="1:9" s="9" customFormat="1" ht="22.5" customHeight="1" x14ac:dyDescent="0.25">
      <c r="A341" s="8"/>
      <c r="B341" s="37"/>
      <c r="C341" s="32"/>
      <c r="D341" s="38"/>
      <c r="E341" s="38"/>
      <c r="F341" s="20" t="s">
        <v>16</v>
      </c>
      <c r="G341" s="23">
        <v>81894</v>
      </c>
      <c r="H341" s="12"/>
      <c r="I341" s="17" t="str">
        <f t="shared" si="6"/>
        <v xml:space="preserve"> ,</v>
      </c>
    </row>
    <row r="342" spans="1:9" s="9" customFormat="1" ht="22.5" customHeight="1" x14ac:dyDescent="0.25">
      <c r="A342" s="8"/>
      <c r="B342" s="37"/>
      <c r="C342" s="33"/>
      <c r="D342" s="38"/>
      <c r="E342" s="38"/>
      <c r="F342" s="20" t="s">
        <v>17</v>
      </c>
      <c r="G342" s="23">
        <v>81617</v>
      </c>
      <c r="H342" s="12"/>
      <c r="I342" s="17" t="str">
        <f t="shared" si="6"/>
        <v xml:space="preserve"> ,</v>
      </c>
    </row>
    <row r="343" spans="1:9" s="9" customFormat="1" ht="62.25" customHeight="1" x14ac:dyDescent="0.25">
      <c r="A343" s="8"/>
      <c r="B343" s="28">
        <v>64</v>
      </c>
      <c r="C343" s="34" t="s">
        <v>207</v>
      </c>
      <c r="D343" s="34" t="s">
        <v>208</v>
      </c>
      <c r="E343" s="34" t="s">
        <v>209</v>
      </c>
      <c r="F343" s="22" t="s">
        <v>210</v>
      </c>
      <c r="G343" s="23">
        <v>11802</v>
      </c>
      <c r="H343" s="12"/>
      <c r="I343" s="17" t="str">
        <f t="shared" si="6"/>
        <v xml:space="preserve"> ,</v>
      </c>
    </row>
    <row r="344" spans="1:9" s="9" customFormat="1" ht="63" customHeight="1" x14ac:dyDescent="0.25">
      <c r="A344" s="8"/>
      <c r="B344" s="30"/>
      <c r="C344" s="36"/>
      <c r="D344" s="36"/>
      <c r="E344" s="36"/>
      <c r="F344" s="22" t="s">
        <v>211</v>
      </c>
      <c r="G344" s="23">
        <v>9493</v>
      </c>
      <c r="H344" s="12"/>
      <c r="I344" s="17" t="str">
        <f t="shared" si="6"/>
        <v xml:space="preserve"> ,</v>
      </c>
    </row>
    <row r="345" spans="1:9" s="9" customFormat="1" ht="26.25" customHeight="1" x14ac:dyDescent="0.25">
      <c r="A345" s="8"/>
      <c r="B345" s="28">
        <v>65</v>
      </c>
      <c r="C345" s="34" t="s">
        <v>212</v>
      </c>
      <c r="D345" s="34" t="s">
        <v>213</v>
      </c>
      <c r="E345" s="34" t="s">
        <v>214</v>
      </c>
      <c r="F345" s="22" t="s">
        <v>210</v>
      </c>
      <c r="G345" s="23">
        <v>11651</v>
      </c>
      <c r="H345" s="12"/>
      <c r="I345" s="17" t="str">
        <f t="shared" si="6"/>
        <v xml:space="preserve"> ,</v>
      </c>
    </row>
    <row r="346" spans="1:9" s="9" customFormat="1" ht="22.5" customHeight="1" x14ac:dyDescent="0.25">
      <c r="A346" s="8"/>
      <c r="B346" s="29"/>
      <c r="C346" s="35"/>
      <c r="D346" s="35"/>
      <c r="E346" s="35"/>
      <c r="F346" s="22" t="s">
        <v>211</v>
      </c>
      <c r="G346" s="23">
        <v>7496</v>
      </c>
      <c r="H346" s="12"/>
      <c r="I346" s="17" t="str">
        <f t="shared" si="6"/>
        <v xml:space="preserve"> ,</v>
      </c>
    </row>
    <row r="347" spans="1:9" s="9" customFormat="1" ht="22.5" customHeight="1" x14ac:dyDescent="0.25">
      <c r="A347" s="8"/>
      <c r="B347" s="29"/>
      <c r="C347" s="35"/>
      <c r="D347" s="35"/>
      <c r="E347" s="35"/>
      <c r="F347" s="22">
        <v>2000</v>
      </c>
      <c r="G347" s="23">
        <v>5855</v>
      </c>
      <c r="H347" s="12"/>
      <c r="I347" s="17" t="str">
        <f t="shared" si="6"/>
        <v xml:space="preserve"> ,</v>
      </c>
    </row>
    <row r="348" spans="1:9" s="9" customFormat="1" ht="22.5" customHeight="1" x14ac:dyDescent="0.25">
      <c r="A348" s="8"/>
      <c r="B348" s="30"/>
      <c r="C348" s="36"/>
      <c r="D348" s="36"/>
      <c r="E348" s="36"/>
      <c r="F348" s="22" t="s">
        <v>215</v>
      </c>
      <c r="G348" s="23">
        <v>5300</v>
      </c>
      <c r="H348" s="12"/>
      <c r="I348" s="17" t="str">
        <f t="shared" si="6"/>
        <v xml:space="preserve"> ,</v>
      </c>
    </row>
    <row r="349" spans="1:9" s="9" customFormat="1" ht="22.5" customHeight="1" x14ac:dyDescent="0.25">
      <c r="A349" s="8"/>
      <c r="B349" s="28">
        <v>66</v>
      </c>
      <c r="C349" s="34" t="s">
        <v>216</v>
      </c>
      <c r="D349" s="34" t="s">
        <v>217</v>
      </c>
      <c r="E349" s="34" t="s">
        <v>214</v>
      </c>
      <c r="F349" s="22">
        <v>500</v>
      </c>
      <c r="G349" s="23">
        <v>8760</v>
      </c>
      <c r="H349" s="12"/>
      <c r="I349" s="17" t="str">
        <f t="shared" si="6"/>
        <v xml:space="preserve"> ,</v>
      </c>
    </row>
    <row r="350" spans="1:9" s="9" customFormat="1" ht="22.5" customHeight="1" x14ac:dyDescent="0.25">
      <c r="A350" s="8"/>
      <c r="B350" s="29"/>
      <c r="C350" s="35"/>
      <c r="D350" s="35"/>
      <c r="E350" s="35"/>
      <c r="F350" s="22">
        <v>1000</v>
      </c>
      <c r="G350" s="23">
        <v>5851</v>
      </c>
      <c r="H350" s="12"/>
      <c r="I350" s="17" t="str">
        <f t="shared" si="6"/>
        <v xml:space="preserve"> ,</v>
      </c>
    </row>
    <row r="351" spans="1:9" s="9" customFormat="1" ht="22.5" customHeight="1" x14ac:dyDescent="0.25">
      <c r="A351" s="8"/>
      <c r="B351" s="29"/>
      <c r="C351" s="35"/>
      <c r="D351" s="35"/>
      <c r="E351" s="35"/>
      <c r="F351" s="22">
        <v>2000</v>
      </c>
      <c r="G351" s="23">
        <v>4651</v>
      </c>
      <c r="H351" s="12"/>
      <c r="I351" s="17" t="str">
        <f t="shared" si="6"/>
        <v xml:space="preserve"> ,</v>
      </c>
    </row>
    <row r="352" spans="1:9" s="9" customFormat="1" ht="22.5" customHeight="1" x14ac:dyDescent="0.25">
      <c r="A352" s="8"/>
      <c r="B352" s="30"/>
      <c r="C352" s="36"/>
      <c r="D352" s="36"/>
      <c r="E352" s="36"/>
      <c r="F352" s="22">
        <v>3000</v>
      </c>
      <c r="G352" s="23">
        <v>4162</v>
      </c>
      <c r="H352" s="12"/>
      <c r="I352" s="17" t="str">
        <f t="shared" si="6"/>
        <v xml:space="preserve"> ,</v>
      </c>
    </row>
    <row r="353" spans="1:9" s="9" customFormat="1" ht="26.25" customHeight="1" x14ac:dyDescent="0.25">
      <c r="A353" s="8"/>
      <c r="B353" s="58" t="s">
        <v>9</v>
      </c>
      <c r="C353" s="59"/>
      <c r="D353" s="59"/>
      <c r="E353" s="59"/>
      <c r="F353" s="60"/>
      <c r="G353" s="16">
        <f>SUM(G5:G352)</f>
        <v>24508921</v>
      </c>
      <c r="H353" s="16">
        <f>SUM(H5:H352)</f>
        <v>0</v>
      </c>
      <c r="I353" s="15" t="str">
        <f>+IF(H353&gt;G353,"Supera Valor UnitarioTecho incluido Iva "," ,")</f>
        <v xml:space="preserve"> ,</v>
      </c>
    </row>
    <row r="354" spans="1:9" s="9" customFormat="1" ht="30.75" customHeight="1" x14ac:dyDescent="0.25">
      <c r="A354" s="8"/>
      <c r="B354" s="54" t="s">
        <v>41</v>
      </c>
      <c r="C354" s="54"/>
      <c r="D354" s="54"/>
      <c r="E354" s="54"/>
      <c r="F354" s="54"/>
      <c r="G354" s="54"/>
      <c r="H354" s="54"/>
      <c r="I354" s="54"/>
    </row>
    <row r="355" spans="1:9" ht="9" customHeight="1" thickBot="1" x14ac:dyDescent="0.3"/>
    <row r="356" spans="1:9" s="3" customFormat="1" ht="87.75" customHeight="1" thickBot="1" x14ac:dyDescent="0.3">
      <c r="A356" s="1"/>
      <c r="B356" s="13" t="s">
        <v>0</v>
      </c>
      <c r="C356" s="40" t="s">
        <v>2</v>
      </c>
      <c r="D356" s="41"/>
      <c r="E356" s="6"/>
      <c r="F356" s="6"/>
      <c r="G356" s="6"/>
    </row>
    <row r="357" spans="1:9" s="3" customFormat="1" ht="63.75" customHeight="1" thickBot="1" x14ac:dyDescent="0.3">
      <c r="A357" s="1"/>
      <c r="B357" s="13" t="s">
        <v>4</v>
      </c>
      <c r="C357" s="40" t="s">
        <v>7</v>
      </c>
      <c r="D357" s="41"/>
      <c r="E357" s="6"/>
      <c r="F357" s="6"/>
      <c r="G357" s="5"/>
      <c r="H357" s="5"/>
    </row>
    <row r="358" spans="1:9" ht="24.95" customHeight="1" x14ac:dyDescent="0.25">
      <c r="G358" s="5"/>
      <c r="H358" s="5"/>
    </row>
    <row r="359" spans="1:9" ht="24.95" customHeight="1" x14ac:dyDescent="0.25">
      <c r="G359" s="5"/>
      <c r="H359" s="5"/>
    </row>
    <row r="360" spans="1:9" ht="24.95" customHeight="1" x14ac:dyDescent="0.25">
      <c r="G360" s="5"/>
      <c r="H360" s="5"/>
    </row>
  </sheetData>
  <sheetProtection algorithmName="SHA-512" hashValue="ed+xlE4baqPTbl9mEPaGgRcloloU7KAzt4talmqwGJdPT715V5DxIEmR1S/QIc9Z+CIymx+QAnwycmm8DPB1/w==" saltValue="lO3sAYHae/+glPk0jDkJcg==" spinCount="100000" sheet="1" objects="1" scenarios="1"/>
  <mergeCells count="280">
    <mergeCell ref="B349:B352"/>
    <mergeCell ref="C349:C352"/>
    <mergeCell ref="D349:D352"/>
    <mergeCell ref="E349:E352"/>
    <mergeCell ref="B353:F353"/>
    <mergeCell ref="B132:B140"/>
    <mergeCell ref="C132:C140"/>
    <mergeCell ref="D132:D140"/>
    <mergeCell ref="E132:E140"/>
    <mergeCell ref="B141:B143"/>
    <mergeCell ref="C141:C143"/>
    <mergeCell ref="D141:D143"/>
    <mergeCell ref="E141:E143"/>
    <mergeCell ref="B144:B147"/>
    <mergeCell ref="C144:C147"/>
    <mergeCell ref="D144:D147"/>
    <mergeCell ref="E144:E147"/>
    <mergeCell ref="B148:B152"/>
    <mergeCell ref="C148:C152"/>
    <mergeCell ref="D148:D152"/>
    <mergeCell ref="B343:B344"/>
    <mergeCell ref="C343:C344"/>
    <mergeCell ref="D343:D344"/>
    <mergeCell ref="E343:E344"/>
    <mergeCell ref="B345:B348"/>
    <mergeCell ref="C345:C348"/>
    <mergeCell ref="D345:D348"/>
    <mergeCell ref="E345:E348"/>
    <mergeCell ref="B87:B95"/>
    <mergeCell ref="C87:C95"/>
    <mergeCell ref="D87:D95"/>
    <mergeCell ref="E87:E95"/>
    <mergeCell ref="B96:B104"/>
    <mergeCell ref="C96:C104"/>
    <mergeCell ref="D96:D104"/>
    <mergeCell ref="E96:E104"/>
    <mergeCell ref="B105:B113"/>
    <mergeCell ref="C105:C113"/>
    <mergeCell ref="D105:D113"/>
    <mergeCell ref="B60:B62"/>
    <mergeCell ref="C60:C62"/>
    <mergeCell ref="B63:B67"/>
    <mergeCell ref="C63:C67"/>
    <mergeCell ref="B68:B72"/>
    <mergeCell ref="C68:C72"/>
    <mergeCell ref="D60:D62"/>
    <mergeCell ref="E60:E62"/>
    <mergeCell ref="D63:D67"/>
    <mergeCell ref="E63:E67"/>
    <mergeCell ref="D68:D72"/>
    <mergeCell ref="E68:E72"/>
    <mergeCell ref="C44:C47"/>
    <mergeCell ref="D44:D47"/>
    <mergeCell ref="E44:E47"/>
    <mergeCell ref="B48:B53"/>
    <mergeCell ref="C48:C53"/>
    <mergeCell ref="D48:D53"/>
    <mergeCell ref="E48:E53"/>
    <mergeCell ref="B54:B59"/>
    <mergeCell ref="C54:C59"/>
    <mergeCell ref="D54:D59"/>
    <mergeCell ref="E54:E59"/>
    <mergeCell ref="C357:D357"/>
    <mergeCell ref="C356:D356"/>
    <mergeCell ref="C2:I2"/>
    <mergeCell ref="B3:B4"/>
    <mergeCell ref="C3:C4"/>
    <mergeCell ref="D3:D4"/>
    <mergeCell ref="E3:E4"/>
    <mergeCell ref="H3:I3"/>
    <mergeCell ref="G3:G4"/>
    <mergeCell ref="F3:F4"/>
    <mergeCell ref="B354:I354"/>
    <mergeCell ref="B5:B9"/>
    <mergeCell ref="C5:C9"/>
    <mergeCell ref="D5:D9"/>
    <mergeCell ref="E5:E9"/>
    <mergeCell ref="B10:B14"/>
    <mergeCell ref="C10:C14"/>
    <mergeCell ref="D10:D14"/>
    <mergeCell ref="E10:E14"/>
    <mergeCell ref="B15:B34"/>
    <mergeCell ref="C15:C34"/>
    <mergeCell ref="D15:D34"/>
    <mergeCell ref="E15:E22"/>
    <mergeCell ref="B44:B47"/>
    <mergeCell ref="E23:E26"/>
    <mergeCell ref="E27:E30"/>
    <mergeCell ref="E31:E34"/>
    <mergeCell ref="B35:B38"/>
    <mergeCell ref="C35:C38"/>
    <mergeCell ref="D35:D38"/>
    <mergeCell ref="E35:E38"/>
    <mergeCell ref="B39:B43"/>
    <mergeCell ref="C39:C43"/>
    <mergeCell ref="D39:D43"/>
    <mergeCell ref="E39:E43"/>
    <mergeCell ref="E73:E75"/>
    <mergeCell ref="B76:B81"/>
    <mergeCell ref="C76:C81"/>
    <mergeCell ref="D76:D81"/>
    <mergeCell ref="E76:E81"/>
    <mergeCell ref="B82:B86"/>
    <mergeCell ref="C82:C86"/>
    <mergeCell ref="D82:D86"/>
    <mergeCell ref="E82:E86"/>
    <mergeCell ref="B73:B75"/>
    <mergeCell ref="C73:C75"/>
    <mergeCell ref="D73:D75"/>
    <mergeCell ref="E105:E113"/>
    <mergeCell ref="B114:B122"/>
    <mergeCell ref="C114:C122"/>
    <mergeCell ref="D114:D122"/>
    <mergeCell ref="E114:E122"/>
    <mergeCell ref="B123:B131"/>
    <mergeCell ref="C123:C131"/>
    <mergeCell ref="D123:D131"/>
    <mergeCell ref="E123:E131"/>
    <mergeCell ref="E148:E152"/>
    <mergeCell ref="B153:B157"/>
    <mergeCell ref="C153:C157"/>
    <mergeCell ref="D153:D157"/>
    <mergeCell ref="E153:E157"/>
    <mergeCell ref="B158:B162"/>
    <mergeCell ref="C158:C162"/>
    <mergeCell ref="D158:D162"/>
    <mergeCell ref="E158:E162"/>
    <mergeCell ref="B163:B167"/>
    <mergeCell ref="C163:C167"/>
    <mergeCell ref="D163:D167"/>
    <mergeCell ref="E163:E167"/>
    <mergeCell ref="B168:B173"/>
    <mergeCell ref="C168:C173"/>
    <mergeCell ref="D168:D173"/>
    <mergeCell ref="E168:E173"/>
    <mergeCell ref="B174:B179"/>
    <mergeCell ref="C174:C179"/>
    <mergeCell ref="D174:D179"/>
    <mergeCell ref="E174:E179"/>
    <mergeCell ref="B180:B182"/>
    <mergeCell ref="C180:C182"/>
    <mergeCell ref="D180:D182"/>
    <mergeCell ref="E180:E182"/>
    <mergeCell ref="B183:B187"/>
    <mergeCell ref="C183:C187"/>
    <mergeCell ref="D183:D187"/>
    <mergeCell ref="E183:E187"/>
    <mergeCell ref="B188:B196"/>
    <mergeCell ref="C188:C196"/>
    <mergeCell ref="D188:D196"/>
    <mergeCell ref="E188:E196"/>
    <mergeCell ref="B197:B205"/>
    <mergeCell ref="C197:C205"/>
    <mergeCell ref="D197:D205"/>
    <mergeCell ref="E197:E205"/>
    <mergeCell ref="B206:B208"/>
    <mergeCell ref="C206:C208"/>
    <mergeCell ref="D206:D208"/>
    <mergeCell ref="E206:E208"/>
    <mergeCell ref="B209:B213"/>
    <mergeCell ref="C209:C213"/>
    <mergeCell ref="D209:D213"/>
    <mergeCell ref="E209:E213"/>
    <mergeCell ref="B214:B217"/>
    <mergeCell ref="C214:C217"/>
    <mergeCell ref="D214:D217"/>
    <mergeCell ref="E214:E217"/>
    <mergeCell ref="B218:B221"/>
    <mergeCell ref="C218:C221"/>
    <mergeCell ref="D218:D221"/>
    <mergeCell ref="E218:E219"/>
    <mergeCell ref="E220:E221"/>
    <mergeCell ref="B222:B224"/>
    <mergeCell ref="C222:C224"/>
    <mergeCell ref="D222:D224"/>
    <mergeCell ref="E222:E224"/>
    <mergeCell ref="B225:B227"/>
    <mergeCell ref="C225:C227"/>
    <mergeCell ref="D225:D227"/>
    <mergeCell ref="E225:E227"/>
    <mergeCell ref="B228:B230"/>
    <mergeCell ref="C228:C230"/>
    <mergeCell ref="D228:D230"/>
    <mergeCell ref="E228:E230"/>
    <mergeCell ref="B231:B233"/>
    <mergeCell ref="C231:C233"/>
    <mergeCell ref="D231:D233"/>
    <mergeCell ref="E231:E233"/>
    <mergeCell ref="B234:B237"/>
    <mergeCell ref="C234:C237"/>
    <mergeCell ref="D234:D237"/>
    <mergeCell ref="E234:E237"/>
    <mergeCell ref="B238:B242"/>
    <mergeCell ref="C238:C242"/>
    <mergeCell ref="D238:D242"/>
    <mergeCell ref="E238:E242"/>
    <mergeCell ref="B243:B247"/>
    <mergeCell ref="C243:C247"/>
    <mergeCell ref="D243:D247"/>
    <mergeCell ref="E243:E247"/>
    <mergeCell ref="B248:B251"/>
    <mergeCell ref="C248:C251"/>
    <mergeCell ref="D248:D251"/>
    <mergeCell ref="E248:E251"/>
    <mergeCell ref="B252:B256"/>
    <mergeCell ref="C252:C256"/>
    <mergeCell ref="D252:D256"/>
    <mergeCell ref="E252:E256"/>
    <mergeCell ref="B257:B262"/>
    <mergeCell ref="C257:C262"/>
    <mergeCell ref="D257:D262"/>
    <mergeCell ref="E257:E262"/>
    <mergeCell ref="B263:B267"/>
    <mergeCell ref="C263:C267"/>
    <mergeCell ref="D263:D267"/>
    <mergeCell ref="E263:E267"/>
    <mergeCell ref="B268:B272"/>
    <mergeCell ref="C268:C272"/>
    <mergeCell ref="D268:D272"/>
    <mergeCell ref="E268:E272"/>
    <mergeCell ref="B273:B277"/>
    <mergeCell ref="C273:C277"/>
    <mergeCell ref="D273:D277"/>
    <mergeCell ref="E273:E277"/>
    <mergeCell ref="B278:B283"/>
    <mergeCell ref="C278:C283"/>
    <mergeCell ref="D278:D283"/>
    <mergeCell ref="E278:E283"/>
    <mergeCell ref="B284:B289"/>
    <mergeCell ref="C284:C289"/>
    <mergeCell ref="D284:D289"/>
    <mergeCell ref="E284:E289"/>
    <mergeCell ref="B290:B295"/>
    <mergeCell ref="C290:C295"/>
    <mergeCell ref="D290:D295"/>
    <mergeCell ref="E290:E295"/>
    <mergeCell ref="B296:B301"/>
    <mergeCell ref="C296:C301"/>
    <mergeCell ref="D296:D301"/>
    <mergeCell ref="E296:E301"/>
    <mergeCell ref="B302:B305"/>
    <mergeCell ref="C302:C305"/>
    <mergeCell ref="D302:D305"/>
    <mergeCell ref="E302:E305"/>
    <mergeCell ref="B306:B310"/>
    <mergeCell ref="C306:C310"/>
    <mergeCell ref="D306:D310"/>
    <mergeCell ref="E306:E310"/>
    <mergeCell ref="B311:B315"/>
    <mergeCell ref="C311:C315"/>
    <mergeCell ref="D311:D315"/>
    <mergeCell ref="E311:E315"/>
    <mergeCell ref="B316:B318"/>
    <mergeCell ref="C316:C318"/>
    <mergeCell ref="D316:D318"/>
    <mergeCell ref="E316:E318"/>
    <mergeCell ref="B319:B321"/>
    <mergeCell ref="C319:C321"/>
    <mergeCell ref="D319:D321"/>
    <mergeCell ref="E319:E321"/>
    <mergeCell ref="B322:B324"/>
    <mergeCell ref="C322:C324"/>
    <mergeCell ref="D322:D324"/>
    <mergeCell ref="E322:E324"/>
    <mergeCell ref="B325:B329"/>
    <mergeCell ref="C325:C329"/>
    <mergeCell ref="D325:D329"/>
    <mergeCell ref="E325:E329"/>
    <mergeCell ref="B330:B334"/>
    <mergeCell ref="C330:C334"/>
    <mergeCell ref="D330:D334"/>
    <mergeCell ref="E330:E334"/>
    <mergeCell ref="B335:B338"/>
    <mergeCell ref="C335:C338"/>
    <mergeCell ref="D335:D338"/>
    <mergeCell ref="E335:E338"/>
    <mergeCell ref="B339:B342"/>
    <mergeCell ref="C339:C342"/>
    <mergeCell ref="D339:D342"/>
    <mergeCell ref="E339:E342"/>
  </mergeCells>
  <conditionalFormatting sqref="E3:F3">
    <cfRule type="duplicateValues" dxfId="3" priority="19"/>
    <cfRule type="duplicateValues" dxfId="2" priority="20"/>
  </conditionalFormatting>
  <conditionalFormatting sqref="G3">
    <cfRule type="duplicateValues" dxfId="1" priority="3"/>
    <cfRule type="duplicateValues" dxfId="0" priority="4"/>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familiar</cp:lastModifiedBy>
  <dcterms:created xsi:type="dcterms:W3CDTF">2021-04-22T21:21:11Z</dcterms:created>
  <dcterms:modified xsi:type="dcterms:W3CDTF">2026-06-22T10:26:38Z</dcterms:modified>
</cp:coreProperties>
</file>