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CTSCS\2-2026\3. CONTRATACION 2026\PERGOLA\SAMC-16-2026\"/>
    </mc:Choice>
  </mc:AlternateContent>
  <xr:revisionPtr revIDLastSave="0" documentId="13_ncr:1_{40D96F67-E377-4692-A03F-D4B5C11C54B6}" xr6:coauthVersionLast="47" xr6:coauthVersionMax="47" xr10:uidLastSave="{00000000-0000-0000-0000-000000000000}"/>
  <bookViews>
    <workbookView xWindow="-120" yWindow="-120" windowWidth="29040" windowHeight="15720" tabRatio="729" xr2:uid="{00000000-000D-0000-FFFF-FFFF00000000}"/>
  </bookViews>
  <sheets>
    <sheet name="PROPUESTA ECONOMICA PERGOLA" sheetId="23" r:id="rId1"/>
  </sheets>
  <definedNames>
    <definedName name="_Fill" hidden="1">#REF!</definedName>
    <definedName name="_xlnm._FilterDatabase" localSheetId="0" hidden="1">'PROPUESTA ECONOMICA PERGOLA'!#REF!</definedName>
    <definedName name="_Key1" hidden="1">#REF!</definedName>
    <definedName name="_Key2" hidden="1">#REF!</definedName>
    <definedName name="_Order1" hidden="1">255</definedName>
    <definedName name="_Order2" hidden="1">255</definedName>
    <definedName name="_r" hidden="1">#REF!</definedName>
    <definedName name="_Sort" hidden="1">#REF!</definedName>
    <definedName name="_xlnm.Print_Area" localSheetId="0">'PROPUESTA ECONOMICA PERGOLA'!$A$1:$D$32</definedName>
    <definedName name="KO" hidden="1">#REF!</definedName>
    <definedName name="S" hidden="1">#REF!</definedName>
    <definedName name="w"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9" i="23" l="1"/>
  <c r="E20" i="23"/>
  <c r="E21" i="23"/>
  <c r="E22" i="23"/>
  <c r="E23" i="23"/>
  <c r="E24" i="23"/>
  <c r="E25" i="23"/>
  <c r="E26" i="23"/>
  <c r="E27" i="23"/>
  <c r="E28" i="23"/>
  <c r="E18" i="23"/>
</calcChain>
</file>

<file path=xl/sharedStrings.xml><?xml version="1.0" encoding="utf-8"?>
<sst xmlns="http://schemas.openxmlformats.org/spreadsheetml/2006/main" count="46" uniqueCount="36">
  <si>
    <t xml:space="preserve">Proyecto: </t>
  </si>
  <si>
    <t>ACTIVIDADES</t>
  </si>
  <si>
    <t>ÍTEM</t>
  </si>
  <si>
    <t>DESCRIPCIÓN</t>
  </si>
  <si>
    <t>UNIDAD</t>
  </si>
  <si>
    <t>CANTIDAD</t>
  </si>
  <si>
    <t>ESTRUCTURAL</t>
  </si>
  <si>
    <t>KG</t>
  </si>
  <si>
    <t>UN</t>
  </si>
  <si>
    <t>M2</t>
  </si>
  <si>
    <t>HIDROSANITARIO</t>
  </si>
  <si>
    <t>VARIOS</t>
  </si>
  <si>
    <t>ELÉCTRICO</t>
  </si>
  <si>
    <t>COLEGIO TECNICO SAN CRISTOBAL SUR</t>
  </si>
  <si>
    <t>M</t>
  </si>
  <si>
    <t>FICHA TECNICA</t>
  </si>
  <si>
    <t>LA OBRA ESTARA ACOMPAÑADA POR EL GESTOR TERRITORIAL DE PLANTAS FISICAS DE LA SECRETARIA DE EDUCACION DC</t>
  </si>
  <si>
    <t>REALIZAR LAS ACTIVIDADES DE ADECUACIÓN, SUMINISTRO E INSTALACIÓN DE DOMOS Y/O PÉRGOLAS EN LAS SEDES A Y C, CONFORME A LAS ESPECIFICACIONES TÉCNICAS ESTABLECIDAS EN LA FICHA TÉCNICA CONSERVANDO LA UNIDAD ESTÉTICA Y FUNCIONAL DE LA INFRAESTRUCTURA</t>
  </si>
  <si>
    <t>CTSCS-SAMC-016-2026</t>
  </si>
  <si>
    <t>M3</t>
  </si>
  <si>
    <r>
      <rPr>
        <b/>
        <sz val="8"/>
        <color theme="1"/>
        <rFont val="Verdana"/>
        <family val="2"/>
      </rPr>
      <t>SEDE A</t>
    </r>
    <r>
      <rPr>
        <sz val="8"/>
        <color theme="1"/>
        <rFont val="Verdana"/>
        <family val="2"/>
      </rPr>
      <t>. Suministro e instalación de CAJA DE INSPECCIÓN 1 M X 1 M EN CONCRETO REFORZADO HASTA 1,50 M DE ALTURA CON MARCO Y TAPA METÁLICA E= 0.20 M (INCLUYE ACERO) para red de aguas lluvias.</t>
    </r>
  </si>
  <si>
    <r>
      <rPr>
        <b/>
        <sz val="8"/>
        <color theme="1"/>
        <rFont val="Verdana"/>
        <family val="2"/>
      </rPr>
      <t>SEDE A</t>
    </r>
    <r>
      <rPr>
        <sz val="8"/>
        <color theme="1"/>
        <rFont val="Verdana"/>
        <family val="2"/>
      </rPr>
      <t xml:space="preserve">. Suministro e instalación de CAJA DE INSPECCIÓN 0.60 M X 0.60 M EN CONCRETO REFORZADO &lt; = 1,00 M CON MARCO Y TAPA METÁLICA E= 0.20 Regata tubería, redireccionamiento de aguas lluvia. Empalme según plano existente. </t>
    </r>
  </si>
  <si>
    <r>
      <rPr>
        <b/>
        <sz val="8"/>
        <color theme="1"/>
        <rFont val="Verdana"/>
        <family val="2"/>
      </rPr>
      <t xml:space="preserve">SEDE C. </t>
    </r>
    <r>
      <rPr>
        <sz val="8"/>
        <color theme="1"/>
        <rFont val="Verdana"/>
        <family val="2"/>
      </rPr>
      <t xml:space="preserve">DESMONTE DE TODO TIPO DE CUBIERTA EXISTENTE, INCLUYE ANDAMIOS CERTIFICADOS Y EL DESMONTE DE LA ESTRUCTURA METÁLICA O DE MADERA, LOS AMARRES, CERCHAS, CORREAS Y/O PERFILERÍA METÁLICA, INSTALACIONES ELÉCTRICAS O TUBERÍAS ADOSADAS, CANALES Y BAJANTES ETC (INCLUYE CARGUE Y RETIRO DE RESIDUOS DE CONSTRUCCIÓN A SITIOS AUTORIZADOS).equipos para corte y retiro de voladizo pérgola existente, área empalme, garantizando el correcto funcionamiento de la existente con la nueva adecuación. </t>
    </r>
  </si>
  <si>
    <r>
      <rPr>
        <b/>
        <sz val="8"/>
        <color theme="1"/>
        <rFont val="Verdana"/>
        <family val="2"/>
      </rPr>
      <t>SEDE A y SEDE C</t>
    </r>
    <r>
      <rPr>
        <sz val="8"/>
        <color theme="1"/>
        <rFont val="Verdana"/>
        <family val="2"/>
      </rPr>
      <t xml:space="preserve">. Construcción de PEDESTALES EN CONCRETO 3000 PSI (INCLUYE FORMALETA, VIBRADO Y DESMOLDANTE. NO INCLUYE ACERO). </t>
    </r>
    <r>
      <rPr>
        <u/>
        <sz val="8"/>
        <color theme="1"/>
        <rFont val="Verdana"/>
        <family val="2"/>
      </rPr>
      <t>SE CALCULARON 18 UNIDADES POR</t>
    </r>
    <r>
      <rPr>
        <sz val="8"/>
        <color theme="1"/>
        <rFont val="Verdana"/>
        <family val="2"/>
      </rPr>
      <t xml:space="preserve"> METRO CUBICO Y/O DADOS para anclaje 0,30 m x 0,30 m x 0.60 m profundidad (aproximadamente) en concreto 3000 psi (incluye, vibrado, formaleta, acero de refuerzo y platinas de anclaje según se requiera. </t>
    </r>
  </si>
  <si>
    <r>
      <rPr>
        <b/>
        <sz val="8"/>
        <color theme="1"/>
        <rFont val="Verdana"/>
        <family val="2"/>
      </rPr>
      <t>SEDE A y SEDE C</t>
    </r>
    <r>
      <rPr>
        <sz val="8"/>
        <color theme="1"/>
        <rFont val="Verdana"/>
        <family val="2"/>
      </rPr>
      <t xml:space="preserve">. Suministro e instalación de DOMO Y/O PERGOLA EN LAMINA POLICARBONATO MACIZO (SOLIDO)  no alveolar, no celular. Espesor: Cuatro milímetros (4 mm) constantes, sin tolerancias negativas.  Protección contra la radiación ultravioleta (UV) por ambas caras  adaptando sus dimensiones y cortes técnicos (modulación) a la estructura metálica propuesta, garantizando que los empalmes coincidan exactamente sobre los perfiles de soporte. No se permitirán uniones horizontales en el sentido de la pendiente para evitar filtraciones de agua.INCLUYE SUMINISTRO E INSTALACIÓN, ASÍ COMO LOS ACCESORIOS NECESARIOS PARA SU CORRECTA INSTALACIÓN Y ANDAMIO CERTIFICADO (ANEXAR FICHA TECNICA DEL PRODUCTO). </t>
    </r>
  </si>
  <si>
    <r>
      <rPr>
        <b/>
        <sz val="8"/>
        <rFont val="Verdana"/>
        <family val="2"/>
      </rPr>
      <t>SEDE A y SEDE C</t>
    </r>
    <r>
      <rPr>
        <sz val="8"/>
        <rFont val="Verdana"/>
        <family val="2"/>
      </rPr>
      <t xml:space="preserve">. SUMINISTRO E INSTALACIÓN DE ESTRUCTURA METÁLICA. ILNCLUYE IZAJE, SOLDADURA, ANTICORROSIVO Y ESMALTE DE ACABADO FINAL (APLICA PARA TODO TIPO DE ESTRUCTURA). La Estructura metálica, Incluye columnas calibre 14. Perimetral calibre 16, correas internas calibre 16. platinas de anclaje a muros y dados, chazo expansivo, flanche metalico de protecciòn  y todos los elementos necesarios para su correcta instalación y funcionamiento. Aplicación de anticorrosivo epóxico y pintura en esmalte a dos manos en todos los elementos metálicos, incluyendo aristas y vértices. </t>
    </r>
    <r>
      <rPr>
        <b/>
        <sz val="8"/>
        <rFont val="Verdana"/>
        <family val="2"/>
      </rPr>
      <t xml:space="preserve">NOTA 1 : </t>
    </r>
    <r>
      <rPr>
        <sz val="8"/>
        <rFont val="Verdana"/>
        <family val="2"/>
      </rPr>
      <t xml:space="preserve">Para la </t>
    </r>
    <r>
      <rPr>
        <b/>
        <u/>
        <sz val="8"/>
        <rFont val="Verdana"/>
        <family val="2"/>
      </rPr>
      <t>SEDE C</t>
    </r>
    <r>
      <rPr>
        <sz val="8"/>
        <rFont val="Verdana"/>
        <family val="2"/>
      </rPr>
      <t xml:space="preserve">. que es el parque infantil se requiere que los parales esten recubiertos con poliuretano integral de alta densidad a una altura promedio de 1,10 mts desde el suelo con el fin de garantizar la seguridad de los niños edad aproximada de 5 a 6 años. </t>
    </r>
    <r>
      <rPr>
        <b/>
        <sz val="8"/>
        <rFont val="Verdana"/>
        <family val="2"/>
      </rPr>
      <t>NOTA 2</t>
    </r>
    <r>
      <rPr>
        <sz val="8"/>
        <rFont val="Verdana"/>
        <family val="2"/>
      </rPr>
      <t xml:space="preserve">: La instalación y distancia de los elementos de apoyo estructural debe garantizar la estabilidad del elemento cubierta general, en cumplimiento de las normas técnicas. Previamente, se debe presentar diseño y fichas técnicas. Para la instalación de estos elementos se deben garantizar los equipos y materiales certificados. </t>
    </r>
  </si>
  <si>
    <r>
      <rPr>
        <b/>
        <sz val="8"/>
        <color theme="1"/>
        <rFont val="Verdana"/>
        <family val="2"/>
      </rPr>
      <t>SEDE A</t>
    </r>
    <r>
      <rPr>
        <b/>
        <u/>
        <sz val="8"/>
        <color theme="1"/>
        <rFont val="Verdana"/>
        <family val="2"/>
      </rPr>
      <t>.</t>
    </r>
    <r>
      <rPr>
        <sz val="8"/>
        <color theme="1"/>
        <rFont val="Verdana"/>
        <family val="2"/>
      </rPr>
      <t xml:space="preserve"> Suministro mano de obra materiales y equipos para la elaboración de RAMPA EN CONCRETO 3000 PSI E= 0.15 M (INCLUYE FORMALETA, INSTALACIÓN Y TODO LO REQUERIDO PARA SU CORRECTA EJECUCIÓN Y RECIBO A SATISFACCIÓN ).de 2.26 m largo por 3,7 ancho 0,13 altura (Medida aproximada) descenso salida de torre A.</t>
    </r>
    <r>
      <rPr>
        <u/>
        <sz val="8"/>
        <color theme="1"/>
        <rFont val="Verdana"/>
        <family val="2"/>
      </rPr>
      <t xml:space="preserve"> </t>
    </r>
    <r>
      <rPr>
        <sz val="8"/>
        <color theme="1"/>
        <rFont val="Verdana"/>
        <family val="2"/>
      </rPr>
      <t xml:space="preserve">– esta debe ir con pintura para tráfico pesado y señalizada cumpliendo la normatividad vigente para Instituciones Educativas.  </t>
    </r>
  </si>
  <si>
    <r>
      <rPr>
        <b/>
        <sz val="9"/>
        <rFont val="Verdana"/>
        <family val="2"/>
      </rPr>
      <t>SEDE A</t>
    </r>
    <r>
      <rPr>
        <sz val="9"/>
        <rFont val="Verdana"/>
        <family val="2"/>
      </rPr>
      <t xml:space="preserve">. Suministro mano de obra materiales y equipos para la DEMOLICIÓN PLACA MACIZA H= 0,08 A 0,10 M (INCLUYE CARGUE Y RETIRO DE RESIDUOS DE CONSTRUCCIÓN A SITIOS AUTORIZADOS). rampa existente, de medidas 2.26 m largo x 1.2 m ancho (Medida aproximada). descenso salida de torre A. </t>
    </r>
  </si>
  <si>
    <r>
      <rPr>
        <b/>
        <sz val="8"/>
        <color theme="1"/>
        <rFont val="Verdana"/>
        <family val="2"/>
      </rPr>
      <t xml:space="preserve">SEDE A y SEDE C. </t>
    </r>
    <r>
      <rPr>
        <sz val="8"/>
        <color theme="1"/>
        <rFont val="Verdana"/>
        <family val="2"/>
      </rPr>
      <t xml:space="preserve">SUMINISTRO E INSTALACIÓN DE CANAL EN LÁMINA GALVANIZADA CAL 20. DESARROLLO 67,5 CM (INCLUYE SOSCO, TAPAS Y TODOS LOS ACCESORIOS NECESARIOS PARA SU CORRECTA INSTALACIÓN, AL IGUAL QUE HERRAMIENTA MENOR, TRANSPORTE DE MATERIALES Y MANO DE OBRA. </t>
    </r>
  </si>
  <si>
    <r>
      <rPr>
        <b/>
        <sz val="8"/>
        <color theme="1"/>
        <rFont val="Verdana"/>
        <family val="2"/>
      </rPr>
      <t xml:space="preserve">SEDE A y SEDE C </t>
    </r>
    <r>
      <rPr>
        <sz val="8"/>
        <color theme="1"/>
        <rFont val="Verdana"/>
        <family val="2"/>
      </rPr>
      <t xml:space="preserve">. SUMINISTRO E INSTALACION DE BAJANTE 4" EN PVC AGUAS LLUVIAS INCLUYE ACCESORIOS, ELEMENTOS DE SOPORTE, PINTURA PARA EXTERIORES Y ANDAMIOS SI SE REQUIERE. </t>
    </r>
  </si>
  <si>
    <r>
      <rPr>
        <b/>
        <sz val="8"/>
        <color theme="1"/>
        <rFont val="Verdana"/>
        <family val="2"/>
      </rPr>
      <t>SEDE A y SEDE C</t>
    </r>
    <r>
      <rPr>
        <sz val="8"/>
        <color theme="1"/>
        <rFont val="Verdana"/>
        <family val="2"/>
      </rPr>
      <t xml:space="preserve">. SUMINISTRO E INSTALACIÓN DE INTERRUPTOR DOBLE TIPO INSTITUCIONAL, CON APARATO, CABLE DE COBRE AISLADO CALIBRE N°12 LIBRE DE HALOGENOS Y TUBERÍA PVC Ø3/4" HASTA 3M. INCLUYE CAJA, CONECTORES, SOPORTES, ACCESORIOS NECESARIOS PARA LA CONEXIÓN E INSTALACIÓN. </t>
    </r>
  </si>
  <si>
    <r>
      <rPr>
        <b/>
        <sz val="8"/>
        <color theme="1"/>
        <rFont val="Verdana"/>
        <family val="2"/>
      </rPr>
      <t>SEDE A y SEDE C</t>
    </r>
    <r>
      <rPr>
        <sz val="8"/>
        <color theme="1"/>
        <rFont val="Verdana"/>
        <family val="2"/>
      </rPr>
      <t xml:space="preserve"> . SUMINISTRO E INSTALACIÓN DE TUBERÍA METÁLICA GALVANIZADA EMT CONDUIT DE 3/4". INCLUYE SOPORTES, ACCESORIOS NECESARIOS PARA LA INSTALACIÓN. </t>
    </r>
  </si>
  <si>
    <r>
      <rPr>
        <b/>
        <sz val="8"/>
        <color theme="1"/>
        <rFont val="Verdana"/>
        <family val="2"/>
      </rPr>
      <t>SEDE A y SEDE C</t>
    </r>
    <r>
      <rPr>
        <sz val="8"/>
        <color theme="1"/>
        <rFont val="Verdana"/>
        <family val="2"/>
      </rPr>
      <t>. SUMINISTRO E INSTALACIÓN DE ACOMETIDA EN CABLE DE COBRE LIBRE DE HALOGENOS 1N°12 (F) + 1N°12 (N) + 1N°12 (T).</t>
    </r>
    <r>
      <rPr>
        <b/>
        <sz val="8"/>
        <color theme="1"/>
        <rFont val="Verdana"/>
        <family val="2"/>
      </rPr>
      <t xml:space="preserve"> </t>
    </r>
  </si>
  <si>
    <r>
      <rPr>
        <b/>
        <sz val="8"/>
        <color theme="1"/>
        <rFont val="Verdana"/>
        <family val="2"/>
      </rPr>
      <t>SEDE A y SEDE C</t>
    </r>
    <r>
      <rPr>
        <sz val="8"/>
        <color theme="1"/>
        <rFont val="Verdana"/>
        <family val="2"/>
      </rPr>
      <t>. CERRAMIENTO EN LONA (incluye parales de madera 5"x5" anclados al suelo de acuerdo a la necesidad y amarres con alambre negro No18 -ALTURA DEL CERRAMIENTO 2M). NOTA: el item incluye revisión periodica de su estado fisico.</t>
    </r>
  </si>
  <si>
    <r>
      <rPr>
        <b/>
        <sz val="8"/>
        <color theme="1"/>
        <rFont val="Verdana"/>
        <family val="2"/>
      </rPr>
      <t xml:space="preserve">SEDE A y SEDE C. </t>
    </r>
    <r>
      <rPr>
        <sz val="8"/>
        <color theme="1"/>
        <rFont val="Verdana"/>
        <family val="2"/>
      </rPr>
      <t xml:space="preserve">RETIRO DE MATERIAL SOBRANTE DE OBRA CON CARACTERISTICAS PELIGROSAS Y/O CONTAMINANTES (PINTURA CON PLOMO, CONCRETO CONTAMINADO CON ACEITE, ENTRE OTRAS) INCLUYE CERTIFICACION, CARGUE, TRANSPORTE Y DISPOSICIÓN FINAL A GESTOR AUTORIZADO. ASEO GENERAL Y LIMPIEZA. </t>
    </r>
  </si>
  <si>
    <t>Especificaciones Tecnicas de Obligatorio 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</si>
</sst>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164" formatCode="_(* #,##0.00_);_(* \(#,##0.00\);_(* &quot;-&quot;??_);_(@_)"/>
    <numFmt numFmtId="165" formatCode="_ * #,##0.00_ ;_ * \-#,##0.00_ ;_ * &quot;-&quot;??_ ;_ @_ "/>
    <numFmt numFmtId="166" formatCode="_-[$$-240A]\ * #,##0.00_-;\-[$$-240A]\ * #,##0.00_-;_-[$$-240A]\ * &quot;-&quot;??_-;_-@_-"/>
    <numFmt numFmtId="167" formatCode="_(&quot;$&quot;\ * #,##0.00_);_(&quot;$&quot;\ * \(#,##0.00\);_(&quot;$&quot;\ * &quot;-&quot;??_);_(@_)"/>
    <numFmt numFmtId="168" formatCode="_-* #,##0.00\ _€_-;\-* #,##0.00\ _€_-;_-* &quot;-&quot;??\ _€_-;_-@_-"/>
  </numFmts>
  <fonts count="30" x14ac:knownFonts="1">
    <font>
      <sz val="11"/>
      <color theme="1"/>
      <name val="Calibri"/>
      <family val="2"/>
      <scheme val="minor"/>
    </font>
    <font>
      <sz val="11"/>
      <color theme="1"/>
      <name val="Calibri"/>
      <family val="2"/>
      <scheme val="minor"/>
    </font>
    <font>
      <sz val="10"/>
      <color indexed="8"/>
      <name val="MS Sans Serif"/>
      <family val="2"/>
    </font>
    <font>
      <sz val="11"/>
      <color indexed="8"/>
      <name val="Calibri"/>
      <family val="2"/>
    </font>
    <font>
      <sz val="10"/>
      <name val="Arial"/>
      <family val="2"/>
    </font>
    <font>
      <sz val="11"/>
      <color theme="1"/>
      <name val="Arial Narrow"/>
      <family val="2"/>
    </font>
    <font>
      <b/>
      <sz val="12"/>
      <color theme="1"/>
      <name val="Arial Narrow"/>
      <family val="2"/>
    </font>
    <font>
      <b/>
      <sz val="11"/>
      <color theme="1"/>
      <name val="Arial Narrow"/>
      <family val="2"/>
    </font>
    <font>
      <b/>
      <sz val="12"/>
      <color theme="0"/>
      <name val="Arial Narrow"/>
      <family val="2"/>
    </font>
    <font>
      <b/>
      <sz val="11"/>
      <name val="Arial Narrow"/>
      <family val="2"/>
    </font>
    <font>
      <sz val="11"/>
      <color rgb="FF000000"/>
      <name val="Arial Narrow"/>
      <family val="2"/>
    </font>
    <font>
      <b/>
      <sz val="10"/>
      <name val="Arial Narrow"/>
      <family val="2"/>
    </font>
    <font>
      <sz val="11"/>
      <color theme="0"/>
      <name val="Arial Narrow"/>
      <family val="2"/>
    </font>
    <font>
      <b/>
      <sz val="9"/>
      <color theme="1"/>
      <name val="Arial Narrow"/>
      <family val="2"/>
    </font>
    <font>
      <sz val="10"/>
      <color rgb="FFFF0000"/>
      <name val="Verdana"/>
      <family val="2"/>
    </font>
    <font>
      <b/>
      <sz val="12"/>
      <color theme="1"/>
      <name val="Verdana"/>
      <family val="2"/>
    </font>
    <font>
      <sz val="9"/>
      <name val="Verdana"/>
      <family val="2"/>
    </font>
    <font>
      <b/>
      <sz val="12"/>
      <name val="Verdana"/>
      <family val="2"/>
    </font>
    <font>
      <b/>
      <sz val="11"/>
      <name val="Verdana"/>
      <family val="2"/>
    </font>
    <font>
      <sz val="6"/>
      <color rgb="FF000000"/>
      <name val="Arial"/>
      <family val="2"/>
    </font>
    <font>
      <b/>
      <sz val="9"/>
      <name val="Verdana"/>
      <family val="2"/>
    </font>
    <font>
      <sz val="8"/>
      <color theme="1"/>
      <name val="Verdana"/>
      <family val="2"/>
    </font>
    <font>
      <b/>
      <sz val="8"/>
      <color theme="1"/>
      <name val="Verdana"/>
      <family val="2"/>
    </font>
    <font>
      <u/>
      <sz val="8"/>
      <color theme="1"/>
      <name val="Verdana"/>
      <family val="2"/>
    </font>
    <font>
      <b/>
      <u/>
      <sz val="8"/>
      <color theme="1"/>
      <name val="Verdana"/>
      <family val="2"/>
    </font>
    <font>
      <sz val="8"/>
      <name val="Verdana"/>
      <family val="2"/>
    </font>
    <font>
      <b/>
      <sz val="8"/>
      <name val="Verdana"/>
      <family val="2"/>
    </font>
    <font>
      <b/>
      <u/>
      <sz val="8"/>
      <name val="Verdana"/>
      <family val="2"/>
    </font>
    <font>
      <sz val="7"/>
      <name val="Verdana"/>
      <family val="2"/>
    </font>
    <font>
      <sz val="7"/>
      <color rgb="FF000000"/>
      <name val="Verdana"/>
      <family val="2"/>
    </font>
  </fonts>
  <fills count="6">
    <fill>
      <patternFill patternType="none"/>
    </fill>
    <fill>
      <patternFill patternType="gray125"/>
    </fill>
    <fill>
      <patternFill patternType="solid">
        <fgColor theme="0"/>
        <bgColor indexed="64"/>
      </patternFill>
    </fill>
    <fill>
      <patternFill patternType="solid">
        <fgColor theme="1" tint="0.34998626667073579"/>
        <bgColor indexed="64"/>
      </patternFill>
    </fill>
    <fill>
      <patternFill patternType="solid">
        <fgColor theme="4" tint="0.59999389629810485"/>
        <bgColor indexed="64"/>
      </patternFill>
    </fill>
    <fill>
      <patternFill patternType="solid">
        <fgColor theme="0" tint="-0.149998474074526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right/>
      <top style="thin">
        <color auto="1"/>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7">
    <xf numFmtId="0" fontId="0" fillId="0" borderId="0"/>
    <xf numFmtId="164" fontId="1" fillId="0" borderId="0" applyFont="0" applyFill="0" applyBorder="0" applyAlignment="0" applyProtection="0"/>
    <xf numFmtId="164" fontId="3"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42" fontId="1" fillId="0" borderId="0" applyFont="0" applyFill="0" applyBorder="0" applyAlignment="0" applyProtection="0"/>
    <xf numFmtId="167" fontId="1" fillId="0" borderId="0" applyFont="0" applyFill="0" applyBorder="0" applyAlignment="0" applyProtection="0"/>
    <xf numFmtId="0" fontId="2" fillId="0" borderId="0"/>
    <xf numFmtId="0" fontId="2" fillId="0" borderId="0"/>
    <xf numFmtId="168" fontId="1" fillId="0" borderId="0" applyFont="0" applyFill="0" applyBorder="0" applyAlignment="0" applyProtection="0"/>
    <xf numFmtId="0" fontId="1" fillId="0" borderId="0"/>
    <xf numFmtId="0" fontId="4" fillId="0" borderId="0"/>
    <xf numFmtId="0" fontId="1" fillId="0" borderId="0"/>
    <xf numFmtId="165" fontId="4"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cellStyleXfs>
  <cellXfs count="52">
    <xf numFmtId="0" fontId="0" fillId="0" borderId="0" xfId="0"/>
    <xf numFmtId="0" fontId="5" fillId="0" borderId="0" xfId="0" applyFont="1"/>
    <xf numFmtId="0" fontId="5" fillId="0" borderId="0" xfId="0" applyFont="1" applyAlignment="1">
      <alignment horizontal="center"/>
    </xf>
    <xf numFmtId="0" fontId="5" fillId="0" borderId="0" xfId="0" applyFont="1" applyAlignment="1">
      <alignment wrapText="1"/>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5" fillId="4" borderId="1" xfId="0" applyFont="1" applyFill="1" applyBorder="1" applyAlignment="1">
      <alignment horizontal="center" vertical="center"/>
    </xf>
    <xf numFmtId="0" fontId="7" fillId="4" borderId="8" xfId="0" applyFont="1" applyFill="1" applyBorder="1"/>
    <xf numFmtId="0" fontId="5" fillId="4" borderId="7" xfId="0" applyFont="1" applyFill="1" applyBorder="1" applyAlignment="1">
      <alignment horizontal="center" vertical="center"/>
    </xf>
    <xf numFmtId="0" fontId="5" fillId="4" borderId="11" xfId="0" applyFont="1" applyFill="1" applyBorder="1" applyAlignment="1">
      <alignment horizontal="center" vertical="center"/>
    </xf>
    <xf numFmtId="0" fontId="10" fillId="2" borderId="0" xfId="0" applyFont="1" applyFill="1" applyAlignment="1">
      <alignment vertical="center"/>
    </xf>
    <xf numFmtId="0" fontId="10" fillId="0" borderId="10" xfId="0" applyFont="1" applyBorder="1" applyAlignment="1">
      <alignment horizontal="center" vertical="center"/>
    </xf>
    <xf numFmtId="0" fontId="5" fillId="2" borderId="0" xfId="0" applyFont="1" applyFill="1" applyAlignment="1">
      <alignment horizontal="center"/>
    </xf>
    <xf numFmtId="0" fontId="5" fillId="2" borderId="0" xfId="0" applyFont="1" applyFill="1"/>
    <xf numFmtId="0" fontId="7" fillId="2" borderId="2" xfId="0" applyFont="1" applyFill="1" applyBorder="1" applyAlignment="1">
      <alignment vertical="center"/>
    </xf>
    <xf numFmtId="0" fontId="10" fillId="2" borderId="0" xfId="0" applyFont="1" applyFill="1" applyAlignment="1">
      <alignment horizontal="center" vertical="center"/>
    </xf>
    <xf numFmtId="0" fontId="5" fillId="2" borderId="0" xfId="0" applyFont="1" applyFill="1" applyAlignment="1">
      <alignment wrapText="1"/>
    </xf>
    <xf numFmtId="0" fontId="11" fillId="0" borderId="1" xfId="0" applyFont="1" applyBorder="1" applyAlignment="1">
      <alignment horizontal="center" vertical="center"/>
    </xf>
    <xf numFmtId="0" fontId="12" fillId="0" borderId="0" xfId="0" applyFont="1"/>
    <xf numFmtId="166" fontId="12" fillId="0" borderId="0" xfId="0" applyNumberFormat="1" applyFont="1"/>
    <xf numFmtId="0" fontId="5" fillId="4" borderId="15" xfId="0" applyFont="1" applyFill="1" applyBorder="1" applyAlignment="1">
      <alignment horizontal="center" vertical="center"/>
    </xf>
    <xf numFmtId="0" fontId="16" fillId="0" borderId="1" xfId="0" applyFont="1" applyBorder="1" applyAlignment="1">
      <alignment wrapText="1"/>
    </xf>
    <xf numFmtId="0" fontId="10" fillId="0" borderId="0" xfId="0" applyFont="1" applyAlignment="1">
      <alignment horizontal="center" vertical="center"/>
    </xf>
    <xf numFmtId="2" fontId="14" fillId="2" borderId="0" xfId="15" applyNumberFormat="1" applyFont="1" applyFill="1" applyBorder="1" applyAlignment="1" applyProtection="1">
      <alignment horizontal="center" vertical="center" wrapText="1"/>
    </xf>
    <xf numFmtId="3" fontId="14" fillId="2" borderId="0" xfId="16" applyNumberFormat="1" applyFont="1" applyFill="1" applyBorder="1" applyAlignment="1" applyProtection="1">
      <alignment horizontal="center" vertical="center" wrapText="1"/>
    </xf>
    <xf numFmtId="0" fontId="17" fillId="4" borderId="10" xfId="0" applyFont="1" applyFill="1" applyBorder="1"/>
    <xf numFmtId="0" fontId="15" fillId="4" borderId="8" xfId="0" applyFont="1" applyFill="1" applyBorder="1"/>
    <xf numFmtId="0" fontId="17" fillId="4" borderId="12" xfId="0" applyFont="1" applyFill="1" applyBorder="1"/>
    <xf numFmtId="0" fontId="9" fillId="0" borderId="9" xfId="0" applyFont="1" applyBorder="1"/>
    <xf numFmtId="0" fontId="9" fillId="0" borderId="9" xfId="0" applyFont="1" applyBorder="1" applyAlignment="1">
      <alignment horizontal="center"/>
    </xf>
    <xf numFmtId="0" fontId="9" fillId="0" borderId="8" xfId="0" applyFont="1" applyBorder="1"/>
    <xf numFmtId="0" fontId="9" fillId="0" borderId="8" xfId="0" applyFont="1" applyBorder="1" applyAlignment="1">
      <alignment horizontal="center"/>
    </xf>
    <xf numFmtId="0" fontId="19" fillId="2" borderId="0" xfId="0" applyFont="1" applyFill="1" applyAlignment="1">
      <alignment vertical="center"/>
    </xf>
    <xf numFmtId="0" fontId="8" fillId="3" borderId="13" xfId="0" applyFont="1" applyFill="1" applyBorder="1" applyAlignment="1">
      <alignment horizontal="center" vertical="center"/>
    </xf>
    <xf numFmtId="0" fontId="18" fillId="0" borderId="6" xfId="0" applyFont="1" applyBorder="1" applyAlignment="1">
      <alignment horizontal="center" vertical="center"/>
    </xf>
    <xf numFmtId="0" fontId="5" fillId="2" borderId="0" xfId="0" applyFont="1" applyFill="1" applyAlignment="1">
      <alignment horizontal="center" wrapText="1"/>
    </xf>
    <xf numFmtId="0" fontId="6" fillId="2" borderId="3" xfId="0" applyFont="1" applyFill="1" applyBorder="1" applyAlignment="1">
      <alignment horizontal="center"/>
    </xf>
    <xf numFmtId="0" fontId="6" fillId="2" borderId="4" xfId="0" applyFont="1" applyFill="1" applyBorder="1" applyAlignment="1">
      <alignment horizontal="center"/>
    </xf>
    <xf numFmtId="0" fontId="5" fillId="2" borderId="5" xfId="0" applyFont="1" applyFill="1" applyBorder="1" applyAlignment="1">
      <alignment horizontal="center"/>
    </xf>
    <xf numFmtId="0" fontId="5" fillId="2" borderId="1" xfId="0" applyFont="1" applyFill="1" applyBorder="1" applyAlignment="1">
      <alignment horizontal="center"/>
    </xf>
    <xf numFmtId="0" fontId="6" fillId="5" borderId="5" xfId="0" applyFont="1" applyFill="1" applyBorder="1" applyAlignment="1">
      <alignment horizontal="center" vertical="center"/>
    </xf>
    <xf numFmtId="0" fontId="6" fillId="5" borderId="1" xfId="0" applyFont="1" applyFill="1" applyBorder="1" applyAlignment="1">
      <alignment horizontal="center" vertical="center"/>
    </xf>
    <xf numFmtId="0" fontId="13" fillId="2" borderId="2"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21" fillId="0" borderId="1" xfId="0" applyFont="1" applyBorder="1" applyAlignment="1">
      <alignment horizontal="center" vertical="center" wrapText="1"/>
    </xf>
    <xf numFmtId="0" fontId="5" fillId="0" borderId="16" xfId="0" applyFont="1" applyBorder="1" applyAlignment="1">
      <alignment horizontal="center" vertical="center"/>
    </xf>
    <xf numFmtId="0" fontId="21" fillId="0" borderId="1" xfId="0" applyFont="1" applyBorder="1" applyAlignment="1">
      <alignment horizontal="justify" vertical="center" wrapText="1"/>
    </xf>
    <xf numFmtId="0" fontId="21" fillId="0" borderId="15" xfId="0" applyFont="1" applyBorder="1" applyAlignment="1">
      <alignment horizontal="justify" vertical="center" wrapText="1"/>
    </xf>
    <xf numFmtId="0" fontId="21" fillId="0" borderId="15" xfId="0" applyFont="1" applyBorder="1" applyAlignment="1">
      <alignment horizontal="center" vertical="center" wrapText="1"/>
    </xf>
    <xf numFmtId="2" fontId="25" fillId="2" borderId="1" xfId="15" applyNumberFormat="1" applyFont="1" applyFill="1" applyBorder="1" applyAlignment="1" applyProtection="1">
      <alignment horizontal="justify" vertical="center" wrapText="1"/>
    </xf>
    <xf numFmtId="2" fontId="28" fillId="2" borderId="0" xfId="15" applyNumberFormat="1" applyFont="1" applyFill="1" applyBorder="1" applyAlignment="1" applyProtection="1">
      <alignment horizontal="left" vertical="center" wrapText="1"/>
    </xf>
    <xf numFmtId="0" fontId="29" fillId="2" borderId="0" xfId="0" applyFont="1" applyFill="1" applyAlignment="1">
      <alignment vertical="center"/>
    </xf>
  </cellXfs>
  <cellStyles count="17">
    <cellStyle name="Millares 10" xfId="2" xr:uid="{00000000-0005-0000-0000-000000000000}"/>
    <cellStyle name="Millares 12" xfId="10" xr:uid="{3B5516AB-3C83-4C5C-8138-963FD0E7BE62}"/>
    <cellStyle name="Millares 2" xfId="14" xr:uid="{EABA8BD2-2CC2-487B-A271-88167DB6DC7A}"/>
    <cellStyle name="Millares 2 76" xfId="15" xr:uid="{3E4AC5A8-581E-4F2A-8BC9-2DBC0B277E6D}"/>
    <cellStyle name="Millares 3" xfId="1" xr:uid="{00000000-0005-0000-0000-000001000000}"/>
    <cellStyle name="Moneda [0] 6 2" xfId="6" xr:uid="{00000000-0005-0000-0000-000003000000}"/>
    <cellStyle name="Moneda 20 2" xfId="7" xr:uid="{00000000-0005-0000-0000-000004000000}"/>
    <cellStyle name="Moneda 3 4" xfId="16" xr:uid="{837090E0-2368-4B73-BD81-D72DF0CD7749}"/>
    <cellStyle name="Normal" xfId="0" builtinId="0"/>
    <cellStyle name="Normal 12 2 2" xfId="3" xr:uid="{00000000-0005-0000-0000-000006000000}"/>
    <cellStyle name="Normal 2" xfId="8" xr:uid="{00000000-0005-0000-0000-000007000000}"/>
    <cellStyle name="Normal 2 2" xfId="12" xr:uid="{8D3C7B92-E25F-46C3-9FA8-33B14A318B8F}"/>
    <cellStyle name="Normal 3" xfId="9" xr:uid="{19BFF68D-F418-4E1A-AFDF-9927F18B0C40}"/>
    <cellStyle name="Normal 3 2" xfId="4" xr:uid="{00000000-0005-0000-0000-000008000000}"/>
    <cellStyle name="Normal 7" xfId="13" xr:uid="{F9C2A886-8D84-4D23-9E0F-8F0CA8970FAD}"/>
    <cellStyle name="Normal 8" xfId="11" xr:uid="{93C9ACD2-F019-479F-AC8C-E438C48560EF}"/>
    <cellStyle name="Porcentaje 3" xfId="5" xr:uid="{00000000-0005-0000-0000-00000B000000}"/>
  </cellStyles>
  <dxfs count="0"/>
  <tableStyles count="0" defaultTableStyle="TableStyleMedium2" defaultPivotStyle="PivotStyleLight16"/>
  <colors>
    <mruColors>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37755-131C-3A44-8968-B8883D32B20F}">
  <sheetPr>
    <pageSetUpPr fitToPage="1"/>
  </sheetPr>
  <dimension ref="A1:E32"/>
  <sheetViews>
    <sheetView tabSelected="1" view="pageBreakPreview" zoomScale="154" zoomScaleNormal="89" zoomScaleSheetLayoutView="154" workbookViewId="0">
      <selection activeCell="B31" sqref="B31"/>
    </sheetView>
  </sheetViews>
  <sheetFormatPr baseColWidth="10" defaultColWidth="11.42578125" defaultRowHeight="15" customHeight="1" x14ac:dyDescent="0.3"/>
  <cols>
    <col min="1" max="1" width="8.140625" style="1" customWidth="1"/>
    <col min="2" max="2" width="75.42578125" style="1" customWidth="1"/>
    <col min="3" max="3" width="11.85546875" style="2" customWidth="1"/>
    <col min="4" max="4" width="12" style="2" customWidth="1"/>
    <col min="5" max="5" width="13.42578125" style="1" hidden="1" customWidth="1"/>
    <col min="6" max="16384" width="11.42578125" style="1"/>
  </cols>
  <sheetData>
    <row r="1" spans="1:5" ht="15" customHeight="1" thickBot="1" x14ac:dyDescent="0.35">
      <c r="A1" s="13"/>
      <c r="B1" s="13"/>
      <c r="C1" s="12"/>
      <c r="D1" s="12"/>
    </row>
    <row r="2" spans="1:5" ht="16.5" x14ac:dyDescent="0.3">
      <c r="A2" s="36" t="s">
        <v>13</v>
      </c>
      <c r="B2" s="37"/>
      <c r="C2" s="37"/>
      <c r="D2" s="37"/>
    </row>
    <row r="3" spans="1:5" ht="15" customHeight="1" x14ac:dyDescent="0.3">
      <c r="A3" s="38" t="s">
        <v>18</v>
      </c>
      <c r="B3" s="39"/>
      <c r="C3" s="39"/>
      <c r="D3" s="39"/>
    </row>
    <row r="4" spans="1:5" ht="16.5" x14ac:dyDescent="0.3">
      <c r="A4" s="40" t="s">
        <v>15</v>
      </c>
      <c r="B4" s="41"/>
      <c r="C4" s="41"/>
      <c r="D4" s="41"/>
    </row>
    <row r="5" spans="1:5" ht="35.25" customHeight="1" x14ac:dyDescent="0.3">
      <c r="A5" s="14" t="s">
        <v>0</v>
      </c>
      <c r="B5" s="42" t="s">
        <v>17</v>
      </c>
      <c r="C5" s="43"/>
      <c r="D5" s="43"/>
    </row>
    <row r="6" spans="1:5" s="3" customFormat="1" ht="6.95" customHeight="1" x14ac:dyDescent="0.3">
      <c r="A6" s="16"/>
      <c r="B6" s="35"/>
      <c r="C6" s="35"/>
      <c r="D6" s="35"/>
    </row>
    <row r="7" spans="1:5" s="3" customFormat="1" ht="16.5" x14ac:dyDescent="0.3">
      <c r="A7" s="33" t="s">
        <v>1</v>
      </c>
      <c r="B7" s="33"/>
      <c r="C7" s="33"/>
      <c r="D7" s="33"/>
    </row>
    <row r="8" spans="1:5" ht="32.1" customHeight="1" x14ac:dyDescent="0.3">
      <c r="A8" s="17" t="s">
        <v>2</v>
      </c>
      <c r="B8" s="17" t="s">
        <v>3</v>
      </c>
      <c r="C8" s="17" t="s">
        <v>4</v>
      </c>
      <c r="D8" s="17" t="s">
        <v>5</v>
      </c>
      <c r="E8" s="18"/>
    </row>
    <row r="9" spans="1:5" ht="15" customHeight="1" x14ac:dyDescent="0.3">
      <c r="A9" s="34"/>
      <c r="B9" s="34"/>
      <c r="C9" s="34"/>
      <c r="D9" s="34"/>
      <c r="E9" s="18"/>
    </row>
    <row r="10" spans="1:5" ht="16.5" x14ac:dyDescent="0.3">
      <c r="A10" s="20"/>
      <c r="B10" s="26" t="s">
        <v>6</v>
      </c>
      <c r="C10" s="7"/>
      <c r="D10" s="7"/>
      <c r="E10" s="18"/>
    </row>
    <row r="11" spans="1:5" ht="51.75" customHeight="1" x14ac:dyDescent="0.3">
      <c r="A11" s="4">
        <v>1</v>
      </c>
      <c r="B11" s="21" t="s">
        <v>27</v>
      </c>
      <c r="C11" s="44" t="s">
        <v>9</v>
      </c>
      <c r="D11" s="44">
        <v>6</v>
      </c>
      <c r="E11" s="18"/>
    </row>
    <row r="12" spans="1:5" ht="63" customHeight="1" x14ac:dyDescent="0.3">
      <c r="A12" s="45">
        <v>2</v>
      </c>
      <c r="B12" s="46" t="s">
        <v>26</v>
      </c>
      <c r="C12" s="44" t="s">
        <v>19</v>
      </c>
      <c r="D12" s="44">
        <v>1.5</v>
      </c>
      <c r="E12" s="18"/>
    </row>
    <row r="13" spans="1:5" ht="40.5" customHeight="1" x14ac:dyDescent="0.3">
      <c r="A13" s="4">
        <v>3</v>
      </c>
      <c r="B13" s="46" t="s">
        <v>20</v>
      </c>
      <c r="C13" s="44" t="s">
        <v>14</v>
      </c>
      <c r="D13" s="44">
        <v>1</v>
      </c>
      <c r="E13" s="18"/>
    </row>
    <row r="14" spans="1:5" ht="40.5" customHeight="1" x14ac:dyDescent="0.3">
      <c r="A14" s="45">
        <v>4</v>
      </c>
      <c r="B14" s="47" t="s">
        <v>21</v>
      </c>
      <c r="C14" s="48" t="s">
        <v>14</v>
      </c>
      <c r="D14" s="44">
        <v>1</v>
      </c>
      <c r="E14" s="18"/>
    </row>
    <row r="15" spans="1:5" ht="80.25" customHeight="1" x14ac:dyDescent="0.3">
      <c r="A15" s="4">
        <v>5</v>
      </c>
      <c r="B15" s="46" t="s">
        <v>22</v>
      </c>
      <c r="C15" s="44" t="s">
        <v>9</v>
      </c>
      <c r="D15" s="44">
        <v>6</v>
      </c>
      <c r="E15" s="18"/>
    </row>
    <row r="16" spans="1:5" ht="62.25" customHeight="1" x14ac:dyDescent="0.3">
      <c r="A16" s="45">
        <v>6</v>
      </c>
      <c r="B16" s="46" t="s">
        <v>23</v>
      </c>
      <c r="C16" s="44" t="s">
        <v>19</v>
      </c>
      <c r="D16" s="44">
        <v>2.5</v>
      </c>
      <c r="E16" s="18"/>
    </row>
    <row r="17" spans="1:5" ht="94.5" customHeight="1" x14ac:dyDescent="0.3">
      <c r="A17" s="4">
        <v>7</v>
      </c>
      <c r="B17" s="46" t="s">
        <v>24</v>
      </c>
      <c r="C17" s="44" t="s">
        <v>9</v>
      </c>
      <c r="D17" s="44">
        <v>271</v>
      </c>
      <c r="E17" s="18"/>
    </row>
    <row r="18" spans="1:5" ht="149.25" customHeight="1" x14ac:dyDescent="0.3">
      <c r="A18" s="45">
        <v>8</v>
      </c>
      <c r="B18" s="49" t="s">
        <v>25</v>
      </c>
      <c r="C18" s="44" t="s">
        <v>7</v>
      </c>
      <c r="D18" s="44">
        <v>2710</v>
      </c>
      <c r="E18" s="19" t="e">
        <f>ROUND(D18*#REF!,0)</f>
        <v>#REF!</v>
      </c>
    </row>
    <row r="19" spans="1:5" ht="23.25" customHeight="1" x14ac:dyDescent="0.3">
      <c r="A19" s="6"/>
      <c r="B19" s="25" t="s">
        <v>10</v>
      </c>
      <c r="C19" s="28"/>
      <c r="D19" s="29"/>
      <c r="E19" s="19" t="e">
        <f>ROUND(D19*#REF!,0)</f>
        <v>#REF!</v>
      </c>
    </row>
    <row r="20" spans="1:5" ht="58.5" customHeight="1" x14ac:dyDescent="0.3">
      <c r="A20" s="5">
        <v>9</v>
      </c>
      <c r="B20" s="47" t="s">
        <v>28</v>
      </c>
      <c r="C20" s="48" t="s">
        <v>9</v>
      </c>
      <c r="D20" s="44">
        <v>48</v>
      </c>
      <c r="E20" s="19" t="e">
        <f>ROUND(D20*#REF!,0)</f>
        <v>#REF!</v>
      </c>
    </row>
    <row r="21" spans="1:5" ht="40.5" customHeight="1" x14ac:dyDescent="0.3">
      <c r="A21" s="5">
        <v>10</v>
      </c>
      <c r="B21" s="46" t="s">
        <v>29</v>
      </c>
      <c r="C21" s="44" t="s">
        <v>14</v>
      </c>
      <c r="D21" s="44">
        <v>36</v>
      </c>
      <c r="E21" s="19" t="e">
        <f>ROUND(D21*#REF!,0)</f>
        <v>#REF!</v>
      </c>
    </row>
    <row r="22" spans="1:5" ht="16.5" x14ac:dyDescent="0.3">
      <c r="A22" s="8"/>
      <c r="B22" s="25" t="s">
        <v>12</v>
      </c>
      <c r="C22" s="28"/>
      <c r="D22" s="29"/>
      <c r="E22" s="19" t="e">
        <f>ROUND(D22*#REF!,0)</f>
        <v>#REF!</v>
      </c>
    </row>
    <row r="23" spans="1:5" ht="52.5" customHeight="1" x14ac:dyDescent="0.3">
      <c r="A23" s="5">
        <v>11</v>
      </c>
      <c r="B23" s="46" t="s">
        <v>30</v>
      </c>
      <c r="C23" s="44" t="s">
        <v>8</v>
      </c>
      <c r="D23" s="44">
        <v>2</v>
      </c>
      <c r="E23" s="19" t="e">
        <f>ROUND(D23*#REF!,0)</f>
        <v>#REF!</v>
      </c>
    </row>
    <row r="24" spans="1:5" ht="46.5" customHeight="1" x14ac:dyDescent="0.3">
      <c r="A24" s="5">
        <v>12</v>
      </c>
      <c r="B24" s="46" t="s">
        <v>31</v>
      </c>
      <c r="C24" s="44" t="s">
        <v>14</v>
      </c>
      <c r="D24" s="44">
        <v>50</v>
      </c>
      <c r="E24" s="19" t="e">
        <f>ROUND(D24*#REF!,0)</f>
        <v>#REF!</v>
      </c>
    </row>
    <row r="25" spans="1:5" ht="41.25" customHeight="1" x14ac:dyDescent="0.3">
      <c r="A25" s="5">
        <v>13</v>
      </c>
      <c r="B25" s="46" t="s">
        <v>32</v>
      </c>
      <c r="C25" s="44" t="s">
        <v>14</v>
      </c>
      <c r="D25" s="44">
        <v>60</v>
      </c>
      <c r="E25" s="19" t="e">
        <f>ROUND(D25*#REF!,0)</f>
        <v>#REF!</v>
      </c>
    </row>
    <row r="26" spans="1:5" ht="16.5" x14ac:dyDescent="0.3">
      <c r="A26" s="9"/>
      <c r="B26" s="27" t="s">
        <v>11</v>
      </c>
      <c r="C26" s="30"/>
      <c r="D26" s="31"/>
      <c r="E26" s="19" t="e">
        <f>ROUND(D26*#REF!,0)</f>
        <v>#REF!</v>
      </c>
    </row>
    <row r="27" spans="1:5" ht="39" customHeight="1" x14ac:dyDescent="0.3">
      <c r="A27" s="11">
        <v>14</v>
      </c>
      <c r="B27" s="46" t="s">
        <v>33</v>
      </c>
      <c r="C27" s="44" t="s">
        <v>14</v>
      </c>
      <c r="D27" s="44">
        <v>40</v>
      </c>
      <c r="E27" s="19" t="e">
        <f>ROUND(D27*#REF!,0)</f>
        <v>#REF!</v>
      </c>
    </row>
    <row r="28" spans="1:5" ht="52.5" x14ac:dyDescent="0.3">
      <c r="A28" s="11">
        <v>15</v>
      </c>
      <c r="B28" s="46" t="s">
        <v>34</v>
      </c>
      <c r="C28" s="44" t="s">
        <v>7</v>
      </c>
      <c r="D28" s="44">
        <v>60</v>
      </c>
      <c r="E28" s="19" t="e">
        <f>ROUND(D28*#REF!,0)</f>
        <v>#REF!</v>
      </c>
    </row>
    <row r="29" spans="1:5" ht="16.5" x14ac:dyDescent="0.3">
      <c r="A29" s="22"/>
      <c r="B29" s="50" t="s">
        <v>35</v>
      </c>
      <c r="C29" s="23"/>
      <c r="D29" s="24"/>
      <c r="E29" s="19"/>
    </row>
    <row r="30" spans="1:5" ht="16.5" x14ac:dyDescent="0.3">
      <c r="A30" s="15"/>
      <c r="B30" s="51" t="s">
        <v>16</v>
      </c>
      <c r="C30" s="10"/>
      <c r="D30" s="10"/>
      <c r="E30" s="18"/>
    </row>
    <row r="31" spans="1:5" ht="15" customHeight="1" x14ac:dyDescent="0.3">
      <c r="A31" s="13"/>
      <c r="B31" s="32"/>
      <c r="C31" s="10"/>
      <c r="D31" s="10"/>
      <c r="E31" s="18"/>
    </row>
    <row r="32" spans="1:5" ht="15" customHeight="1" x14ac:dyDescent="0.3">
      <c r="A32" s="13"/>
      <c r="B32" s="13"/>
      <c r="C32" s="10"/>
      <c r="D32" s="10"/>
      <c r="E32" s="18"/>
    </row>
  </sheetData>
  <dataConsolidate/>
  <mergeCells count="7">
    <mergeCell ref="A7:D7"/>
    <mergeCell ref="A9:D9"/>
    <mergeCell ref="B6:D6"/>
    <mergeCell ref="A2:D2"/>
    <mergeCell ref="A3:D3"/>
    <mergeCell ref="A4:D4"/>
    <mergeCell ref="B5:D5"/>
  </mergeCells>
  <pageMargins left="0.7" right="0.7" top="0.75" bottom="0.75" header="0.3" footer="0.3"/>
  <pageSetup paperSize="9" scale="81"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9df6a74-56a9-4b94-b8a8-7d299c607d8d">
      <Terms xmlns="http://schemas.microsoft.com/office/infopath/2007/PartnerControls"/>
    </lcf76f155ced4ddcb4097134ff3c332f>
    <TaxCatchAll xmlns="6a4847d4-deef-49a6-9e7b-bb4b7ad7255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F4DC6C8C5FC2B4EA4D87FC8A55F8AC3" ma:contentTypeVersion="12" ma:contentTypeDescription="Crear nuevo documento." ma:contentTypeScope="" ma:versionID="1a26c4f5f65a222565f8338807d22d28">
  <xsd:schema xmlns:xsd="http://www.w3.org/2001/XMLSchema" xmlns:xs="http://www.w3.org/2001/XMLSchema" xmlns:p="http://schemas.microsoft.com/office/2006/metadata/properties" xmlns:ns2="a9df6a74-56a9-4b94-b8a8-7d299c607d8d" xmlns:ns3="6a4847d4-deef-49a6-9e7b-bb4b7ad72559" targetNamespace="http://schemas.microsoft.com/office/2006/metadata/properties" ma:root="true" ma:fieldsID="215b8ba7bacb34ac33ab2386cb5c6ea5" ns2:_="" ns3:_="">
    <xsd:import namespace="a9df6a74-56a9-4b94-b8a8-7d299c607d8d"/>
    <xsd:import namespace="6a4847d4-deef-49a6-9e7b-bb4b7ad7255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df6a74-56a9-4b94-b8a8-7d299c607d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aa088c54-f023-4f50-80ca-7899a84d3d91"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4847d4-deef-49a6-9e7b-bb4b7ad72559"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adad5beb-06b2-472d-8827-ead77a6ee16a}" ma:internalName="TaxCatchAll" ma:showField="CatchAllData" ma:web="6a4847d4-deef-49a6-9e7b-bb4b7ad7255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D49B34-BE59-4B71-9FF6-54B37BF63A3D}">
  <ds:schemaRefs>
    <ds:schemaRef ds:uri="http://schemas.microsoft.com/office/2006/metadata/properties"/>
    <ds:schemaRef ds:uri="http://schemas.microsoft.com/office/infopath/2007/PartnerControls"/>
    <ds:schemaRef ds:uri="a9df6a74-56a9-4b94-b8a8-7d299c607d8d"/>
    <ds:schemaRef ds:uri="6a4847d4-deef-49a6-9e7b-bb4b7ad72559"/>
  </ds:schemaRefs>
</ds:datastoreItem>
</file>

<file path=customXml/itemProps2.xml><?xml version="1.0" encoding="utf-8"?>
<ds:datastoreItem xmlns:ds="http://schemas.openxmlformats.org/officeDocument/2006/customXml" ds:itemID="{0691DB5A-AD33-47F8-9FDD-2A67FC7F21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df6a74-56a9-4b94-b8a8-7d299c607d8d"/>
    <ds:schemaRef ds:uri="6a4847d4-deef-49a6-9e7b-bb4b7ad725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B323C14-C2B5-4C3E-9491-ED50746B5D2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 PERGOLA</vt:lpstr>
      <vt:lpstr>'PROPUESTA ECONOMICA PERGOLA'!Área_de_impresión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Marroquin Gonzalez</dc:creator>
  <cp:keywords/>
  <dc:description/>
  <cp:lastModifiedBy>PAGADURIA</cp:lastModifiedBy>
  <cp:revision/>
  <cp:lastPrinted>2024-10-02T20:08:46Z</cp:lastPrinted>
  <dcterms:created xsi:type="dcterms:W3CDTF">2024-01-18T14:18:03Z</dcterms:created>
  <dcterms:modified xsi:type="dcterms:W3CDTF">2026-07-17T19:23:25Z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0x0101004F4DC6C8C5FC2B4EA4D87FC8A55F8AC3</vt:lpwstr>
  </property>
  <property fmtid="{D5CDD505-2E9C-101B-9397-08002B2CF9AE}" pid="3" name="MediaServiceImageTags">
    <vt:lpwstr/>
  </property>
</Properties>
</file>